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chart6.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charts/chart7.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8.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10.xml" ContentType="application/vnd.openxmlformats-officedocument.drawingml.chart+xml"/>
  <Override PartName="/xl/pivotTables/pivotTable5.xml" ContentType="application/vnd.openxmlformats-officedocument.spreadsheetml.pivotTable+xml"/>
  <Override PartName="/xl/drawings/drawing6.xml" ContentType="application/vnd.openxmlformats-officedocument.drawing+xml"/>
  <Override PartName="/xl/charts/chart11.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6.xml" ContentType="application/vnd.openxmlformats-officedocument.spreadsheetml.pivotTable+xml"/>
  <Override PartName="/xl/drawings/drawing7.xml" ContentType="application/vnd.openxmlformats-officedocument.drawing+xml"/>
  <Override PartName="/xl/charts/chart12.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7.xml" ContentType="application/vnd.openxmlformats-officedocument.spreadsheetml.pivotTable+xml"/>
  <Override PartName="/xl/drawings/drawing8.xml" ContentType="application/vnd.openxmlformats-officedocument.drawing+xml"/>
  <Override PartName="/xl/charts/chart13.xml" ContentType="application/vnd.openxmlformats-officedocument.drawingml.chart+xml"/>
  <Override PartName="/xl/charts/style11.xml" ContentType="application/vnd.ms-office.chartstyle+xml"/>
  <Override PartName="/xl/charts/colors11.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hidePivotFieldList="1" defaultThemeVersion="166925"/>
  <mc:AlternateContent xmlns:mc="http://schemas.openxmlformats.org/markup-compatibility/2006">
    <mc:Choice Requires="x15">
      <x15ac:absPath xmlns:x15ac="http://schemas.microsoft.com/office/spreadsheetml/2010/11/ac" url="D:\projects\"/>
    </mc:Choice>
  </mc:AlternateContent>
  <xr:revisionPtr revIDLastSave="0" documentId="13_ncr:10000001_{BB137F90-A151-49DA-8E91-9779DCCF3B39}" xr6:coauthVersionLast="47" xr6:coauthVersionMax="47" xr10:uidLastSave="{00000000-0000-0000-0000-000000000000}"/>
  <bookViews>
    <workbookView xWindow="-108" yWindow="-108" windowWidth="23256" windowHeight="12456" tabRatio="731" xr2:uid="{6C7C3169-8CFA-453D-9D84-818A110165BB}"/>
  </bookViews>
  <sheets>
    <sheet name="REPORT" sheetId="22" r:id="rId1"/>
    <sheet name="zom_jaipur" sheetId="1" r:id="rId2"/>
    <sheet name="Cuisine-wise Review Volume" sheetId="21" r:id="rId3"/>
    <sheet name="cousin popularity" sheetId="17" r:id="rId4"/>
    <sheet name="rest_delivery_rev" sheetId="6" r:id="rId5"/>
    <sheet name="rest_dining_rev" sheetId="8" r:id="rId6"/>
    <sheet name="delivery_dining" sheetId="9" r:id="rId7"/>
    <sheet name="area_wise_reveiw" sheetId="10" r:id="rId8"/>
    <sheet name="cost_distribution_" sheetId="16" r:id="rId9"/>
  </sheets>
  <definedNames>
    <definedName name="_xlnm._FilterDatabase" localSheetId="1" hidden="1">zom_jaipur!$A$1:$S$3795</definedName>
    <definedName name="Slicer_is_vegeterian1">#N/A</definedName>
    <definedName name="Slicer_luxury">#N/A</definedName>
  </definedNames>
  <calcPr calcId="191029"/>
  <pivotCaches>
    <pivotCache cacheId="0" r:id="rId10"/>
  </pivotCaches>
  <fileRecoveryPr repairLoad="1"/>
  <extLst>
    <ext xmlns:x14="http://schemas.microsoft.com/office/spreadsheetml/2009/9/main" uri="{BBE1A952-AA13-448e-AADC-164F8A28A991}">
      <x14:slicerCaches>
        <x14:slicerCache r:id="rId11"/>
        <x14:slicerCache r:id="rId12"/>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H2" i="1" l="1"/>
  <c r="K3795" i="1"/>
  <c r="K3795" i="1" a="1"/>
  <c r="H3795" i="1"/>
  <c r="E3795" i="1"/>
  <c r="D3795" i="1"/>
  <c r="K3794" i="1"/>
  <c r="K3794" i="1" a="1"/>
  <c r="H3794" i="1"/>
  <c r="E3794" i="1"/>
  <c r="D3794" i="1"/>
  <c r="K3793" i="1"/>
  <c r="K3793" i="1" a="1"/>
  <c r="H3793" i="1"/>
  <c r="E3793" i="1"/>
  <c r="D3793" i="1"/>
  <c r="K3792" i="1"/>
  <c r="K3792" i="1" a="1"/>
  <c r="H3792" i="1"/>
  <c r="E3792" i="1"/>
  <c r="D3792" i="1"/>
  <c r="K3791" i="1"/>
  <c r="K3791" i="1" a="1"/>
  <c r="H3791" i="1"/>
  <c r="E3791" i="1"/>
  <c r="D3791" i="1"/>
  <c r="K3790" i="1"/>
  <c r="K3790" i="1" a="1"/>
  <c r="H3790" i="1"/>
  <c r="E3790" i="1"/>
  <c r="D3790" i="1"/>
  <c r="K3789" i="1"/>
  <c r="K3789" i="1" a="1"/>
  <c r="H3789" i="1"/>
  <c r="E3789" i="1"/>
  <c r="D3789" i="1"/>
  <c r="K3788" i="1"/>
  <c r="K3788" i="1" a="1"/>
  <c r="H3788" i="1"/>
  <c r="E3788" i="1"/>
  <c r="D3788" i="1"/>
  <c r="K3787" i="1"/>
  <c r="K3787" i="1" a="1"/>
  <c r="H3787" i="1"/>
  <c r="E3787" i="1"/>
  <c r="D3787" i="1"/>
  <c r="K3786" i="1"/>
  <c r="K3786" i="1" a="1"/>
  <c r="H3786" i="1"/>
  <c r="E3786" i="1"/>
  <c r="D3786" i="1"/>
  <c r="K3785" i="1"/>
  <c r="K3785" i="1" a="1"/>
  <c r="H3785" i="1"/>
  <c r="E3785" i="1"/>
  <c r="D3785" i="1"/>
  <c r="K3784" i="1"/>
  <c r="K3784" i="1" a="1"/>
  <c r="H3784" i="1"/>
  <c r="E3784" i="1"/>
  <c r="D3784" i="1"/>
  <c r="K3783" i="1"/>
  <c r="K3783" i="1" a="1"/>
  <c r="H3783" i="1"/>
  <c r="E3783" i="1"/>
  <c r="D3783" i="1"/>
  <c r="K3782" i="1"/>
  <c r="K3782" i="1" a="1"/>
  <c r="H3782" i="1"/>
  <c r="E3782" i="1"/>
  <c r="D3782" i="1"/>
  <c r="K3781" i="1"/>
  <c r="K3781" i="1" a="1"/>
  <c r="H3781" i="1"/>
  <c r="E3781" i="1"/>
  <c r="D3781" i="1"/>
  <c r="K3780" i="1"/>
  <c r="K3780" i="1" a="1"/>
  <c r="H3780" i="1"/>
  <c r="E3780" i="1"/>
  <c r="D3780" i="1"/>
  <c r="K3779" i="1"/>
  <c r="K3779" i="1" a="1"/>
  <c r="H3779" i="1"/>
  <c r="E3779" i="1"/>
  <c r="D3779" i="1"/>
  <c r="K3778" i="1"/>
  <c r="K3778" i="1" a="1"/>
  <c r="H3778" i="1"/>
  <c r="E3778" i="1"/>
  <c r="D3778" i="1"/>
  <c r="K3777" i="1"/>
  <c r="K3777" i="1" a="1"/>
  <c r="H3777" i="1"/>
  <c r="E3777" i="1"/>
  <c r="D3777" i="1"/>
  <c r="K3776" i="1"/>
  <c r="K3776" i="1" a="1"/>
  <c r="H3776" i="1"/>
  <c r="E3776" i="1"/>
  <c r="D3776" i="1"/>
  <c r="K3775" i="1"/>
  <c r="K3775" i="1" a="1"/>
  <c r="H3775" i="1"/>
  <c r="E3775" i="1"/>
  <c r="D3775" i="1"/>
  <c r="K3774" i="1"/>
  <c r="K3774" i="1" a="1"/>
  <c r="H3774" i="1"/>
  <c r="E3774" i="1"/>
  <c r="D3774" i="1"/>
  <c r="K3773" i="1"/>
  <c r="K3773" i="1" a="1"/>
  <c r="H3773" i="1"/>
  <c r="E3773" i="1"/>
  <c r="D3773" i="1"/>
  <c r="K3772" i="1"/>
  <c r="K3772" i="1" a="1"/>
  <c r="H3772" i="1"/>
  <c r="E3772" i="1"/>
  <c r="D3772" i="1"/>
  <c r="K3771" i="1"/>
  <c r="K3771" i="1" a="1"/>
  <c r="H3771" i="1"/>
  <c r="E3771" i="1"/>
  <c r="D3771" i="1"/>
  <c r="K3770" i="1"/>
  <c r="K3770" i="1" a="1"/>
  <c r="H3770" i="1"/>
  <c r="E3770" i="1"/>
  <c r="D3770" i="1"/>
  <c r="K3769" i="1"/>
  <c r="K3769" i="1" a="1"/>
  <c r="H3769" i="1"/>
  <c r="E3769" i="1"/>
  <c r="D3769" i="1"/>
  <c r="K3768" i="1"/>
  <c r="K3768" i="1" a="1"/>
  <c r="H3768" i="1"/>
  <c r="E3768" i="1"/>
  <c r="D3768" i="1"/>
  <c r="K3767" i="1"/>
  <c r="K3767" i="1" a="1"/>
  <c r="H3767" i="1"/>
  <c r="E3767" i="1"/>
  <c r="D3767" i="1"/>
  <c r="K3766" i="1"/>
  <c r="K3766" i="1" a="1"/>
  <c r="H3766" i="1"/>
  <c r="E3766" i="1"/>
  <c r="D3766" i="1"/>
  <c r="K3765" i="1"/>
  <c r="K3765" i="1" a="1"/>
  <c r="H3765" i="1"/>
  <c r="E3765" i="1"/>
  <c r="D3765" i="1"/>
  <c r="K3764" i="1"/>
  <c r="K3764" i="1" a="1"/>
  <c r="H3764" i="1"/>
  <c r="E3764" i="1"/>
  <c r="D3764" i="1"/>
  <c r="K3763" i="1"/>
  <c r="K3763" i="1" a="1"/>
  <c r="H3763" i="1"/>
  <c r="E3763" i="1"/>
  <c r="D3763" i="1"/>
  <c r="K3762" i="1"/>
  <c r="K3762" i="1" a="1"/>
  <c r="H3762" i="1"/>
  <c r="E3762" i="1"/>
  <c r="D3762" i="1"/>
  <c r="K3761" i="1"/>
  <c r="K3761" i="1" a="1"/>
  <c r="H3761" i="1"/>
  <c r="E3761" i="1"/>
  <c r="D3761" i="1"/>
  <c r="K3760" i="1"/>
  <c r="K3760" i="1" a="1"/>
  <c r="H3760" i="1"/>
  <c r="E3760" i="1"/>
  <c r="D3760" i="1"/>
  <c r="K3759" i="1"/>
  <c r="K3759" i="1" a="1"/>
  <c r="H3759" i="1"/>
  <c r="E3759" i="1"/>
  <c r="D3759" i="1"/>
  <c r="K3758" i="1"/>
  <c r="K3758" i="1" a="1"/>
  <c r="H3758" i="1"/>
  <c r="E3758" i="1"/>
  <c r="D3758" i="1"/>
  <c r="K3757" i="1"/>
  <c r="K3757" i="1" a="1"/>
  <c r="H3757" i="1"/>
  <c r="E3757" i="1"/>
  <c r="D3757" i="1"/>
  <c r="K3756" i="1"/>
  <c r="K3756" i="1" a="1"/>
  <c r="H3756" i="1"/>
  <c r="E3756" i="1"/>
  <c r="D3756" i="1"/>
  <c r="K3755" i="1"/>
  <c r="K3755" i="1" a="1"/>
  <c r="H3755" i="1"/>
  <c r="E3755" i="1"/>
  <c r="D3755" i="1"/>
  <c r="K3754" i="1"/>
  <c r="K3754" i="1" a="1"/>
  <c r="H3754" i="1"/>
  <c r="E3754" i="1"/>
  <c r="D3754" i="1"/>
  <c r="K3753" i="1"/>
  <c r="K3753" i="1" a="1"/>
  <c r="H3753" i="1"/>
  <c r="E3753" i="1"/>
  <c r="D3753" i="1"/>
  <c r="K3752" i="1"/>
  <c r="K3752" i="1" a="1"/>
  <c r="H3752" i="1"/>
  <c r="E3752" i="1"/>
  <c r="D3752" i="1"/>
  <c r="K3751" i="1"/>
  <c r="K3751" i="1" a="1"/>
  <c r="H3751" i="1"/>
  <c r="E3751" i="1"/>
  <c r="D3751" i="1"/>
  <c r="K3750" i="1"/>
  <c r="K3750" i="1" a="1"/>
  <c r="H3750" i="1"/>
  <c r="E3750" i="1"/>
  <c r="D3750" i="1"/>
  <c r="K3749" i="1"/>
  <c r="K3749" i="1" a="1"/>
  <c r="H3749" i="1"/>
  <c r="E3749" i="1"/>
  <c r="D3749" i="1"/>
  <c r="K3748" i="1"/>
  <c r="K3748" i="1" a="1"/>
  <c r="H3748" i="1"/>
  <c r="E3748" i="1"/>
  <c r="D3748" i="1"/>
  <c r="K3747" i="1"/>
  <c r="K3747" i="1" a="1"/>
  <c r="H3747" i="1"/>
  <c r="E3747" i="1"/>
  <c r="D3747" i="1"/>
  <c r="K3746" i="1"/>
  <c r="K3746" i="1" a="1"/>
  <c r="H3746" i="1"/>
  <c r="E3746" i="1"/>
  <c r="D3746" i="1"/>
  <c r="K3745" i="1"/>
  <c r="K3745" i="1" a="1"/>
  <c r="H3745" i="1"/>
  <c r="E3745" i="1"/>
  <c r="D3745" i="1"/>
  <c r="K3744" i="1"/>
  <c r="K3744" i="1" a="1"/>
  <c r="H3744" i="1"/>
  <c r="E3744" i="1"/>
  <c r="D3744" i="1"/>
  <c r="K3743" i="1"/>
  <c r="K3743" i="1" a="1"/>
  <c r="H3743" i="1"/>
  <c r="E3743" i="1"/>
  <c r="D3743" i="1"/>
  <c r="K3742" i="1"/>
  <c r="K3742" i="1" a="1"/>
  <c r="H3742" i="1"/>
  <c r="E3742" i="1"/>
  <c r="D3742" i="1"/>
  <c r="K3741" i="1"/>
  <c r="K3741" i="1" a="1"/>
  <c r="H3741" i="1"/>
  <c r="E3741" i="1"/>
  <c r="D3741" i="1"/>
  <c r="K3740" i="1"/>
  <c r="K3740" i="1" a="1"/>
  <c r="H3740" i="1"/>
  <c r="E3740" i="1"/>
  <c r="D3740" i="1"/>
  <c r="K3739" i="1"/>
  <c r="K3739" i="1" a="1"/>
  <c r="H3739" i="1"/>
  <c r="E3739" i="1"/>
  <c r="D3739" i="1"/>
  <c r="K3738" i="1"/>
  <c r="K3738" i="1" a="1"/>
  <c r="H3738" i="1"/>
  <c r="E3738" i="1"/>
  <c r="D3738" i="1"/>
  <c r="K3737" i="1"/>
  <c r="K3737" i="1" a="1"/>
  <c r="H3737" i="1"/>
  <c r="E3737" i="1"/>
  <c r="D3737" i="1"/>
  <c r="K3736" i="1"/>
  <c r="K3736" i="1" a="1"/>
  <c r="H3736" i="1"/>
  <c r="E3736" i="1"/>
  <c r="D3736" i="1"/>
  <c r="K3735" i="1"/>
  <c r="K3735" i="1" a="1"/>
  <c r="H3735" i="1"/>
  <c r="E3735" i="1"/>
  <c r="D3735" i="1"/>
  <c r="K3734" i="1"/>
  <c r="K3734" i="1" a="1"/>
  <c r="H3734" i="1"/>
  <c r="E3734" i="1"/>
  <c r="D3734" i="1"/>
  <c r="K3733" i="1"/>
  <c r="K3733" i="1" a="1"/>
  <c r="H3733" i="1"/>
  <c r="E3733" i="1"/>
  <c r="D3733" i="1"/>
  <c r="K3732" i="1"/>
  <c r="K3732" i="1" a="1"/>
  <c r="H3732" i="1"/>
  <c r="E3732" i="1"/>
  <c r="D3732" i="1"/>
  <c r="K3731" i="1"/>
  <c r="K3731" i="1" a="1"/>
  <c r="H3731" i="1"/>
  <c r="E3731" i="1"/>
  <c r="D3731" i="1"/>
  <c r="K3730" i="1"/>
  <c r="K3730" i="1" a="1"/>
  <c r="H3730" i="1"/>
  <c r="E3730" i="1"/>
  <c r="D3730" i="1"/>
  <c r="K3729" i="1"/>
  <c r="K3729" i="1" a="1"/>
  <c r="H3729" i="1"/>
  <c r="E3729" i="1"/>
  <c r="D3729" i="1"/>
  <c r="K3728" i="1"/>
  <c r="K3728" i="1" a="1"/>
  <c r="H3728" i="1"/>
  <c r="E3728" i="1"/>
  <c r="D3728" i="1"/>
  <c r="K3727" i="1"/>
  <c r="K3727" i="1" a="1"/>
  <c r="H3727" i="1"/>
  <c r="E3727" i="1"/>
  <c r="D3727" i="1"/>
  <c r="K3726" i="1"/>
  <c r="K3726" i="1" a="1"/>
  <c r="H3726" i="1"/>
  <c r="E3726" i="1"/>
  <c r="D3726" i="1"/>
  <c r="K3725" i="1"/>
  <c r="K3725" i="1" a="1"/>
  <c r="H3725" i="1"/>
  <c r="E3725" i="1"/>
  <c r="D3725" i="1"/>
  <c r="K3724" i="1"/>
  <c r="K3724" i="1" a="1"/>
  <c r="H3724" i="1"/>
  <c r="E3724" i="1"/>
  <c r="D3724" i="1"/>
  <c r="K3723" i="1"/>
  <c r="K3723" i="1" a="1"/>
  <c r="H3723" i="1"/>
  <c r="E3723" i="1"/>
  <c r="D3723" i="1"/>
  <c r="K3722" i="1"/>
  <c r="K3722" i="1" a="1"/>
  <c r="H3722" i="1"/>
  <c r="E3722" i="1"/>
  <c r="D3722" i="1"/>
  <c r="K3721" i="1"/>
  <c r="K3721" i="1" a="1"/>
  <c r="H3721" i="1"/>
  <c r="E3721" i="1"/>
  <c r="D3721" i="1"/>
  <c r="K3720" i="1"/>
  <c r="K3720" i="1" a="1"/>
  <c r="H3720" i="1"/>
  <c r="E3720" i="1"/>
  <c r="D3720" i="1"/>
  <c r="K3719" i="1"/>
  <c r="K3719" i="1" a="1"/>
  <c r="H3719" i="1"/>
  <c r="E3719" i="1"/>
  <c r="D3719" i="1"/>
  <c r="K3718" i="1"/>
  <c r="K3718" i="1" a="1"/>
  <c r="H3718" i="1"/>
  <c r="E3718" i="1"/>
  <c r="D3718" i="1"/>
  <c r="K3717" i="1"/>
  <c r="K3717" i="1" a="1"/>
  <c r="H3717" i="1"/>
  <c r="E3717" i="1"/>
  <c r="D3717" i="1"/>
  <c r="K3716" i="1"/>
  <c r="K3716" i="1" a="1"/>
  <c r="H3716" i="1"/>
  <c r="E3716" i="1"/>
  <c r="D3716" i="1"/>
  <c r="K3715" i="1"/>
  <c r="K3715" i="1" a="1"/>
  <c r="H3715" i="1"/>
  <c r="E3715" i="1"/>
  <c r="D3715" i="1"/>
  <c r="K3714" i="1"/>
  <c r="K3714" i="1" a="1"/>
  <c r="H3714" i="1"/>
  <c r="E3714" i="1"/>
  <c r="D3714" i="1"/>
  <c r="K3713" i="1"/>
  <c r="K3713" i="1" a="1"/>
  <c r="H3713" i="1"/>
  <c r="E3713" i="1"/>
  <c r="D3713" i="1"/>
  <c r="K3712" i="1"/>
  <c r="K3712" i="1" a="1"/>
  <c r="H3712" i="1"/>
  <c r="E3712" i="1"/>
  <c r="D3712" i="1"/>
  <c r="K3711" i="1"/>
  <c r="K3711" i="1" a="1"/>
  <c r="H3711" i="1"/>
  <c r="E3711" i="1"/>
  <c r="D3711" i="1"/>
  <c r="K3710" i="1"/>
  <c r="K3710" i="1" a="1"/>
  <c r="H3710" i="1"/>
  <c r="E3710" i="1"/>
  <c r="D3710" i="1"/>
  <c r="K3709" i="1"/>
  <c r="K3709" i="1" a="1"/>
  <c r="H3709" i="1"/>
  <c r="E3709" i="1"/>
  <c r="D3709" i="1"/>
  <c r="K3708" i="1"/>
  <c r="K3708" i="1" a="1"/>
  <c r="H3708" i="1"/>
  <c r="E3708" i="1"/>
  <c r="D3708" i="1"/>
  <c r="K3707" i="1"/>
  <c r="K3707" i="1" a="1"/>
  <c r="H3707" i="1"/>
  <c r="E3707" i="1"/>
  <c r="D3707" i="1"/>
  <c r="K3706" i="1"/>
  <c r="K3706" i="1" a="1"/>
  <c r="H3706" i="1"/>
  <c r="E3706" i="1"/>
  <c r="D3706" i="1"/>
  <c r="K3705" i="1"/>
  <c r="K3705" i="1" a="1"/>
  <c r="H3705" i="1"/>
  <c r="E3705" i="1"/>
  <c r="D3705" i="1"/>
  <c r="K3704" i="1"/>
  <c r="K3704" i="1" a="1"/>
  <c r="H3704" i="1"/>
  <c r="E3704" i="1"/>
  <c r="D3704" i="1"/>
  <c r="K3703" i="1"/>
  <c r="K3703" i="1" a="1"/>
  <c r="H3703" i="1"/>
  <c r="E3703" i="1"/>
  <c r="D3703" i="1"/>
  <c r="K3702" i="1"/>
  <c r="K3702" i="1" a="1"/>
  <c r="H3702" i="1"/>
  <c r="E3702" i="1"/>
  <c r="D3702" i="1"/>
  <c r="K3701" i="1"/>
  <c r="K3701" i="1" a="1"/>
  <c r="H3701" i="1"/>
  <c r="E3701" i="1"/>
  <c r="D3701" i="1"/>
  <c r="K3700" i="1"/>
  <c r="K3700" i="1" a="1"/>
  <c r="H3700" i="1"/>
  <c r="E3700" i="1"/>
  <c r="D3700" i="1"/>
  <c r="K3699" i="1"/>
  <c r="K3699" i="1" a="1"/>
  <c r="H3699" i="1"/>
  <c r="E3699" i="1"/>
  <c r="D3699" i="1"/>
  <c r="K3698" i="1"/>
  <c r="K3698" i="1" a="1"/>
  <c r="H3698" i="1"/>
  <c r="E3698" i="1"/>
  <c r="D3698" i="1"/>
  <c r="K3697" i="1"/>
  <c r="K3697" i="1" a="1"/>
  <c r="H3697" i="1"/>
  <c r="E3697" i="1"/>
  <c r="D3697" i="1"/>
  <c r="K3696" i="1"/>
  <c r="K3696" i="1" a="1"/>
  <c r="H3696" i="1"/>
  <c r="E3696" i="1"/>
  <c r="D3696" i="1"/>
  <c r="K3695" i="1"/>
  <c r="K3695" i="1" a="1"/>
  <c r="H3695" i="1"/>
  <c r="E3695" i="1"/>
  <c r="D3695" i="1"/>
  <c r="K3694" i="1"/>
  <c r="K3694" i="1" a="1"/>
  <c r="H3694" i="1"/>
  <c r="E3694" i="1"/>
  <c r="D3694" i="1"/>
  <c r="K3693" i="1"/>
  <c r="K3693" i="1" a="1"/>
  <c r="H3693" i="1"/>
  <c r="E3693" i="1"/>
  <c r="D3693" i="1"/>
  <c r="K3692" i="1"/>
  <c r="K3692" i="1" a="1"/>
  <c r="H3692" i="1"/>
  <c r="E3692" i="1"/>
  <c r="D3692" i="1"/>
  <c r="K3691" i="1"/>
  <c r="K3691" i="1" a="1"/>
  <c r="H3691" i="1"/>
  <c r="E3691" i="1"/>
  <c r="D3691" i="1"/>
  <c r="K3690" i="1"/>
  <c r="K3690" i="1" a="1"/>
  <c r="H3690" i="1"/>
  <c r="E3690" i="1"/>
  <c r="D3690" i="1"/>
  <c r="K3689" i="1"/>
  <c r="K3689" i="1" a="1"/>
  <c r="H3689" i="1"/>
  <c r="E3689" i="1"/>
  <c r="D3689" i="1"/>
  <c r="K3688" i="1"/>
  <c r="K3688" i="1" a="1"/>
  <c r="H3688" i="1"/>
  <c r="E3688" i="1"/>
  <c r="D3688" i="1"/>
  <c r="K3687" i="1"/>
  <c r="K3687" i="1" a="1"/>
  <c r="H3687" i="1"/>
  <c r="E3687" i="1"/>
  <c r="D3687" i="1"/>
  <c r="K3686" i="1"/>
  <c r="K3686" i="1" a="1"/>
  <c r="H3686" i="1"/>
  <c r="E3686" i="1"/>
  <c r="D3686" i="1"/>
  <c r="K3685" i="1"/>
  <c r="K3685" i="1" a="1"/>
  <c r="H3685" i="1"/>
  <c r="E3685" i="1"/>
  <c r="D3685" i="1"/>
  <c r="K3684" i="1"/>
  <c r="K3684" i="1" a="1"/>
  <c r="H3684" i="1"/>
  <c r="E3684" i="1"/>
  <c r="D3684" i="1"/>
  <c r="K3683" i="1"/>
  <c r="K3683" i="1" a="1"/>
  <c r="H3683" i="1"/>
  <c r="E3683" i="1"/>
  <c r="D3683" i="1"/>
  <c r="K3682" i="1"/>
  <c r="K3682" i="1" a="1"/>
  <c r="H3682" i="1"/>
  <c r="E3682" i="1"/>
  <c r="D3682" i="1"/>
  <c r="K3681" i="1"/>
  <c r="K3681" i="1" a="1"/>
  <c r="H3681" i="1"/>
  <c r="E3681" i="1"/>
  <c r="D3681" i="1"/>
  <c r="K3680" i="1"/>
  <c r="K3680" i="1" a="1"/>
  <c r="H3680" i="1"/>
  <c r="E3680" i="1"/>
  <c r="D3680" i="1"/>
  <c r="K3679" i="1"/>
  <c r="K3679" i="1" a="1"/>
  <c r="H3679" i="1"/>
  <c r="E3679" i="1"/>
  <c r="D3679" i="1"/>
  <c r="K3678" i="1"/>
  <c r="K3678" i="1" a="1"/>
  <c r="H3678" i="1"/>
  <c r="E3678" i="1"/>
  <c r="D3678" i="1"/>
  <c r="K3677" i="1"/>
  <c r="K3677" i="1" a="1"/>
  <c r="H3677" i="1"/>
  <c r="E3677" i="1"/>
  <c r="D3677" i="1"/>
  <c r="K3676" i="1"/>
  <c r="K3676" i="1" a="1"/>
  <c r="H3676" i="1"/>
  <c r="E3676" i="1"/>
  <c r="D3676" i="1"/>
  <c r="K3675" i="1"/>
  <c r="K3675" i="1" a="1"/>
  <c r="H3675" i="1"/>
  <c r="E3675" i="1"/>
  <c r="D3675" i="1"/>
  <c r="K3674" i="1"/>
  <c r="K3674" i="1" a="1"/>
  <c r="H3674" i="1"/>
  <c r="E3674" i="1"/>
  <c r="D3674" i="1"/>
  <c r="K3673" i="1"/>
  <c r="K3673" i="1" a="1"/>
  <c r="H3673" i="1"/>
  <c r="E3673" i="1"/>
  <c r="D3673" i="1"/>
  <c r="K3672" i="1"/>
  <c r="K3672" i="1" a="1"/>
  <c r="H3672" i="1"/>
  <c r="E3672" i="1"/>
  <c r="D3672" i="1"/>
  <c r="K3671" i="1"/>
  <c r="K3671" i="1" a="1"/>
  <c r="H3671" i="1"/>
  <c r="E3671" i="1"/>
  <c r="D3671" i="1"/>
  <c r="K3670" i="1"/>
  <c r="K3670" i="1" a="1"/>
  <c r="H3670" i="1"/>
  <c r="E3670" i="1"/>
  <c r="D3670" i="1"/>
  <c r="K3669" i="1"/>
  <c r="K3669" i="1" a="1"/>
  <c r="H3669" i="1"/>
  <c r="E3669" i="1"/>
  <c r="D3669" i="1"/>
  <c r="K3668" i="1"/>
  <c r="K3668" i="1" a="1"/>
  <c r="H3668" i="1"/>
  <c r="E3668" i="1"/>
  <c r="D3668" i="1"/>
  <c r="K3667" i="1"/>
  <c r="K3667" i="1" a="1"/>
  <c r="H3667" i="1"/>
  <c r="E3667" i="1"/>
  <c r="D3667" i="1"/>
  <c r="K3666" i="1"/>
  <c r="K3666" i="1" a="1"/>
  <c r="H3666" i="1"/>
  <c r="E3666" i="1"/>
  <c r="D3666" i="1"/>
  <c r="K3665" i="1"/>
  <c r="K3665" i="1" a="1"/>
  <c r="H3665" i="1"/>
  <c r="E3665" i="1"/>
  <c r="D3665" i="1"/>
  <c r="K3664" i="1"/>
  <c r="K3664" i="1" a="1"/>
  <c r="H3664" i="1"/>
  <c r="E3664" i="1"/>
  <c r="D3664" i="1"/>
  <c r="K3663" i="1"/>
  <c r="K3663" i="1" a="1"/>
  <c r="H3663" i="1"/>
  <c r="E3663" i="1"/>
  <c r="D3663" i="1"/>
  <c r="K3662" i="1"/>
  <c r="K3662" i="1" a="1"/>
  <c r="H3662" i="1"/>
  <c r="E3662" i="1"/>
  <c r="D3662" i="1"/>
  <c r="K3661" i="1"/>
  <c r="K3661" i="1" a="1"/>
  <c r="H3661" i="1"/>
  <c r="E3661" i="1"/>
  <c r="D3661" i="1"/>
  <c r="K3660" i="1"/>
  <c r="K3660" i="1" a="1"/>
  <c r="H3660" i="1"/>
  <c r="E3660" i="1"/>
  <c r="D3660" i="1"/>
  <c r="K3659" i="1"/>
  <c r="K3659" i="1" a="1"/>
  <c r="H3659" i="1"/>
  <c r="E3659" i="1"/>
  <c r="D3659" i="1"/>
  <c r="K3658" i="1"/>
  <c r="K3658" i="1" a="1"/>
  <c r="H3658" i="1"/>
  <c r="E3658" i="1"/>
  <c r="D3658" i="1"/>
  <c r="K3657" i="1"/>
  <c r="K3657" i="1" a="1"/>
  <c r="H3657" i="1"/>
  <c r="E3657" i="1"/>
  <c r="D3657" i="1"/>
  <c r="K3656" i="1"/>
  <c r="K3656" i="1" a="1"/>
  <c r="H3656" i="1"/>
  <c r="E3656" i="1"/>
  <c r="D3656" i="1"/>
  <c r="K3655" i="1"/>
  <c r="K3655" i="1" a="1"/>
  <c r="H3655" i="1"/>
  <c r="E3655" i="1"/>
  <c r="D3655" i="1"/>
  <c r="K3654" i="1"/>
  <c r="K3654" i="1" a="1"/>
  <c r="H3654" i="1"/>
  <c r="E3654" i="1"/>
  <c r="D3654" i="1"/>
  <c r="K3653" i="1"/>
  <c r="K3653" i="1" a="1"/>
  <c r="H3653" i="1"/>
  <c r="E3653" i="1"/>
  <c r="D3653" i="1"/>
  <c r="K3652" i="1"/>
  <c r="K3652" i="1" a="1"/>
  <c r="H3652" i="1"/>
  <c r="E3652" i="1"/>
  <c r="D3652" i="1"/>
  <c r="K3651" i="1"/>
  <c r="K3651" i="1" a="1"/>
  <c r="H3651" i="1"/>
  <c r="E3651" i="1"/>
  <c r="D3651" i="1"/>
  <c r="K3650" i="1"/>
  <c r="K3650" i="1" a="1"/>
  <c r="H3650" i="1"/>
  <c r="E3650" i="1"/>
  <c r="D3650" i="1"/>
  <c r="K3649" i="1"/>
  <c r="K3649" i="1" a="1"/>
  <c r="H3649" i="1"/>
  <c r="E3649" i="1"/>
  <c r="D3649" i="1"/>
  <c r="K3648" i="1"/>
  <c r="K3648" i="1" a="1"/>
  <c r="H3648" i="1"/>
  <c r="E3648" i="1"/>
  <c r="D3648" i="1"/>
  <c r="K3647" i="1"/>
  <c r="K3647" i="1" a="1"/>
  <c r="H3647" i="1"/>
  <c r="E3647" i="1"/>
  <c r="D3647" i="1"/>
  <c r="K3646" i="1"/>
  <c r="K3646" i="1" a="1"/>
  <c r="H3646" i="1"/>
  <c r="E3646" i="1"/>
  <c r="D3646" i="1"/>
  <c r="K3645" i="1"/>
  <c r="K3645" i="1" a="1"/>
  <c r="H3645" i="1"/>
  <c r="E3645" i="1"/>
  <c r="D3645" i="1"/>
  <c r="K3644" i="1"/>
  <c r="K3644" i="1" a="1"/>
  <c r="H3644" i="1"/>
  <c r="E3644" i="1"/>
  <c r="D3644" i="1"/>
  <c r="K3643" i="1"/>
  <c r="K3643" i="1" a="1"/>
  <c r="H3643" i="1"/>
  <c r="E3643" i="1"/>
  <c r="D3643" i="1"/>
  <c r="K3642" i="1"/>
  <c r="K3642" i="1" a="1"/>
  <c r="H3642" i="1"/>
  <c r="E3642" i="1"/>
  <c r="D3642" i="1"/>
  <c r="K3641" i="1"/>
  <c r="K3641" i="1" a="1"/>
  <c r="H3641" i="1"/>
  <c r="E3641" i="1"/>
  <c r="D3641" i="1"/>
  <c r="K3640" i="1"/>
  <c r="K3640" i="1" a="1"/>
  <c r="H3640" i="1"/>
  <c r="E3640" i="1"/>
  <c r="D3640" i="1"/>
  <c r="K3639" i="1"/>
  <c r="K3639" i="1" a="1"/>
  <c r="H3639" i="1"/>
  <c r="E3639" i="1"/>
  <c r="D3639" i="1"/>
  <c r="K3638" i="1"/>
  <c r="K3638" i="1" a="1"/>
  <c r="H3638" i="1"/>
  <c r="E3638" i="1"/>
  <c r="D3638" i="1"/>
  <c r="K3637" i="1"/>
  <c r="K3637" i="1" a="1"/>
  <c r="H3637" i="1"/>
  <c r="E3637" i="1"/>
  <c r="D3637" i="1"/>
  <c r="K3636" i="1"/>
  <c r="K3636" i="1" a="1"/>
  <c r="H3636" i="1"/>
  <c r="E3636" i="1"/>
  <c r="D3636" i="1"/>
  <c r="K3635" i="1"/>
  <c r="K3635" i="1" a="1"/>
  <c r="H3635" i="1"/>
  <c r="E3635" i="1"/>
  <c r="D3635" i="1"/>
  <c r="K3634" i="1"/>
  <c r="K3634" i="1" a="1"/>
  <c r="H3634" i="1"/>
  <c r="E3634" i="1"/>
  <c r="D3634" i="1"/>
  <c r="K3633" i="1"/>
  <c r="K3633" i="1" a="1"/>
  <c r="H3633" i="1"/>
  <c r="E3633" i="1"/>
  <c r="D3633" i="1"/>
  <c r="K3632" i="1"/>
  <c r="K3632" i="1" a="1"/>
  <c r="H3632" i="1"/>
  <c r="E3632" i="1"/>
  <c r="D3632" i="1"/>
  <c r="K3631" i="1"/>
  <c r="K3631" i="1" a="1"/>
  <c r="H3631" i="1"/>
  <c r="E3631" i="1"/>
  <c r="D3631" i="1"/>
  <c r="K3630" i="1"/>
  <c r="K3630" i="1" a="1"/>
  <c r="H3630" i="1"/>
  <c r="E3630" i="1"/>
  <c r="D3630" i="1"/>
  <c r="K3629" i="1"/>
  <c r="K3629" i="1" a="1"/>
  <c r="H3629" i="1"/>
  <c r="E3629" i="1"/>
  <c r="D3629" i="1"/>
  <c r="K3628" i="1"/>
  <c r="K3628" i="1" a="1"/>
  <c r="H3628" i="1"/>
  <c r="E3628" i="1"/>
  <c r="D3628" i="1"/>
  <c r="K3627" i="1"/>
  <c r="K3627" i="1" a="1"/>
  <c r="H3627" i="1"/>
  <c r="E3627" i="1"/>
  <c r="D3627" i="1"/>
  <c r="K3626" i="1"/>
  <c r="K3626" i="1" a="1"/>
  <c r="H3626" i="1"/>
  <c r="E3626" i="1"/>
  <c r="D3626" i="1"/>
  <c r="K3625" i="1"/>
  <c r="K3625" i="1" a="1"/>
  <c r="H3625" i="1"/>
  <c r="E3625" i="1"/>
  <c r="D3625" i="1"/>
  <c r="K3624" i="1"/>
  <c r="K3624" i="1" a="1"/>
  <c r="H3624" i="1"/>
  <c r="E3624" i="1"/>
  <c r="D3624" i="1"/>
  <c r="K3623" i="1"/>
  <c r="K3623" i="1" a="1"/>
  <c r="H3623" i="1"/>
  <c r="E3623" i="1"/>
  <c r="D3623" i="1"/>
  <c r="K3622" i="1"/>
  <c r="K3622" i="1" a="1"/>
  <c r="H3622" i="1"/>
  <c r="E3622" i="1"/>
  <c r="D3622" i="1"/>
  <c r="K3621" i="1"/>
  <c r="K3621" i="1" a="1"/>
  <c r="H3621" i="1"/>
  <c r="E3621" i="1"/>
  <c r="D3621" i="1"/>
  <c r="K3620" i="1"/>
  <c r="K3620" i="1" a="1"/>
  <c r="H3620" i="1"/>
  <c r="E3620" i="1"/>
  <c r="D3620" i="1"/>
  <c r="K3619" i="1"/>
  <c r="K3619" i="1" a="1"/>
  <c r="H3619" i="1"/>
  <c r="E3619" i="1"/>
  <c r="D3619" i="1"/>
  <c r="K3618" i="1"/>
  <c r="K3618" i="1" a="1"/>
  <c r="H3618" i="1"/>
  <c r="E3618" i="1"/>
  <c r="D3618" i="1"/>
  <c r="K3617" i="1"/>
  <c r="K3617" i="1" a="1"/>
  <c r="H3617" i="1"/>
  <c r="E3617" i="1"/>
  <c r="D3617" i="1"/>
  <c r="K3616" i="1"/>
  <c r="K3616" i="1" a="1"/>
  <c r="H3616" i="1"/>
  <c r="E3616" i="1"/>
  <c r="D3616" i="1"/>
  <c r="K3615" i="1"/>
  <c r="K3615" i="1" a="1"/>
  <c r="H3615" i="1"/>
  <c r="E3615" i="1"/>
  <c r="D3615" i="1"/>
  <c r="K3614" i="1"/>
  <c r="K3614" i="1" a="1"/>
  <c r="H3614" i="1"/>
  <c r="E3614" i="1"/>
  <c r="D3614" i="1"/>
  <c r="K3613" i="1"/>
  <c r="K3613" i="1" a="1"/>
  <c r="H3613" i="1"/>
  <c r="E3613" i="1"/>
  <c r="D3613" i="1"/>
  <c r="K3612" i="1"/>
  <c r="K3612" i="1" a="1"/>
  <c r="H3612" i="1"/>
  <c r="E3612" i="1"/>
  <c r="D3612" i="1"/>
  <c r="K3611" i="1"/>
  <c r="K3611" i="1" a="1"/>
  <c r="H3611" i="1"/>
  <c r="E3611" i="1"/>
  <c r="D3611" i="1"/>
  <c r="K3610" i="1"/>
  <c r="K3610" i="1" a="1"/>
  <c r="H3610" i="1"/>
  <c r="E3610" i="1"/>
  <c r="D3610" i="1"/>
  <c r="K3609" i="1"/>
  <c r="K3609" i="1" a="1"/>
  <c r="H3609" i="1"/>
  <c r="E3609" i="1"/>
  <c r="D3609" i="1"/>
  <c r="K3608" i="1"/>
  <c r="K3608" i="1" a="1"/>
  <c r="H3608" i="1"/>
  <c r="E3608" i="1"/>
  <c r="D3608" i="1"/>
  <c r="K3607" i="1"/>
  <c r="K3607" i="1" a="1"/>
  <c r="H3607" i="1"/>
  <c r="E3607" i="1"/>
  <c r="D3607" i="1"/>
  <c r="K3606" i="1"/>
  <c r="K3606" i="1" a="1"/>
  <c r="H3606" i="1"/>
  <c r="E3606" i="1"/>
  <c r="D3606" i="1"/>
  <c r="K3605" i="1"/>
  <c r="K3605" i="1" a="1"/>
  <c r="H3605" i="1"/>
  <c r="E3605" i="1"/>
  <c r="D3605" i="1"/>
  <c r="K3604" i="1"/>
  <c r="K3604" i="1" a="1"/>
  <c r="H3604" i="1"/>
  <c r="E3604" i="1"/>
  <c r="D3604" i="1"/>
  <c r="K3603" i="1"/>
  <c r="K3603" i="1" a="1"/>
  <c r="H3603" i="1"/>
  <c r="E3603" i="1"/>
  <c r="D3603" i="1"/>
  <c r="K3602" i="1"/>
  <c r="K3602" i="1" a="1"/>
  <c r="H3602" i="1"/>
  <c r="E3602" i="1"/>
  <c r="D3602" i="1"/>
  <c r="K3601" i="1"/>
  <c r="K3601" i="1" a="1"/>
  <c r="H3601" i="1"/>
  <c r="E3601" i="1"/>
  <c r="D3601" i="1"/>
  <c r="K3600" i="1"/>
  <c r="K3600" i="1" a="1"/>
  <c r="H3600" i="1"/>
  <c r="E3600" i="1"/>
  <c r="D3600" i="1"/>
  <c r="K3599" i="1"/>
  <c r="K3599" i="1" a="1"/>
  <c r="H3599" i="1"/>
  <c r="E3599" i="1"/>
  <c r="D3599" i="1"/>
  <c r="K3598" i="1"/>
  <c r="K3598" i="1" a="1"/>
  <c r="H3598" i="1"/>
  <c r="E3598" i="1"/>
  <c r="D3598" i="1"/>
  <c r="K3597" i="1"/>
  <c r="K3597" i="1" a="1"/>
  <c r="H3597" i="1"/>
  <c r="E3597" i="1"/>
  <c r="D3597" i="1"/>
  <c r="K3596" i="1"/>
  <c r="K3596" i="1" a="1"/>
  <c r="H3596" i="1"/>
  <c r="E3596" i="1"/>
  <c r="D3596" i="1"/>
  <c r="K3595" i="1"/>
  <c r="K3595" i="1" a="1"/>
  <c r="H3595" i="1"/>
  <c r="E3595" i="1"/>
  <c r="D3595" i="1"/>
  <c r="K3594" i="1"/>
  <c r="K3594" i="1" a="1"/>
  <c r="H3594" i="1"/>
  <c r="E3594" i="1"/>
  <c r="D3594" i="1"/>
  <c r="K3593" i="1"/>
  <c r="K3593" i="1" a="1"/>
  <c r="H3593" i="1"/>
  <c r="E3593" i="1"/>
  <c r="D3593" i="1"/>
  <c r="K3592" i="1"/>
  <c r="K3592" i="1" a="1"/>
  <c r="H3592" i="1"/>
  <c r="E3592" i="1"/>
  <c r="D3592" i="1"/>
  <c r="K3591" i="1"/>
  <c r="K3591" i="1" a="1"/>
  <c r="H3591" i="1"/>
  <c r="E3591" i="1"/>
  <c r="D3591" i="1"/>
  <c r="K3590" i="1"/>
  <c r="K3590" i="1" a="1"/>
  <c r="H3590" i="1"/>
  <c r="E3590" i="1"/>
  <c r="D3590" i="1"/>
  <c r="K3589" i="1"/>
  <c r="K3589" i="1" a="1"/>
  <c r="H3589" i="1"/>
  <c r="E3589" i="1"/>
  <c r="D3589" i="1"/>
  <c r="K3588" i="1"/>
  <c r="K3588" i="1" a="1"/>
  <c r="H3588" i="1"/>
  <c r="E3588" i="1"/>
  <c r="D3588" i="1"/>
  <c r="K3587" i="1"/>
  <c r="K3587" i="1" a="1"/>
  <c r="H3587" i="1"/>
  <c r="E3587" i="1"/>
  <c r="D3587" i="1"/>
  <c r="K3586" i="1"/>
  <c r="K3586" i="1" a="1"/>
  <c r="H3586" i="1"/>
  <c r="E3586" i="1"/>
  <c r="D3586" i="1"/>
  <c r="K3585" i="1"/>
  <c r="K3585" i="1" a="1"/>
  <c r="H3585" i="1"/>
  <c r="E3585" i="1"/>
  <c r="D3585" i="1"/>
  <c r="K3584" i="1"/>
  <c r="K3584" i="1" a="1"/>
  <c r="H3584" i="1"/>
  <c r="E3584" i="1"/>
  <c r="D3584" i="1"/>
  <c r="K3583" i="1"/>
  <c r="K3583" i="1" a="1"/>
  <c r="H3583" i="1"/>
  <c r="E3583" i="1"/>
  <c r="D3583" i="1"/>
  <c r="K3582" i="1"/>
  <c r="K3582" i="1" a="1"/>
  <c r="H3582" i="1"/>
  <c r="E3582" i="1"/>
  <c r="D3582" i="1"/>
  <c r="K3581" i="1"/>
  <c r="K3581" i="1" a="1"/>
  <c r="H3581" i="1"/>
  <c r="E3581" i="1"/>
  <c r="D3581" i="1"/>
  <c r="K3580" i="1"/>
  <c r="K3580" i="1" a="1"/>
  <c r="H3580" i="1"/>
  <c r="E3580" i="1"/>
  <c r="D3580" i="1"/>
  <c r="K3579" i="1"/>
  <c r="K3579" i="1" a="1"/>
  <c r="H3579" i="1"/>
  <c r="E3579" i="1"/>
  <c r="D3579" i="1"/>
  <c r="K3578" i="1"/>
  <c r="K3578" i="1" a="1"/>
  <c r="H3578" i="1"/>
  <c r="E3578" i="1"/>
  <c r="D3578" i="1"/>
  <c r="K3577" i="1"/>
  <c r="K3577" i="1" a="1"/>
  <c r="H3577" i="1"/>
  <c r="E3577" i="1"/>
  <c r="D3577" i="1"/>
  <c r="K3576" i="1"/>
  <c r="K3576" i="1" a="1"/>
  <c r="H3576" i="1"/>
  <c r="E3576" i="1"/>
  <c r="D3576" i="1"/>
  <c r="K3575" i="1"/>
  <c r="K3575" i="1" a="1"/>
  <c r="H3575" i="1"/>
  <c r="E3575" i="1"/>
  <c r="D3575" i="1"/>
  <c r="K3574" i="1"/>
  <c r="K3574" i="1" a="1"/>
  <c r="H3574" i="1"/>
  <c r="E3574" i="1"/>
  <c r="D3574" i="1"/>
  <c r="K3573" i="1"/>
  <c r="K3573" i="1" a="1"/>
  <c r="H3573" i="1"/>
  <c r="E3573" i="1"/>
  <c r="D3573" i="1"/>
  <c r="K3572" i="1"/>
  <c r="K3572" i="1" a="1"/>
  <c r="H3572" i="1"/>
  <c r="E3572" i="1"/>
  <c r="D3572" i="1"/>
  <c r="K3571" i="1"/>
  <c r="K3571" i="1" a="1"/>
  <c r="H3571" i="1"/>
  <c r="E3571" i="1"/>
  <c r="D3571" i="1"/>
  <c r="K3570" i="1"/>
  <c r="K3570" i="1" a="1"/>
  <c r="H3570" i="1"/>
  <c r="E3570" i="1"/>
  <c r="D3570" i="1"/>
  <c r="K3569" i="1"/>
  <c r="K3569" i="1" a="1"/>
  <c r="H3569" i="1"/>
  <c r="E3569" i="1"/>
  <c r="D3569" i="1"/>
  <c r="K3568" i="1"/>
  <c r="K3568" i="1" a="1"/>
  <c r="H3568" i="1"/>
  <c r="E3568" i="1"/>
  <c r="D3568" i="1"/>
  <c r="K3567" i="1"/>
  <c r="K3567" i="1" a="1"/>
  <c r="H3567" i="1"/>
  <c r="E3567" i="1"/>
  <c r="D3567" i="1"/>
  <c r="K3566" i="1"/>
  <c r="K3566" i="1" a="1"/>
  <c r="H3566" i="1"/>
  <c r="E3566" i="1"/>
  <c r="D3566" i="1"/>
  <c r="K3565" i="1"/>
  <c r="K3565" i="1" a="1"/>
  <c r="H3565" i="1"/>
  <c r="E3565" i="1"/>
  <c r="D3565" i="1"/>
  <c r="K3564" i="1"/>
  <c r="K3564" i="1" a="1"/>
  <c r="H3564" i="1"/>
  <c r="E3564" i="1"/>
  <c r="D3564" i="1"/>
  <c r="K3563" i="1"/>
  <c r="K3563" i="1" a="1"/>
  <c r="H3563" i="1"/>
  <c r="E3563" i="1"/>
  <c r="D3563" i="1"/>
  <c r="K3562" i="1"/>
  <c r="K3562" i="1" a="1"/>
  <c r="H3562" i="1"/>
  <c r="E3562" i="1"/>
  <c r="D3562" i="1"/>
  <c r="K3561" i="1"/>
  <c r="K3561" i="1" a="1"/>
  <c r="H3561" i="1"/>
  <c r="E3561" i="1"/>
  <c r="D3561" i="1"/>
  <c r="K3560" i="1"/>
  <c r="K3560" i="1" a="1"/>
  <c r="H3560" i="1"/>
  <c r="E3560" i="1"/>
  <c r="D3560" i="1"/>
  <c r="K3559" i="1"/>
  <c r="K3559" i="1" a="1"/>
  <c r="H3559" i="1"/>
  <c r="E3559" i="1"/>
  <c r="D3559" i="1"/>
  <c r="K3558" i="1"/>
  <c r="K3558" i="1" a="1"/>
  <c r="H3558" i="1"/>
  <c r="E3558" i="1"/>
  <c r="D3558" i="1"/>
  <c r="K3557" i="1"/>
  <c r="K3557" i="1" a="1"/>
  <c r="H3557" i="1"/>
  <c r="E3557" i="1"/>
  <c r="D3557" i="1"/>
  <c r="K3556" i="1"/>
  <c r="K3556" i="1" a="1"/>
  <c r="H3556" i="1"/>
  <c r="E3556" i="1"/>
  <c r="D3556" i="1"/>
  <c r="K3555" i="1"/>
  <c r="K3555" i="1" a="1"/>
  <c r="H3555" i="1"/>
  <c r="E3555" i="1"/>
  <c r="D3555" i="1"/>
  <c r="K3554" i="1"/>
  <c r="K3554" i="1" a="1"/>
  <c r="H3554" i="1"/>
  <c r="E3554" i="1"/>
  <c r="D3554" i="1"/>
  <c r="K3553" i="1"/>
  <c r="K3553" i="1" a="1"/>
  <c r="H3553" i="1"/>
  <c r="E3553" i="1"/>
  <c r="D3553" i="1"/>
  <c r="K3552" i="1"/>
  <c r="K3552" i="1" a="1"/>
  <c r="H3552" i="1"/>
  <c r="E3552" i="1"/>
  <c r="D3552" i="1"/>
  <c r="K3551" i="1"/>
  <c r="K3551" i="1" a="1"/>
  <c r="H3551" i="1"/>
  <c r="E3551" i="1"/>
  <c r="D3551" i="1"/>
  <c r="K3550" i="1"/>
  <c r="K3550" i="1" a="1"/>
  <c r="H3550" i="1"/>
  <c r="E3550" i="1"/>
  <c r="D3550" i="1"/>
  <c r="K3549" i="1"/>
  <c r="K3549" i="1" a="1"/>
  <c r="H3549" i="1"/>
  <c r="E3549" i="1"/>
  <c r="D3549" i="1"/>
  <c r="K3548" i="1"/>
  <c r="K3548" i="1" a="1"/>
  <c r="H3548" i="1"/>
  <c r="E3548" i="1"/>
  <c r="D3548" i="1"/>
  <c r="K3547" i="1"/>
  <c r="K3547" i="1" a="1"/>
  <c r="H3547" i="1"/>
  <c r="E3547" i="1"/>
  <c r="D3547" i="1"/>
  <c r="K3546" i="1"/>
  <c r="K3546" i="1" a="1"/>
  <c r="H3546" i="1"/>
  <c r="E3546" i="1"/>
  <c r="D3546" i="1"/>
  <c r="K3545" i="1"/>
  <c r="K3545" i="1" a="1"/>
  <c r="H3545" i="1"/>
  <c r="E3545" i="1"/>
  <c r="D3545" i="1"/>
  <c r="K3544" i="1"/>
  <c r="K3544" i="1" a="1"/>
  <c r="H3544" i="1"/>
  <c r="E3544" i="1"/>
  <c r="D3544" i="1"/>
  <c r="K3543" i="1"/>
  <c r="K3543" i="1" a="1"/>
  <c r="H3543" i="1"/>
  <c r="E3543" i="1"/>
  <c r="D3543" i="1"/>
  <c r="K3542" i="1"/>
  <c r="K3542" i="1" a="1"/>
  <c r="H3542" i="1"/>
  <c r="E3542" i="1"/>
  <c r="D3542" i="1"/>
  <c r="K3541" i="1"/>
  <c r="K3541" i="1" a="1"/>
  <c r="H3541" i="1"/>
  <c r="E3541" i="1"/>
  <c r="D3541" i="1"/>
  <c r="K3540" i="1"/>
  <c r="K3540" i="1" a="1"/>
  <c r="H3540" i="1"/>
  <c r="E3540" i="1"/>
  <c r="D3540" i="1"/>
  <c r="K3539" i="1"/>
  <c r="K3539" i="1" a="1"/>
  <c r="H3539" i="1"/>
  <c r="E3539" i="1"/>
  <c r="D3539" i="1"/>
  <c r="K3538" i="1"/>
  <c r="K3538" i="1" a="1"/>
  <c r="H3538" i="1"/>
  <c r="E3538" i="1"/>
  <c r="D3538" i="1"/>
  <c r="K3537" i="1"/>
  <c r="K3537" i="1" a="1"/>
  <c r="H3537" i="1"/>
  <c r="E3537" i="1"/>
  <c r="D3537" i="1"/>
  <c r="K3536" i="1"/>
  <c r="K3536" i="1" a="1"/>
  <c r="H3536" i="1"/>
  <c r="E3536" i="1"/>
  <c r="D3536" i="1"/>
  <c r="K3535" i="1"/>
  <c r="K3535" i="1" a="1"/>
  <c r="H3535" i="1"/>
  <c r="E3535" i="1"/>
  <c r="D3535" i="1"/>
  <c r="K3534" i="1"/>
  <c r="K3534" i="1" a="1"/>
  <c r="H3534" i="1"/>
  <c r="E3534" i="1"/>
  <c r="D3534" i="1"/>
  <c r="K3533" i="1"/>
  <c r="K3533" i="1" a="1"/>
  <c r="H3533" i="1"/>
  <c r="E3533" i="1"/>
  <c r="D3533" i="1"/>
  <c r="K3532" i="1"/>
  <c r="K3532" i="1" a="1"/>
  <c r="H3532" i="1"/>
  <c r="E3532" i="1"/>
  <c r="D3532" i="1"/>
  <c r="K3531" i="1"/>
  <c r="K3531" i="1" a="1"/>
  <c r="H3531" i="1"/>
  <c r="E3531" i="1"/>
  <c r="D3531" i="1"/>
  <c r="K3530" i="1"/>
  <c r="K3530" i="1" a="1"/>
  <c r="H3530" i="1"/>
  <c r="E3530" i="1"/>
  <c r="D3530" i="1"/>
  <c r="K3529" i="1"/>
  <c r="K3529" i="1" a="1"/>
  <c r="H3529" i="1"/>
  <c r="E3529" i="1"/>
  <c r="D3529" i="1"/>
  <c r="K3528" i="1"/>
  <c r="K3528" i="1" a="1"/>
  <c r="H3528" i="1"/>
  <c r="E3528" i="1"/>
  <c r="D3528" i="1"/>
  <c r="K3527" i="1"/>
  <c r="K3527" i="1" a="1"/>
  <c r="H3527" i="1"/>
  <c r="E3527" i="1"/>
  <c r="D3527" i="1"/>
  <c r="K3526" i="1"/>
  <c r="K3526" i="1" a="1"/>
  <c r="H3526" i="1"/>
  <c r="E3526" i="1"/>
  <c r="D3526" i="1"/>
  <c r="K3525" i="1"/>
  <c r="K3525" i="1" a="1"/>
  <c r="H3525" i="1"/>
  <c r="E3525" i="1"/>
  <c r="D3525" i="1"/>
  <c r="K3524" i="1"/>
  <c r="K3524" i="1" a="1"/>
  <c r="H3524" i="1"/>
  <c r="E3524" i="1"/>
  <c r="D3524" i="1"/>
  <c r="K3523" i="1"/>
  <c r="K3523" i="1" a="1"/>
  <c r="H3523" i="1"/>
  <c r="E3523" i="1"/>
  <c r="D3523" i="1"/>
  <c r="K3522" i="1"/>
  <c r="K3522" i="1" a="1"/>
  <c r="H3522" i="1"/>
  <c r="E3522" i="1"/>
  <c r="D3522" i="1"/>
  <c r="K3521" i="1"/>
  <c r="K3521" i="1" a="1"/>
  <c r="H3521" i="1"/>
  <c r="E3521" i="1"/>
  <c r="D3521" i="1"/>
  <c r="K3520" i="1"/>
  <c r="K3520" i="1" a="1"/>
  <c r="H3520" i="1"/>
  <c r="E3520" i="1"/>
  <c r="D3520" i="1"/>
  <c r="K3519" i="1"/>
  <c r="K3519" i="1" a="1"/>
  <c r="H3519" i="1"/>
  <c r="E3519" i="1"/>
  <c r="D3519" i="1"/>
  <c r="K3518" i="1"/>
  <c r="K3518" i="1" a="1"/>
  <c r="H3518" i="1"/>
  <c r="E3518" i="1"/>
  <c r="D3518" i="1"/>
  <c r="K3517" i="1"/>
  <c r="K3517" i="1" a="1"/>
  <c r="H3517" i="1"/>
  <c r="E3517" i="1"/>
  <c r="D3517" i="1"/>
  <c r="K3516" i="1"/>
  <c r="K3516" i="1" a="1"/>
  <c r="H3516" i="1"/>
  <c r="E3516" i="1"/>
  <c r="D3516" i="1"/>
  <c r="K3515" i="1"/>
  <c r="K3515" i="1" a="1"/>
  <c r="H3515" i="1"/>
  <c r="E3515" i="1"/>
  <c r="D3515" i="1"/>
  <c r="K3514" i="1"/>
  <c r="K3514" i="1" a="1"/>
  <c r="H3514" i="1"/>
  <c r="E3514" i="1"/>
  <c r="D3514" i="1"/>
  <c r="K3513" i="1"/>
  <c r="K3513" i="1" a="1"/>
  <c r="H3513" i="1"/>
  <c r="E3513" i="1"/>
  <c r="D3513" i="1"/>
  <c r="K3512" i="1"/>
  <c r="K3512" i="1" a="1"/>
  <c r="H3512" i="1"/>
  <c r="E3512" i="1"/>
  <c r="D3512" i="1"/>
  <c r="K3511" i="1"/>
  <c r="K3511" i="1" a="1"/>
  <c r="H3511" i="1"/>
  <c r="E3511" i="1"/>
  <c r="D3511" i="1"/>
  <c r="K3510" i="1"/>
  <c r="K3510" i="1" a="1"/>
  <c r="H3510" i="1"/>
  <c r="E3510" i="1"/>
  <c r="D3510" i="1"/>
  <c r="K3509" i="1"/>
  <c r="K3509" i="1" a="1"/>
  <c r="H3509" i="1"/>
  <c r="E3509" i="1"/>
  <c r="D3509" i="1"/>
  <c r="K3508" i="1"/>
  <c r="K3508" i="1" a="1"/>
  <c r="H3508" i="1"/>
  <c r="E3508" i="1"/>
  <c r="D3508" i="1"/>
  <c r="K3507" i="1"/>
  <c r="K3507" i="1" a="1"/>
  <c r="H3507" i="1"/>
  <c r="E3507" i="1"/>
  <c r="D3507" i="1"/>
  <c r="K3506" i="1"/>
  <c r="K3506" i="1" a="1"/>
  <c r="H3506" i="1"/>
  <c r="E3506" i="1"/>
  <c r="D3506" i="1"/>
  <c r="K3505" i="1"/>
  <c r="K3505" i="1" a="1"/>
  <c r="H3505" i="1"/>
  <c r="E3505" i="1"/>
  <c r="D3505" i="1"/>
  <c r="K3504" i="1"/>
  <c r="K3504" i="1" a="1"/>
  <c r="H3504" i="1"/>
  <c r="E3504" i="1"/>
  <c r="D3504" i="1"/>
  <c r="K3503" i="1"/>
  <c r="K3503" i="1" a="1"/>
  <c r="H3503" i="1"/>
  <c r="E3503" i="1"/>
  <c r="D3503" i="1"/>
  <c r="K3502" i="1"/>
  <c r="K3502" i="1" a="1"/>
  <c r="H3502" i="1"/>
  <c r="E3502" i="1"/>
  <c r="D3502" i="1"/>
  <c r="K3501" i="1"/>
  <c r="K3501" i="1" a="1"/>
  <c r="H3501" i="1"/>
  <c r="E3501" i="1"/>
  <c r="D3501" i="1"/>
  <c r="K3500" i="1"/>
  <c r="K3500" i="1" a="1"/>
  <c r="H3500" i="1"/>
  <c r="E3500" i="1"/>
  <c r="D3500" i="1"/>
  <c r="K3499" i="1"/>
  <c r="K3499" i="1" a="1"/>
  <c r="H3499" i="1"/>
  <c r="E3499" i="1"/>
  <c r="D3499" i="1"/>
  <c r="K3498" i="1"/>
  <c r="K3498" i="1" a="1"/>
  <c r="H3498" i="1"/>
  <c r="E3498" i="1"/>
  <c r="D3498" i="1"/>
  <c r="K3497" i="1"/>
  <c r="K3497" i="1" a="1"/>
  <c r="H3497" i="1"/>
  <c r="E3497" i="1"/>
  <c r="D3497" i="1"/>
  <c r="K3496" i="1"/>
  <c r="K3496" i="1" a="1"/>
  <c r="H3496" i="1"/>
  <c r="E3496" i="1"/>
  <c r="D3496" i="1"/>
  <c r="K3495" i="1"/>
  <c r="K3495" i="1" a="1"/>
  <c r="H3495" i="1"/>
  <c r="E3495" i="1"/>
  <c r="D3495" i="1"/>
  <c r="K3494" i="1"/>
  <c r="K3494" i="1" a="1"/>
  <c r="H3494" i="1"/>
  <c r="E3494" i="1"/>
  <c r="D3494" i="1"/>
  <c r="K3493" i="1"/>
  <c r="K3493" i="1" a="1"/>
  <c r="H3493" i="1"/>
  <c r="E3493" i="1"/>
  <c r="D3493" i="1"/>
  <c r="K3492" i="1"/>
  <c r="K3492" i="1" a="1"/>
  <c r="H3492" i="1"/>
  <c r="E3492" i="1"/>
  <c r="D3492" i="1"/>
  <c r="K3491" i="1"/>
  <c r="K3491" i="1" a="1"/>
  <c r="H3491" i="1"/>
  <c r="E3491" i="1"/>
  <c r="D3491" i="1"/>
  <c r="K3490" i="1"/>
  <c r="K3490" i="1" a="1"/>
  <c r="H3490" i="1"/>
  <c r="E3490" i="1"/>
  <c r="D3490" i="1"/>
  <c r="K3489" i="1"/>
  <c r="K3489" i="1" a="1"/>
  <c r="H3489" i="1"/>
  <c r="E3489" i="1"/>
  <c r="D3489" i="1"/>
  <c r="K3488" i="1"/>
  <c r="K3488" i="1" a="1"/>
  <c r="H3488" i="1"/>
  <c r="E3488" i="1"/>
  <c r="D3488" i="1"/>
  <c r="K3487" i="1"/>
  <c r="K3487" i="1" a="1"/>
  <c r="H3487" i="1"/>
  <c r="E3487" i="1"/>
  <c r="D3487" i="1"/>
  <c r="K3486" i="1"/>
  <c r="K3486" i="1" a="1"/>
  <c r="H3486" i="1"/>
  <c r="E3486" i="1"/>
  <c r="D3486" i="1"/>
  <c r="K3485" i="1"/>
  <c r="K3485" i="1" a="1"/>
  <c r="H3485" i="1"/>
  <c r="E3485" i="1"/>
  <c r="D3485" i="1"/>
  <c r="K3484" i="1"/>
  <c r="K3484" i="1" a="1"/>
  <c r="H3484" i="1"/>
  <c r="E3484" i="1"/>
  <c r="D3484" i="1"/>
  <c r="K3483" i="1"/>
  <c r="K3483" i="1" a="1"/>
  <c r="H3483" i="1"/>
  <c r="E3483" i="1"/>
  <c r="D3483" i="1"/>
  <c r="K3482" i="1"/>
  <c r="K3482" i="1" a="1"/>
  <c r="H3482" i="1"/>
  <c r="E3482" i="1"/>
  <c r="D3482" i="1"/>
  <c r="K3481" i="1"/>
  <c r="K3481" i="1" a="1"/>
  <c r="H3481" i="1"/>
  <c r="E3481" i="1"/>
  <c r="D3481" i="1"/>
  <c r="K3480" i="1"/>
  <c r="K3480" i="1" a="1"/>
  <c r="H3480" i="1"/>
  <c r="E3480" i="1"/>
  <c r="D3480" i="1"/>
  <c r="K3479" i="1"/>
  <c r="K3479" i="1" a="1"/>
  <c r="H3479" i="1"/>
  <c r="E3479" i="1"/>
  <c r="D3479" i="1"/>
  <c r="K3478" i="1"/>
  <c r="K3478" i="1" a="1"/>
  <c r="H3478" i="1"/>
  <c r="E3478" i="1"/>
  <c r="D3478" i="1"/>
  <c r="K3477" i="1"/>
  <c r="K3477" i="1" a="1"/>
  <c r="H3477" i="1"/>
  <c r="E3477" i="1"/>
  <c r="D3477" i="1"/>
  <c r="K3476" i="1"/>
  <c r="K3476" i="1" a="1"/>
  <c r="H3476" i="1"/>
  <c r="E3476" i="1"/>
  <c r="D3476" i="1"/>
  <c r="K3475" i="1"/>
  <c r="K3475" i="1" a="1"/>
  <c r="H3475" i="1"/>
  <c r="E3475" i="1"/>
  <c r="D3475" i="1"/>
  <c r="K3474" i="1"/>
  <c r="K3474" i="1" a="1"/>
  <c r="H3474" i="1"/>
  <c r="E3474" i="1"/>
  <c r="D3474" i="1"/>
  <c r="K3473" i="1"/>
  <c r="K3473" i="1" a="1"/>
  <c r="H3473" i="1"/>
  <c r="E3473" i="1"/>
  <c r="D3473" i="1"/>
  <c r="K3472" i="1"/>
  <c r="K3472" i="1" a="1"/>
  <c r="H3472" i="1"/>
  <c r="E3472" i="1"/>
  <c r="D3472" i="1"/>
  <c r="K3471" i="1"/>
  <c r="K3471" i="1" a="1"/>
  <c r="H3471" i="1"/>
  <c r="E3471" i="1"/>
  <c r="D3471" i="1"/>
  <c r="K3470" i="1"/>
  <c r="K3470" i="1" a="1"/>
  <c r="H3470" i="1"/>
  <c r="E3470" i="1"/>
  <c r="D3470" i="1"/>
  <c r="K3469" i="1"/>
  <c r="K3469" i="1" a="1"/>
  <c r="H3469" i="1"/>
  <c r="E3469" i="1"/>
  <c r="D3469" i="1"/>
  <c r="K3468" i="1"/>
  <c r="K3468" i="1" a="1"/>
  <c r="H3468" i="1"/>
  <c r="E3468" i="1"/>
  <c r="D3468" i="1"/>
  <c r="K3467" i="1"/>
  <c r="K3467" i="1" a="1"/>
  <c r="H3467" i="1"/>
  <c r="E3467" i="1"/>
  <c r="D3467" i="1"/>
  <c r="K3466" i="1"/>
  <c r="K3466" i="1" a="1"/>
  <c r="H3466" i="1"/>
  <c r="E3466" i="1"/>
  <c r="D3466" i="1"/>
  <c r="K3465" i="1"/>
  <c r="K3465" i="1" a="1"/>
  <c r="H3465" i="1"/>
  <c r="E3465" i="1"/>
  <c r="D3465" i="1"/>
  <c r="K3464" i="1"/>
  <c r="K3464" i="1" a="1"/>
  <c r="H3464" i="1"/>
  <c r="E3464" i="1"/>
  <c r="D3464" i="1"/>
  <c r="K3463" i="1"/>
  <c r="K3463" i="1" a="1"/>
  <c r="H3463" i="1"/>
  <c r="E3463" i="1"/>
  <c r="D3463" i="1"/>
  <c r="K3462" i="1"/>
  <c r="K3462" i="1" a="1"/>
  <c r="H3462" i="1"/>
  <c r="E3462" i="1"/>
  <c r="D3462" i="1"/>
  <c r="K3461" i="1"/>
  <c r="K3461" i="1" a="1"/>
  <c r="H3461" i="1"/>
  <c r="E3461" i="1"/>
  <c r="D3461" i="1"/>
  <c r="K3460" i="1"/>
  <c r="K3460" i="1" a="1"/>
  <c r="H3460" i="1"/>
  <c r="E3460" i="1"/>
  <c r="D3460" i="1"/>
  <c r="K3459" i="1"/>
  <c r="K3459" i="1" a="1"/>
  <c r="H3459" i="1"/>
  <c r="E3459" i="1"/>
  <c r="D3459" i="1"/>
  <c r="K3458" i="1"/>
  <c r="K3458" i="1" a="1"/>
  <c r="H3458" i="1"/>
  <c r="E3458" i="1"/>
  <c r="D3458" i="1"/>
  <c r="K3457" i="1"/>
  <c r="K3457" i="1" a="1"/>
  <c r="H3457" i="1"/>
  <c r="E3457" i="1"/>
  <c r="D3457" i="1"/>
  <c r="K3456" i="1"/>
  <c r="K3456" i="1" a="1"/>
  <c r="H3456" i="1"/>
  <c r="E3456" i="1"/>
  <c r="D3456" i="1"/>
  <c r="K3455" i="1"/>
  <c r="K3455" i="1" a="1"/>
  <c r="H3455" i="1"/>
  <c r="E3455" i="1"/>
  <c r="D3455" i="1"/>
  <c r="K3454" i="1"/>
  <c r="K3454" i="1" a="1"/>
  <c r="H3454" i="1"/>
  <c r="E3454" i="1"/>
  <c r="D3454" i="1"/>
  <c r="K3453" i="1"/>
  <c r="K3453" i="1" a="1"/>
  <c r="H3453" i="1"/>
  <c r="E3453" i="1"/>
  <c r="D3453" i="1"/>
  <c r="K3452" i="1"/>
  <c r="K3452" i="1" a="1"/>
  <c r="H3452" i="1"/>
  <c r="E3452" i="1"/>
  <c r="D3452" i="1"/>
  <c r="K3451" i="1"/>
  <c r="K3451" i="1" a="1"/>
  <c r="H3451" i="1"/>
  <c r="E3451" i="1"/>
  <c r="D3451" i="1"/>
  <c r="K3450" i="1"/>
  <c r="K3450" i="1" a="1"/>
  <c r="H3450" i="1"/>
  <c r="E3450" i="1"/>
  <c r="D3450" i="1"/>
  <c r="K3449" i="1"/>
  <c r="K3449" i="1" a="1"/>
  <c r="H3449" i="1"/>
  <c r="E3449" i="1"/>
  <c r="D3449" i="1"/>
  <c r="K3448" i="1"/>
  <c r="K3448" i="1" a="1"/>
  <c r="H3448" i="1"/>
  <c r="E3448" i="1"/>
  <c r="D3448" i="1"/>
  <c r="K3447" i="1"/>
  <c r="K3447" i="1" a="1"/>
  <c r="H3447" i="1"/>
  <c r="E3447" i="1"/>
  <c r="D3447" i="1"/>
  <c r="K3446" i="1"/>
  <c r="K3446" i="1" a="1"/>
  <c r="H3446" i="1"/>
  <c r="E3446" i="1"/>
  <c r="D3446" i="1"/>
  <c r="K3445" i="1"/>
  <c r="K3445" i="1" a="1"/>
  <c r="H3445" i="1"/>
  <c r="E3445" i="1"/>
  <c r="D3445" i="1"/>
  <c r="K3444" i="1"/>
  <c r="K3444" i="1" a="1"/>
  <c r="H3444" i="1"/>
  <c r="E3444" i="1"/>
  <c r="D3444" i="1"/>
  <c r="K3443" i="1"/>
  <c r="K3443" i="1" a="1"/>
  <c r="H3443" i="1"/>
  <c r="E3443" i="1"/>
  <c r="D3443" i="1"/>
  <c r="K3442" i="1"/>
  <c r="K3442" i="1" a="1"/>
  <c r="H3442" i="1"/>
  <c r="E3442" i="1"/>
  <c r="D3442" i="1"/>
  <c r="K3441" i="1"/>
  <c r="K3441" i="1" a="1"/>
  <c r="H3441" i="1"/>
  <c r="E3441" i="1"/>
  <c r="D3441" i="1"/>
  <c r="K3440" i="1"/>
  <c r="K3440" i="1" a="1"/>
  <c r="H3440" i="1"/>
  <c r="E3440" i="1"/>
  <c r="D3440" i="1"/>
  <c r="K3439" i="1"/>
  <c r="K3439" i="1" a="1"/>
  <c r="H3439" i="1"/>
  <c r="E3439" i="1"/>
  <c r="D3439" i="1"/>
  <c r="K3438" i="1"/>
  <c r="K3438" i="1" a="1"/>
  <c r="H3438" i="1"/>
  <c r="E3438" i="1"/>
  <c r="D3438" i="1"/>
  <c r="K3437" i="1"/>
  <c r="K3437" i="1" a="1"/>
  <c r="H3437" i="1"/>
  <c r="E3437" i="1"/>
  <c r="D3437" i="1"/>
  <c r="K3436" i="1"/>
  <c r="K3436" i="1" a="1"/>
  <c r="H3436" i="1"/>
  <c r="E3436" i="1"/>
  <c r="D3436" i="1"/>
  <c r="K3435" i="1"/>
  <c r="K3435" i="1" a="1"/>
  <c r="H3435" i="1"/>
  <c r="E3435" i="1"/>
  <c r="D3435" i="1"/>
  <c r="K3434" i="1"/>
  <c r="K3434" i="1" a="1"/>
  <c r="H3434" i="1"/>
  <c r="E3434" i="1"/>
  <c r="D3434" i="1"/>
  <c r="K3433" i="1"/>
  <c r="K3433" i="1" a="1"/>
  <c r="H3433" i="1"/>
  <c r="E3433" i="1"/>
  <c r="D3433" i="1"/>
  <c r="K3432" i="1"/>
  <c r="K3432" i="1" a="1"/>
  <c r="H3432" i="1"/>
  <c r="E3432" i="1"/>
  <c r="D3432" i="1"/>
  <c r="K3431" i="1"/>
  <c r="K3431" i="1" a="1"/>
  <c r="H3431" i="1"/>
  <c r="E3431" i="1"/>
  <c r="D3431" i="1"/>
  <c r="K3430" i="1"/>
  <c r="K3430" i="1" a="1"/>
  <c r="H3430" i="1"/>
  <c r="E3430" i="1"/>
  <c r="D3430" i="1"/>
  <c r="K3429" i="1"/>
  <c r="K3429" i="1" a="1"/>
  <c r="H3429" i="1"/>
  <c r="E3429" i="1"/>
  <c r="D3429" i="1"/>
  <c r="K3428" i="1"/>
  <c r="K3428" i="1" a="1"/>
  <c r="H3428" i="1"/>
  <c r="E3428" i="1"/>
  <c r="D3428" i="1"/>
  <c r="K3427" i="1"/>
  <c r="K3427" i="1" a="1"/>
  <c r="H3427" i="1"/>
  <c r="E3427" i="1"/>
  <c r="D3427" i="1"/>
  <c r="K3426" i="1"/>
  <c r="K3426" i="1" a="1"/>
  <c r="H3426" i="1"/>
  <c r="E3426" i="1"/>
  <c r="D3426" i="1"/>
  <c r="K3425" i="1"/>
  <c r="K3425" i="1" a="1"/>
  <c r="H3425" i="1"/>
  <c r="E3425" i="1"/>
  <c r="D3425" i="1"/>
  <c r="K3424" i="1"/>
  <c r="K3424" i="1" a="1"/>
  <c r="H3424" i="1"/>
  <c r="E3424" i="1"/>
  <c r="D3424" i="1"/>
  <c r="K3423" i="1"/>
  <c r="K3423" i="1" a="1"/>
  <c r="H3423" i="1"/>
  <c r="E3423" i="1"/>
  <c r="D3423" i="1"/>
  <c r="K3422" i="1"/>
  <c r="K3422" i="1" a="1"/>
  <c r="H3422" i="1"/>
  <c r="E3422" i="1"/>
  <c r="D3422" i="1"/>
  <c r="K3421" i="1"/>
  <c r="K3421" i="1" a="1"/>
  <c r="H3421" i="1"/>
  <c r="E3421" i="1"/>
  <c r="D3421" i="1"/>
  <c r="K3420" i="1"/>
  <c r="K3420" i="1" a="1"/>
  <c r="H3420" i="1"/>
  <c r="E3420" i="1"/>
  <c r="D3420" i="1"/>
  <c r="K3419" i="1"/>
  <c r="K3419" i="1" a="1"/>
  <c r="H3419" i="1"/>
  <c r="E3419" i="1"/>
  <c r="D3419" i="1"/>
  <c r="K3418" i="1"/>
  <c r="K3418" i="1" a="1"/>
  <c r="H3418" i="1"/>
  <c r="E3418" i="1"/>
  <c r="D3418" i="1"/>
  <c r="K3417" i="1"/>
  <c r="K3417" i="1" a="1"/>
  <c r="H3417" i="1"/>
  <c r="E3417" i="1"/>
  <c r="D3417" i="1"/>
  <c r="K3416" i="1"/>
  <c r="K3416" i="1" a="1"/>
  <c r="H3416" i="1"/>
  <c r="E3416" i="1"/>
  <c r="D3416" i="1"/>
  <c r="K3415" i="1"/>
  <c r="K3415" i="1" a="1"/>
  <c r="H3415" i="1"/>
  <c r="E3415" i="1"/>
  <c r="D3415" i="1"/>
  <c r="K3414" i="1"/>
  <c r="K3414" i="1" a="1"/>
  <c r="H3414" i="1"/>
  <c r="E3414" i="1"/>
  <c r="D3414" i="1"/>
  <c r="K3413" i="1"/>
  <c r="K3413" i="1" a="1"/>
  <c r="H3413" i="1"/>
  <c r="E3413" i="1"/>
  <c r="D3413" i="1"/>
  <c r="K3412" i="1"/>
  <c r="K3412" i="1" a="1"/>
  <c r="H3412" i="1"/>
  <c r="E3412" i="1"/>
  <c r="D3412" i="1"/>
  <c r="K3411" i="1"/>
  <c r="K3411" i="1" a="1"/>
  <c r="H3411" i="1"/>
  <c r="E3411" i="1"/>
  <c r="D3411" i="1"/>
  <c r="K3410" i="1"/>
  <c r="K3410" i="1" a="1"/>
  <c r="H3410" i="1"/>
  <c r="E3410" i="1"/>
  <c r="D3410" i="1"/>
  <c r="K3409" i="1"/>
  <c r="K3409" i="1" a="1"/>
  <c r="H3409" i="1"/>
  <c r="E3409" i="1"/>
  <c r="D3409" i="1"/>
  <c r="K3408" i="1"/>
  <c r="K3408" i="1" a="1"/>
  <c r="H3408" i="1"/>
  <c r="E3408" i="1"/>
  <c r="D3408" i="1"/>
  <c r="K3407" i="1"/>
  <c r="K3407" i="1" a="1"/>
  <c r="H3407" i="1"/>
  <c r="E3407" i="1"/>
  <c r="D3407" i="1"/>
  <c r="K3406" i="1"/>
  <c r="K3406" i="1" a="1"/>
  <c r="H3406" i="1"/>
  <c r="E3406" i="1"/>
  <c r="D3406" i="1"/>
  <c r="K3405" i="1"/>
  <c r="K3405" i="1" a="1"/>
  <c r="H3405" i="1"/>
  <c r="E3405" i="1"/>
  <c r="D3405" i="1"/>
  <c r="K3404" i="1"/>
  <c r="K3404" i="1" a="1"/>
  <c r="H3404" i="1"/>
  <c r="E3404" i="1"/>
  <c r="D3404" i="1"/>
  <c r="K3403" i="1"/>
  <c r="K3403" i="1" a="1"/>
  <c r="H3403" i="1"/>
  <c r="E3403" i="1"/>
  <c r="D3403" i="1"/>
  <c r="K3402" i="1"/>
  <c r="K3402" i="1" a="1"/>
  <c r="H3402" i="1"/>
  <c r="E3402" i="1"/>
  <c r="D3402" i="1"/>
  <c r="K3401" i="1"/>
  <c r="K3401" i="1" a="1"/>
  <c r="H3401" i="1"/>
  <c r="E3401" i="1"/>
  <c r="D3401" i="1"/>
  <c r="K3400" i="1"/>
  <c r="K3400" i="1" a="1"/>
  <c r="H3400" i="1"/>
  <c r="E3400" i="1"/>
  <c r="D3400" i="1"/>
  <c r="K3399" i="1"/>
  <c r="K3399" i="1" a="1"/>
  <c r="H3399" i="1"/>
  <c r="E3399" i="1"/>
  <c r="D3399" i="1"/>
  <c r="K3398" i="1"/>
  <c r="K3398" i="1" a="1"/>
  <c r="H3398" i="1"/>
  <c r="E3398" i="1"/>
  <c r="D3398" i="1"/>
  <c r="K3397" i="1"/>
  <c r="K3397" i="1" a="1"/>
  <c r="H3397" i="1"/>
  <c r="E3397" i="1"/>
  <c r="D3397" i="1"/>
  <c r="K3396" i="1"/>
  <c r="K3396" i="1" a="1"/>
  <c r="H3396" i="1"/>
  <c r="E3396" i="1"/>
  <c r="D3396" i="1"/>
  <c r="K3395" i="1"/>
  <c r="K3395" i="1" a="1"/>
  <c r="H3395" i="1"/>
  <c r="E3395" i="1"/>
  <c r="D3395" i="1"/>
  <c r="K3394" i="1"/>
  <c r="K3394" i="1" a="1"/>
  <c r="H3394" i="1"/>
  <c r="E3394" i="1"/>
  <c r="D3394" i="1"/>
  <c r="K3393" i="1"/>
  <c r="K3393" i="1" a="1"/>
  <c r="H3393" i="1"/>
  <c r="E3393" i="1"/>
  <c r="D3393" i="1"/>
  <c r="K3392" i="1"/>
  <c r="K3392" i="1" a="1"/>
  <c r="H3392" i="1"/>
  <c r="E3392" i="1"/>
  <c r="D3392" i="1"/>
  <c r="K3391" i="1"/>
  <c r="K3391" i="1" a="1"/>
  <c r="H3391" i="1"/>
  <c r="E3391" i="1"/>
  <c r="D3391" i="1"/>
  <c r="K3390" i="1"/>
  <c r="K3390" i="1" a="1"/>
  <c r="H3390" i="1"/>
  <c r="E3390" i="1"/>
  <c r="D3390" i="1"/>
  <c r="K3389" i="1"/>
  <c r="K3389" i="1" a="1"/>
  <c r="H3389" i="1"/>
  <c r="E3389" i="1"/>
  <c r="D3389" i="1"/>
  <c r="K3388" i="1"/>
  <c r="K3388" i="1" a="1"/>
  <c r="H3388" i="1"/>
  <c r="E3388" i="1"/>
  <c r="D3388" i="1"/>
  <c r="K3387" i="1"/>
  <c r="K3387" i="1" a="1"/>
  <c r="H3387" i="1"/>
  <c r="E3387" i="1"/>
  <c r="D3387" i="1"/>
  <c r="K3386" i="1"/>
  <c r="K3386" i="1" a="1"/>
  <c r="H3386" i="1"/>
  <c r="E3386" i="1"/>
  <c r="D3386" i="1"/>
  <c r="K3385" i="1"/>
  <c r="K3385" i="1" a="1"/>
  <c r="H3385" i="1"/>
  <c r="E3385" i="1"/>
  <c r="D3385" i="1"/>
  <c r="K3384" i="1"/>
  <c r="K3384" i="1" a="1"/>
  <c r="H3384" i="1"/>
  <c r="E3384" i="1"/>
  <c r="D3384" i="1"/>
  <c r="K3383" i="1"/>
  <c r="K3383" i="1" a="1"/>
  <c r="H3383" i="1"/>
  <c r="E3383" i="1"/>
  <c r="D3383" i="1"/>
  <c r="K3382" i="1"/>
  <c r="K3382" i="1" a="1"/>
  <c r="H3382" i="1"/>
  <c r="E3382" i="1"/>
  <c r="D3382" i="1"/>
  <c r="K3381" i="1"/>
  <c r="K3381" i="1" a="1"/>
  <c r="H3381" i="1"/>
  <c r="E3381" i="1"/>
  <c r="D3381" i="1"/>
  <c r="K3380" i="1"/>
  <c r="K3380" i="1" a="1"/>
  <c r="H3380" i="1"/>
  <c r="E3380" i="1"/>
  <c r="D3380" i="1"/>
  <c r="K3379" i="1"/>
  <c r="K3379" i="1" a="1"/>
  <c r="H3379" i="1"/>
  <c r="E3379" i="1"/>
  <c r="D3379" i="1"/>
  <c r="K3378" i="1"/>
  <c r="K3378" i="1" a="1"/>
  <c r="H3378" i="1"/>
  <c r="E3378" i="1"/>
  <c r="D3378" i="1"/>
  <c r="K3377" i="1"/>
  <c r="K3377" i="1" a="1"/>
  <c r="H3377" i="1"/>
  <c r="E3377" i="1"/>
  <c r="D3377" i="1"/>
  <c r="K3376" i="1"/>
  <c r="K3376" i="1" a="1"/>
  <c r="H3376" i="1"/>
  <c r="E3376" i="1"/>
  <c r="D3376" i="1"/>
  <c r="K3375" i="1"/>
  <c r="K3375" i="1" a="1"/>
  <c r="H3375" i="1"/>
  <c r="E3375" i="1"/>
  <c r="D3375" i="1"/>
  <c r="K3374" i="1"/>
  <c r="K3374" i="1" a="1"/>
  <c r="H3374" i="1"/>
  <c r="E3374" i="1"/>
  <c r="D3374" i="1"/>
  <c r="K3373" i="1"/>
  <c r="K3373" i="1" a="1"/>
  <c r="H3373" i="1"/>
  <c r="E3373" i="1"/>
  <c r="D3373" i="1"/>
  <c r="K3372" i="1"/>
  <c r="K3372" i="1" a="1"/>
  <c r="H3372" i="1"/>
  <c r="E3372" i="1"/>
  <c r="D3372" i="1"/>
  <c r="K3371" i="1"/>
  <c r="K3371" i="1" a="1"/>
  <c r="H3371" i="1"/>
  <c r="E3371" i="1"/>
  <c r="D3371" i="1"/>
  <c r="K3370" i="1"/>
  <c r="K3370" i="1" a="1"/>
  <c r="H3370" i="1"/>
  <c r="E3370" i="1"/>
  <c r="D3370" i="1"/>
  <c r="K3369" i="1"/>
  <c r="K3369" i="1" a="1"/>
  <c r="H3369" i="1"/>
  <c r="E3369" i="1"/>
  <c r="D3369" i="1"/>
  <c r="K3368" i="1"/>
  <c r="K3368" i="1" a="1"/>
  <c r="H3368" i="1"/>
  <c r="E3368" i="1"/>
  <c r="D3368" i="1"/>
  <c r="K3367" i="1"/>
  <c r="K3367" i="1" a="1"/>
  <c r="H3367" i="1"/>
  <c r="E3367" i="1"/>
  <c r="D3367" i="1"/>
  <c r="K3366" i="1"/>
  <c r="K3366" i="1" a="1"/>
  <c r="H3366" i="1"/>
  <c r="E3366" i="1"/>
  <c r="D3366" i="1"/>
  <c r="K3365" i="1"/>
  <c r="K3365" i="1" a="1"/>
  <c r="H3365" i="1"/>
  <c r="E3365" i="1"/>
  <c r="D3365" i="1"/>
  <c r="K3364" i="1"/>
  <c r="K3364" i="1" a="1"/>
  <c r="H3364" i="1"/>
  <c r="E3364" i="1"/>
  <c r="D3364" i="1"/>
  <c r="K3363" i="1"/>
  <c r="K3363" i="1" a="1"/>
  <c r="H3363" i="1"/>
  <c r="E3363" i="1"/>
  <c r="D3363" i="1"/>
  <c r="K3362" i="1"/>
  <c r="K3362" i="1" a="1"/>
  <c r="H3362" i="1"/>
  <c r="E3362" i="1"/>
  <c r="D3362" i="1"/>
  <c r="K3361" i="1"/>
  <c r="K3361" i="1" a="1"/>
  <c r="H3361" i="1"/>
  <c r="E3361" i="1"/>
  <c r="D3361" i="1"/>
  <c r="K3360" i="1"/>
  <c r="K3360" i="1" a="1"/>
  <c r="H3360" i="1"/>
  <c r="E3360" i="1"/>
  <c r="D3360" i="1"/>
  <c r="K3359" i="1"/>
  <c r="K3359" i="1" a="1"/>
  <c r="H3359" i="1"/>
  <c r="E3359" i="1"/>
  <c r="D3359" i="1"/>
  <c r="K3358" i="1"/>
  <c r="K3358" i="1" a="1"/>
  <c r="H3358" i="1"/>
  <c r="E3358" i="1"/>
  <c r="D3358" i="1"/>
  <c r="K3357" i="1"/>
  <c r="K3357" i="1" a="1"/>
  <c r="H3357" i="1"/>
  <c r="E3357" i="1"/>
  <c r="D3357" i="1"/>
  <c r="K3356" i="1"/>
  <c r="K3356" i="1" a="1"/>
  <c r="H3356" i="1"/>
  <c r="E3356" i="1"/>
  <c r="D3356" i="1"/>
  <c r="K3355" i="1"/>
  <c r="K3355" i="1" a="1"/>
  <c r="H3355" i="1"/>
  <c r="E3355" i="1"/>
  <c r="D3355" i="1"/>
  <c r="K3354" i="1"/>
  <c r="K3354" i="1" a="1"/>
  <c r="H3354" i="1"/>
  <c r="E3354" i="1"/>
  <c r="D3354" i="1"/>
  <c r="K3353" i="1"/>
  <c r="K3353" i="1" a="1"/>
  <c r="H3353" i="1"/>
  <c r="E3353" i="1"/>
  <c r="D3353" i="1"/>
  <c r="K3352" i="1"/>
  <c r="K3352" i="1" a="1"/>
  <c r="H3352" i="1"/>
  <c r="E3352" i="1"/>
  <c r="D3352" i="1"/>
  <c r="K3351" i="1"/>
  <c r="K3351" i="1" a="1"/>
  <c r="H3351" i="1"/>
  <c r="E3351" i="1"/>
  <c r="D3351" i="1"/>
  <c r="K3350" i="1"/>
  <c r="K3350" i="1" a="1"/>
  <c r="H3350" i="1"/>
  <c r="E3350" i="1"/>
  <c r="D3350" i="1"/>
  <c r="K3349" i="1"/>
  <c r="K3349" i="1" a="1"/>
  <c r="H3349" i="1"/>
  <c r="E3349" i="1"/>
  <c r="D3349" i="1"/>
  <c r="K3348" i="1"/>
  <c r="K3348" i="1" a="1"/>
  <c r="H3348" i="1"/>
  <c r="E3348" i="1"/>
  <c r="D3348" i="1"/>
  <c r="K3347" i="1"/>
  <c r="K3347" i="1" a="1"/>
  <c r="H3347" i="1"/>
  <c r="E3347" i="1"/>
  <c r="D3347" i="1"/>
  <c r="K3346" i="1"/>
  <c r="K3346" i="1" a="1"/>
  <c r="H3346" i="1"/>
  <c r="E3346" i="1"/>
  <c r="D3346" i="1"/>
  <c r="K3345" i="1"/>
  <c r="K3345" i="1" a="1"/>
  <c r="H3345" i="1"/>
  <c r="E3345" i="1"/>
  <c r="D3345" i="1"/>
  <c r="K3344" i="1"/>
  <c r="K3344" i="1" a="1"/>
  <c r="H3344" i="1"/>
  <c r="E3344" i="1"/>
  <c r="D3344" i="1"/>
  <c r="K3343" i="1"/>
  <c r="K3343" i="1" a="1"/>
  <c r="H3343" i="1"/>
  <c r="E3343" i="1"/>
  <c r="D3343" i="1"/>
  <c r="K3342" i="1"/>
  <c r="K3342" i="1" a="1"/>
  <c r="H3342" i="1"/>
  <c r="E3342" i="1"/>
  <c r="D3342" i="1"/>
  <c r="K3341" i="1"/>
  <c r="K3341" i="1" a="1"/>
  <c r="H3341" i="1"/>
  <c r="E3341" i="1"/>
  <c r="D3341" i="1"/>
  <c r="K3340" i="1"/>
  <c r="K3340" i="1" a="1"/>
  <c r="H3340" i="1"/>
  <c r="E3340" i="1"/>
  <c r="D3340" i="1"/>
  <c r="K3339" i="1"/>
  <c r="K3339" i="1" a="1"/>
  <c r="H3339" i="1"/>
  <c r="E3339" i="1"/>
  <c r="D3339" i="1"/>
  <c r="K3338" i="1"/>
  <c r="K3338" i="1" a="1"/>
  <c r="H3338" i="1"/>
  <c r="E3338" i="1"/>
  <c r="D3338" i="1"/>
  <c r="K3337" i="1"/>
  <c r="K3337" i="1" a="1"/>
  <c r="H3337" i="1"/>
  <c r="E3337" i="1"/>
  <c r="D3337" i="1"/>
  <c r="K3336" i="1"/>
  <c r="K3336" i="1" a="1"/>
  <c r="H3336" i="1"/>
  <c r="E3336" i="1"/>
  <c r="D3336" i="1"/>
  <c r="K3335" i="1"/>
  <c r="K3335" i="1" a="1"/>
  <c r="H3335" i="1"/>
  <c r="E3335" i="1"/>
  <c r="D3335" i="1"/>
  <c r="K3334" i="1"/>
  <c r="K3334" i="1" a="1"/>
  <c r="H3334" i="1"/>
  <c r="E3334" i="1"/>
  <c r="D3334" i="1"/>
  <c r="K3333" i="1"/>
  <c r="K3333" i="1" a="1"/>
  <c r="H3333" i="1"/>
  <c r="E3333" i="1"/>
  <c r="D3333" i="1"/>
  <c r="K3332" i="1"/>
  <c r="K3332" i="1" a="1"/>
  <c r="H3332" i="1"/>
  <c r="E3332" i="1"/>
  <c r="D3332" i="1"/>
  <c r="K3331" i="1"/>
  <c r="K3331" i="1" a="1"/>
  <c r="H3331" i="1"/>
  <c r="E3331" i="1"/>
  <c r="D3331" i="1"/>
  <c r="K3330" i="1"/>
  <c r="K3330" i="1" a="1"/>
  <c r="H3330" i="1"/>
  <c r="E3330" i="1"/>
  <c r="D3330" i="1"/>
  <c r="K3329" i="1"/>
  <c r="K3329" i="1" a="1"/>
  <c r="H3329" i="1"/>
  <c r="E3329" i="1"/>
  <c r="D3329" i="1"/>
  <c r="K3328" i="1"/>
  <c r="K3328" i="1" a="1"/>
  <c r="H3328" i="1"/>
  <c r="E3328" i="1"/>
  <c r="D3328" i="1"/>
  <c r="K3327" i="1"/>
  <c r="K3327" i="1" a="1"/>
  <c r="H3327" i="1"/>
  <c r="E3327" i="1"/>
  <c r="D3327" i="1"/>
  <c r="K3326" i="1"/>
  <c r="K3326" i="1" a="1"/>
  <c r="H3326" i="1"/>
  <c r="E3326" i="1"/>
  <c r="D3326" i="1"/>
  <c r="K3325" i="1"/>
  <c r="K3325" i="1" a="1"/>
  <c r="H3325" i="1"/>
  <c r="E3325" i="1"/>
  <c r="D3325" i="1"/>
  <c r="K3324" i="1"/>
  <c r="K3324" i="1" a="1"/>
  <c r="H3324" i="1"/>
  <c r="E3324" i="1"/>
  <c r="D3324" i="1"/>
  <c r="K3323" i="1"/>
  <c r="K3323" i="1" a="1"/>
  <c r="H3323" i="1"/>
  <c r="E3323" i="1"/>
  <c r="D3323" i="1"/>
  <c r="K3322" i="1"/>
  <c r="K3322" i="1" a="1"/>
  <c r="H3322" i="1"/>
  <c r="E3322" i="1"/>
  <c r="D3322" i="1"/>
  <c r="K3321" i="1"/>
  <c r="K3321" i="1" a="1"/>
  <c r="H3321" i="1"/>
  <c r="E3321" i="1"/>
  <c r="D3321" i="1"/>
  <c r="K3320" i="1"/>
  <c r="K3320" i="1" a="1"/>
  <c r="H3320" i="1"/>
  <c r="E3320" i="1"/>
  <c r="D3320" i="1"/>
  <c r="K3319" i="1"/>
  <c r="K3319" i="1" a="1"/>
  <c r="H3319" i="1"/>
  <c r="E3319" i="1"/>
  <c r="D3319" i="1"/>
  <c r="K3318" i="1"/>
  <c r="K3318" i="1" a="1"/>
  <c r="H3318" i="1"/>
  <c r="E3318" i="1"/>
  <c r="D3318" i="1"/>
  <c r="K3317" i="1"/>
  <c r="K3317" i="1" a="1"/>
  <c r="H3317" i="1"/>
  <c r="E3317" i="1"/>
  <c r="D3317" i="1"/>
  <c r="K3316" i="1"/>
  <c r="K3316" i="1" a="1"/>
  <c r="H3316" i="1"/>
  <c r="E3316" i="1"/>
  <c r="D3316" i="1"/>
  <c r="K3315" i="1"/>
  <c r="K3315" i="1" a="1"/>
  <c r="H3315" i="1"/>
  <c r="E3315" i="1"/>
  <c r="D3315" i="1"/>
  <c r="K3314" i="1"/>
  <c r="K3314" i="1" a="1"/>
  <c r="H3314" i="1"/>
  <c r="E3314" i="1"/>
  <c r="D3314" i="1"/>
  <c r="K3313" i="1"/>
  <c r="K3313" i="1" a="1"/>
  <c r="H3313" i="1"/>
  <c r="E3313" i="1"/>
  <c r="D3313" i="1"/>
  <c r="K3312" i="1"/>
  <c r="K3312" i="1" a="1"/>
  <c r="H3312" i="1"/>
  <c r="E3312" i="1"/>
  <c r="D3312" i="1"/>
  <c r="K3311" i="1"/>
  <c r="K3311" i="1" a="1"/>
  <c r="H3311" i="1"/>
  <c r="E3311" i="1"/>
  <c r="D3311" i="1"/>
  <c r="K3310" i="1"/>
  <c r="K3310" i="1" a="1"/>
  <c r="H3310" i="1"/>
  <c r="E3310" i="1"/>
  <c r="D3310" i="1"/>
  <c r="K3309" i="1"/>
  <c r="K3309" i="1" a="1"/>
  <c r="H3309" i="1"/>
  <c r="E3309" i="1"/>
  <c r="D3309" i="1"/>
  <c r="K3308" i="1"/>
  <c r="K3308" i="1" a="1"/>
  <c r="H3308" i="1"/>
  <c r="E3308" i="1"/>
  <c r="D3308" i="1"/>
  <c r="K3307" i="1"/>
  <c r="K3307" i="1" a="1"/>
  <c r="H3307" i="1"/>
  <c r="E3307" i="1"/>
  <c r="D3307" i="1"/>
  <c r="K3306" i="1"/>
  <c r="K3306" i="1" a="1"/>
  <c r="H3306" i="1"/>
  <c r="E3306" i="1"/>
  <c r="D3306" i="1"/>
  <c r="K3305" i="1"/>
  <c r="K3305" i="1" a="1"/>
  <c r="H3305" i="1"/>
  <c r="E3305" i="1"/>
  <c r="D3305" i="1"/>
  <c r="K3304" i="1"/>
  <c r="K3304" i="1" a="1"/>
  <c r="H3304" i="1"/>
  <c r="E3304" i="1"/>
  <c r="D3304" i="1"/>
  <c r="K3303" i="1"/>
  <c r="K3303" i="1" a="1"/>
  <c r="H3303" i="1"/>
  <c r="E3303" i="1"/>
  <c r="D3303" i="1"/>
  <c r="K3302" i="1"/>
  <c r="K3302" i="1" a="1"/>
  <c r="H3302" i="1"/>
  <c r="E3302" i="1"/>
  <c r="D3302" i="1"/>
  <c r="K3301" i="1"/>
  <c r="K3301" i="1" a="1"/>
  <c r="H3301" i="1"/>
  <c r="E3301" i="1"/>
  <c r="D3301" i="1"/>
  <c r="K3300" i="1"/>
  <c r="K3300" i="1" a="1"/>
  <c r="H3300" i="1"/>
  <c r="E3300" i="1"/>
  <c r="D3300" i="1"/>
  <c r="K3299" i="1"/>
  <c r="K3299" i="1" a="1"/>
  <c r="H3299" i="1"/>
  <c r="E3299" i="1"/>
  <c r="D3299" i="1"/>
  <c r="K3298" i="1"/>
  <c r="K3298" i="1" a="1"/>
  <c r="H3298" i="1"/>
  <c r="E3298" i="1"/>
  <c r="D3298" i="1"/>
  <c r="K3297" i="1"/>
  <c r="K3297" i="1" a="1"/>
  <c r="H3297" i="1"/>
  <c r="E3297" i="1"/>
  <c r="D3297" i="1"/>
  <c r="K3296" i="1"/>
  <c r="K3296" i="1" a="1"/>
  <c r="H3296" i="1"/>
  <c r="E3296" i="1"/>
  <c r="D3296" i="1"/>
  <c r="K3295" i="1"/>
  <c r="K3295" i="1" a="1"/>
  <c r="H3295" i="1"/>
  <c r="E3295" i="1"/>
  <c r="D3295" i="1"/>
  <c r="K3294" i="1"/>
  <c r="K3294" i="1" a="1"/>
  <c r="H3294" i="1"/>
  <c r="E3294" i="1"/>
  <c r="D3294" i="1"/>
  <c r="K3293" i="1"/>
  <c r="K3293" i="1" a="1"/>
  <c r="H3293" i="1"/>
  <c r="E3293" i="1"/>
  <c r="D3293" i="1"/>
  <c r="K3292" i="1"/>
  <c r="K3292" i="1" a="1"/>
  <c r="H3292" i="1"/>
  <c r="E3292" i="1"/>
  <c r="D3292" i="1"/>
  <c r="K3291" i="1"/>
  <c r="K3291" i="1" a="1"/>
  <c r="H3291" i="1"/>
  <c r="E3291" i="1"/>
  <c r="D3291" i="1"/>
  <c r="K3290" i="1"/>
  <c r="K3290" i="1" a="1"/>
  <c r="H3290" i="1"/>
  <c r="E3290" i="1"/>
  <c r="D3290" i="1"/>
  <c r="K3289" i="1"/>
  <c r="K3289" i="1" a="1"/>
  <c r="H3289" i="1"/>
  <c r="E3289" i="1"/>
  <c r="D3289" i="1"/>
  <c r="K3288" i="1"/>
  <c r="K3288" i="1" a="1"/>
  <c r="H3288" i="1"/>
  <c r="E3288" i="1"/>
  <c r="D3288" i="1"/>
  <c r="K3287" i="1"/>
  <c r="K3287" i="1" a="1"/>
  <c r="H3287" i="1"/>
  <c r="E3287" i="1"/>
  <c r="D3287" i="1"/>
  <c r="K3286" i="1"/>
  <c r="K3286" i="1" a="1"/>
  <c r="H3286" i="1"/>
  <c r="E3286" i="1"/>
  <c r="D3286" i="1"/>
  <c r="K3285" i="1"/>
  <c r="K3285" i="1" a="1"/>
  <c r="H3285" i="1"/>
  <c r="E3285" i="1"/>
  <c r="D3285" i="1"/>
  <c r="K3284" i="1"/>
  <c r="K3284" i="1" a="1"/>
  <c r="H3284" i="1"/>
  <c r="E3284" i="1"/>
  <c r="D3284" i="1"/>
  <c r="K3283" i="1"/>
  <c r="K3283" i="1" a="1"/>
  <c r="H3283" i="1"/>
  <c r="E3283" i="1"/>
  <c r="D3283" i="1"/>
  <c r="K3282" i="1"/>
  <c r="K3282" i="1" a="1"/>
  <c r="H3282" i="1"/>
  <c r="E3282" i="1"/>
  <c r="D3282" i="1"/>
  <c r="K3281" i="1"/>
  <c r="K3281" i="1" a="1"/>
  <c r="H3281" i="1"/>
  <c r="E3281" i="1"/>
  <c r="D3281" i="1"/>
  <c r="K3280" i="1"/>
  <c r="K3280" i="1" a="1"/>
  <c r="H3280" i="1"/>
  <c r="E3280" i="1"/>
  <c r="D3280" i="1"/>
  <c r="K3279" i="1"/>
  <c r="K3279" i="1" a="1"/>
  <c r="H3279" i="1"/>
  <c r="E3279" i="1"/>
  <c r="D3279" i="1"/>
  <c r="K3278" i="1"/>
  <c r="K3278" i="1" a="1"/>
  <c r="H3278" i="1"/>
  <c r="E3278" i="1"/>
  <c r="D3278" i="1"/>
  <c r="K3277" i="1"/>
  <c r="K3277" i="1" a="1"/>
  <c r="H3277" i="1"/>
  <c r="E3277" i="1"/>
  <c r="D3277" i="1"/>
  <c r="K3276" i="1"/>
  <c r="K3276" i="1" a="1"/>
  <c r="H3276" i="1"/>
  <c r="E3276" i="1"/>
  <c r="D3276" i="1"/>
  <c r="K3275" i="1"/>
  <c r="K3275" i="1" a="1"/>
  <c r="H3275" i="1"/>
  <c r="E3275" i="1"/>
  <c r="D3275" i="1"/>
  <c r="K3274" i="1"/>
  <c r="K3274" i="1" a="1"/>
  <c r="H3274" i="1"/>
  <c r="E3274" i="1"/>
  <c r="D3274" i="1"/>
  <c r="K3273" i="1"/>
  <c r="K3273" i="1" a="1"/>
  <c r="H3273" i="1"/>
  <c r="E3273" i="1"/>
  <c r="D3273" i="1"/>
  <c r="K3272" i="1"/>
  <c r="K3272" i="1" a="1"/>
  <c r="H3272" i="1"/>
  <c r="E3272" i="1"/>
  <c r="D3272" i="1"/>
  <c r="K3271" i="1"/>
  <c r="K3271" i="1" a="1"/>
  <c r="H3271" i="1"/>
  <c r="E3271" i="1"/>
  <c r="D3271" i="1"/>
  <c r="K3270" i="1"/>
  <c r="K3270" i="1" a="1"/>
  <c r="H3270" i="1"/>
  <c r="E3270" i="1"/>
  <c r="D3270" i="1"/>
  <c r="K3269" i="1"/>
  <c r="K3269" i="1" a="1"/>
  <c r="H3269" i="1"/>
  <c r="E3269" i="1"/>
  <c r="D3269" i="1"/>
  <c r="K3268" i="1"/>
  <c r="K3268" i="1" a="1"/>
  <c r="H3268" i="1"/>
  <c r="E3268" i="1"/>
  <c r="D3268" i="1"/>
  <c r="K3267" i="1"/>
  <c r="K3267" i="1" a="1"/>
  <c r="H3267" i="1"/>
  <c r="E3267" i="1"/>
  <c r="D3267" i="1"/>
  <c r="K3266" i="1"/>
  <c r="K3266" i="1" a="1"/>
  <c r="H3266" i="1"/>
  <c r="E3266" i="1"/>
  <c r="D3266" i="1"/>
  <c r="K3265" i="1"/>
  <c r="K3265" i="1" a="1"/>
  <c r="H3265" i="1"/>
  <c r="E3265" i="1"/>
  <c r="D3265" i="1"/>
  <c r="K3264" i="1"/>
  <c r="K3264" i="1" a="1"/>
  <c r="H3264" i="1"/>
  <c r="E3264" i="1"/>
  <c r="D3264" i="1"/>
  <c r="K3263" i="1"/>
  <c r="K3263" i="1" a="1"/>
  <c r="H3263" i="1"/>
  <c r="E3263" i="1"/>
  <c r="D3263" i="1"/>
  <c r="K3262" i="1"/>
  <c r="K3262" i="1" a="1"/>
  <c r="H3262" i="1"/>
  <c r="E3262" i="1"/>
  <c r="D3262" i="1"/>
  <c r="K3261" i="1"/>
  <c r="K3261" i="1" a="1"/>
  <c r="H3261" i="1"/>
  <c r="E3261" i="1"/>
  <c r="D3261" i="1"/>
  <c r="K3260" i="1"/>
  <c r="K3260" i="1" a="1"/>
  <c r="H3260" i="1"/>
  <c r="E3260" i="1"/>
  <c r="D3260" i="1"/>
  <c r="K3259" i="1"/>
  <c r="K3259" i="1" a="1"/>
  <c r="H3259" i="1"/>
  <c r="E3259" i="1"/>
  <c r="D3259" i="1"/>
  <c r="K3258" i="1"/>
  <c r="K3258" i="1" a="1"/>
  <c r="H3258" i="1"/>
  <c r="E3258" i="1"/>
  <c r="D3258" i="1"/>
  <c r="K3257" i="1"/>
  <c r="K3257" i="1" a="1"/>
  <c r="H3257" i="1"/>
  <c r="E3257" i="1"/>
  <c r="D3257" i="1"/>
  <c r="K3256" i="1"/>
  <c r="K3256" i="1" a="1"/>
  <c r="H3256" i="1"/>
  <c r="E3256" i="1"/>
  <c r="D3256" i="1"/>
  <c r="K3255" i="1"/>
  <c r="K3255" i="1" a="1"/>
  <c r="H3255" i="1"/>
  <c r="E3255" i="1"/>
  <c r="D3255" i="1"/>
  <c r="K3254" i="1"/>
  <c r="K3254" i="1" a="1"/>
  <c r="H3254" i="1"/>
  <c r="E3254" i="1"/>
  <c r="D3254" i="1"/>
  <c r="K3253" i="1"/>
  <c r="K3253" i="1" a="1"/>
  <c r="H3253" i="1"/>
  <c r="E3253" i="1"/>
  <c r="D3253" i="1"/>
  <c r="K3252" i="1"/>
  <c r="K3252" i="1" a="1"/>
  <c r="H3252" i="1"/>
  <c r="E3252" i="1"/>
  <c r="D3252" i="1"/>
  <c r="K3251" i="1"/>
  <c r="K3251" i="1" a="1"/>
  <c r="H3251" i="1"/>
  <c r="E3251" i="1"/>
  <c r="D3251" i="1"/>
  <c r="K3250" i="1"/>
  <c r="K3250" i="1" a="1"/>
  <c r="H3250" i="1"/>
  <c r="E3250" i="1"/>
  <c r="D3250" i="1"/>
  <c r="K3249" i="1"/>
  <c r="K3249" i="1" a="1"/>
  <c r="H3249" i="1"/>
  <c r="E3249" i="1"/>
  <c r="D3249" i="1"/>
  <c r="K3248" i="1"/>
  <c r="K3248" i="1" a="1"/>
  <c r="H3248" i="1"/>
  <c r="E3248" i="1"/>
  <c r="D3248" i="1"/>
  <c r="K3247" i="1"/>
  <c r="K3247" i="1" a="1"/>
  <c r="H3247" i="1"/>
  <c r="E3247" i="1"/>
  <c r="D3247" i="1"/>
  <c r="K3246" i="1"/>
  <c r="K3246" i="1" a="1"/>
  <c r="H3246" i="1"/>
  <c r="E3246" i="1"/>
  <c r="D3246" i="1"/>
  <c r="K3245" i="1"/>
  <c r="K3245" i="1" a="1"/>
  <c r="H3245" i="1"/>
  <c r="E3245" i="1"/>
  <c r="D3245" i="1"/>
  <c r="K3244" i="1"/>
  <c r="K3244" i="1" a="1"/>
  <c r="H3244" i="1"/>
  <c r="E3244" i="1"/>
  <c r="D3244" i="1"/>
  <c r="K3243" i="1"/>
  <c r="K3243" i="1" a="1"/>
  <c r="H3243" i="1"/>
  <c r="E3243" i="1"/>
  <c r="D3243" i="1"/>
  <c r="K3242" i="1"/>
  <c r="K3242" i="1" a="1"/>
  <c r="H3242" i="1"/>
  <c r="E3242" i="1"/>
  <c r="D3242" i="1"/>
  <c r="K3241" i="1"/>
  <c r="K3241" i="1" a="1"/>
  <c r="H3241" i="1"/>
  <c r="E3241" i="1"/>
  <c r="D3241" i="1"/>
  <c r="K3240" i="1"/>
  <c r="K3240" i="1" a="1"/>
  <c r="H3240" i="1"/>
  <c r="E3240" i="1"/>
  <c r="D3240" i="1"/>
  <c r="K3239" i="1"/>
  <c r="K3239" i="1" a="1"/>
  <c r="H3239" i="1"/>
  <c r="E3239" i="1"/>
  <c r="D3239" i="1"/>
  <c r="K3238" i="1"/>
  <c r="K3238" i="1" a="1"/>
  <c r="H3238" i="1"/>
  <c r="E3238" i="1"/>
  <c r="D3238" i="1"/>
  <c r="K3237" i="1"/>
  <c r="K3237" i="1" a="1"/>
  <c r="H3237" i="1"/>
  <c r="E3237" i="1"/>
  <c r="D3237" i="1"/>
  <c r="K3236" i="1"/>
  <c r="K3236" i="1" a="1"/>
  <c r="H3236" i="1"/>
  <c r="E3236" i="1"/>
  <c r="D3236" i="1"/>
  <c r="K3235" i="1"/>
  <c r="K3235" i="1" a="1"/>
  <c r="H3235" i="1"/>
  <c r="E3235" i="1"/>
  <c r="D3235" i="1"/>
  <c r="K3234" i="1"/>
  <c r="K3234" i="1" a="1"/>
  <c r="H3234" i="1"/>
  <c r="E3234" i="1"/>
  <c r="D3234" i="1"/>
  <c r="K3233" i="1"/>
  <c r="K3233" i="1" a="1"/>
  <c r="H3233" i="1"/>
  <c r="E3233" i="1"/>
  <c r="D3233" i="1"/>
  <c r="K3232" i="1"/>
  <c r="K3232" i="1" a="1"/>
  <c r="H3232" i="1"/>
  <c r="E3232" i="1"/>
  <c r="D3232" i="1"/>
  <c r="K3231" i="1"/>
  <c r="K3231" i="1" a="1"/>
  <c r="H3231" i="1"/>
  <c r="E3231" i="1"/>
  <c r="D3231" i="1"/>
  <c r="K3230" i="1"/>
  <c r="K3230" i="1" a="1"/>
  <c r="H3230" i="1"/>
  <c r="E3230" i="1"/>
  <c r="D3230" i="1"/>
  <c r="K3229" i="1"/>
  <c r="K3229" i="1" a="1"/>
  <c r="H3229" i="1"/>
  <c r="E3229" i="1"/>
  <c r="D3229" i="1"/>
  <c r="K3228" i="1"/>
  <c r="K3228" i="1" a="1"/>
  <c r="H3228" i="1"/>
  <c r="E3228" i="1"/>
  <c r="D3228" i="1"/>
  <c r="K3227" i="1"/>
  <c r="K3227" i="1" a="1"/>
  <c r="H3227" i="1"/>
  <c r="E3227" i="1"/>
  <c r="D3227" i="1"/>
  <c r="K3226" i="1"/>
  <c r="K3226" i="1" a="1"/>
  <c r="H3226" i="1"/>
  <c r="E3226" i="1"/>
  <c r="D3226" i="1"/>
  <c r="K3225" i="1"/>
  <c r="K3225" i="1" a="1"/>
  <c r="H3225" i="1"/>
  <c r="E3225" i="1"/>
  <c r="D3225" i="1"/>
  <c r="K3224" i="1"/>
  <c r="K3224" i="1" a="1"/>
  <c r="H3224" i="1"/>
  <c r="E3224" i="1"/>
  <c r="D3224" i="1"/>
  <c r="K3223" i="1"/>
  <c r="K3223" i="1" a="1"/>
  <c r="H3223" i="1"/>
  <c r="E3223" i="1"/>
  <c r="D3223" i="1"/>
  <c r="K3222" i="1"/>
  <c r="K3222" i="1" a="1"/>
  <c r="H3222" i="1"/>
  <c r="E3222" i="1"/>
  <c r="D3222" i="1"/>
  <c r="K3221" i="1"/>
  <c r="K3221" i="1" a="1"/>
  <c r="H3221" i="1"/>
  <c r="E3221" i="1"/>
  <c r="D3221" i="1"/>
  <c r="K3220" i="1"/>
  <c r="K3220" i="1" a="1"/>
  <c r="H3220" i="1"/>
  <c r="E3220" i="1"/>
  <c r="D3220" i="1"/>
  <c r="K3219" i="1"/>
  <c r="K3219" i="1" a="1"/>
  <c r="H3219" i="1"/>
  <c r="E3219" i="1"/>
  <c r="D3219" i="1"/>
  <c r="K3218" i="1"/>
  <c r="K3218" i="1" a="1"/>
  <c r="H3218" i="1"/>
  <c r="E3218" i="1"/>
  <c r="D3218" i="1"/>
  <c r="K3217" i="1"/>
  <c r="K3217" i="1" a="1"/>
  <c r="H3217" i="1"/>
  <c r="E3217" i="1"/>
  <c r="D3217" i="1"/>
  <c r="K3216" i="1"/>
  <c r="K3216" i="1" a="1"/>
  <c r="H3216" i="1"/>
  <c r="E3216" i="1"/>
  <c r="D3216" i="1"/>
  <c r="K3215" i="1"/>
  <c r="K3215" i="1" a="1"/>
  <c r="H3215" i="1"/>
  <c r="E3215" i="1"/>
  <c r="D3215" i="1"/>
  <c r="K3214" i="1"/>
  <c r="K3214" i="1" a="1"/>
  <c r="H3214" i="1"/>
  <c r="E3214" i="1"/>
  <c r="D3214" i="1"/>
  <c r="K3213" i="1"/>
  <c r="K3213" i="1" a="1"/>
  <c r="H3213" i="1"/>
  <c r="E3213" i="1"/>
  <c r="D3213" i="1"/>
  <c r="K3212" i="1"/>
  <c r="K3212" i="1" a="1"/>
  <c r="H3212" i="1"/>
  <c r="E3212" i="1"/>
  <c r="D3212" i="1"/>
  <c r="K3211" i="1"/>
  <c r="K3211" i="1" a="1"/>
  <c r="H3211" i="1"/>
  <c r="E3211" i="1"/>
  <c r="D3211" i="1"/>
  <c r="K3210" i="1"/>
  <c r="K3210" i="1" a="1"/>
  <c r="H3210" i="1"/>
  <c r="E3210" i="1"/>
  <c r="D3210" i="1"/>
  <c r="K3209" i="1"/>
  <c r="K3209" i="1" a="1"/>
  <c r="H3209" i="1"/>
  <c r="E3209" i="1"/>
  <c r="D3209" i="1"/>
  <c r="K3208" i="1"/>
  <c r="K3208" i="1" a="1"/>
  <c r="H3208" i="1"/>
  <c r="E3208" i="1"/>
  <c r="D3208" i="1"/>
  <c r="K3207" i="1"/>
  <c r="K3207" i="1" a="1"/>
  <c r="H3207" i="1"/>
  <c r="E3207" i="1"/>
  <c r="D3207" i="1"/>
  <c r="K3206" i="1"/>
  <c r="K3206" i="1" a="1"/>
  <c r="H3206" i="1"/>
  <c r="E3206" i="1"/>
  <c r="D3206" i="1"/>
  <c r="K3205" i="1"/>
  <c r="K3205" i="1" a="1"/>
  <c r="H3205" i="1"/>
  <c r="E3205" i="1"/>
  <c r="D3205" i="1"/>
  <c r="K3204" i="1"/>
  <c r="K3204" i="1" a="1"/>
  <c r="H3204" i="1"/>
  <c r="E3204" i="1"/>
  <c r="D3204" i="1"/>
  <c r="K3203" i="1"/>
  <c r="K3203" i="1" a="1"/>
  <c r="H3203" i="1"/>
  <c r="E3203" i="1"/>
  <c r="D3203" i="1"/>
  <c r="K3202" i="1"/>
  <c r="K3202" i="1" a="1"/>
  <c r="H3202" i="1"/>
  <c r="E3202" i="1"/>
  <c r="D3202" i="1"/>
  <c r="K3201" i="1"/>
  <c r="K3201" i="1" a="1"/>
  <c r="H3201" i="1"/>
  <c r="E3201" i="1"/>
  <c r="D3201" i="1"/>
  <c r="K3200" i="1"/>
  <c r="K3200" i="1" a="1"/>
  <c r="H3200" i="1"/>
  <c r="E3200" i="1"/>
  <c r="D3200" i="1"/>
  <c r="K3199" i="1"/>
  <c r="K3199" i="1" a="1"/>
  <c r="H3199" i="1"/>
  <c r="E3199" i="1"/>
  <c r="D3199" i="1"/>
  <c r="K3198" i="1"/>
  <c r="K3198" i="1" a="1"/>
  <c r="H3198" i="1"/>
  <c r="E3198" i="1"/>
  <c r="D3198" i="1"/>
  <c r="K3197" i="1"/>
  <c r="K3197" i="1" a="1"/>
  <c r="H3197" i="1"/>
  <c r="E3197" i="1"/>
  <c r="D3197" i="1"/>
  <c r="K3196" i="1"/>
  <c r="K3196" i="1" a="1"/>
  <c r="H3196" i="1"/>
  <c r="E3196" i="1"/>
  <c r="D3196" i="1"/>
  <c r="K3195" i="1"/>
  <c r="K3195" i="1" a="1"/>
  <c r="H3195" i="1"/>
  <c r="E3195" i="1"/>
  <c r="D3195" i="1"/>
  <c r="K3194" i="1"/>
  <c r="K3194" i="1" a="1"/>
  <c r="H3194" i="1"/>
  <c r="E3194" i="1"/>
  <c r="D3194" i="1"/>
  <c r="K3193" i="1"/>
  <c r="K3193" i="1" a="1"/>
  <c r="H3193" i="1"/>
  <c r="E3193" i="1"/>
  <c r="D3193" i="1"/>
  <c r="K3192" i="1"/>
  <c r="K3192" i="1" a="1"/>
  <c r="H3192" i="1"/>
  <c r="E3192" i="1"/>
  <c r="D3192" i="1"/>
  <c r="K3191" i="1"/>
  <c r="K3191" i="1" a="1"/>
  <c r="H3191" i="1"/>
  <c r="E3191" i="1"/>
  <c r="D3191" i="1"/>
  <c r="K3190" i="1"/>
  <c r="K3190" i="1" a="1"/>
  <c r="H3190" i="1"/>
  <c r="E3190" i="1"/>
  <c r="D3190" i="1"/>
  <c r="K3189" i="1"/>
  <c r="K3189" i="1" a="1"/>
  <c r="H3189" i="1"/>
  <c r="E3189" i="1"/>
  <c r="D3189" i="1"/>
  <c r="K3188" i="1"/>
  <c r="K3188" i="1" a="1"/>
  <c r="H3188" i="1"/>
  <c r="E3188" i="1"/>
  <c r="D3188" i="1"/>
  <c r="K3187" i="1"/>
  <c r="K3187" i="1" a="1"/>
  <c r="H3187" i="1"/>
  <c r="E3187" i="1"/>
  <c r="D3187" i="1"/>
  <c r="K3186" i="1"/>
  <c r="K3186" i="1" a="1"/>
  <c r="H3186" i="1"/>
  <c r="E3186" i="1"/>
  <c r="D3186" i="1"/>
  <c r="K3185" i="1"/>
  <c r="K3185" i="1" a="1"/>
  <c r="H3185" i="1"/>
  <c r="E3185" i="1"/>
  <c r="D3185" i="1"/>
  <c r="K3184" i="1"/>
  <c r="K3184" i="1" a="1"/>
  <c r="H3184" i="1"/>
  <c r="E3184" i="1"/>
  <c r="D3184" i="1"/>
  <c r="K3183" i="1"/>
  <c r="K3183" i="1" a="1"/>
  <c r="H3183" i="1"/>
  <c r="E3183" i="1"/>
  <c r="D3183" i="1"/>
  <c r="K3182" i="1"/>
  <c r="K3182" i="1" a="1"/>
  <c r="H3182" i="1"/>
  <c r="E3182" i="1"/>
  <c r="D3182" i="1"/>
  <c r="K3181" i="1"/>
  <c r="K3181" i="1" a="1"/>
  <c r="H3181" i="1"/>
  <c r="E3181" i="1"/>
  <c r="D3181" i="1"/>
  <c r="K3180" i="1"/>
  <c r="K3180" i="1" a="1"/>
  <c r="H3180" i="1"/>
  <c r="E3180" i="1"/>
  <c r="D3180" i="1"/>
  <c r="K3179" i="1"/>
  <c r="K3179" i="1" a="1"/>
  <c r="H3179" i="1"/>
  <c r="E3179" i="1"/>
  <c r="D3179" i="1"/>
  <c r="K3178" i="1"/>
  <c r="K3178" i="1" a="1"/>
  <c r="H3178" i="1"/>
  <c r="E3178" i="1"/>
  <c r="D3178" i="1"/>
  <c r="K3177" i="1"/>
  <c r="K3177" i="1" a="1"/>
  <c r="H3177" i="1"/>
  <c r="E3177" i="1"/>
  <c r="D3177" i="1"/>
  <c r="K3176" i="1"/>
  <c r="K3176" i="1" a="1"/>
  <c r="H3176" i="1"/>
  <c r="E3176" i="1"/>
  <c r="D3176" i="1"/>
  <c r="K3175" i="1"/>
  <c r="K3175" i="1" a="1"/>
  <c r="H3175" i="1"/>
  <c r="E3175" i="1"/>
  <c r="D3175" i="1"/>
  <c r="K3174" i="1"/>
  <c r="K3174" i="1" a="1"/>
  <c r="H3174" i="1"/>
  <c r="E3174" i="1"/>
  <c r="D3174" i="1"/>
  <c r="K3173" i="1"/>
  <c r="K3173" i="1" a="1"/>
  <c r="H3173" i="1"/>
  <c r="E3173" i="1"/>
  <c r="D3173" i="1"/>
  <c r="K3172" i="1"/>
  <c r="K3172" i="1" a="1"/>
  <c r="H3172" i="1"/>
  <c r="E3172" i="1"/>
  <c r="D3172" i="1"/>
  <c r="K3171" i="1"/>
  <c r="K3171" i="1" a="1"/>
  <c r="H3171" i="1"/>
  <c r="E3171" i="1"/>
  <c r="D3171" i="1"/>
  <c r="K3170" i="1"/>
  <c r="K3170" i="1" a="1"/>
  <c r="H3170" i="1"/>
  <c r="E3170" i="1"/>
  <c r="D3170" i="1"/>
  <c r="K3169" i="1"/>
  <c r="K3169" i="1" a="1"/>
  <c r="H3169" i="1"/>
  <c r="E3169" i="1"/>
  <c r="D3169" i="1"/>
  <c r="K3168" i="1"/>
  <c r="K3168" i="1" a="1"/>
  <c r="H3168" i="1"/>
  <c r="E3168" i="1"/>
  <c r="D3168" i="1"/>
  <c r="K3167" i="1"/>
  <c r="K3167" i="1" a="1"/>
  <c r="H3167" i="1"/>
  <c r="E3167" i="1"/>
  <c r="D3167" i="1"/>
  <c r="K3166" i="1"/>
  <c r="K3166" i="1" a="1"/>
  <c r="H3166" i="1"/>
  <c r="E3166" i="1"/>
  <c r="D3166" i="1"/>
  <c r="K3165" i="1"/>
  <c r="K3165" i="1" a="1"/>
  <c r="H3165" i="1"/>
  <c r="E3165" i="1"/>
  <c r="D3165" i="1"/>
  <c r="K3164" i="1"/>
  <c r="K3164" i="1" a="1"/>
  <c r="H3164" i="1"/>
  <c r="E3164" i="1"/>
  <c r="D3164" i="1"/>
  <c r="K3163" i="1"/>
  <c r="K3163" i="1" a="1"/>
  <c r="H3163" i="1"/>
  <c r="E3163" i="1"/>
  <c r="D3163" i="1"/>
  <c r="K3162" i="1"/>
  <c r="K3162" i="1" a="1"/>
  <c r="H3162" i="1"/>
  <c r="E3162" i="1"/>
  <c r="D3162" i="1"/>
  <c r="K3161" i="1"/>
  <c r="K3161" i="1" a="1"/>
  <c r="H3161" i="1"/>
  <c r="E3161" i="1"/>
  <c r="D3161" i="1"/>
  <c r="K3160" i="1"/>
  <c r="K3160" i="1" a="1"/>
  <c r="H3160" i="1"/>
  <c r="E3160" i="1"/>
  <c r="D3160" i="1"/>
  <c r="K3159" i="1"/>
  <c r="K3159" i="1" a="1"/>
  <c r="H3159" i="1"/>
  <c r="E3159" i="1"/>
  <c r="D3159" i="1"/>
  <c r="K3158" i="1"/>
  <c r="K3158" i="1" a="1"/>
  <c r="H3158" i="1"/>
  <c r="E3158" i="1"/>
  <c r="D3158" i="1"/>
  <c r="K3157" i="1"/>
  <c r="K3157" i="1" a="1"/>
  <c r="H3157" i="1"/>
  <c r="E3157" i="1"/>
  <c r="D3157" i="1"/>
  <c r="K3156" i="1"/>
  <c r="K3156" i="1" a="1"/>
  <c r="H3156" i="1"/>
  <c r="E3156" i="1"/>
  <c r="D3156" i="1"/>
  <c r="K3155" i="1"/>
  <c r="K3155" i="1" a="1"/>
  <c r="H3155" i="1"/>
  <c r="E3155" i="1"/>
  <c r="D3155" i="1"/>
  <c r="K3154" i="1"/>
  <c r="K3154" i="1" a="1"/>
  <c r="H3154" i="1"/>
  <c r="E3154" i="1"/>
  <c r="D3154" i="1"/>
  <c r="K3153" i="1"/>
  <c r="K3153" i="1" a="1"/>
  <c r="H3153" i="1"/>
  <c r="E3153" i="1"/>
  <c r="D3153" i="1"/>
  <c r="K3152" i="1"/>
  <c r="K3152" i="1" a="1"/>
  <c r="H3152" i="1"/>
  <c r="E3152" i="1"/>
  <c r="D3152" i="1"/>
  <c r="K3151" i="1"/>
  <c r="K3151" i="1" a="1"/>
  <c r="H3151" i="1"/>
  <c r="E3151" i="1"/>
  <c r="D3151" i="1"/>
  <c r="K3150" i="1"/>
  <c r="K3150" i="1" a="1"/>
  <c r="H3150" i="1"/>
  <c r="E3150" i="1"/>
  <c r="D3150" i="1"/>
  <c r="K3149" i="1"/>
  <c r="K3149" i="1" a="1"/>
  <c r="H3149" i="1"/>
  <c r="E3149" i="1"/>
  <c r="D3149" i="1"/>
  <c r="K3148" i="1"/>
  <c r="K3148" i="1" a="1"/>
  <c r="H3148" i="1"/>
  <c r="E3148" i="1"/>
  <c r="D3148" i="1"/>
  <c r="K3147" i="1"/>
  <c r="K3147" i="1" a="1"/>
  <c r="H3147" i="1"/>
  <c r="E3147" i="1"/>
  <c r="D3147" i="1"/>
  <c r="K3146" i="1"/>
  <c r="K3146" i="1" a="1"/>
  <c r="H3146" i="1"/>
  <c r="E3146" i="1"/>
  <c r="D3146" i="1"/>
  <c r="K3145" i="1"/>
  <c r="K3145" i="1" a="1"/>
  <c r="H3145" i="1"/>
  <c r="E3145" i="1"/>
  <c r="D3145" i="1"/>
  <c r="K3144" i="1"/>
  <c r="K3144" i="1" a="1"/>
  <c r="H3144" i="1"/>
  <c r="E3144" i="1"/>
  <c r="D3144" i="1"/>
  <c r="K3143" i="1"/>
  <c r="K3143" i="1" a="1"/>
  <c r="H3143" i="1"/>
  <c r="E3143" i="1"/>
  <c r="D3143" i="1"/>
  <c r="K3142" i="1"/>
  <c r="K3142" i="1" a="1"/>
  <c r="H3142" i="1"/>
  <c r="E3142" i="1"/>
  <c r="D3142" i="1"/>
  <c r="K3141" i="1"/>
  <c r="K3141" i="1" a="1"/>
  <c r="H3141" i="1"/>
  <c r="E3141" i="1"/>
  <c r="D3141" i="1"/>
  <c r="K3140" i="1"/>
  <c r="K3140" i="1" a="1"/>
  <c r="H3140" i="1"/>
  <c r="E3140" i="1"/>
  <c r="D3140" i="1"/>
  <c r="K3139" i="1"/>
  <c r="K3139" i="1" a="1"/>
  <c r="H3139" i="1"/>
  <c r="E3139" i="1"/>
  <c r="D3139" i="1"/>
  <c r="K3138" i="1"/>
  <c r="K3138" i="1" a="1"/>
  <c r="H3138" i="1"/>
  <c r="E3138" i="1"/>
  <c r="D3138" i="1"/>
  <c r="K3137" i="1"/>
  <c r="K3137" i="1" a="1"/>
  <c r="H3137" i="1"/>
  <c r="E3137" i="1"/>
  <c r="D3137" i="1"/>
  <c r="K3136" i="1"/>
  <c r="K3136" i="1" a="1"/>
  <c r="H3136" i="1"/>
  <c r="E3136" i="1"/>
  <c r="D3136" i="1"/>
  <c r="K3135" i="1"/>
  <c r="K3135" i="1" a="1"/>
  <c r="H3135" i="1"/>
  <c r="E3135" i="1"/>
  <c r="D3135" i="1"/>
  <c r="K3134" i="1"/>
  <c r="K3134" i="1" a="1"/>
  <c r="H3134" i="1"/>
  <c r="E3134" i="1"/>
  <c r="D3134" i="1"/>
  <c r="K3133" i="1"/>
  <c r="K3133" i="1" a="1"/>
  <c r="H3133" i="1"/>
  <c r="E3133" i="1"/>
  <c r="D3133" i="1"/>
  <c r="K3132" i="1"/>
  <c r="K3132" i="1" a="1"/>
  <c r="H3132" i="1"/>
  <c r="E3132" i="1"/>
  <c r="D3132" i="1"/>
  <c r="K3131" i="1"/>
  <c r="K3131" i="1" a="1"/>
  <c r="H3131" i="1"/>
  <c r="E3131" i="1"/>
  <c r="D3131" i="1"/>
  <c r="K3130" i="1"/>
  <c r="K3130" i="1" a="1"/>
  <c r="H3130" i="1"/>
  <c r="E3130" i="1"/>
  <c r="D3130" i="1"/>
  <c r="K3129" i="1"/>
  <c r="K3129" i="1" a="1"/>
  <c r="H3129" i="1"/>
  <c r="E3129" i="1"/>
  <c r="D3129" i="1"/>
  <c r="K3128" i="1"/>
  <c r="K3128" i="1" a="1"/>
  <c r="H3128" i="1"/>
  <c r="E3128" i="1"/>
  <c r="D3128" i="1"/>
  <c r="K3127" i="1"/>
  <c r="K3127" i="1" a="1"/>
  <c r="H3127" i="1"/>
  <c r="E3127" i="1"/>
  <c r="D3127" i="1"/>
  <c r="K3126" i="1"/>
  <c r="K3126" i="1" a="1"/>
  <c r="H3126" i="1"/>
  <c r="E3126" i="1"/>
  <c r="D3126" i="1"/>
  <c r="K3125" i="1"/>
  <c r="K3125" i="1" a="1"/>
  <c r="H3125" i="1"/>
  <c r="E3125" i="1"/>
  <c r="D3125" i="1"/>
  <c r="K3124" i="1"/>
  <c r="K3124" i="1" a="1"/>
  <c r="H3124" i="1"/>
  <c r="E3124" i="1"/>
  <c r="D3124" i="1"/>
  <c r="K3123" i="1"/>
  <c r="K3123" i="1" a="1"/>
  <c r="H3123" i="1"/>
  <c r="E3123" i="1"/>
  <c r="D3123" i="1"/>
  <c r="K3122" i="1"/>
  <c r="K3122" i="1" a="1"/>
  <c r="H3122" i="1"/>
  <c r="E3122" i="1"/>
  <c r="D3122" i="1"/>
  <c r="K3121" i="1"/>
  <c r="K3121" i="1" a="1"/>
  <c r="H3121" i="1"/>
  <c r="E3121" i="1"/>
  <c r="D3121" i="1"/>
  <c r="K3120" i="1"/>
  <c r="K3120" i="1" a="1"/>
  <c r="H3120" i="1"/>
  <c r="E3120" i="1"/>
  <c r="D3120" i="1"/>
  <c r="K3119" i="1"/>
  <c r="K3119" i="1" a="1"/>
  <c r="H3119" i="1"/>
  <c r="E3119" i="1"/>
  <c r="D3119" i="1"/>
  <c r="K3118" i="1"/>
  <c r="K3118" i="1" a="1"/>
  <c r="H3118" i="1"/>
  <c r="E3118" i="1"/>
  <c r="D3118" i="1"/>
  <c r="K3117" i="1"/>
  <c r="K3117" i="1" a="1"/>
  <c r="H3117" i="1"/>
  <c r="E3117" i="1"/>
  <c r="D3117" i="1"/>
  <c r="K3116" i="1"/>
  <c r="K3116" i="1" a="1"/>
  <c r="H3116" i="1"/>
  <c r="E3116" i="1"/>
  <c r="D3116" i="1"/>
  <c r="K3115" i="1"/>
  <c r="K3115" i="1" a="1"/>
  <c r="H3115" i="1"/>
  <c r="E3115" i="1"/>
  <c r="D3115" i="1"/>
  <c r="K3114" i="1"/>
  <c r="K3114" i="1" a="1"/>
  <c r="H3114" i="1"/>
  <c r="E3114" i="1"/>
  <c r="D3114" i="1"/>
  <c r="K3113" i="1"/>
  <c r="K3113" i="1" a="1"/>
  <c r="H3113" i="1"/>
  <c r="E3113" i="1"/>
  <c r="D3113" i="1"/>
  <c r="K3112" i="1"/>
  <c r="K3112" i="1" a="1"/>
  <c r="H3112" i="1"/>
  <c r="E3112" i="1"/>
  <c r="D3112" i="1"/>
  <c r="K3111" i="1"/>
  <c r="K3111" i="1" a="1"/>
  <c r="H3111" i="1"/>
  <c r="E3111" i="1"/>
  <c r="D3111" i="1"/>
  <c r="K3110" i="1"/>
  <c r="K3110" i="1" a="1"/>
  <c r="H3110" i="1"/>
  <c r="E3110" i="1"/>
  <c r="D3110" i="1"/>
  <c r="K3109" i="1"/>
  <c r="K3109" i="1" a="1"/>
  <c r="H3109" i="1"/>
  <c r="E3109" i="1"/>
  <c r="D3109" i="1"/>
  <c r="K3108" i="1"/>
  <c r="K3108" i="1" a="1"/>
  <c r="H3108" i="1"/>
  <c r="E3108" i="1"/>
  <c r="D3108" i="1"/>
  <c r="K3107" i="1"/>
  <c r="K3107" i="1" a="1"/>
  <c r="H3107" i="1"/>
  <c r="E3107" i="1"/>
  <c r="D3107" i="1"/>
  <c r="K3106" i="1"/>
  <c r="K3106" i="1" a="1"/>
  <c r="H3106" i="1"/>
  <c r="E3106" i="1"/>
  <c r="D3106" i="1"/>
  <c r="K3105" i="1"/>
  <c r="K3105" i="1" a="1"/>
  <c r="H3105" i="1"/>
  <c r="E3105" i="1"/>
  <c r="D3105" i="1"/>
  <c r="K3104" i="1"/>
  <c r="K3104" i="1" a="1"/>
  <c r="H3104" i="1"/>
  <c r="E3104" i="1"/>
  <c r="D3104" i="1"/>
  <c r="K3103" i="1"/>
  <c r="K3103" i="1" a="1"/>
  <c r="H3103" i="1"/>
  <c r="E3103" i="1"/>
  <c r="D3103" i="1"/>
  <c r="K3102" i="1"/>
  <c r="K3102" i="1" a="1"/>
  <c r="H3102" i="1"/>
  <c r="E3102" i="1"/>
  <c r="D3102" i="1"/>
  <c r="K3101" i="1"/>
  <c r="K3101" i="1" a="1"/>
  <c r="H3101" i="1"/>
  <c r="E3101" i="1"/>
  <c r="D3101" i="1"/>
  <c r="K3100" i="1"/>
  <c r="K3100" i="1" a="1"/>
  <c r="H3100" i="1"/>
  <c r="E3100" i="1"/>
  <c r="D3100" i="1"/>
  <c r="K3099" i="1"/>
  <c r="K3099" i="1" a="1"/>
  <c r="H3099" i="1"/>
  <c r="E3099" i="1"/>
  <c r="D3099" i="1"/>
  <c r="K3098" i="1"/>
  <c r="K3098" i="1" a="1"/>
  <c r="H3098" i="1"/>
  <c r="E3098" i="1"/>
  <c r="D3098" i="1"/>
  <c r="K3097" i="1"/>
  <c r="K3097" i="1" a="1"/>
  <c r="H3097" i="1"/>
  <c r="E3097" i="1"/>
  <c r="D3097" i="1"/>
  <c r="K3096" i="1"/>
  <c r="K3096" i="1" a="1"/>
  <c r="H3096" i="1"/>
  <c r="E3096" i="1"/>
  <c r="D3096" i="1"/>
  <c r="K3095" i="1"/>
  <c r="K3095" i="1" a="1"/>
  <c r="H3095" i="1"/>
  <c r="E3095" i="1"/>
  <c r="D3095" i="1"/>
  <c r="K3094" i="1"/>
  <c r="K3094" i="1" a="1"/>
  <c r="H3094" i="1"/>
  <c r="E3094" i="1"/>
  <c r="D3094" i="1"/>
  <c r="K3093" i="1"/>
  <c r="K3093" i="1" a="1"/>
  <c r="H3093" i="1"/>
  <c r="E3093" i="1"/>
  <c r="D3093" i="1"/>
  <c r="K3092" i="1"/>
  <c r="K3092" i="1" a="1"/>
  <c r="H3092" i="1"/>
  <c r="E3092" i="1"/>
  <c r="D3092" i="1"/>
  <c r="K3091" i="1"/>
  <c r="K3091" i="1" a="1"/>
  <c r="H3091" i="1"/>
  <c r="E3091" i="1"/>
  <c r="D3091" i="1"/>
  <c r="K3090" i="1"/>
  <c r="K3090" i="1" a="1"/>
  <c r="H3090" i="1"/>
  <c r="E3090" i="1"/>
  <c r="D3090" i="1"/>
  <c r="K3089" i="1"/>
  <c r="K3089" i="1" a="1"/>
  <c r="H3089" i="1"/>
  <c r="E3089" i="1"/>
  <c r="D3089" i="1"/>
  <c r="K3088" i="1"/>
  <c r="K3088" i="1" a="1"/>
  <c r="H3088" i="1"/>
  <c r="E3088" i="1"/>
  <c r="D3088" i="1"/>
  <c r="K3087" i="1"/>
  <c r="K3087" i="1" a="1"/>
  <c r="H3087" i="1"/>
  <c r="E3087" i="1"/>
  <c r="D3087" i="1"/>
  <c r="K3086" i="1"/>
  <c r="K3086" i="1" a="1"/>
  <c r="H3086" i="1"/>
  <c r="E3086" i="1"/>
  <c r="D3086" i="1"/>
  <c r="K3085" i="1"/>
  <c r="K3085" i="1" a="1"/>
  <c r="H3085" i="1"/>
  <c r="E3085" i="1"/>
  <c r="D3085" i="1"/>
  <c r="K3084" i="1"/>
  <c r="K3084" i="1" a="1"/>
  <c r="H3084" i="1"/>
  <c r="E3084" i="1"/>
  <c r="D3084" i="1"/>
  <c r="K3083" i="1"/>
  <c r="K3083" i="1" a="1"/>
  <c r="H3083" i="1"/>
  <c r="E3083" i="1"/>
  <c r="D3083" i="1"/>
  <c r="K3082" i="1"/>
  <c r="K3082" i="1" a="1"/>
  <c r="H3082" i="1"/>
  <c r="E3082" i="1"/>
  <c r="D3082" i="1"/>
  <c r="K3081" i="1"/>
  <c r="K3081" i="1" a="1"/>
  <c r="H3081" i="1"/>
  <c r="E3081" i="1"/>
  <c r="D3081" i="1"/>
  <c r="K3080" i="1"/>
  <c r="K3080" i="1" a="1"/>
  <c r="H3080" i="1"/>
  <c r="E3080" i="1"/>
  <c r="D3080" i="1"/>
  <c r="K3079" i="1"/>
  <c r="K3079" i="1" a="1"/>
  <c r="H3079" i="1"/>
  <c r="E3079" i="1"/>
  <c r="D3079" i="1"/>
  <c r="K3078" i="1"/>
  <c r="K3078" i="1" a="1"/>
  <c r="H3078" i="1"/>
  <c r="E3078" i="1"/>
  <c r="D3078" i="1"/>
  <c r="K3077" i="1"/>
  <c r="K3077" i="1" a="1"/>
  <c r="H3077" i="1"/>
  <c r="E3077" i="1"/>
  <c r="D3077" i="1"/>
  <c r="K3076" i="1"/>
  <c r="K3076" i="1" a="1"/>
  <c r="H3076" i="1"/>
  <c r="E3076" i="1"/>
  <c r="D3076" i="1"/>
  <c r="K3075" i="1"/>
  <c r="K3075" i="1" a="1"/>
  <c r="H3075" i="1"/>
  <c r="E3075" i="1"/>
  <c r="D3075" i="1"/>
  <c r="K3074" i="1"/>
  <c r="K3074" i="1" a="1"/>
  <c r="H3074" i="1"/>
  <c r="E3074" i="1"/>
  <c r="D3074" i="1"/>
  <c r="K3073" i="1"/>
  <c r="K3073" i="1" a="1"/>
  <c r="H3073" i="1"/>
  <c r="E3073" i="1"/>
  <c r="D3073" i="1"/>
  <c r="K3072" i="1"/>
  <c r="K3072" i="1" a="1"/>
  <c r="H3072" i="1"/>
  <c r="E3072" i="1"/>
  <c r="D3072" i="1"/>
  <c r="K3071" i="1"/>
  <c r="K3071" i="1" a="1"/>
  <c r="H3071" i="1"/>
  <c r="E3071" i="1"/>
  <c r="D3071" i="1"/>
  <c r="K3070" i="1"/>
  <c r="K3070" i="1" a="1"/>
  <c r="H3070" i="1"/>
  <c r="E3070" i="1"/>
  <c r="D3070" i="1"/>
  <c r="K3069" i="1"/>
  <c r="K3069" i="1" a="1"/>
  <c r="H3069" i="1"/>
  <c r="E3069" i="1"/>
  <c r="D3069" i="1"/>
  <c r="K3068" i="1"/>
  <c r="K3068" i="1" a="1"/>
  <c r="H3068" i="1"/>
  <c r="E3068" i="1"/>
  <c r="D3068" i="1"/>
  <c r="K3067" i="1"/>
  <c r="K3067" i="1" a="1"/>
  <c r="H3067" i="1"/>
  <c r="E3067" i="1"/>
  <c r="D3067" i="1"/>
  <c r="K3066" i="1"/>
  <c r="K3066" i="1" a="1"/>
  <c r="H3066" i="1"/>
  <c r="E3066" i="1"/>
  <c r="D3066" i="1"/>
  <c r="K3065" i="1"/>
  <c r="K3065" i="1" a="1"/>
  <c r="H3065" i="1"/>
  <c r="E3065" i="1"/>
  <c r="D3065" i="1"/>
  <c r="K3064" i="1"/>
  <c r="K3064" i="1" a="1"/>
  <c r="H3064" i="1"/>
  <c r="E3064" i="1"/>
  <c r="D3064" i="1"/>
  <c r="K3063" i="1"/>
  <c r="K3063" i="1" a="1"/>
  <c r="H3063" i="1"/>
  <c r="E3063" i="1"/>
  <c r="D3063" i="1"/>
  <c r="K3062" i="1"/>
  <c r="K3062" i="1" a="1"/>
  <c r="H3062" i="1"/>
  <c r="E3062" i="1"/>
  <c r="D3062" i="1"/>
  <c r="K3061" i="1"/>
  <c r="K3061" i="1" a="1"/>
  <c r="H3061" i="1"/>
  <c r="E3061" i="1"/>
  <c r="D3061" i="1"/>
  <c r="K3060" i="1"/>
  <c r="K3060" i="1" a="1"/>
  <c r="H3060" i="1"/>
  <c r="E3060" i="1"/>
  <c r="D3060" i="1"/>
  <c r="K3059" i="1"/>
  <c r="K3059" i="1" a="1"/>
  <c r="H3059" i="1"/>
  <c r="E3059" i="1"/>
  <c r="D3059" i="1"/>
  <c r="K3058" i="1"/>
  <c r="K3058" i="1" a="1"/>
  <c r="H3058" i="1"/>
  <c r="E3058" i="1"/>
  <c r="D3058" i="1"/>
  <c r="K3057" i="1"/>
  <c r="K3057" i="1" a="1"/>
  <c r="H3057" i="1"/>
  <c r="E3057" i="1"/>
  <c r="D3057" i="1"/>
  <c r="K3056" i="1"/>
  <c r="K3056" i="1" a="1"/>
  <c r="H3056" i="1"/>
  <c r="E3056" i="1"/>
  <c r="D3056" i="1"/>
  <c r="K3055" i="1"/>
  <c r="K3055" i="1" a="1"/>
  <c r="H3055" i="1"/>
  <c r="E3055" i="1"/>
  <c r="D3055" i="1"/>
  <c r="K3054" i="1"/>
  <c r="K3054" i="1" a="1"/>
  <c r="H3054" i="1"/>
  <c r="E3054" i="1"/>
  <c r="D3054" i="1"/>
  <c r="K3053" i="1"/>
  <c r="K3053" i="1" a="1"/>
  <c r="H3053" i="1"/>
  <c r="E3053" i="1"/>
  <c r="D3053" i="1"/>
  <c r="K3052" i="1"/>
  <c r="K3052" i="1" a="1"/>
  <c r="H3052" i="1"/>
  <c r="E3052" i="1"/>
  <c r="D3052" i="1"/>
  <c r="K3051" i="1"/>
  <c r="K3051" i="1" a="1"/>
  <c r="H3051" i="1"/>
  <c r="E3051" i="1"/>
  <c r="D3051" i="1"/>
  <c r="K3050" i="1"/>
  <c r="K3050" i="1" a="1"/>
  <c r="H3050" i="1"/>
  <c r="E3050" i="1"/>
  <c r="D3050" i="1"/>
  <c r="K3049" i="1"/>
  <c r="K3049" i="1" a="1"/>
  <c r="H3049" i="1"/>
  <c r="E3049" i="1"/>
  <c r="D3049" i="1"/>
  <c r="K3048" i="1"/>
  <c r="K3048" i="1" a="1"/>
  <c r="H3048" i="1"/>
  <c r="E3048" i="1"/>
  <c r="D3048" i="1"/>
  <c r="K3047" i="1"/>
  <c r="K3047" i="1" a="1"/>
  <c r="H3047" i="1"/>
  <c r="E3047" i="1"/>
  <c r="D3047" i="1"/>
  <c r="K3046" i="1"/>
  <c r="K3046" i="1" a="1"/>
  <c r="H3046" i="1"/>
  <c r="E3046" i="1"/>
  <c r="D3046" i="1"/>
  <c r="K3045" i="1"/>
  <c r="K3045" i="1" a="1"/>
  <c r="H3045" i="1"/>
  <c r="E3045" i="1"/>
  <c r="D3045" i="1"/>
  <c r="K3044" i="1"/>
  <c r="K3044" i="1" a="1"/>
  <c r="H3044" i="1"/>
  <c r="E3044" i="1"/>
  <c r="D3044" i="1"/>
  <c r="K3043" i="1"/>
  <c r="K3043" i="1" a="1"/>
  <c r="H3043" i="1"/>
  <c r="E3043" i="1"/>
  <c r="D3043" i="1"/>
  <c r="K3042" i="1"/>
  <c r="K3042" i="1" a="1"/>
  <c r="H3042" i="1"/>
  <c r="E3042" i="1"/>
  <c r="D3042" i="1"/>
  <c r="K3041" i="1"/>
  <c r="K3041" i="1" a="1"/>
  <c r="H3041" i="1"/>
  <c r="E3041" i="1"/>
  <c r="D3041" i="1"/>
  <c r="K3040" i="1"/>
  <c r="K3040" i="1" a="1"/>
  <c r="H3040" i="1"/>
  <c r="E3040" i="1"/>
  <c r="D3040" i="1"/>
  <c r="K3039" i="1"/>
  <c r="K3039" i="1" a="1"/>
  <c r="H3039" i="1"/>
  <c r="E3039" i="1"/>
  <c r="D3039" i="1"/>
  <c r="K3038" i="1"/>
  <c r="K3038" i="1" a="1"/>
  <c r="H3038" i="1"/>
  <c r="E3038" i="1"/>
  <c r="D3038" i="1"/>
  <c r="K3037" i="1"/>
  <c r="K3037" i="1" a="1"/>
  <c r="H3037" i="1"/>
  <c r="E3037" i="1"/>
  <c r="D3037" i="1"/>
  <c r="K3036" i="1"/>
  <c r="K3036" i="1" a="1"/>
  <c r="H3036" i="1"/>
  <c r="E3036" i="1"/>
  <c r="D3036" i="1"/>
  <c r="K3035" i="1"/>
  <c r="K3035" i="1" a="1"/>
  <c r="H3035" i="1"/>
  <c r="E3035" i="1"/>
  <c r="D3035" i="1"/>
  <c r="K3034" i="1"/>
  <c r="K3034" i="1" a="1"/>
  <c r="H3034" i="1"/>
  <c r="E3034" i="1"/>
  <c r="D3034" i="1"/>
  <c r="K3033" i="1"/>
  <c r="K3033" i="1" a="1"/>
  <c r="H3033" i="1"/>
  <c r="E3033" i="1"/>
  <c r="D3033" i="1"/>
  <c r="K3032" i="1"/>
  <c r="K3032" i="1" a="1"/>
  <c r="H3032" i="1"/>
  <c r="E3032" i="1"/>
  <c r="D3032" i="1"/>
  <c r="K3031" i="1"/>
  <c r="K3031" i="1" a="1"/>
  <c r="H3031" i="1"/>
  <c r="E3031" i="1"/>
  <c r="D3031" i="1"/>
  <c r="K3030" i="1"/>
  <c r="K3030" i="1" a="1"/>
  <c r="H3030" i="1"/>
  <c r="E3030" i="1"/>
  <c r="D3030" i="1"/>
  <c r="K3029" i="1"/>
  <c r="K3029" i="1" a="1"/>
  <c r="H3029" i="1"/>
  <c r="E3029" i="1"/>
  <c r="D3029" i="1"/>
  <c r="K3028" i="1"/>
  <c r="K3028" i="1" a="1"/>
  <c r="H3028" i="1"/>
  <c r="E3028" i="1"/>
  <c r="D3028" i="1"/>
  <c r="K3027" i="1"/>
  <c r="K3027" i="1" a="1"/>
  <c r="H3027" i="1"/>
  <c r="E3027" i="1"/>
  <c r="D3027" i="1"/>
  <c r="K3026" i="1"/>
  <c r="K3026" i="1" a="1"/>
  <c r="H3026" i="1"/>
  <c r="E3026" i="1"/>
  <c r="D3026" i="1"/>
  <c r="K3025" i="1"/>
  <c r="K3025" i="1" a="1"/>
  <c r="H3025" i="1"/>
  <c r="E3025" i="1"/>
  <c r="D3025" i="1"/>
  <c r="K3024" i="1"/>
  <c r="K3024" i="1" a="1"/>
  <c r="H3024" i="1"/>
  <c r="E3024" i="1"/>
  <c r="D3024" i="1"/>
  <c r="K3023" i="1"/>
  <c r="K3023" i="1" a="1"/>
  <c r="H3023" i="1"/>
  <c r="E3023" i="1"/>
  <c r="D3023" i="1"/>
  <c r="K3022" i="1"/>
  <c r="K3022" i="1" a="1"/>
  <c r="H3022" i="1"/>
  <c r="E3022" i="1"/>
  <c r="D3022" i="1"/>
  <c r="K3021" i="1"/>
  <c r="K3021" i="1" a="1"/>
  <c r="H3021" i="1"/>
  <c r="E3021" i="1"/>
  <c r="D3021" i="1"/>
  <c r="K3020" i="1"/>
  <c r="K3020" i="1" a="1"/>
  <c r="H3020" i="1"/>
  <c r="E3020" i="1"/>
  <c r="D3020" i="1"/>
  <c r="K3019" i="1"/>
  <c r="K3019" i="1" a="1"/>
  <c r="H3019" i="1"/>
  <c r="E3019" i="1"/>
  <c r="D3019" i="1"/>
  <c r="K3018" i="1"/>
  <c r="K3018" i="1" a="1"/>
  <c r="H3018" i="1"/>
  <c r="E3018" i="1"/>
  <c r="D3018" i="1"/>
  <c r="K3017" i="1"/>
  <c r="K3017" i="1" a="1"/>
  <c r="H3017" i="1"/>
  <c r="E3017" i="1"/>
  <c r="D3017" i="1"/>
  <c r="K3016" i="1"/>
  <c r="K3016" i="1" a="1"/>
  <c r="H3016" i="1"/>
  <c r="E3016" i="1"/>
  <c r="D3016" i="1"/>
  <c r="K3015" i="1"/>
  <c r="K3015" i="1" a="1"/>
  <c r="H3015" i="1"/>
  <c r="E3015" i="1"/>
  <c r="D3015" i="1"/>
  <c r="K3014" i="1"/>
  <c r="K3014" i="1" a="1"/>
  <c r="H3014" i="1"/>
  <c r="E3014" i="1"/>
  <c r="D3014" i="1"/>
  <c r="K3013" i="1"/>
  <c r="K3013" i="1" a="1"/>
  <c r="H3013" i="1"/>
  <c r="E3013" i="1"/>
  <c r="D3013" i="1"/>
  <c r="K3012" i="1"/>
  <c r="K3012" i="1" a="1"/>
  <c r="H3012" i="1"/>
  <c r="E3012" i="1"/>
  <c r="D3012" i="1"/>
  <c r="K3011" i="1"/>
  <c r="K3011" i="1" a="1"/>
  <c r="H3011" i="1"/>
  <c r="E3011" i="1"/>
  <c r="D3011" i="1"/>
  <c r="K3010" i="1"/>
  <c r="K3010" i="1" a="1"/>
  <c r="H3010" i="1"/>
  <c r="E3010" i="1"/>
  <c r="D3010" i="1"/>
  <c r="K3009" i="1"/>
  <c r="K3009" i="1" a="1"/>
  <c r="H3009" i="1"/>
  <c r="E3009" i="1"/>
  <c r="D3009" i="1"/>
  <c r="K3008" i="1"/>
  <c r="K3008" i="1" a="1"/>
  <c r="H3008" i="1"/>
  <c r="E3008" i="1"/>
  <c r="D3008" i="1"/>
  <c r="K3007" i="1"/>
  <c r="K3007" i="1" a="1"/>
  <c r="H3007" i="1"/>
  <c r="E3007" i="1"/>
  <c r="D3007" i="1"/>
  <c r="K3006" i="1"/>
  <c r="K3006" i="1" a="1"/>
  <c r="H3006" i="1"/>
  <c r="E3006" i="1"/>
  <c r="D3006" i="1"/>
  <c r="K3005" i="1"/>
  <c r="K3005" i="1" a="1"/>
  <c r="H3005" i="1"/>
  <c r="E3005" i="1"/>
  <c r="D3005" i="1"/>
  <c r="K3004" i="1"/>
  <c r="K3004" i="1" a="1"/>
  <c r="H3004" i="1"/>
  <c r="E3004" i="1"/>
  <c r="D3004" i="1"/>
  <c r="K3003" i="1"/>
  <c r="K3003" i="1" a="1"/>
  <c r="H3003" i="1"/>
  <c r="E3003" i="1"/>
  <c r="D3003" i="1"/>
  <c r="K3002" i="1"/>
  <c r="K3002" i="1" a="1"/>
  <c r="H3002" i="1"/>
  <c r="E3002" i="1"/>
  <c r="D3002" i="1"/>
  <c r="K3001" i="1"/>
  <c r="K3001" i="1" a="1"/>
  <c r="H3001" i="1"/>
  <c r="E3001" i="1"/>
  <c r="D3001" i="1"/>
  <c r="K3000" i="1"/>
  <c r="K3000" i="1" a="1"/>
  <c r="H3000" i="1"/>
  <c r="E3000" i="1"/>
  <c r="D3000" i="1"/>
  <c r="K2999" i="1"/>
  <c r="K2999" i="1" a="1"/>
  <c r="H2999" i="1"/>
  <c r="E2999" i="1"/>
  <c r="D2999" i="1"/>
  <c r="K2998" i="1"/>
  <c r="K2998" i="1" a="1"/>
  <c r="H2998" i="1"/>
  <c r="E2998" i="1"/>
  <c r="D2998" i="1"/>
  <c r="K2997" i="1"/>
  <c r="K2997" i="1" a="1"/>
  <c r="H2997" i="1"/>
  <c r="E2997" i="1"/>
  <c r="D2997" i="1"/>
  <c r="K2996" i="1"/>
  <c r="K2996" i="1" a="1"/>
  <c r="H2996" i="1"/>
  <c r="E2996" i="1"/>
  <c r="D2996" i="1"/>
  <c r="K2995" i="1"/>
  <c r="K2995" i="1" a="1"/>
  <c r="H2995" i="1"/>
  <c r="E2995" i="1"/>
  <c r="D2995" i="1"/>
  <c r="K2994" i="1"/>
  <c r="K2994" i="1" a="1"/>
  <c r="H2994" i="1"/>
  <c r="E2994" i="1"/>
  <c r="D2994" i="1"/>
  <c r="K2993" i="1"/>
  <c r="K2993" i="1" a="1"/>
  <c r="H2993" i="1"/>
  <c r="E2993" i="1"/>
  <c r="D2993" i="1"/>
  <c r="K2992" i="1"/>
  <c r="K2992" i="1" a="1"/>
  <c r="H2992" i="1"/>
  <c r="E2992" i="1"/>
  <c r="D2992" i="1"/>
  <c r="K2991" i="1"/>
  <c r="K2991" i="1" a="1"/>
  <c r="H2991" i="1"/>
  <c r="E2991" i="1"/>
  <c r="D2991" i="1"/>
  <c r="K2990" i="1"/>
  <c r="K2990" i="1" a="1"/>
  <c r="H2990" i="1"/>
  <c r="E2990" i="1"/>
  <c r="D2990" i="1"/>
  <c r="K2989" i="1"/>
  <c r="K2989" i="1" a="1"/>
  <c r="H2989" i="1"/>
  <c r="E2989" i="1"/>
  <c r="D2989" i="1"/>
  <c r="K2988" i="1"/>
  <c r="K2988" i="1" a="1"/>
  <c r="H2988" i="1"/>
  <c r="E2988" i="1"/>
  <c r="D2988" i="1"/>
  <c r="K2987" i="1"/>
  <c r="K2987" i="1" a="1"/>
  <c r="H2987" i="1"/>
  <c r="E2987" i="1"/>
  <c r="D2987" i="1"/>
  <c r="K2986" i="1"/>
  <c r="K2986" i="1" a="1"/>
  <c r="H2986" i="1"/>
  <c r="E2986" i="1"/>
  <c r="D2986" i="1"/>
  <c r="K2985" i="1"/>
  <c r="K2985" i="1" a="1"/>
  <c r="H2985" i="1"/>
  <c r="E2985" i="1"/>
  <c r="D2985" i="1"/>
  <c r="K2984" i="1"/>
  <c r="K2984" i="1" a="1"/>
  <c r="H2984" i="1"/>
  <c r="E2984" i="1"/>
  <c r="D2984" i="1"/>
  <c r="K2983" i="1"/>
  <c r="K2983" i="1" a="1"/>
  <c r="H2983" i="1"/>
  <c r="E2983" i="1"/>
  <c r="D2983" i="1"/>
  <c r="K2982" i="1"/>
  <c r="K2982" i="1" a="1"/>
  <c r="H2982" i="1"/>
  <c r="E2982" i="1"/>
  <c r="D2982" i="1"/>
  <c r="K2981" i="1"/>
  <c r="K2981" i="1" a="1"/>
  <c r="H2981" i="1"/>
  <c r="E2981" i="1"/>
  <c r="D2981" i="1"/>
  <c r="K2980" i="1"/>
  <c r="K2980" i="1" a="1"/>
  <c r="H2980" i="1"/>
  <c r="E2980" i="1"/>
  <c r="D2980" i="1"/>
  <c r="K2979" i="1"/>
  <c r="K2979" i="1" a="1"/>
  <c r="H2979" i="1"/>
  <c r="E2979" i="1"/>
  <c r="D2979" i="1"/>
  <c r="K2978" i="1"/>
  <c r="K2978" i="1" a="1"/>
  <c r="H2978" i="1"/>
  <c r="E2978" i="1"/>
  <c r="D2978" i="1"/>
  <c r="K2977" i="1"/>
  <c r="K2977" i="1" a="1"/>
  <c r="H2977" i="1"/>
  <c r="E2977" i="1"/>
  <c r="D2977" i="1"/>
  <c r="K2976" i="1"/>
  <c r="K2976" i="1" a="1"/>
  <c r="H2976" i="1"/>
  <c r="E2976" i="1"/>
  <c r="D2976" i="1"/>
  <c r="K2975" i="1"/>
  <c r="K2975" i="1" a="1"/>
  <c r="H2975" i="1"/>
  <c r="E2975" i="1"/>
  <c r="D2975" i="1"/>
  <c r="K2974" i="1"/>
  <c r="K2974" i="1" a="1"/>
  <c r="H2974" i="1"/>
  <c r="E2974" i="1"/>
  <c r="D2974" i="1"/>
  <c r="K2973" i="1"/>
  <c r="K2973" i="1" a="1"/>
  <c r="H2973" i="1"/>
  <c r="E2973" i="1"/>
  <c r="D2973" i="1"/>
  <c r="K2972" i="1"/>
  <c r="K2972" i="1" a="1"/>
  <c r="H2972" i="1"/>
  <c r="E2972" i="1"/>
  <c r="D2972" i="1"/>
  <c r="K2971" i="1"/>
  <c r="K2971" i="1" a="1"/>
  <c r="H2971" i="1"/>
  <c r="E2971" i="1"/>
  <c r="D2971" i="1"/>
  <c r="K2970" i="1"/>
  <c r="K2970" i="1" a="1"/>
  <c r="H2970" i="1"/>
  <c r="E2970" i="1"/>
  <c r="D2970" i="1"/>
  <c r="K2969" i="1"/>
  <c r="K2969" i="1" a="1"/>
  <c r="H2969" i="1"/>
  <c r="E2969" i="1"/>
  <c r="D2969" i="1"/>
  <c r="K2968" i="1"/>
  <c r="K2968" i="1" a="1"/>
  <c r="H2968" i="1"/>
  <c r="E2968" i="1"/>
  <c r="D2968" i="1"/>
  <c r="K2967" i="1"/>
  <c r="K2967" i="1" a="1"/>
  <c r="H2967" i="1"/>
  <c r="E2967" i="1"/>
  <c r="D2967" i="1"/>
  <c r="K2966" i="1"/>
  <c r="K2966" i="1" a="1"/>
  <c r="H2966" i="1"/>
  <c r="E2966" i="1"/>
  <c r="D2966" i="1"/>
  <c r="K2965" i="1"/>
  <c r="K2965" i="1" a="1"/>
  <c r="H2965" i="1"/>
  <c r="E2965" i="1"/>
  <c r="D2965" i="1"/>
  <c r="K2964" i="1"/>
  <c r="K2964" i="1" a="1"/>
  <c r="H2964" i="1"/>
  <c r="E2964" i="1"/>
  <c r="D2964" i="1"/>
  <c r="K2963" i="1"/>
  <c r="K2963" i="1" a="1"/>
  <c r="H2963" i="1"/>
  <c r="E2963" i="1"/>
  <c r="D2963" i="1"/>
  <c r="K2962" i="1"/>
  <c r="K2962" i="1" a="1"/>
  <c r="H2962" i="1"/>
  <c r="E2962" i="1"/>
  <c r="D2962" i="1"/>
  <c r="K2961" i="1"/>
  <c r="K2961" i="1" a="1"/>
  <c r="H2961" i="1"/>
  <c r="E2961" i="1"/>
  <c r="D2961" i="1"/>
  <c r="K2960" i="1"/>
  <c r="K2960" i="1" a="1"/>
  <c r="H2960" i="1"/>
  <c r="E2960" i="1"/>
  <c r="D2960" i="1"/>
  <c r="K2959" i="1"/>
  <c r="K2959" i="1" a="1"/>
  <c r="H2959" i="1"/>
  <c r="E2959" i="1"/>
  <c r="D2959" i="1"/>
  <c r="K2958" i="1"/>
  <c r="K2958" i="1" a="1"/>
  <c r="H2958" i="1"/>
  <c r="E2958" i="1"/>
  <c r="D2958" i="1"/>
  <c r="K2957" i="1"/>
  <c r="K2957" i="1" a="1"/>
  <c r="H2957" i="1"/>
  <c r="E2957" i="1"/>
  <c r="D2957" i="1"/>
  <c r="K2956" i="1"/>
  <c r="K2956" i="1" a="1"/>
  <c r="H2956" i="1"/>
  <c r="E2956" i="1"/>
  <c r="D2956" i="1"/>
  <c r="K2955" i="1"/>
  <c r="K2955" i="1" a="1"/>
  <c r="H2955" i="1"/>
  <c r="E2955" i="1"/>
  <c r="D2955" i="1"/>
  <c r="K2954" i="1"/>
  <c r="K2954" i="1" a="1"/>
  <c r="H2954" i="1"/>
  <c r="E2954" i="1"/>
  <c r="D2954" i="1"/>
  <c r="K2953" i="1"/>
  <c r="K2953" i="1" a="1"/>
  <c r="H2953" i="1"/>
  <c r="E2953" i="1"/>
  <c r="D2953" i="1"/>
  <c r="K2952" i="1"/>
  <c r="K2952" i="1" a="1"/>
  <c r="H2952" i="1"/>
  <c r="E2952" i="1"/>
  <c r="D2952" i="1"/>
  <c r="K2951" i="1"/>
  <c r="K2951" i="1" a="1"/>
  <c r="H2951" i="1"/>
  <c r="E2951" i="1"/>
  <c r="D2951" i="1"/>
  <c r="K2950" i="1"/>
  <c r="K2950" i="1" a="1"/>
  <c r="H2950" i="1"/>
  <c r="E2950" i="1"/>
  <c r="D2950" i="1"/>
  <c r="K2949" i="1"/>
  <c r="K2949" i="1" a="1"/>
  <c r="H2949" i="1"/>
  <c r="E2949" i="1"/>
  <c r="D2949" i="1"/>
  <c r="K2948" i="1"/>
  <c r="K2948" i="1" a="1"/>
  <c r="H2948" i="1"/>
  <c r="E2948" i="1"/>
  <c r="D2948" i="1"/>
  <c r="K2947" i="1"/>
  <c r="K2947" i="1" a="1"/>
  <c r="H2947" i="1"/>
  <c r="E2947" i="1"/>
  <c r="D2947" i="1"/>
  <c r="K2946" i="1"/>
  <c r="K2946" i="1" a="1"/>
  <c r="H2946" i="1"/>
  <c r="E2946" i="1"/>
  <c r="D2946" i="1"/>
  <c r="K2945" i="1"/>
  <c r="K2945" i="1" a="1"/>
  <c r="H2945" i="1"/>
  <c r="E2945" i="1"/>
  <c r="D2945" i="1"/>
  <c r="K2944" i="1"/>
  <c r="K2944" i="1" a="1"/>
  <c r="H2944" i="1"/>
  <c r="E2944" i="1"/>
  <c r="D2944" i="1"/>
  <c r="K2943" i="1"/>
  <c r="K2943" i="1" a="1"/>
  <c r="H2943" i="1"/>
  <c r="E2943" i="1"/>
  <c r="D2943" i="1"/>
  <c r="K2942" i="1"/>
  <c r="K2942" i="1" a="1"/>
  <c r="H2942" i="1"/>
  <c r="E2942" i="1"/>
  <c r="D2942" i="1"/>
  <c r="K2941" i="1"/>
  <c r="K2941" i="1" a="1"/>
  <c r="H2941" i="1"/>
  <c r="E2941" i="1"/>
  <c r="D2941" i="1"/>
  <c r="K2940" i="1"/>
  <c r="K2940" i="1" a="1"/>
  <c r="H2940" i="1"/>
  <c r="E2940" i="1"/>
  <c r="D2940" i="1"/>
  <c r="K2939" i="1"/>
  <c r="K2939" i="1" a="1"/>
  <c r="H2939" i="1"/>
  <c r="E2939" i="1"/>
  <c r="D2939" i="1"/>
  <c r="K2938" i="1"/>
  <c r="K2938" i="1" a="1"/>
  <c r="H2938" i="1"/>
  <c r="E2938" i="1"/>
  <c r="D2938" i="1"/>
  <c r="K2937" i="1"/>
  <c r="K2937" i="1" a="1"/>
  <c r="H2937" i="1"/>
  <c r="E2937" i="1"/>
  <c r="D2937" i="1"/>
  <c r="K2936" i="1"/>
  <c r="K2936" i="1" a="1"/>
  <c r="H2936" i="1"/>
  <c r="E2936" i="1"/>
  <c r="D2936" i="1"/>
  <c r="K2935" i="1"/>
  <c r="K2935" i="1" a="1"/>
  <c r="H2935" i="1"/>
  <c r="E2935" i="1"/>
  <c r="D2935" i="1"/>
  <c r="K2934" i="1"/>
  <c r="K2934" i="1" a="1"/>
  <c r="H2934" i="1"/>
  <c r="E2934" i="1"/>
  <c r="D2934" i="1"/>
  <c r="K2933" i="1"/>
  <c r="K2933" i="1" a="1"/>
  <c r="H2933" i="1"/>
  <c r="E2933" i="1"/>
  <c r="D2933" i="1"/>
  <c r="K2932" i="1"/>
  <c r="K2932" i="1" a="1"/>
  <c r="H2932" i="1"/>
  <c r="E2932" i="1"/>
  <c r="D2932" i="1"/>
  <c r="K2931" i="1"/>
  <c r="K2931" i="1" a="1"/>
  <c r="H2931" i="1"/>
  <c r="E2931" i="1"/>
  <c r="D2931" i="1"/>
  <c r="K2930" i="1"/>
  <c r="K2930" i="1" a="1"/>
  <c r="H2930" i="1"/>
  <c r="E2930" i="1"/>
  <c r="D2930" i="1"/>
  <c r="K2929" i="1"/>
  <c r="K2929" i="1" a="1"/>
  <c r="H2929" i="1"/>
  <c r="E2929" i="1"/>
  <c r="D2929" i="1"/>
  <c r="K2928" i="1"/>
  <c r="K2928" i="1" a="1"/>
  <c r="H2928" i="1"/>
  <c r="E2928" i="1"/>
  <c r="D2928" i="1"/>
  <c r="K2927" i="1"/>
  <c r="K2927" i="1" a="1"/>
  <c r="H2927" i="1"/>
  <c r="E2927" i="1"/>
  <c r="D2927" i="1"/>
  <c r="K2926" i="1"/>
  <c r="K2926" i="1" a="1"/>
  <c r="H2926" i="1"/>
  <c r="E2926" i="1"/>
  <c r="D2926" i="1"/>
  <c r="K2925" i="1"/>
  <c r="K2925" i="1" a="1"/>
  <c r="H2925" i="1"/>
  <c r="E2925" i="1"/>
  <c r="D2925" i="1"/>
  <c r="K2924" i="1"/>
  <c r="K2924" i="1" a="1"/>
  <c r="H2924" i="1"/>
  <c r="E2924" i="1"/>
  <c r="D2924" i="1"/>
  <c r="K2923" i="1"/>
  <c r="K2923" i="1" a="1"/>
  <c r="H2923" i="1"/>
  <c r="E2923" i="1"/>
  <c r="D2923" i="1"/>
  <c r="K2922" i="1"/>
  <c r="K2922" i="1" a="1"/>
  <c r="H2922" i="1"/>
  <c r="E2922" i="1"/>
  <c r="D2922" i="1"/>
  <c r="K2921" i="1"/>
  <c r="K2921" i="1" a="1"/>
  <c r="H2921" i="1"/>
  <c r="E2921" i="1"/>
  <c r="D2921" i="1"/>
  <c r="K2920" i="1"/>
  <c r="K2920" i="1" a="1"/>
  <c r="H2920" i="1"/>
  <c r="E2920" i="1"/>
  <c r="D2920" i="1"/>
  <c r="K2919" i="1"/>
  <c r="K2919" i="1" a="1"/>
  <c r="H2919" i="1"/>
  <c r="E2919" i="1"/>
  <c r="D2919" i="1"/>
  <c r="K2918" i="1"/>
  <c r="K2918" i="1" a="1"/>
  <c r="H2918" i="1"/>
  <c r="E2918" i="1"/>
  <c r="D2918" i="1"/>
  <c r="K2917" i="1"/>
  <c r="K2917" i="1" a="1"/>
  <c r="H2917" i="1"/>
  <c r="E2917" i="1"/>
  <c r="D2917" i="1"/>
  <c r="K2916" i="1"/>
  <c r="K2916" i="1" a="1"/>
  <c r="H2916" i="1"/>
  <c r="E2916" i="1"/>
  <c r="D2916" i="1"/>
  <c r="K2915" i="1"/>
  <c r="K2915" i="1" a="1"/>
  <c r="H2915" i="1"/>
  <c r="E2915" i="1"/>
  <c r="D2915" i="1"/>
  <c r="K2914" i="1"/>
  <c r="K2914" i="1" a="1"/>
  <c r="H2914" i="1"/>
  <c r="E2914" i="1"/>
  <c r="D2914" i="1"/>
  <c r="K2913" i="1"/>
  <c r="K2913" i="1" a="1"/>
  <c r="H2913" i="1"/>
  <c r="E2913" i="1"/>
  <c r="D2913" i="1"/>
  <c r="K2912" i="1"/>
  <c r="K2912" i="1" a="1"/>
  <c r="H2912" i="1"/>
  <c r="E2912" i="1"/>
  <c r="D2912" i="1"/>
  <c r="K2911" i="1"/>
  <c r="K2911" i="1" a="1"/>
  <c r="H2911" i="1"/>
  <c r="E2911" i="1"/>
  <c r="D2911" i="1"/>
  <c r="K2910" i="1"/>
  <c r="K2910" i="1" a="1"/>
  <c r="H2910" i="1"/>
  <c r="E2910" i="1"/>
  <c r="D2910" i="1"/>
  <c r="K2909" i="1"/>
  <c r="K2909" i="1" a="1"/>
  <c r="H2909" i="1"/>
  <c r="E2909" i="1"/>
  <c r="D2909" i="1"/>
  <c r="K2908" i="1"/>
  <c r="K2908" i="1" a="1"/>
  <c r="H2908" i="1"/>
  <c r="E2908" i="1"/>
  <c r="D2908" i="1"/>
  <c r="K2907" i="1"/>
  <c r="K2907" i="1" a="1"/>
  <c r="H2907" i="1"/>
  <c r="E2907" i="1"/>
  <c r="D2907" i="1"/>
  <c r="K2906" i="1"/>
  <c r="K2906" i="1" a="1"/>
  <c r="H2906" i="1"/>
  <c r="E2906" i="1"/>
  <c r="D2906" i="1"/>
  <c r="K2905" i="1"/>
  <c r="K2905" i="1" a="1"/>
  <c r="H2905" i="1"/>
  <c r="E2905" i="1"/>
  <c r="D2905" i="1"/>
  <c r="K2904" i="1"/>
  <c r="K2904" i="1" a="1"/>
  <c r="H2904" i="1"/>
  <c r="E2904" i="1"/>
  <c r="D2904" i="1"/>
  <c r="K2903" i="1"/>
  <c r="K2903" i="1" a="1"/>
  <c r="H2903" i="1"/>
  <c r="E2903" i="1"/>
  <c r="D2903" i="1"/>
  <c r="K2902" i="1"/>
  <c r="K2902" i="1" a="1"/>
  <c r="H2902" i="1"/>
  <c r="E2902" i="1"/>
  <c r="D2902" i="1"/>
  <c r="K2901" i="1"/>
  <c r="K2901" i="1" a="1"/>
  <c r="H2901" i="1"/>
  <c r="E2901" i="1"/>
  <c r="D2901" i="1"/>
  <c r="K2900" i="1"/>
  <c r="K2900" i="1" a="1"/>
  <c r="H2900" i="1"/>
  <c r="E2900" i="1"/>
  <c r="D2900" i="1"/>
  <c r="K2899" i="1"/>
  <c r="K2899" i="1" a="1"/>
  <c r="H2899" i="1"/>
  <c r="E2899" i="1"/>
  <c r="D2899" i="1"/>
  <c r="K2898" i="1"/>
  <c r="K2898" i="1" a="1"/>
  <c r="H2898" i="1"/>
  <c r="E2898" i="1"/>
  <c r="D2898" i="1"/>
  <c r="K2897" i="1"/>
  <c r="K2897" i="1" a="1"/>
  <c r="H2897" i="1"/>
  <c r="E2897" i="1"/>
  <c r="D2897" i="1"/>
  <c r="K2896" i="1"/>
  <c r="K2896" i="1" a="1"/>
  <c r="H2896" i="1"/>
  <c r="E2896" i="1"/>
  <c r="D2896" i="1"/>
  <c r="K2895" i="1"/>
  <c r="K2895" i="1" a="1"/>
  <c r="H2895" i="1"/>
  <c r="E2895" i="1"/>
  <c r="D2895" i="1"/>
  <c r="K2894" i="1"/>
  <c r="K2894" i="1" a="1"/>
  <c r="H2894" i="1"/>
  <c r="E2894" i="1"/>
  <c r="D2894" i="1"/>
  <c r="K2893" i="1"/>
  <c r="K2893" i="1" a="1"/>
  <c r="H2893" i="1"/>
  <c r="E2893" i="1"/>
  <c r="D2893" i="1"/>
  <c r="K2892" i="1"/>
  <c r="K2892" i="1" a="1"/>
  <c r="H2892" i="1"/>
  <c r="E2892" i="1"/>
  <c r="D2892" i="1"/>
  <c r="K2891" i="1"/>
  <c r="K2891" i="1" a="1"/>
  <c r="H2891" i="1"/>
  <c r="E2891" i="1"/>
  <c r="D2891" i="1"/>
  <c r="K2890" i="1"/>
  <c r="K2890" i="1" a="1"/>
  <c r="H2890" i="1"/>
  <c r="E2890" i="1"/>
  <c r="D2890" i="1"/>
  <c r="K2889" i="1"/>
  <c r="K2889" i="1" a="1"/>
  <c r="H2889" i="1"/>
  <c r="E2889" i="1"/>
  <c r="D2889" i="1"/>
  <c r="K2888" i="1"/>
  <c r="K2888" i="1" a="1"/>
  <c r="H2888" i="1"/>
  <c r="E2888" i="1"/>
  <c r="D2888" i="1"/>
  <c r="K2887" i="1"/>
  <c r="K2887" i="1" a="1"/>
  <c r="H2887" i="1"/>
  <c r="E2887" i="1"/>
  <c r="D2887" i="1"/>
  <c r="K2886" i="1"/>
  <c r="K2886" i="1" a="1"/>
  <c r="H2886" i="1"/>
  <c r="E2886" i="1"/>
  <c r="D2886" i="1"/>
  <c r="K2885" i="1"/>
  <c r="K2885" i="1" a="1"/>
  <c r="H2885" i="1"/>
  <c r="E2885" i="1"/>
  <c r="D2885" i="1"/>
  <c r="K2884" i="1"/>
  <c r="K2884" i="1" a="1"/>
  <c r="H2884" i="1"/>
  <c r="E2884" i="1"/>
  <c r="D2884" i="1"/>
  <c r="K2883" i="1"/>
  <c r="K2883" i="1" a="1"/>
  <c r="H2883" i="1"/>
  <c r="E2883" i="1"/>
  <c r="D2883" i="1"/>
  <c r="K2882" i="1"/>
  <c r="K2882" i="1" a="1"/>
  <c r="H2882" i="1"/>
  <c r="E2882" i="1"/>
  <c r="D2882" i="1"/>
  <c r="K2881" i="1"/>
  <c r="K2881" i="1" a="1"/>
  <c r="H2881" i="1"/>
  <c r="E2881" i="1"/>
  <c r="D2881" i="1"/>
  <c r="K2880" i="1"/>
  <c r="K2880" i="1" a="1"/>
  <c r="H2880" i="1"/>
  <c r="E2880" i="1"/>
  <c r="D2880" i="1"/>
  <c r="K2879" i="1"/>
  <c r="K2879" i="1" a="1"/>
  <c r="H2879" i="1"/>
  <c r="E2879" i="1"/>
  <c r="D2879" i="1"/>
  <c r="K2878" i="1"/>
  <c r="K2878" i="1" a="1"/>
  <c r="H2878" i="1"/>
  <c r="E2878" i="1"/>
  <c r="D2878" i="1"/>
  <c r="K2877" i="1"/>
  <c r="K2877" i="1" a="1"/>
  <c r="H2877" i="1"/>
  <c r="E2877" i="1"/>
  <c r="D2877" i="1"/>
  <c r="K2876" i="1"/>
  <c r="K2876" i="1" a="1"/>
  <c r="H2876" i="1"/>
  <c r="E2876" i="1"/>
  <c r="D2876" i="1"/>
  <c r="K2875" i="1"/>
  <c r="K2875" i="1" a="1"/>
  <c r="H2875" i="1"/>
  <c r="E2875" i="1"/>
  <c r="D2875" i="1"/>
  <c r="K2874" i="1"/>
  <c r="K2874" i="1" a="1"/>
  <c r="H2874" i="1"/>
  <c r="E2874" i="1"/>
  <c r="D2874" i="1"/>
  <c r="K2873" i="1"/>
  <c r="K2873" i="1" a="1"/>
  <c r="H2873" i="1"/>
  <c r="E2873" i="1"/>
  <c r="D2873" i="1"/>
  <c r="K2872" i="1"/>
  <c r="K2872" i="1" a="1"/>
  <c r="H2872" i="1"/>
  <c r="E2872" i="1"/>
  <c r="D2872" i="1"/>
  <c r="K2871" i="1"/>
  <c r="K2871" i="1" a="1"/>
  <c r="H2871" i="1"/>
  <c r="E2871" i="1"/>
  <c r="D2871" i="1"/>
  <c r="K2870" i="1"/>
  <c r="K2870" i="1" a="1"/>
  <c r="H2870" i="1"/>
  <c r="E2870" i="1"/>
  <c r="D2870" i="1"/>
  <c r="K2869" i="1"/>
  <c r="K2869" i="1" a="1"/>
  <c r="H2869" i="1"/>
  <c r="E2869" i="1"/>
  <c r="D2869" i="1"/>
  <c r="K2868" i="1"/>
  <c r="K2868" i="1" a="1"/>
  <c r="H2868" i="1"/>
  <c r="E2868" i="1"/>
  <c r="D2868" i="1"/>
  <c r="K2867" i="1"/>
  <c r="K2867" i="1" a="1"/>
  <c r="H2867" i="1"/>
  <c r="E2867" i="1"/>
  <c r="D2867" i="1"/>
  <c r="K2866" i="1"/>
  <c r="K2866" i="1" a="1"/>
  <c r="H2866" i="1"/>
  <c r="E2866" i="1"/>
  <c r="D2866" i="1"/>
  <c r="K2865" i="1"/>
  <c r="K2865" i="1" a="1"/>
  <c r="H2865" i="1"/>
  <c r="E2865" i="1"/>
  <c r="D2865" i="1"/>
  <c r="K2864" i="1"/>
  <c r="K2864" i="1" a="1"/>
  <c r="H2864" i="1"/>
  <c r="E2864" i="1"/>
  <c r="D2864" i="1"/>
  <c r="K2863" i="1"/>
  <c r="K2863" i="1" a="1"/>
  <c r="H2863" i="1"/>
  <c r="E2863" i="1"/>
  <c r="D2863" i="1"/>
  <c r="K2862" i="1"/>
  <c r="K2862" i="1" a="1"/>
  <c r="H2862" i="1"/>
  <c r="E2862" i="1"/>
  <c r="D2862" i="1"/>
  <c r="K2861" i="1"/>
  <c r="K2861" i="1" a="1"/>
  <c r="H2861" i="1"/>
  <c r="E2861" i="1"/>
  <c r="D2861" i="1"/>
  <c r="K2860" i="1"/>
  <c r="K2860" i="1" a="1"/>
  <c r="H2860" i="1"/>
  <c r="E2860" i="1"/>
  <c r="D2860" i="1"/>
  <c r="K2859" i="1"/>
  <c r="K2859" i="1" a="1"/>
  <c r="H2859" i="1"/>
  <c r="E2859" i="1"/>
  <c r="D2859" i="1"/>
  <c r="K2858" i="1"/>
  <c r="K2858" i="1" a="1"/>
  <c r="H2858" i="1"/>
  <c r="E2858" i="1"/>
  <c r="D2858" i="1"/>
  <c r="K2857" i="1"/>
  <c r="K2857" i="1" a="1"/>
  <c r="H2857" i="1"/>
  <c r="E2857" i="1"/>
  <c r="D2857" i="1"/>
  <c r="K2856" i="1"/>
  <c r="K2856" i="1" a="1"/>
  <c r="H2856" i="1"/>
  <c r="E2856" i="1"/>
  <c r="D2856" i="1"/>
  <c r="K2855" i="1"/>
  <c r="K2855" i="1" a="1"/>
  <c r="H2855" i="1"/>
  <c r="E2855" i="1"/>
  <c r="D2855" i="1"/>
  <c r="K2854" i="1"/>
  <c r="K2854" i="1" a="1"/>
  <c r="H2854" i="1"/>
  <c r="E2854" i="1"/>
  <c r="D2854" i="1"/>
  <c r="K2853" i="1"/>
  <c r="K2853" i="1" a="1"/>
  <c r="H2853" i="1"/>
  <c r="E2853" i="1"/>
  <c r="D2853" i="1"/>
  <c r="K2852" i="1"/>
  <c r="K2852" i="1" a="1"/>
  <c r="H2852" i="1"/>
  <c r="E2852" i="1"/>
  <c r="D2852" i="1"/>
  <c r="K2851" i="1"/>
  <c r="K2851" i="1" a="1"/>
  <c r="H2851" i="1"/>
  <c r="E2851" i="1"/>
  <c r="D2851" i="1"/>
  <c r="K2850" i="1"/>
  <c r="K2850" i="1" a="1"/>
  <c r="H2850" i="1"/>
  <c r="E2850" i="1"/>
  <c r="D2850" i="1"/>
  <c r="K2849" i="1"/>
  <c r="K2849" i="1" a="1"/>
  <c r="H2849" i="1"/>
  <c r="E2849" i="1"/>
  <c r="D2849" i="1"/>
  <c r="K2848" i="1"/>
  <c r="K2848" i="1" a="1"/>
  <c r="H2848" i="1"/>
  <c r="E2848" i="1"/>
  <c r="D2848" i="1"/>
  <c r="K2847" i="1"/>
  <c r="K2847" i="1" a="1"/>
  <c r="H2847" i="1"/>
  <c r="E2847" i="1"/>
  <c r="D2847" i="1"/>
  <c r="K2846" i="1"/>
  <c r="K2846" i="1" a="1"/>
  <c r="H2846" i="1"/>
  <c r="E2846" i="1"/>
  <c r="D2846" i="1"/>
  <c r="K2845" i="1"/>
  <c r="K2845" i="1" a="1"/>
  <c r="H2845" i="1"/>
  <c r="E2845" i="1"/>
  <c r="D2845" i="1"/>
  <c r="K2844" i="1"/>
  <c r="K2844" i="1" a="1"/>
  <c r="H2844" i="1"/>
  <c r="E2844" i="1"/>
  <c r="D2844" i="1"/>
  <c r="K2843" i="1"/>
  <c r="K2843" i="1" a="1"/>
  <c r="H2843" i="1"/>
  <c r="E2843" i="1"/>
  <c r="D2843" i="1"/>
  <c r="K2842" i="1"/>
  <c r="K2842" i="1" a="1"/>
  <c r="H2842" i="1"/>
  <c r="E2842" i="1"/>
  <c r="D2842" i="1"/>
  <c r="K2841" i="1"/>
  <c r="K2841" i="1" a="1"/>
  <c r="H2841" i="1"/>
  <c r="E2841" i="1"/>
  <c r="D2841" i="1"/>
  <c r="K2840" i="1"/>
  <c r="K2840" i="1" a="1"/>
  <c r="H2840" i="1"/>
  <c r="E2840" i="1"/>
  <c r="D2840" i="1"/>
  <c r="K2839" i="1"/>
  <c r="K2839" i="1" a="1"/>
  <c r="H2839" i="1"/>
  <c r="E2839" i="1"/>
  <c r="D2839" i="1"/>
  <c r="K2838" i="1"/>
  <c r="K2838" i="1" a="1"/>
  <c r="H2838" i="1"/>
  <c r="E2838" i="1"/>
  <c r="D2838" i="1"/>
  <c r="K2837" i="1"/>
  <c r="K2837" i="1" a="1"/>
  <c r="H2837" i="1"/>
  <c r="E2837" i="1"/>
  <c r="D2837" i="1"/>
  <c r="K2836" i="1"/>
  <c r="K2836" i="1" a="1"/>
  <c r="H2836" i="1"/>
  <c r="E2836" i="1"/>
  <c r="D2836" i="1"/>
  <c r="K2835" i="1"/>
  <c r="K2835" i="1" a="1"/>
  <c r="H2835" i="1"/>
  <c r="E2835" i="1"/>
  <c r="D2835" i="1"/>
  <c r="K2834" i="1"/>
  <c r="K2834" i="1" a="1"/>
  <c r="H2834" i="1"/>
  <c r="E2834" i="1"/>
  <c r="D2834" i="1"/>
  <c r="K2833" i="1"/>
  <c r="K2833" i="1" a="1"/>
  <c r="H2833" i="1"/>
  <c r="E2833" i="1"/>
  <c r="D2833" i="1"/>
  <c r="K2832" i="1"/>
  <c r="K2832" i="1" a="1"/>
  <c r="H2832" i="1"/>
  <c r="E2832" i="1"/>
  <c r="D2832" i="1"/>
  <c r="K2831" i="1"/>
  <c r="K2831" i="1" a="1"/>
  <c r="H2831" i="1"/>
  <c r="E2831" i="1"/>
  <c r="D2831" i="1"/>
  <c r="K2830" i="1"/>
  <c r="K2830" i="1" a="1"/>
  <c r="H2830" i="1"/>
  <c r="E2830" i="1"/>
  <c r="D2830" i="1"/>
  <c r="K2829" i="1"/>
  <c r="K2829" i="1" a="1"/>
  <c r="H2829" i="1"/>
  <c r="E2829" i="1"/>
  <c r="D2829" i="1"/>
  <c r="K2828" i="1"/>
  <c r="K2828" i="1" a="1"/>
  <c r="H2828" i="1"/>
  <c r="E2828" i="1"/>
  <c r="D2828" i="1"/>
  <c r="K2827" i="1"/>
  <c r="K2827" i="1" a="1"/>
  <c r="H2827" i="1"/>
  <c r="E2827" i="1"/>
  <c r="D2827" i="1"/>
  <c r="K2826" i="1"/>
  <c r="K2826" i="1" a="1"/>
  <c r="H2826" i="1"/>
  <c r="E2826" i="1"/>
  <c r="D2826" i="1"/>
  <c r="K2825" i="1"/>
  <c r="K2825" i="1" a="1"/>
  <c r="H2825" i="1"/>
  <c r="E2825" i="1"/>
  <c r="D2825" i="1"/>
  <c r="K2824" i="1"/>
  <c r="K2824" i="1" a="1"/>
  <c r="H2824" i="1"/>
  <c r="E2824" i="1"/>
  <c r="D2824" i="1"/>
  <c r="K2823" i="1"/>
  <c r="K2823" i="1" a="1"/>
  <c r="H2823" i="1"/>
  <c r="E2823" i="1"/>
  <c r="D2823" i="1"/>
  <c r="K2822" i="1"/>
  <c r="K2822" i="1" a="1"/>
  <c r="H2822" i="1"/>
  <c r="E2822" i="1"/>
  <c r="D2822" i="1"/>
  <c r="K2821" i="1"/>
  <c r="K2821" i="1" a="1"/>
  <c r="H2821" i="1"/>
  <c r="E2821" i="1"/>
  <c r="D2821" i="1"/>
  <c r="K2820" i="1"/>
  <c r="K2820" i="1" a="1"/>
  <c r="H2820" i="1"/>
  <c r="E2820" i="1"/>
  <c r="D2820" i="1"/>
  <c r="K2819" i="1"/>
  <c r="K2819" i="1" a="1"/>
  <c r="H2819" i="1"/>
  <c r="E2819" i="1"/>
  <c r="D2819" i="1"/>
  <c r="K2818" i="1"/>
  <c r="K2818" i="1" a="1"/>
  <c r="H2818" i="1"/>
  <c r="E2818" i="1"/>
  <c r="D2818" i="1"/>
  <c r="K2817" i="1"/>
  <c r="K2817" i="1" a="1"/>
  <c r="H2817" i="1"/>
  <c r="E2817" i="1"/>
  <c r="D2817" i="1"/>
  <c r="K2816" i="1"/>
  <c r="K2816" i="1" a="1"/>
  <c r="H2816" i="1"/>
  <c r="E2816" i="1"/>
  <c r="D2816" i="1"/>
  <c r="K2815" i="1"/>
  <c r="K2815" i="1" a="1"/>
  <c r="H2815" i="1"/>
  <c r="E2815" i="1"/>
  <c r="D2815" i="1"/>
  <c r="K2814" i="1"/>
  <c r="K2814" i="1" a="1"/>
  <c r="H2814" i="1"/>
  <c r="E2814" i="1"/>
  <c r="D2814" i="1"/>
  <c r="K2813" i="1"/>
  <c r="K2813" i="1" a="1"/>
  <c r="H2813" i="1"/>
  <c r="E2813" i="1"/>
  <c r="D2813" i="1"/>
  <c r="K2812" i="1"/>
  <c r="K2812" i="1" a="1"/>
  <c r="H2812" i="1"/>
  <c r="E2812" i="1"/>
  <c r="D2812" i="1"/>
  <c r="K2811" i="1"/>
  <c r="K2811" i="1" a="1"/>
  <c r="H2811" i="1"/>
  <c r="E2811" i="1"/>
  <c r="D2811" i="1"/>
  <c r="K2810" i="1"/>
  <c r="K2810" i="1" a="1"/>
  <c r="H2810" i="1"/>
  <c r="E2810" i="1"/>
  <c r="D2810" i="1"/>
  <c r="K2809" i="1"/>
  <c r="K2809" i="1" a="1"/>
  <c r="H2809" i="1"/>
  <c r="E2809" i="1"/>
  <c r="D2809" i="1"/>
  <c r="K2808" i="1"/>
  <c r="K2808" i="1" a="1"/>
  <c r="H2808" i="1"/>
  <c r="E2808" i="1"/>
  <c r="D2808" i="1"/>
  <c r="K2807" i="1"/>
  <c r="K2807" i="1" a="1"/>
  <c r="H2807" i="1"/>
  <c r="E2807" i="1"/>
  <c r="D2807" i="1"/>
  <c r="K2806" i="1"/>
  <c r="K2806" i="1" a="1"/>
  <c r="H2806" i="1"/>
  <c r="E2806" i="1"/>
  <c r="D2806" i="1"/>
  <c r="K2805" i="1"/>
  <c r="K2805" i="1" a="1"/>
  <c r="H2805" i="1"/>
  <c r="E2805" i="1"/>
  <c r="D2805" i="1"/>
  <c r="K2804" i="1"/>
  <c r="K2804" i="1" a="1"/>
  <c r="H2804" i="1"/>
  <c r="E2804" i="1"/>
  <c r="D2804" i="1"/>
  <c r="K2803" i="1"/>
  <c r="K2803" i="1" a="1"/>
  <c r="H2803" i="1"/>
  <c r="E2803" i="1"/>
  <c r="D2803" i="1"/>
  <c r="K2802" i="1"/>
  <c r="K2802" i="1" a="1"/>
  <c r="H2802" i="1"/>
  <c r="E2802" i="1"/>
  <c r="D2802" i="1"/>
  <c r="K2801" i="1"/>
  <c r="K2801" i="1" a="1"/>
  <c r="H2801" i="1"/>
  <c r="E2801" i="1"/>
  <c r="D2801" i="1"/>
  <c r="K2800" i="1"/>
  <c r="K2800" i="1" a="1"/>
  <c r="H2800" i="1"/>
  <c r="E2800" i="1"/>
  <c r="D2800" i="1"/>
  <c r="K2799" i="1"/>
  <c r="K2799" i="1" a="1"/>
  <c r="H2799" i="1"/>
  <c r="E2799" i="1"/>
  <c r="D2799" i="1"/>
  <c r="K2798" i="1"/>
  <c r="K2798" i="1" a="1"/>
  <c r="H2798" i="1"/>
  <c r="E2798" i="1"/>
  <c r="D2798" i="1"/>
  <c r="K2797" i="1"/>
  <c r="K2797" i="1" a="1"/>
  <c r="H2797" i="1"/>
  <c r="E2797" i="1"/>
  <c r="D2797" i="1"/>
  <c r="K2796" i="1"/>
  <c r="K2796" i="1" a="1"/>
  <c r="H2796" i="1"/>
  <c r="E2796" i="1"/>
  <c r="D2796" i="1"/>
  <c r="K2795" i="1"/>
  <c r="K2795" i="1" a="1"/>
  <c r="H2795" i="1"/>
  <c r="E2795" i="1"/>
  <c r="D2795" i="1"/>
  <c r="K2794" i="1"/>
  <c r="K2794" i="1" a="1"/>
  <c r="H2794" i="1"/>
  <c r="E2794" i="1"/>
  <c r="D2794" i="1"/>
  <c r="K2793" i="1"/>
  <c r="K2793" i="1" a="1"/>
  <c r="H2793" i="1"/>
  <c r="E2793" i="1"/>
  <c r="D2793" i="1"/>
  <c r="K2792" i="1"/>
  <c r="K2792" i="1" a="1"/>
  <c r="H2792" i="1"/>
  <c r="E2792" i="1"/>
  <c r="D2792" i="1"/>
  <c r="K2791" i="1"/>
  <c r="K2791" i="1" a="1"/>
  <c r="H2791" i="1"/>
  <c r="E2791" i="1"/>
  <c r="D2791" i="1"/>
  <c r="K2790" i="1"/>
  <c r="K2790" i="1" a="1"/>
  <c r="H2790" i="1"/>
  <c r="E2790" i="1"/>
  <c r="D2790" i="1"/>
  <c r="K2789" i="1"/>
  <c r="K2789" i="1" a="1"/>
  <c r="H2789" i="1"/>
  <c r="E2789" i="1"/>
  <c r="D2789" i="1"/>
  <c r="K2788" i="1"/>
  <c r="K2788" i="1" a="1"/>
  <c r="H2788" i="1"/>
  <c r="E2788" i="1"/>
  <c r="D2788" i="1"/>
  <c r="K2787" i="1"/>
  <c r="K2787" i="1" a="1"/>
  <c r="H2787" i="1"/>
  <c r="E2787" i="1"/>
  <c r="D2787" i="1"/>
  <c r="K2786" i="1"/>
  <c r="K2786" i="1" a="1"/>
  <c r="H2786" i="1"/>
  <c r="E2786" i="1"/>
  <c r="D2786" i="1"/>
  <c r="K2785" i="1"/>
  <c r="K2785" i="1" a="1"/>
  <c r="H2785" i="1"/>
  <c r="E2785" i="1"/>
  <c r="D2785" i="1"/>
  <c r="K2784" i="1"/>
  <c r="K2784" i="1" a="1"/>
  <c r="H2784" i="1"/>
  <c r="E2784" i="1"/>
  <c r="D2784" i="1"/>
  <c r="K2783" i="1"/>
  <c r="K2783" i="1" a="1"/>
  <c r="H2783" i="1"/>
  <c r="E2783" i="1"/>
  <c r="D2783" i="1"/>
  <c r="K2782" i="1"/>
  <c r="K2782" i="1" a="1"/>
  <c r="H2782" i="1"/>
  <c r="E2782" i="1"/>
  <c r="D2782" i="1"/>
  <c r="K2781" i="1"/>
  <c r="K2781" i="1" a="1"/>
  <c r="H2781" i="1"/>
  <c r="E2781" i="1"/>
  <c r="D2781" i="1"/>
  <c r="K2780" i="1"/>
  <c r="K2780" i="1" a="1"/>
  <c r="H2780" i="1"/>
  <c r="E2780" i="1"/>
  <c r="D2780" i="1"/>
  <c r="K2779" i="1"/>
  <c r="K2779" i="1" a="1"/>
  <c r="H2779" i="1"/>
  <c r="E2779" i="1"/>
  <c r="D2779" i="1"/>
  <c r="K2778" i="1"/>
  <c r="K2778" i="1" a="1"/>
  <c r="H2778" i="1"/>
  <c r="E2778" i="1"/>
  <c r="D2778" i="1"/>
  <c r="K2777" i="1"/>
  <c r="K2777" i="1" a="1"/>
  <c r="H2777" i="1"/>
  <c r="E2777" i="1"/>
  <c r="D2777" i="1"/>
  <c r="K2776" i="1"/>
  <c r="K2776" i="1" a="1"/>
  <c r="H2776" i="1"/>
  <c r="E2776" i="1"/>
  <c r="D2776" i="1"/>
  <c r="K2775" i="1"/>
  <c r="K2775" i="1" a="1"/>
  <c r="H2775" i="1"/>
  <c r="E2775" i="1"/>
  <c r="D2775" i="1"/>
  <c r="K2774" i="1"/>
  <c r="K2774" i="1" a="1"/>
  <c r="H2774" i="1"/>
  <c r="E2774" i="1"/>
  <c r="D2774" i="1"/>
  <c r="K2773" i="1"/>
  <c r="K2773" i="1" a="1"/>
  <c r="H2773" i="1"/>
  <c r="E2773" i="1"/>
  <c r="D2773" i="1"/>
  <c r="K2772" i="1"/>
  <c r="K2772" i="1" a="1"/>
  <c r="H2772" i="1"/>
  <c r="E2772" i="1"/>
  <c r="D2772" i="1"/>
  <c r="K2771" i="1"/>
  <c r="K2771" i="1" a="1"/>
  <c r="H2771" i="1"/>
  <c r="E2771" i="1"/>
  <c r="D2771" i="1"/>
  <c r="K2770" i="1"/>
  <c r="K2770" i="1" a="1"/>
  <c r="H2770" i="1"/>
  <c r="E2770" i="1"/>
  <c r="D2770" i="1"/>
  <c r="K2769" i="1"/>
  <c r="K2769" i="1" a="1"/>
  <c r="H2769" i="1"/>
  <c r="E2769" i="1"/>
  <c r="D2769" i="1"/>
  <c r="K2768" i="1"/>
  <c r="K2768" i="1" a="1"/>
  <c r="H2768" i="1"/>
  <c r="E2768" i="1"/>
  <c r="D2768" i="1"/>
  <c r="K2767" i="1"/>
  <c r="K2767" i="1" a="1"/>
  <c r="H2767" i="1"/>
  <c r="E2767" i="1"/>
  <c r="D2767" i="1"/>
  <c r="K2766" i="1"/>
  <c r="K2766" i="1" a="1"/>
  <c r="H2766" i="1"/>
  <c r="E2766" i="1"/>
  <c r="D2766" i="1"/>
  <c r="K2765" i="1"/>
  <c r="K2765" i="1" a="1"/>
  <c r="H2765" i="1"/>
  <c r="E2765" i="1"/>
  <c r="D2765" i="1"/>
  <c r="K2764" i="1"/>
  <c r="K2764" i="1" a="1"/>
  <c r="H2764" i="1"/>
  <c r="E2764" i="1"/>
  <c r="D2764" i="1"/>
  <c r="K2763" i="1"/>
  <c r="K2763" i="1" a="1"/>
  <c r="H2763" i="1"/>
  <c r="E2763" i="1"/>
  <c r="D2763" i="1"/>
  <c r="K2762" i="1"/>
  <c r="K2762" i="1" a="1"/>
  <c r="H2762" i="1"/>
  <c r="E2762" i="1"/>
  <c r="D2762" i="1"/>
  <c r="K2761" i="1"/>
  <c r="K2761" i="1" a="1"/>
  <c r="H2761" i="1"/>
  <c r="E2761" i="1"/>
  <c r="D2761" i="1"/>
  <c r="K2760" i="1"/>
  <c r="K2760" i="1" a="1"/>
  <c r="H2760" i="1"/>
  <c r="E2760" i="1"/>
  <c r="D2760" i="1"/>
  <c r="K2759" i="1"/>
  <c r="K2759" i="1" a="1"/>
  <c r="H2759" i="1"/>
  <c r="E2759" i="1"/>
  <c r="D2759" i="1"/>
  <c r="K2758" i="1"/>
  <c r="K2758" i="1" a="1"/>
  <c r="H2758" i="1"/>
  <c r="E2758" i="1"/>
  <c r="D2758" i="1"/>
  <c r="K2757" i="1"/>
  <c r="K2757" i="1" a="1"/>
  <c r="H2757" i="1"/>
  <c r="E2757" i="1"/>
  <c r="D2757" i="1"/>
  <c r="K2756" i="1"/>
  <c r="K2756" i="1" a="1"/>
  <c r="H2756" i="1"/>
  <c r="E2756" i="1"/>
  <c r="D2756" i="1"/>
  <c r="K2755" i="1"/>
  <c r="K2755" i="1" a="1"/>
  <c r="H2755" i="1"/>
  <c r="E2755" i="1"/>
  <c r="D2755" i="1"/>
  <c r="K2754" i="1"/>
  <c r="K2754" i="1" a="1"/>
  <c r="H2754" i="1"/>
  <c r="E2754" i="1"/>
  <c r="D2754" i="1"/>
  <c r="K2753" i="1"/>
  <c r="K2753" i="1" a="1"/>
  <c r="H2753" i="1"/>
  <c r="E2753" i="1"/>
  <c r="D2753" i="1"/>
  <c r="K2752" i="1"/>
  <c r="K2752" i="1" a="1"/>
  <c r="H2752" i="1"/>
  <c r="E2752" i="1"/>
  <c r="D2752" i="1"/>
  <c r="K2751" i="1"/>
  <c r="K2751" i="1" a="1"/>
  <c r="H2751" i="1"/>
  <c r="E2751" i="1"/>
  <c r="D2751" i="1"/>
  <c r="K2750" i="1"/>
  <c r="K2750" i="1" a="1"/>
  <c r="H2750" i="1"/>
  <c r="E2750" i="1"/>
  <c r="D2750" i="1"/>
  <c r="K2749" i="1"/>
  <c r="K2749" i="1" a="1"/>
  <c r="H2749" i="1"/>
  <c r="E2749" i="1"/>
  <c r="D2749" i="1"/>
  <c r="K2748" i="1"/>
  <c r="K2748" i="1" a="1"/>
  <c r="H2748" i="1"/>
  <c r="E2748" i="1"/>
  <c r="D2748" i="1"/>
  <c r="K2747" i="1"/>
  <c r="K2747" i="1" a="1"/>
  <c r="H2747" i="1"/>
  <c r="E2747" i="1"/>
  <c r="D2747" i="1"/>
  <c r="K2746" i="1"/>
  <c r="K2746" i="1" a="1"/>
  <c r="H2746" i="1"/>
  <c r="E2746" i="1"/>
  <c r="D2746" i="1"/>
  <c r="K2745" i="1"/>
  <c r="K2745" i="1" a="1"/>
  <c r="H2745" i="1"/>
  <c r="E2745" i="1"/>
  <c r="D2745" i="1"/>
  <c r="K2744" i="1"/>
  <c r="K2744" i="1" a="1"/>
  <c r="H2744" i="1"/>
  <c r="E2744" i="1"/>
  <c r="D2744" i="1"/>
  <c r="K2743" i="1"/>
  <c r="K2743" i="1" a="1"/>
  <c r="H2743" i="1"/>
  <c r="E2743" i="1"/>
  <c r="D2743" i="1"/>
  <c r="K2742" i="1"/>
  <c r="K2742" i="1" a="1"/>
  <c r="H2742" i="1"/>
  <c r="E2742" i="1"/>
  <c r="D2742" i="1"/>
  <c r="K2741" i="1"/>
  <c r="K2741" i="1" a="1"/>
  <c r="H2741" i="1"/>
  <c r="E2741" i="1"/>
  <c r="D2741" i="1"/>
  <c r="K2740" i="1"/>
  <c r="K2740" i="1" a="1"/>
  <c r="H2740" i="1"/>
  <c r="E2740" i="1"/>
  <c r="D2740" i="1"/>
  <c r="K2739" i="1"/>
  <c r="K2739" i="1" a="1"/>
  <c r="H2739" i="1"/>
  <c r="E2739" i="1"/>
  <c r="D2739" i="1"/>
  <c r="K2738" i="1"/>
  <c r="K2738" i="1" a="1"/>
  <c r="H2738" i="1"/>
  <c r="E2738" i="1"/>
  <c r="D2738" i="1"/>
  <c r="K2737" i="1"/>
  <c r="K2737" i="1" a="1"/>
  <c r="H2737" i="1"/>
  <c r="E2737" i="1"/>
  <c r="D2737" i="1"/>
  <c r="K2736" i="1"/>
  <c r="K2736" i="1" a="1"/>
  <c r="H2736" i="1"/>
  <c r="E2736" i="1"/>
  <c r="D2736" i="1"/>
  <c r="K2735" i="1"/>
  <c r="K2735" i="1" a="1"/>
  <c r="H2735" i="1"/>
  <c r="E2735" i="1"/>
  <c r="D2735" i="1"/>
  <c r="K2734" i="1"/>
  <c r="K2734" i="1" a="1"/>
  <c r="H2734" i="1"/>
  <c r="E2734" i="1"/>
  <c r="D2734" i="1"/>
  <c r="K2733" i="1"/>
  <c r="K2733" i="1" a="1"/>
  <c r="H2733" i="1"/>
  <c r="E2733" i="1"/>
  <c r="D2733" i="1"/>
  <c r="K2732" i="1"/>
  <c r="K2732" i="1" a="1"/>
  <c r="H2732" i="1"/>
  <c r="E2732" i="1"/>
  <c r="D2732" i="1"/>
  <c r="K2731" i="1"/>
  <c r="K2731" i="1" a="1"/>
  <c r="H2731" i="1"/>
  <c r="E2731" i="1"/>
  <c r="D2731" i="1"/>
  <c r="K2730" i="1"/>
  <c r="K2730" i="1" a="1"/>
  <c r="H2730" i="1"/>
  <c r="E2730" i="1"/>
  <c r="D2730" i="1"/>
  <c r="K2729" i="1"/>
  <c r="K2729" i="1" a="1"/>
  <c r="H2729" i="1"/>
  <c r="E2729" i="1"/>
  <c r="D2729" i="1"/>
  <c r="K2728" i="1"/>
  <c r="K2728" i="1" a="1"/>
  <c r="H2728" i="1"/>
  <c r="E2728" i="1"/>
  <c r="D2728" i="1"/>
  <c r="K2727" i="1"/>
  <c r="K2727" i="1" a="1"/>
  <c r="H2727" i="1"/>
  <c r="E2727" i="1"/>
  <c r="D2727" i="1"/>
  <c r="K2726" i="1"/>
  <c r="K2726" i="1" a="1"/>
  <c r="H2726" i="1"/>
  <c r="E2726" i="1"/>
  <c r="D2726" i="1"/>
  <c r="K2725" i="1"/>
  <c r="K2725" i="1" a="1"/>
  <c r="H2725" i="1"/>
  <c r="E2725" i="1"/>
  <c r="D2725" i="1"/>
  <c r="K2724" i="1"/>
  <c r="K2724" i="1" a="1"/>
  <c r="H2724" i="1"/>
  <c r="E2724" i="1"/>
  <c r="D2724" i="1"/>
  <c r="K2723" i="1"/>
  <c r="K2723" i="1" a="1"/>
  <c r="H2723" i="1"/>
  <c r="E2723" i="1"/>
  <c r="D2723" i="1"/>
  <c r="K2722" i="1"/>
  <c r="K2722" i="1" a="1"/>
  <c r="H2722" i="1"/>
  <c r="E2722" i="1"/>
  <c r="D2722" i="1"/>
  <c r="K2721" i="1"/>
  <c r="K2721" i="1" a="1"/>
  <c r="H2721" i="1"/>
  <c r="E2721" i="1"/>
  <c r="D2721" i="1"/>
  <c r="K2720" i="1"/>
  <c r="K2720" i="1" a="1"/>
  <c r="H2720" i="1"/>
  <c r="E2720" i="1"/>
  <c r="D2720" i="1"/>
  <c r="K2719" i="1"/>
  <c r="K2719" i="1" a="1"/>
  <c r="H2719" i="1"/>
  <c r="E2719" i="1"/>
  <c r="D2719" i="1"/>
  <c r="K2718" i="1"/>
  <c r="K2718" i="1" a="1"/>
  <c r="H2718" i="1"/>
  <c r="E2718" i="1"/>
  <c r="D2718" i="1"/>
  <c r="K2717" i="1"/>
  <c r="K2717" i="1" a="1"/>
  <c r="H2717" i="1"/>
  <c r="E2717" i="1"/>
  <c r="D2717" i="1"/>
  <c r="K2716" i="1"/>
  <c r="K2716" i="1" a="1"/>
  <c r="H2716" i="1"/>
  <c r="E2716" i="1"/>
  <c r="D2716" i="1"/>
  <c r="K2715" i="1"/>
  <c r="K2715" i="1" a="1"/>
  <c r="H2715" i="1"/>
  <c r="E2715" i="1"/>
  <c r="D2715" i="1"/>
  <c r="K2714" i="1"/>
  <c r="K2714" i="1" a="1"/>
  <c r="H2714" i="1"/>
  <c r="E2714" i="1"/>
  <c r="D2714" i="1"/>
  <c r="K2713" i="1"/>
  <c r="K2713" i="1" a="1"/>
  <c r="H2713" i="1"/>
  <c r="E2713" i="1"/>
  <c r="D2713" i="1"/>
  <c r="K2712" i="1"/>
  <c r="K2712" i="1" a="1"/>
  <c r="H2712" i="1"/>
  <c r="E2712" i="1"/>
  <c r="D2712" i="1"/>
  <c r="K2711" i="1"/>
  <c r="K2711" i="1" a="1"/>
  <c r="H2711" i="1"/>
  <c r="E2711" i="1"/>
  <c r="D2711" i="1"/>
  <c r="K2710" i="1"/>
  <c r="K2710" i="1" a="1"/>
  <c r="H2710" i="1"/>
  <c r="E2710" i="1"/>
  <c r="D2710" i="1"/>
  <c r="K2709" i="1"/>
  <c r="K2709" i="1" a="1"/>
  <c r="H2709" i="1"/>
  <c r="E2709" i="1"/>
  <c r="D2709" i="1"/>
  <c r="K2708" i="1"/>
  <c r="K2708" i="1" a="1"/>
  <c r="H2708" i="1"/>
  <c r="E2708" i="1"/>
  <c r="D2708" i="1"/>
  <c r="K2707" i="1"/>
  <c r="K2707" i="1" a="1"/>
  <c r="H2707" i="1"/>
  <c r="E2707" i="1"/>
  <c r="D2707" i="1"/>
  <c r="K2706" i="1"/>
  <c r="K2706" i="1" a="1"/>
  <c r="H2706" i="1"/>
  <c r="E2706" i="1"/>
  <c r="D2706" i="1"/>
  <c r="K2705" i="1"/>
  <c r="K2705" i="1" a="1"/>
  <c r="H2705" i="1"/>
  <c r="E2705" i="1"/>
  <c r="D2705" i="1"/>
  <c r="K2704" i="1"/>
  <c r="K2704" i="1" a="1"/>
  <c r="H2704" i="1"/>
  <c r="E2704" i="1"/>
  <c r="D2704" i="1"/>
  <c r="K2703" i="1"/>
  <c r="K2703" i="1" a="1"/>
  <c r="H2703" i="1"/>
  <c r="E2703" i="1"/>
  <c r="D2703" i="1"/>
  <c r="K2702" i="1"/>
  <c r="K2702" i="1" a="1"/>
  <c r="H2702" i="1"/>
  <c r="E2702" i="1"/>
  <c r="D2702" i="1"/>
  <c r="K2701" i="1"/>
  <c r="K2701" i="1" a="1"/>
  <c r="H2701" i="1"/>
  <c r="E2701" i="1"/>
  <c r="D2701" i="1"/>
  <c r="K2700" i="1"/>
  <c r="K2700" i="1" a="1"/>
  <c r="H2700" i="1"/>
  <c r="E2700" i="1"/>
  <c r="D2700" i="1"/>
  <c r="K2699" i="1"/>
  <c r="K2699" i="1" a="1"/>
  <c r="H2699" i="1"/>
  <c r="E2699" i="1"/>
  <c r="D2699" i="1"/>
  <c r="K2698" i="1"/>
  <c r="K2698" i="1" a="1"/>
  <c r="H2698" i="1"/>
  <c r="E2698" i="1"/>
  <c r="D2698" i="1"/>
  <c r="K2697" i="1"/>
  <c r="K2697" i="1" a="1"/>
  <c r="H2697" i="1"/>
  <c r="E2697" i="1"/>
  <c r="D2697" i="1"/>
  <c r="K2696" i="1"/>
  <c r="K2696" i="1" a="1"/>
  <c r="H2696" i="1"/>
  <c r="E2696" i="1"/>
  <c r="D2696" i="1"/>
  <c r="K2695" i="1"/>
  <c r="K2695" i="1" a="1"/>
  <c r="H2695" i="1"/>
  <c r="E2695" i="1"/>
  <c r="D2695" i="1"/>
  <c r="K2694" i="1"/>
  <c r="K2694" i="1" a="1"/>
  <c r="H2694" i="1"/>
  <c r="E2694" i="1"/>
  <c r="D2694" i="1"/>
  <c r="K2693" i="1"/>
  <c r="K2693" i="1" a="1"/>
  <c r="H2693" i="1"/>
  <c r="E2693" i="1"/>
  <c r="D2693" i="1"/>
  <c r="K2692" i="1"/>
  <c r="K2692" i="1" a="1"/>
  <c r="H2692" i="1"/>
  <c r="E2692" i="1"/>
  <c r="D2692" i="1"/>
  <c r="K2691" i="1"/>
  <c r="K2691" i="1" a="1"/>
  <c r="H2691" i="1"/>
  <c r="E2691" i="1"/>
  <c r="D2691" i="1"/>
  <c r="K2690" i="1"/>
  <c r="K2690" i="1" a="1"/>
  <c r="H2690" i="1"/>
  <c r="E2690" i="1"/>
  <c r="D2690" i="1"/>
  <c r="K2689" i="1"/>
  <c r="K2689" i="1" a="1"/>
  <c r="H2689" i="1"/>
  <c r="E2689" i="1"/>
  <c r="D2689" i="1"/>
  <c r="K2688" i="1"/>
  <c r="K2688" i="1" a="1"/>
  <c r="H2688" i="1"/>
  <c r="E2688" i="1"/>
  <c r="D2688" i="1"/>
  <c r="K2687" i="1"/>
  <c r="K2687" i="1" a="1"/>
  <c r="H2687" i="1"/>
  <c r="E2687" i="1"/>
  <c r="D2687" i="1"/>
  <c r="K2686" i="1"/>
  <c r="K2686" i="1" a="1"/>
  <c r="H2686" i="1"/>
  <c r="E2686" i="1"/>
  <c r="D2686" i="1"/>
  <c r="K2685" i="1"/>
  <c r="K2685" i="1" a="1"/>
  <c r="H2685" i="1"/>
  <c r="E2685" i="1"/>
  <c r="D2685" i="1"/>
  <c r="K2684" i="1"/>
  <c r="K2684" i="1" a="1"/>
  <c r="H2684" i="1"/>
  <c r="E2684" i="1"/>
  <c r="D2684" i="1"/>
  <c r="K2683" i="1"/>
  <c r="K2683" i="1" a="1"/>
  <c r="H2683" i="1"/>
  <c r="E2683" i="1"/>
  <c r="D2683" i="1"/>
  <c r="K2682" i="1"/>
  <c r="K2682" i="1" a="1"/>
  <c r="H2682" i="1"/>
  <c r="E2682" i="1"/>
  <c r="D2682" i="1"/>
  <c r="K2681" i="1"/>
  <c r="K2681" i="1" a="1"/>
  <c r="H2681" i="1"/>
  <c r="E2681" i="1"/>
  <c r="D2681" i="1"/>
  <c r="K2680" i="1"/>
  <c r="K2680" i="1" a="1"/>
  <c r="H2680" i="1"/>
  <c r="E2680" i="1"/>
  <c r="D2680" i="1"/>
  <c r="K2679" i="1"/>
  <c r="K2679" i="1" a="1"/>
  <c r="H2679" i="1"/>
  <c r="E2679" i="1"/>
  <c r="D2679" i="1"/>
  <c r="K2678" i="1"/>
  <c r="K2678" i="1" a="1"/>
  <c r="H2678" i="1"/>
  <c r="E2678" i="1"/>
  <c r="D2678" i="1"/>
  <c r="K2677" i="1"/>
  <c r="K2677" i="1" a="1"/>
  <c r="H2677" i="1"/>
  <c r="E2677" i="1"/>
  <c r="D2677" i="1"/>
  <c r="K2676" i="1"/>
  <c r="K2676" i="1" a="1"/>
  <c r="H2676" i="1"/>
  <c r="E2676" i="1"/>
  <c r="D2676" i="1"/>
  <c r="K2675" i="1"/>
  <c r="K2675" i="1" a="1"/>
  <c r="H2675" i="1"/>
  <c r="E2675" i="1"/>
  <c r="D2675" i="1"/>
  <c r="K2674" i="1"/>
  <c r="K2674" i="1" a="1"/>
  <c r="H2674" i="1"/>
  <c r="E2674" i="1"/>
  <c r="D2674" i="1"/>
  <c r="K2673" i="1"/>
  <c r="K2673" i="1" a="1"/>
  <c r="H2673" i="1"/>
  <c r="E2673" i="1"/>
  <c r="D2673" i="1"/>
  <c r="K2672" i="1"/>
  <c r="K2672" i="1" a="1"/>
  <c r="H2672" i="1"/>
  <c r="E2672" i="1"/>
  <c r="D2672" i="1"/>
  <c r="K2671" i="1"/>
  <c r="K2671" i="1" a="1"/>
  <c r="H2671" i="1"/>
  <c r="E2671" i="1"/>
  <c r="D2671" i="1"/>
  <c r="K2670" i="1"/>
  <c r="K2670" i="1" a="1"/>
  <c r="H2670" i="1"/>
  <c r="E2670" i="1"/>
  <c r="D2670" i="1"/>
  <c r="K2669" i="1"/>
  <c r="K2669" i="1" a="1"/>
  <c r="H2669" i="1"/>
  <c r="E2669" i="1"/>
  <c r="D2669" i="1"/>
  <c r="K2668" i="1"/>
  <c r="K2668" i="1" a="1"/>
  <c r="H2668" i="1"/>
  <c r="E2668" i="1"/>
  <c r="D2668" i="1"/>
  <c r="K2667" i="1"/>
  <c r="K2667" i="1" a="1"/>
  <c r="H2667" i="1"/>
  <c r="E2667" i="1"/>
  <c r="D2667" i="1"/>
  <c r="K2666" i="1"/>
  <c r="K2666" i="1" a="1"/>
  <c r="H2666" i="1"/>
  <c r="E2666" i="1"/>
  <c r="D2666" i="1"/>
  <c r="K2665" i="1"/>
  <c r="K2665" i="1" a="1"/>
  <c r="H2665" i="1"/>
  <c r="E2665" i="1"/>
  <c r="D2665" i="1"/>
  <c r="K2664" i="1"/>
  <c r="K2664" i="1" a="1"/>
  <c r="H2664" i="1"/>
  <c r="E2664" i="1"/>
  <c r="D2664" i="1"/>
  <c r="K2663" i="1"/>
  <c r="K2663" i="1" a="1"/>
  <c r="H2663" i="1"/>
  <c r="E2663" i="1"/>
  <c r="D2663" i="1"/>
  <c r="K2662" i="1"/>
  <c r="K2662" i="1" a="1"/>
  <c r="H2662" i="1"/>
  <c r="E2662" i="1"/>
  <c r="D2662" i="1"/>
  <c r="K2661" i="1"/>
  <c r="K2661" i="1" a="1"/>
  <c r="H2661" i="1"/>
  <c r="E2661" i="1"/>
  <c r="D2661" i="1"/>
  <c r="K2660" i="1"/>
  <c r="K2660" i="1" a="1"/>
  <c r="H2660" i="1"/>
  <c r="E2660" i="1"/>
  <c r="D2660" i="1"/>
  <c r="K2659" i="1"/>
  <c r="K2659" i="1" a="1"/>
  <c r="H2659" i="1"/>
  <c r="E2659" i="1"/>
  <c r="D2659" i="1"/>
  <c r="K2658" i="1"/>
  <c r="K2658" i="1" a="1"/>
  <c r="H2658" i="1"/>
  <c r="E2658" i="1"/>
  <c r="D2658" i="1"/>
  <c r="K2657" i="1"/>
  <c r="K2657" i="1" a="1"/>
  <c r="H2657" i="1"/>
  <c r="E2657" i="1"/>
  <c r="D2657" i="1"/>
  <c r="K2656" i="1"/>
  <c r="K2656" i="1" a="1"/>
  <c r="H2656" i="1"/>
  <c r="E2656" i="1"/>
  <c r="D2656" i="1"/>
  <c r="K2655" i="1"/>
  <c r="K2655" i="1" a="1"/>
  <c r="H2655" i="1"/>
  <c r="E2655" i="1"/>
  <c r="D2655" i="1"/>
  <c r="K2654" i="1"/>
  <c r="K2654" i="1" a="1"/>
  <c r="H2654" i="1"/>
  <c r="E2654" i="1"/>
  <c r="D2654" i="1"/>
  <c r="K2653" i="1"/>
  <c r="K2653" i="1" a="1"/>
  <c r="H2653" i="1"/>
  <c r="E2653" i="1"/>
  <c r="D2653" i="1"/>
  <c r="K2652" i="1"/>
  <c r="K2652" i="1" a="1"/>
  <c r="H2652" i="1"/>
  <c r="E2652" i="1"/>
  <c r="D2652" i="1"/>
  <c r="K2651" i="1"/>
  <c r="K2651" i="1" a="1"/>
  <c r="H2651" i="1"/>
  <c r="E2651" i="1"/>
  <c r="D2651" i="1"/>
  <c r="K2650" i="1"/>
  <c r="K2650" i="1" a="1"/>
  <c r="H2650" i="1"/>
  <c r="E2650" i="1"/>
  <c r="D2650" i="1"/>
  <c r="K2649" i="1"/>
  <c r="K2649" i="1" a="1"/>
  <c r="H2649" i="1"/>
  <c r="E2649" i="1"/>
  <c r="D2649" i="1"/>
  <c r="K2648" i="1"/>
  <c r="K2648" i="1" a="1"/>
  <c r="H2648" i="1"/>
  <c r="E2648" i="1"/>
  <c r="D2648" i="1"/>
  <c r="K2647" i="1"/>
  <c r="K2647" i="1" a="1"/>
  <c r="H2647" i="1"/>
  <c r="E2647" i="1"/>
  <c r="D2647" i="1"/>
  <c r="K2646" i="1"/>
  <c r="K2646" i="1" a="1"/>
  <c r="H2646" i="1"/>
  <c r="E2646" i="1"/>
  <c r="D2646" i="1"/>
  <c r="K2645" i="1"/>
  <c r="K2645" i="1" a="1"/>
  <c r="H2645" i="1"/>
  <c r="E2645" i="1"/>
  <c r="D2645" i="1"/>
  <c r="K2644" i="1"/>
  <c r="K2644" i="1" a="1"/>
  <c r="H2644" i="1"/>
  <c r="E2644" i="1"/>
  <c r="D2644" i="1"/>
  <c r="K2643" i="1"/>
  <c r="K2643" i="1" a="1"/>
  <c r="H2643" i="1"/>
  <c r="E2643" i="1"/>
  <c r="D2643" i="1"/>
  <c r="K2642" i="1"/>
  <c r="K2642" i="1" a="1"/>
  <c r="H2642" i="1"/>
  <c r="E2642" i="1"/>
  <c r="D2642" i="1"/>
  <c r="K2641" i="1"/>
  <c r="K2641" i="1" a="1"/>
  <c r="H2641" i="1"/>
  <c r="E2641" i="1"/>
  <c r="D2641" i="1"/>
  <c r="K2640" i="1"/>
  <c r="K2640" i="1" a="1"/>
  <c r="H2640" i="1"/>
  <c r="E2640" i="1"/>
  <c r="D2640" i="1"/>
  <c r="K2639" i="1"/>
  <c r="K2639" i="1" a="1"/>
  <c r="H2639" i="1"/>
  <c r="E2639" i="1"/>
  <c r="D2639" i="1"/>
  <c r="K2638" i="1"/>
  <c r="K2638" i="1" a="1"/>
  <c r="H2638" i="1"/>
  <c r="E2638" i="1"/>
  <c r="D2638" i="1"/>
  <c r="K2637" i="1"/>
  <c r="K2637" i="1" a="1"/>
  <c r="H2637" i="1"/>
  <c r="E2637" i="1"/>
  <c r="D2637" i="1"/>
  <c r="K2636" i="1"/>
  <c r="K2636" i="1" a="1"/>
  <c r="H2636" i="1"/>
  <c r="E2636" i="1"/>
  <c r="D2636" i="1"/>
  <c r="K2635" i="1"/>
  <c r="K2635" i="1" a="1"/>
  <c r="H2635" i="1"/>
  <c r="E2635" i="1"/>
  <c r="D2635" i="1"/>
  <c r="K2634" i="1"/>
  <c r="K2634" i="1" a="1"/>
  <c r="H2634" i="1"/>
  <c r="E2634" i="1"/>
  <c r="D2634" i="1"/>
  <c r="K2633" i="1"/>
  <c r="K2633" i="1" a="1"/>
  <c r="H2633" i="1"/>
  <c r="E2633" i="1"/>
  <c r="D2633" i="1"/>
  <c r="K2632" i="1"/>
  <c r="K2632" i="1" a="1"/>
  <c r="H2632" i="1"/>
  <c r="E2632" i="1"/>
  <c r="D2632" i="1"/>
  <c r="K2631" i="1"/>
  <c r="K2631" i="1" a="1"/>
  <c r="H2631" i="1"/>
  <c r="E2631" i="1"/>
  <c r="D2631" i="1"/>
  <c r="K2630" i="1"/>
  <c r="K2630" i="1" a="1"/>
  <c r="H2630" i="1"/>
  <c r="E2630" i="1"/>
  <c r="D2630" i="1"/>
  <c r="K2629" i="1"/>
  <c r="K2629" i="1" a="1"/>
  <c r="H2629" i="1"/>
  <c r="E2629" i="1"/>
  <c r="D2629" i="1"/>
  <c r="K2628" i="1"/>
  <c r="K2628" i="1" a="1"/>
  <c r="H2628" i="1"/>
  <c r="E2628" i="1"/>
  <c r="D2628" i="1"/>
  <c r="K2627" i="1"/>
  <c r="K2627" i="1" a="1"/>
  <c r="H2627" i="1"/>
  <c r="E2627" i="1"/>
  <c r="D2627" i="1"/>
  <c r="K2626" i="1"/>
  <c r="K2626" i="1" a="1"/>
  <c r="H2626" i="1"/>
  <c r="E2626" i="1"/>
  <c r="D2626" i="1"/>
  <c r="K2625" i="1"/>
  <c r="K2625" i="1" a="1"/>
  <c r="H2625" i="1"/>
  <c r="E2625" i="1"/>
  <c r="D2625" i="1"/>
  <c r="K2624" i="1"/>
  <c r="K2624" i="1" a="1"/>
  <c r="H2624" i="1"/>
  <c r="E2624" i="1"/>
  <c r="D2624" i="1"/>
  <c r="K2623" i="1"/>
  <c r="K2623" i="1" a="1"/>
  <c r="H2623" i="1"/>
  <c r="E2623" i="1"/>
  <c r="D2623" i="1"/>
  <c r="K2622" i="1"/>
  <c r="K2622" i="1" a="1"/>
  <c r="H2622" i="1"/>
  <c r="E2622" i="1"/>
  <c r="D2622" i="1"/>
  <c r="K2621" i="1"/>
  <c r="K2621" i="1" a="1"/>
  <c r="H2621" i="1"/>
  <c r="E2621" i="1"/>
  <c r="D2621" i="1"/>
  <c r="K2620" i="1"/>
  <c r="K2620" i="1" a="1"/>
  <c r="H2620" i="1"/>
  <c r="E2620" i="1"/>
  <c r="D2620" i="1"/>
  <c r="K2619" i="1"/>
  <c r="K2619" i="1" a="1"/>
  <c r="H2619" i="1"/>
  <c r="E2619" i="1"/>
  <c r="D2619" i="1"/>
  <c r="K2618" i="1"/>
  <c r="K2618" i="1" a="1"/>
  <c r="H2618" i="1"/>
  <c r="E2618" i="1"/>
  <c r="D2618" i="1"/>
  <c r="K2617" i="1"/>
  <c r="K2617" i="1" a="1"/>
  <c r="H2617" i="1"/>
  <c r="E2617" i="1"/>
  <c r="D2617" i="1"/>
  <c r="K2616" i="1"/>
  <c r="K2616" i="1" a="1"/>
  <c r="H2616" i="1"/>
  <c r="E2616" i="1"/>
  <c r="D2616" i="1"/>
  <c r="K2615" i="1"/>
  <c r="K2615" i="1" a="1"/>
  <c r="H2615" i="1"/>
  <c r="E2615" i="1"/>
  <c r="D2615" i="1"/>
  <c r="K2614" i="1"/>
  <c r="K2614" i="1" a="1"/>
  <c r="H2614" i="1"/>
  <c r="E2614" i="1"/>
  <c r="D2614" i="1"/>
  <c r="K2613" i="1"/>
  <c r="K2613" i="1" a="1"/>
  <c r="H2613" i="1"/>
  <c r="E2613" i="1"/>
  <c r="D2613" i="1"/>
  <c r="K2612" i="1"/>
  <c r="K2612" i="1" a="1"/>
  <c r="H2612" i="1"/>
  <c r="E2612" i="1"/>
  <c r="D2612" i="1"/>
  <c r="K2611" i="1"/>
  <c r="K2611" i="1" a="1"/>
  <c r="H2611" i="1"/>
  <c r="E2611" i="1"/>
  <c r="D2611" i="1"/>
  <c r="K2610" i="1"/>
  <c r="K2610" i="1" a="1"/>
  <c r="H2610" i="1"/>
  <c r="E2610" i="1"/>
  <c r="D2610" i="1"/>
  <c r="K2609" i="1"/>
  <c r="K2609" i="1" a="1"/>
  <c r="H2609" i="1"/>
  <c r="E2609" i="1"/>
  <c r="D2609" i="1"/>
  <c r="K2608" i="1"/>
  <c r="K2608" i="1" a="1"/>
  <c r="H2608" i="1"/>
  <c r="E2608" i="1"/>
  <c r="D2608" i="1"/>
  <c r="K2607" i="1"/>
  <c r="K2607" i="1" a="1"/>
  <c r="H2607" i="1"/>
  <c r="E2607" i="1"/>
  <c r="D2607" i="1"/>
  <c r="K2606" i="1"/>
  <c r="K2606" i="1" a="1"/>
  <c r="H2606" i="1"/>
  <c r="E2606" i="1"/>
  <c r="D2606" i="1"/>
  <c r="K2605" i="1"/>
  <c r="K2605" i="1" a="1"/>
  <c r="H2605" i="1"/>
  <c r="E2605" i="1"/>
  <c r="D2605" i="1"/>
  <c r="K2604" i="1"/>
  <c r="K2604" i="1" a="1"/>
  <c r="H2604" i="1"/>
  <c r="E2604" i="1"/>
  <c r="D2604" i="1"/>
  <c r="K2603" i="1"/>
  <c r="K2603" i="1" a="1"/>
  <c r="H2603" i="1"/>
  <c r="E2603" i="1"/>
  <c r="D2603" i="1"/>
  <c r="K2602" i="1"/>
  <c r="K2602" i="1" a="1"/>
  <c r="H2602" i="1"/>
  <c r="E2602" i="1"/>
  <c r="D2602" i="1"/>
  <c r="K2601" i="1"/>
  <c r="K2601" i="1" a="1"/>
  <c r="H2601" i="1"/>
  <c r="E2601" i="1"/>
  <c r="D2601" i="1"/>
  <c r="K2600" i="1"/>
  <c r="K2600" i="1" a="1"/>
  <c r="H2600" i="1"/>
  <c r="E2600" i="1"/>
  <c r="D2600" i="1"/>
  <c r="K2599" i="1"/>
  <c r="K2599" i="1" a="1"/>
  <c r="H2599" i="1"/>
  <c r="E2599" i="1"/>
  <c r="D2599" i="1"/>
  <c r="K2598" i="1"/>
  <c r="K2598" i="1" a="1"/>
  <c r="H2598" i="1"/>
  <c r="E2598" i="1"/>
  <c r="D2598" i="1"/>
  <c r="K2597" i="1"/>
  <c r="K2597" i="1" a="1"/>
  <c r="H2597" i="1"/>
  <c r="E2597" i="1"/>
  <c r="D2597" i="1"/>
  <c r="K2596" i="1"/>
  <c r="K2596" i="1" a="1"/>
  <c r="H2596" i="1"/>
  <c r="E2596" i="1"/>
  <c r="D2596" i="1"/>
  <c r="K2595" i="1"/>
  <c r="K2595" i="1" a="1"/>
  <c r="H2595" i="1"/>
  <c r="E2595" i="1"/>
  <c r="D2595" i="1"/>
  <c r="K2594" i="1"/>
  <c r="K2594" i="1" a="1"/>
  <c r="H2594" i="1"/>
  <c r="E2594" i="1"/>
  <c r="D2594" i="1"/>
  <c r="K2593" i="1"/>
  <c r="K2593" i="1" a="1"/>
  <c r="H2593" i="1"/>
  <c r="E2593" i="1"/>
  <c r="D2593" i="1"/>
  <c r="K2592" i="1"/>
  <c r="K2592" i="1" a="1"/>
  <c r="H2592" i="1"/>
  <c r="E2592" i="1"/>
  <c r="D2592" i="1"/>
  <c r="K2591" i="1"/>
  <c r="K2591" i="1" a="1"/>
  <c r="H2591" i="1"/>
  <c r="E2591" i="1"/>
  <c r="D2591" i="1"/>
  <c r="K2590" i="1"/>
  <c r="K2590" i="1" a="1"/>
  <c r="H2590" i="1"/>
  <c r="E2590" i="1"/>
  <c r="D2590" i="1"/>
  <c r="K2589" i="1"/>
  <c r="K2589" i="1" a="1"/>
  <c r="H2589" i="1"/>
  <c r="E2589" i="1"/>
  <c r="D2589" i="1"/>
  <c r="K2588" i="1"/>
  <c r="K2588" i="1" a="1"/>
  <c r="H2588" i="1"/>
  <c r="E2588" i="1"/>
  <c r="D2588" i="1"/>
  <c r="K2587" i="1"/>
  <c r="K2587" i="1" a="1"/>
  <c r="H2587" i="1"/>
  <c r="E2587" i="1"/>
  <c r="D2587" i="1"/>
  <c r="K2586" i="1"/>
  <c r="K2586" i="1" a="1"/>
  <c r="H2586" i="1"/>
  <c r="E2586" i="1"/>
  <c r="D2586" i="1"/>
  <c r="K2585" i="1"/>
  <c r="K2585" i="1" a="1"/>
  <c r="H2585" i="1"/>
  <c r="E2585" i="1"/>
  <c r="D2585" i="1"/>
  <c r="K2584" i="1"/>
  <c r="K2584" i="1" a="1"/>
  <c r="H2584" i="1"/>
  <c r="E2584" i="1"/>
  <c r="D2584" i="1"/>
  <c r="K2583" i="1"/>
  <c r="K2583" i="1" a="1"/>
  <c r="H2583" i="1"/>
  <c r="E2583" i="1"/>
  <c r="D2583" i="1"/>
  <c r="K2582" i="1"/>
  <c r="K2582" i="1" a="1"/>
  <c r="H2582" i="1"/>
  <c r="E2582" i="1"/>
  <c r="D2582" i="1"/>
  <c r="K2581" i="1"/>
  <c r="K2581" i="1" a="1"/>
  <c r="H2581" i="1"/>
  <c r="E2581" i="1"/>
  <c r="D2581" i="1"/>
  <c r="K2580" i="1"/>
  <c r="K2580" i="1" a="1"/>
  <c r="H2580" i="1"/>
  <c r="E2580" i="1"/>
  <c r="D2580" i="1"/>
  <c r="K2579" i="1"/>
  <c r="K2579" i="1" a="1"/>
  <c r="H2579" i="1"/>
  <c r="E2579" i="1"/>
  <c r="D2579" i="1"/>
  <c r="K2578" i="1"/>
  <c r="K2578" i="1" a="1"/>
  <c r="H2578" i="1"/>
  <c r="E2578" i="1"/>
  <c r="D2578" i="1"/>
  <c r="K2577" i="1"/>
  <c r="K2577" i="1" a="1"/>
  <c r="H2577" i="1"/>
  <c r="E2577" i="1"/>
  <c r="D2577" i="1"/>
  <c r="K2576" i="1"/>
  <c r="K2576" i="1" a="1"/>
  <c r="H2576" i="1"/>
  <c r="E2576" i="1"/>
  <c r="D2576" i="1"/>
  <c r="K2575" i="1"/>
  <c r="K2575" i="1" a="1"/>
  <c r="H2575" i="1"/>
  <c r="E2575" i="1"/>
  <c r="D2575" i="1"/>
  <c r="K2574" i="1"/>
  <c r="K2574" i="1" a="1"/>
  <c r="H2574" i="1"/>
  <c r="E2574" i="1"/>
  <c r="D2574" i="1"/>
  <c r="K2573" i="1"/>
  <c r="K2573" i="1" a="1"/>
  <c r="H2573" i="1"/>
  <c r="E2573" i="1"/>
  <c r="D2573" i="1"/>
  <c r="K2572" i="1"/>
  <c r="K2572" i="1" a="1"/>
  <c r="H2572" i="1"/>
  <c r="E2572" i="1"/>
  <c r="D2572" i="1"/>
  <c r="K2571" i="1"/>
  <c r="K2571" i="1" a="1"/>
  <c r="H2571" i="1"/>
  <c r="E2571" i="1"/>
  <c r="D2571" i="1"/>
  <c r="K2570" i="1"/>
  <c r="K2570" i="1" a="1"/>
  <c r="H2570" i="1"/>
  <c r="E2570" i="1"/>
  <c r="D2570" i="1"/>
  <c r="K2569" i="1"/>
  <c r="K2569" i="1" a="1"/>
  <c r="H2569" i="1"/>
  <c r="E2569" i="1"/>
  <c r="D2569" i="1"/>
  <c r="K2568" i="1"/>
  <c r="K2568" i="1" a="1"/>
  <c r="H2568" i="1"/>
  <c r="E2568" i="1"/>
  <c r="D2568" i="1"/>
  <c r="K2567" i="1"/>
  <c r="K2567" i="1" a="1"/>
  <c r="H2567" i="1"/>
  <c r="E2567" i="1"/>
  <c r="D2567" i="1"/>
  <c r="K2566" i="1"/>
  <c r="K2566" i="1" a="1"/>
  <c r="H2566" i="1"/>
  <c r="E2566" i="1"/>
  <c r="D2566" i="1"/>
  <c r="K2565" i="1"/>
  <c r="K2565" i="1" a="1"/>
  <c r="H2565" i="1"/>
  <c r="E2565" i="1"/>
  <c r="D2565" i="1"/>
  <c r="K2564" i="1"/>
  <c r="K2564" i="1" a="1"/>
  <c r="H2564" i="1"/>
  <c r="E2564" i="1"/>
  <c r="D2564" i="1"/>
  <c r="K2563" i="1"/>
  <c r="K2563" i="1" a="1"/>
  <c r="H2563" i="1"/>
  <c r="E2563" i="1"/>
  <c r="D2563" i="1"/>
  <c r="K2562" i="1"/>
  <c r="K2562" i="1" a="1"/>
  <c r="H2562" i="1"/>
  <c r="E2562" i="1"/>
  <c r="D2562" i="1"/>
  <c r="K2561" i="1"/>
  <c r="K2561" i="1" a="1"/>
  <c r="H2561" i="1"/>
  <c r="E2561" i="1"/>
  <c r="D2561" i="1"/>
  <c r="K2560" i="1"/>
  <c r="K2560" i="1" a="1"/>
  <c r="H2560" i="1"/>
  <c r="E2560" i="1"/>
  <c r="D2560" i="1"/>
  <c r="K2559" i="1"/>
  <c r="K2559" i="1" a="1"/>
  <c r="H2559" i="1"/>
  <c r="E2559" i="1"/>
  <c r="D2559" i="1"/>
  <c r="K2558" i="1"/>
  <c r="K2558" i="1" a="1"/>
  <c r="H2558" i="1"/>
  <c r="E2558" i="1"/>
  <c r="D2558" i="1"/>
  <c r="K2557" i="1"/>
  <c r="K2557" i="1" a="1"/>
  <c r="H2557" i="1"/>
  <c r="E2557" i="1"/>
  <c r="D2557" i="1"/>
  <c r="K2556" i="1"/>
  <c r="K2556" i="1" a="1"/>
  <c r="H2556" i="1"/>
  <c r="E2556" i="1"/>
  <c r="D2556" i="1"/>
  <c r="K2555" i="1"/>
  <c r="K2555" i="1" a="1"/>
  <c r="H2555" i="1"/>
  <c r="E2555" i="1"/>
  <c r="D2555" i="1"/>
  <c r="K2554" i="1"/>
  <c r="K2554" i="1" a="1"/>
  <c r="H2554" i="1"/>
  <c r="E2554" i="1"/>
  <c r="D2554" i="1"/>
  <c r="K2553" i="1"/>
  <c r="K2553" i="1" a="1"/>
  <c r="H2553" i="1"/>
  <c r="E2553" i="1"/>
  <c r="D2553" i="1"/>
  <c r="K2552" i="1"/>
  <c r="K2552" i="1" a="1"/>
  <c r="H2552" i="1"/>
  <c r="E2552" i="1"/>
  <c r="D2552" i="1"/>
  <c r="K2551" i="1"/>
  <c r="K2551" i="1" a="1"/>
  <c r="H2551" i="1"/>
  <c r="E2551" i="1"/>
  <c r="D2551" i="1"/>
  <c r="K2550" i="1"/>
  <c r="K2550" i="1" a="1"/>
  <c r="H2550" i="1"/>
  <c r="E2550" i="1"/>
  <c r="D2550" i="1"/>
  <c r="K2549" i="1"/>
  <c r="K2549" i="1" a="1"/>
  <c r="H2549" i="1"/>
  <c r="E2549" i="1"/>
  <c r="D2549" i="1"/>
  <c r="K2548" i="1"/>
  <c r="K2548" i="1" a="1"/>
  <c r="H2548" i="1"/>
  <c r="E2548" i="1"/>
  <c r="D2548" i="1"/>
  <c r="K2547" i="1"/>
  <c r="K2547" i="1" a="1"/>
  <c r="H2547" i="1"/>
  <c r="E2547" i="1"/>
  <c r="D2547" i="1"/>
  <c r="K2546" i="1"/>
  <c r="K2546" i="1" a="1"/>
  <c r="H2546" i="1"/>
  <c r="E2546" i="1"/>
  <c r="D2546" i="1"/>
  <c r="K2545" i="1"/>
  <c r="K2545" i="1" a="1"/>
  <c r="H2545" i="1"/>
  <c r="E2545" i="1"/>
  <c r="D2545" i="1"/>
  <c r="K2544" i="1"/>
  <c r="K2544" i="1" a="1"/>
  <c r="H2544" i="1"/>
  <c r="E2544" i="1"/>
  <c r="D2544" i="1"/>
  <c r="K2543" i="1"/>
  <c r="K2543" i="1" a="1"/>
  <c r="H2543" i="1"/>
  <c r="E2543" i="1"/>
  <c r="D2543" i="1"/>
  <c r="K2542" i="1"/>
  <c r="K2542" i="1" a="1"/>
  <c r="H2542" i="1"/>
  <c r="E2542" i="1"/>
  <c r="D2542" i="1"/>
  <c r="K2541" i="1"/>
  <c r="K2541" i="1" a="1"/>
  <c r="H2541" i="1"/>
  <c r="E2541" i="1"/>
  <c r="D2541" i="1"/>
  <c r="K2540" i="1"/>
  <c r="K2540" i="1" a="1"/>
  <c r="H2540" i="1"/>
  <c r="E2540" i="1"/>
  <c r="D2540" i="1"/>
  <c r="K2539" i="1"/>
  <c r="K2539" i="1" a="1"/>
  <c r="H2539" i="1"/>
  <c r="E2539" i="1"/>
  <c r="D2539" i="1"/>
  <c r="K2538" i="1"/>
  <c r="K2538" i="1" a="1"/>
  <c r="H2538" i="1"/>
  <c r="E2538" i="1"/>
  <c r="D2538" i="1"/>
  <c r="K2537" i="1"/>
  <c r="K2537" i="1" a="1"/>
  <c r="H2537" i="1"/>
  <c r="E2537" i="1"/>
  <c r="D2537" i="1"/>
  <c r="K2536" i="1"/>
  <c r="K2536" i="1" a="1"/>
  <c r="H2536" i="1"/>
  <c r="E2536" i="1"/>
  <c r="D2536" i="1"/>
  <c r="K2535" i="1"/>
  <c r="K2535" i="1" a="1"/>
  <c r="H2535" i="1"/>
  <c r="E2535" i="1"/>
  <c r="D2535" i="1"/>
  <c r="K2534" i="1"/>
  <c r="K2534" i="1" a="1"/>
  <c r="H2534" i="1"/>
  <c r="E2534" i="1"/>
  <c r="D2534" i="1"/>
  <c r="K2533" i="1"/>
  <c r="K2533" i="1" a="1"/>
  <c r="H2533" i="1"/>
  <c r="E2533" i="1"/>
  <c r="D2533" i="1"/>
  <c r="K2532" i="1"/>
  <c r="K2532" i="1" a="1"/>
  <c r="H2532" i="1"/>
  <c r="E2532" i="1"/>
  <c r="D2532" i="1"/>
  <c r="K2531" i="1"/>
  <c r="K2531" i="1" a="1"/>
  <c r="H2531" i="1"/>
  <c r="E2531" i="1"/>
  <c r="D2531" i="1"/>
  <c r="K2530" i="1"/>
  <c r="K2530" i="1" a="1"/>
  <c r="H2530" i="1"/>
  <c r="E2530" i="1"/>
  <c r="D2530" i="1"/>
  <c r="K2529" i="1"/>
  <c r="K2529" i="1" a="1"/>
  <c r="H2529" i="1"/>
  <c r="E2529" i="1"/>
  <c r="D2529" i="1"/>
  <c r="K2528" i="1"/>
  <c r="K2528" i="1" a="1"/>
  <c r="H2528" i="1"/>
  <c r="E2528" i="1"/>
  <c r="D2528" i="1"/>
  <c r="K2527" i="1"/>
  <c r="K2527" i="1" a="1"/>
  <c r="H2527" i="1"/>
  <c r="E2527" i="1"/>
  <c r="D2527" i="1"/>
  <c r="K2526" i="1"/>
  <c r="K2526" i="1" a="1"/>
  <c r="H2526" i="1"/>
  <c r="E2526" i="1"/>
  <c r="D2526" i="1"/>
  <c r="K2525" i="1"/>
  <c r="K2525" i="1" a="1"/>
  <c r="H2525" i="1"/>
  <c r="E2525" i="1"/>
  <c r="D2525" i="1"/>
  <c r="K2524" i="1"/>
  <c r="K2524" i="1" a="1"/>
  <c r="H2524" i="1"/>
  <c r="E2524" i="1"/>
  <c r="D2524" i="1"/>
  <c r="K2523" i="1"/>
  <c r="K2523" i="1" a="1"/>
  <c r="H2523" i="1"/>
  <c r="E2523" i="1"/>
  <c r="D2523" i="1"/>
  <c r="K2522" i="1"/>
  <c r="K2522" i="1" a="1"/>
  <c r="H2522" i="1"/>
  <c r="E2522" i="1"/>
  <c r="D2522" i="1"/>
  <c r="K2521" i="1"/>
  <c r="K2521" i="1" a="1"/>
  <c r="H2521" i="1"/>
  <c r="E2521" i="1"/>
  <c r="D2521" i="1"/>
  <c r="K2520" i="1"/>
  <c r="K2520" i="1" a="1"/>
  <c r="H2520" i="1"/>
  <c r="E2520" i="1"/>
  <c r="D2520" i="1"/>
  <c r="K2519" i="1"/>
  <c r="K2519" i="1" a="1"/>
  <c r="H2519" i="1"/>
  <c r="E2519" i="1"/>
  <c r="D2519" i="1"/>
  <c r="K2518" i="1"/>
  <c r="K2518" i="1" a="1"/>
  <c r="H2518" i="1"/>
  <c r="E2518" i="1"/>
  <c r="D2518" i="1"/>
  <c r="K2517" i="1"/>
  <c r="K2517" i="1" a="1"/>
  <c r="H2517" i="1"/>
  <c r="E2517" i="1"/>
  <c r="D2517" i="1"/>
  <c r="K2516" i="1"/>
  <c r="K2516" i="1" a="1"/>
  <c r="H2516" i="1"/>
  <c r="E2516" i="1"/>
  <c r="D2516" i="1"/>
  <c r="K2515" i="1"/>
  <c r="K2515" i="1" a="1"/>
  <c r="H2515" i="1"/>
  <c r="E2515" i="1"/>
  <c r="D2515" i="1"/>
  <c r="K2514" i="1"/>
  <c r="K2514" i="1" a="1"/>
  <c r="H2514" i="1"/>
  <c r="E2514" i="1"/>
  <c r="D2514" i="1"/>
  <c r="K2513" i="1"/>
  <c r="K2513" i="1" a="1"/>
  <c r="H2513" i="1"/>
  <c r="E2513" i="1"/>
  <c r="D2513" i="1"/>
  <c r="K2512" i="1"/>
  <c r="K2512" i="1" a="1"/>
  <c r="H2512" i="1"/>
  <c r="E2512" i="1"/>
  <c r="D2512" i="1"/>
  <c r="K2511" i="1"/>
  <c r="K2511" i="1" a="1"/>
  <c r="H2511" i="1"/>
  <c r="E2511" i="1"/>
  <c r="D2511" i="1"/>
  <c r="K2510" i="1"/>
  <c r="K2510" i="1" a="1"/>
  <c r="H2510" i="1"/>
  <c r="E2510" i="1"/>
  <c r="D2510" i="1"/>
  <c r="K2509" i="1"/>
  <c r="K2509" i="1" a="1"/>
  <c r="H2509" i="1"/>
  <c r="E2509" i="1"/>
  <c r="D2509" i="1"/>
  <c r="K2508" i="1"/>
  <c r="K2508" i="1" a="1"/>
  <c r="H2508" i="1"/>
  <c r="E2508" i="1"/>
  <c r="D2508" i="1"/>
  <c r="K2507" i="1"/>
  <c r="K2507" i="1" a="1"/>
  <c r="H2507" i="1"/>
  <c r="E2507" i="1"/>
  <c r="D2507" i="1"/>
  <c r="K2506" i="1"/>
  <c r="K2506" i="1" a="1"/>
  <c r="H2506" i="1"/>
  <c r="E2506" i="1"/>
  <c r="D2506" i="1"/>
  <c r="K2505" i="1"/>
  <c r="K2505" i="1" a="1"/>
  <c r="H2505" i="1"/>
  <c r="E2505" i="1"/>
  <c r="D2505" i="1"/>
  <c r="K2504" i="1"/>
  <c r="K2504" i="1" a="1"/>
  <c r="H2504" i="1"/>
  <c r="E2504" i="1"/>
  <c r="D2504" i="1"/>
  <c r="K2503" i="1"/>
  <c r="K2503" i="1" a="1"/>
  <c r="H2503" i="1"/>
  <c r="E2503" i="1"/>
  <c r="D2503" i="1"/>
  <c r="K2502" i="1"/>
  <c r="K2502" i="1" a="1"/>
  <c r="H2502" i="1"/>
  <c r="E2502" i="1"/>
  <c r="D2502" i="1"/>
  <c r="K2501" i="1"/>
  <c r="K2501" i="1" a="1"/>
  <c r="H2501" i="1"/>
  <c r="E2501" i="1"/>
  <c r="D2501" i="1"/>
  <c r="K2500" i="1"/>
  <c r="K2500" i="1" a="1"/>
  <c r="H2500" i="1"/>
  <c r="E2500" i="1"/>
  <c r="D2500" i="1"/>
  <c r="K2499" i="1"/>
  <c r="K2499" i="1" a="1"/>
  <c r="H2499" i="1"/>
  <c r="E2499" i="1"/>
  <c r="D2499" i="1"/>
  <c r="K2498" i="1"/>
  <c r="K2498" i="1" a="1"/>
  <c r="H2498" i="1"/>
  <c r="E2498" i="1"/>
  <c r="D2498" i="1"/>
  <c r="K2497" i="1"/>
  <c r="K2497" i="1" a="1"/>
  <c r="H2497" i="1"/>
  <c r="E2497" i="1"/>
  <c r="D2497" i="1"/>
  <c r="K2496" i="1"/>
  <c r="K2496" i="1" a="1"/>
  <c r="H2496" i="1"/>
  <c r="E2496" i="1"/>
  <c r="D2496" i="1"/>
  <c r="K2495" i="1"/>
  <c r="K2495" i="1" a="1"/>
  <c r="H2495" i="1"/>
  <c r="E2495" i="1"/>
  <c r="D2495" i="1"/>
  <c r="K2494" i="1"/>
  <c r="K2494" i="1" a="1"/>
  <c r="H2494" i="1"/>
  <c r="E2494" i="1"/>
  <c r="D2494" i="1"/>
  <c r="K2493" i="1"/>
  <c r="K2493" i="1" a="1"/>
  <c r="H2493" i="1"/>
  <c r="E2493" i="1"/>
  <c r="D2493" i="1"/>
  <c r="K2492" i="1"/>
  <c r="K2492" i="1" a="1"/>
  <c r="H2492" i="1"/>
  <c r="E2492" i="1"/>
  <c r="D2492" i="1"/>
  <c r="K2491" i="1"/>
  <c r="K2491" i="1" a="1"/>
  <c r="H2491" i="1"/>
  <c r="E2491" i="1"/>
  <c r="D2491" i="1"/>
  <c r="K2490" i="1"/>
  <c r="K2490" i="1" a="1"/>
  <c r="H2490" i="1"/>
  <c r="E2490" i="1"/>
  <c r="D2490" i="1"/>
  <c r="K2489" i="1"/>
  <c r="K2489" i="1" a="1"/>
  <c r="H2489" i="1"/>
  <c r="E2489" i="1"/>
  <c r="D2489" i="1"/>
  <c r="K2488" i="1"/>
  <c r="K2488" i="1" a="1"/>
  <c r="H2488" i="1"/>
  <c r="E2488" i="1"/>
  <c r="D2488" i="1"/>
  <c r="K2487" i="1"/>
  <c r="K2487" i="1" a="1"/>
  <c r="H2487" i="1"/>
  <c r="E2487" i="1"/>
  <c r="D2487" i="1"/>
  <c r="K2486" i="1"/>
  <c r="K2486" i="1" a="1"/>
  <c r="H2486" i="1"/>
  <c r="E2486" i="1"/>
  <c r="D2486" i="1"/>
  <c r="K2485" i="1"/>
  <c r="K2485" i="1" a="1"/>
  <c r="H2485" i="1"/>
  <c r="E2485" i="1"/>
  <c r="D2485" i="1"/>
  <c r="K2484" i="1"/>
  <c r="K2484" i="1" a="1"/>
  <c r="H2484" i="1"/>
  <c r="E2484" i="1"/>
  <c r="D2484" i="1"/>
  <c r="K2483" i="1"/>
  <c r="K2483" i="1" a="1"/>
  <c r="H2483" i="1"/>
  <c r="E2483" i="1"/>
  <c r="D2483" i="1"/>
  <c r="K2482" i="1"/>
  <c r="K2482" i="1" a="1"/>
  <c r="H2482" i="1"/>
  <c r="E2482" i="1"/>
  <c r="D2482" i="1"/>
  <c r="K2481" i="1"/>
  <c r="K2481" i="1" a="1"/>
  <c r="H2481" i="1"/>
  <c r="E2481" i="1"/>
  <c r="D2481" i="1"/>
  <c r="K2480" i="1"/>
  <c r="K2480" i="1" a="1"/>
  <c r="H2480" i="1"/>
  <c r="E2480" i="1"/>
  <c r="D2480" i="1"/>
  <c r="K2479" i="1"/>
  <c r="K2479" i="1" a="1"/>
  <c r="H2479" i="1"/>
  <c r="E2479" i="1"/>
  <c r="D2479" i="1"/>
  <c r="K2478" i="1"/>
  <c r="K2478" i="1" a="1"/>
  <c r="H2478" i="1"/>
  <c r="E2478" i="1"/>
  <c r="D2478" i="1"/>
  <c r="K2477" i="1"/>
  <c r="K2477" i="1" a="1"/>
  <c r="H2477" i="1"/>
  <c r="E2477" i="1"/>
  <c r="D2477" i="1"/>
  <c r="K2476" i="1"/>
  <c r="K2476" i="1" a="1"/>
  <c r="H2476" i="1"/>
  <c r="E2476" i="1"/>
  <c r="D2476" i="1"/>
  <c r="K2475" i="1"/>
  <c r="K2475" i="1" a="1"/>
  <c r="H2475" i="1"/>
  <c r="E2475" i="1"/>
  <c r="D2475" i="1"/>
  <c r="K2474" i="1"/>
  <c r="K2474" i="1" a="1"/>
  <c r="H2474" i="1"/>
  <c r="E2474" i="1"/>
  <c r="D2474" i="1"/>
  <c r="K2473" i="1"/>
  <c r="K2473" i="1" a="1"/>
  <c r="H2473" i="1"/>
  <c r="E2473" i="1"/>
  <c r="D2473" i="1"/>
  <c r="K2472" i="1"/>
  <c r="K2472" i="1" a="1"/>
  <c r="H2472" i="1"/>
  <c r="E2472" i="1"/>
  <c r="D2472" i="1"/>
  <c r="K2471" i="1"/>
  <c r="K2471" i="1" a="1"/>
  <c r="H2471" i="1"/>
  <c r="E2471" i="1"/>
  <c r="D2471" i="1"/>
  <c r="K2470" i="1"/>
  <c r="K2470" i="1" a="1"/>
  <c r="H2470" i="1"/>
  <c r="E2470" i="1"/>
  <c r="D2470" i="1"/>
  <c r="K2469" i="1"/>
  <c r="K2469" i="1" a="1"/>
  <c r="H2469" i="1"/>
  <c r="E2469" i="1"/>
  <c r="D2469" i="1"/>
  <c r="K2468" i="1"/>
  <c r="K2468" i="1" a="1"/>
  <c r="H2468" i="1"/>
  <c r="E2468" i="1"/>
  <c r="D2468" i="1"/>
  <c r="K2467" i="1"/>
  <c r="K2467" i="1" a="1"/>
  <c r="H2467" i="1"/>
  <c r="E2467" i="1"/>
  <c r="D2467" i="1"/>
  <c r="K2466" i="1"/>
  <c r="K2466" i="1" a="1"/>
  <c r="H2466" i="1"/>
  <c r="E2466" i="1"/>
  <c r="D2466" i="1"/>
  <c r="K2465" i="1"/>
  <c r="K2465" i="1" a="1"/>
  <c r="H2465" i="1"/>
  <c r="E2465" i="1"/>
  <c r="D2465" i="1"/>
  <c r="K2464" i="1"/>
  <c r="K2464" i="1" a="1"/>
  <c r="H2464" i="1"/>
  <c r="E2464" i="1"/>
  <c r="D2464" i="1"/>
  <c r="K2463" i="1"/>
  <c r="K2463" i="1" a="1"/>
  <c r="H2463" i="1"/>
  <c r="E2463" i="1"/>
  <c r="D2463" i="1"/>
  <c r="K2462" i="1"/>
  <c r="K2462" i="1" a="1"/>
  <c r="H2462" i="1"/>
  <c r="E2462" i="1"/>
  <c r="D2462" i="1"/>
  <c r="K2461" i="1"/>
  <c r="K2461" i="1" a="1"/>
  <c r="H2461" i="1"/>
  <c r="E2461" i="1"/>
  <c r="D2461" i="1"/>
  <c r="K2460" i="1"/>
  <c r="K2460" i="1" a="1"/>
  <c r="H2460" i="1"/>
  <c r="E2460" i="1"/>
  <c r="D2460" i="1"/>
  <c r="K2459" i="1"/>
  <c r="K2459" i="1" a="1"/>
  <c r="H2459" i="1"/>
  <c r="E2459" i="1"/>
  <c r="D2459" i="1"/>
  <c r="K2458" i="1"/>
  <c r="K2458" i="1" a="1"/>
  <c r="H2458" i="1"/>
  <c r="E2458" i="1"/>
  <c r="D2458" i="1"/>
  <c r="K2457" i="1"/>
  <c r="K2457" i="1" a="1"/>
  <c r="H2457" i="1"/>
  <c r="E2457" i="1"/>
  <c r="D2457" i="1"/>
  <c r="K2456" i="1"/>
  <c r="K2456" i="1" a="1"/>
  <c r="H2456" i="1"/>
  <c r="E2456" i="1"/>
  <c r="D2456" i="1"/>
  <c r="K2455" i="1"/>
  <c r="K2455" i="1" a="1"/>
  <c r="H2455" i="1"/>
  <c r="E2455" i="1"/>
  <c r="D2455" i="1"/>
  <c r="K2454" i="1"/>
  <c r="K2454" i="1" a="1"/>
  <c r="H2454" i="1"/>
  <c r="E2454" i="1"/>
  <c r="D2454" i="1"/>
  <c r="K2453" i="1"/>
  <c r="K2453" i="1" a="1"/>
  <c r="H2453" i="1"/>
  <c r="E2453" i="1"/>
  <c r="D2453" i="1"/>
  <c r="K2452" i="1"/>
  <c r="K2452" i="1" a="1"/>
  <c r="H2452" i="1"/>
  <c r="E2452" i="1"/>
  <c r="D2452" i="1"/>
  <c r="K2451" i="1"/>
  <c r="K2451" i="1" a="1"/>
  <c r="H2451" i="1"/>
  <c r="E2451" i="1"/>
  <c r="D2451" i="1"/>
  <c r="K2450" i="1"/>
  <c r="K2450" i="1" a="1"/>
  <c r="H2450" i="1"/>
  <c r="E2450" i="1"/>
  <c r="D2450" i="1"/>
  <c r="K2449" i="1"/>
  <c r="K2449" i="1" a="1"/>
  <c r="H2449" i="1"/>
  <c r="E2449" i="1"/>
  <c r="D2449" i="1"/>
  <c r="K2448" i="1"/>
  <c r="K2448" i="1" a="1"/>
  <c r="H2448" i="1"/>
  <c r="E2448" i="1"/>
  <c r="D2448" i="1"/>
  <c r="K2447" i="1"/>
  <c r="K2447" i="1" a="1"/>
  <c r="H2447" i="1"/>
  <c r="E2447" i="1"/>
  <c r="D2447" i="1"/>
  <c r="K2446" i="1"/>
  <c r="K2446" i="1" a="1"/>
  <c r="H2446" i="1"/>
  <c r="E2446" i="1"/>
  <c r="D2446" i="1"/>
  <c r="K2445" i="1"/>
  <c r="K2445" i="1" a="1"/>
  <c r="H2445" i="1"/>
  <c r="E2445" i="1"/>
  <c r="D2445" i="1"/>
  <c r="K2444" i="1"/>
  <c r="K2444" i="1" a="1"/>
  <c r="H2444" i="1"/>
  <c r="E2444" i="1"/>
  <c r="D2444" i="1"/>
  <c r="K2443" i="1"/>
  <c r="K2443" i="1" a="1"/>
  <c r="H2443" i="1"/>
  <c r="E2443" i="1"/>
  <c r="D2443" i="1"/>
  <c r="K2442" i="1"/>
  <c r="K2442" i="1" a="1"/>
  <c r="H2442" i="1"/>
  <c r="E2442" i="1"/>
  <c r="D2442" i="1"/>
  <c r="K2441" i="1"/>
  <c r="K2441" i="1" a="1"/>
  <c r="H2441" i="1"/>
  <c r="E2441" i="1"/>
  <c r="D2441" i="1"/>
  <c r="K2440" i="1"/>
  <c r="K2440" i="1" a="1"/>
  <c r="H2440" i="1"/>
  <c r="E2440" i="1"/>
  <c r="D2440" i="1"/>
  <c r="K2439" i="1"/>
  <c r="K2439" i="1" a="1"/>
  <c r="H2439" i="1"/>
  <c r="E2439" i="1"/>
  <c r="D2439" i="1"/>
  <c r="K2438" i="1"/>
  <c r="K2438" i="1" a="1"/>
  <c r="H2438" i="1"/>
  <c r="E2438" i="1"/>
  <c r="D2438" i="1"/>
  <c r="K2437" i="1"/>
  <c r="K2437" i="1" a="1"/>
  <c r="H2437" i="1"/>
  <c r="E2437" i="1"/>
  <c r="D2437" i="1"/>
  <c r="K2436" i="1"/>
  <c r="K2436" i="1" a="1"/>
  <c r="H2436" i="1"/>
  <c r="E2436" i="1"/>
  <c r="D2436" i="1"/>
  <c r="K2435" i="1"/>
  <c r="K2435" i="1" a="1"/>
  <c r="H2435" i="1"/>
  <c r="E2435" i="1"/>
  <c r="D2435" i="1"/>
  <c r="K2434" i="1"/>
  <c r="K2434" i="1" a="1"/>
  <c r="H2434" i="1"/>
  <c r="E2434" i="1"/>
  <c r="D2434" i="1"/>
  <c r="K2433" i="1"/>
  <c r="K2433" i="1" a="1"/>
  <c r="H2433" i="1"/>
  <c r="E2433" i="1"/>
  <c r="D2433" i="1"/>
  <c r="K2432" i="1"/>
  <c r="K2432" i="1" a="1"/>
  <c r="H2432" i="1"/>
  <c r="E2432" i="1"/>
  <c r="D2432" i="1"/>
  <c r="K2431" i="1"/>
  <c r="K2431" i="1" a="1"/>
  <c r="H2431" i="1"/>
  <c r="E2431" i="1"/>
  <c r="D2431" i="1"/>
  <c r="K2430" i="1"/>
  <c r="K2430" i="1" a="1"/>
  <c r="H2430" i="1"/>
  <c r="E2430" i="1"/>
  <c r="D2430" i="1"/>
  <c r="K2429" i="1"/>
  <c r="K2429" i="1" a="1"/>
  <c r="H2429" i="1"/>
  <c r="E2429" i="1"/>
  <c r="D2429" i="1"/>
  <c r="K2428" i="1"/>
  <c r="K2428" i="1" a="1"/>
  <c r="H2428" i="1"/>
  <c r="E2428" i="1"/>
  <c r="D2428" i="1"/>
  <c r="K2427" i="1"/>
  <c r="K2427" i="1" a="1"/>
  <c r="H2427" i="1"/>
  <c r="E2427" i="1"/>
  <c r="D2427" i="1"/>
  <c r="K2426" i="1"/>
  <c r="K2426" i="1" a="1"/>
  <c r="H2426" i="1"/>
  <c r="E2426" i="1"/>
  <c r="D2426" i="1"/>
  <c r="K2425" i="1"/>
  <c r="K2425" i="1" a="1"/>
  <c r="H2425" i="1"/>
  <c r="E2425" i="1"/>
  <c r="D2425" i="1"/>
  <c r="K2424" i="1"/>
  <c r="K2424" i="1" a="1"/>
  <c r="H2424" i="1"/>
  <c r="E2424" i="1"/>
  <c r="D2424" i="1"/>
  <c r="K2423" i="1"/>
  <c r="K2423" i="1" a="1"/>
  <c r="H2423" i="1"/>
  <c r="E2423" i="1"/>
  <c r="D2423" i="1"/>
  <c r="K2422" i="1"/>
  <c r="K2422" i="1" a="1"/>
  <c r="H2422" i="1"/>
  <c r="E2422" i="1"/>
  <c r="D2422" i="1"/>
  <c r="K2421" i="1"/>
  <c r="K2421" i="1" a="1"/>
  <c r="H2421" i="1"/>
  <c r="E2421" i="1"/>
  <c r="D2421" i="1"/>
  <c r="K2420" i="1"/>
  <c r="K2420" i="1" a="1"/>
  <c r="H2420" i="1"/>
  <c r="E2420" i="1"/>
  <c r="D2420" i="1"/>
  <c r="K2419" i="1"/>
  <c r="K2419" i="1" a="1"/>
  <c r="H2419" i="1"/>
  <c r="E2419" i="1"/>
  <c r="D2419" i="1"/>
  <c r="K2418" i="1"/>
  <c r="K2418" i="1" a="1"/>
  <c r="H2418" i="1"/>
  <c r="E2418" i="1"/>
  <c r="D2418" i="1"/>
  <c r="K2417" i="1"/>
  <c r="K2417" i="1" a="1"/>
  <c r="H2417" i="1"/>
  <c r="E2417" i="1"/>
  <c r="D2417" i="1"/>
  <c r="K2416" i="1"/>
  <c r="K2416" i="1" a="1"/>
  <c r="H2416" i="1"/>
  <c r="E2416" i="1"/>
  <c r="D2416" i="1"/>
  <c r="K2415" i="1"/>
  <c r="K2415" i="1" a="1"/>
  <c r="H2415" i="1"/>
  <c r="E2415" i="1"/>
  <c r="D2415" i="1"/>
  <c r="K2414" i="1"/>
  <c r="K2414" i="1" a="1"/>
  <c r="H2414" i="1"/>
  <c r="E2414" i="1"/>
  <c r="D2414" i="1"/>
  <c r="K2413" i="1"/>
  <c r="K2413" i="1" a="1"/>
  <c r="H2413" i="1"/>
  <c r="E2413" i="1"/>
  <c r="D2413" i="1"/>
  <c r="K2412" i="1"/>
  <c r="K2412" i="1" a="1"/>
  <c r="H2412" i="1"/>
  <c r="E2412" i="1"/>
  <c r="D2412" i="1"/>
  <c r="K2411" i="1"/>
  <c r="K2411" i="1" a="1"/>
  <c r="H2411" i="1"/>
  <c r="E2411" i="1"/>
  <c r="D2411" i="1"/>
  <c r="K2410" i="1"/>
  <c r="K2410" i="1" a="1"/>
  <c r="H2410" i="1"/>
  <c r="E2410" i="1"/>
  <c r="D2410" i="1"/>
  <c r="K2409" i="1"/>
  <c r="K2409" i="1" a="1"/>
  <c r="H2409" i="1"/>
  <c r="E2409" i="1"/>
  <c r="D2409" i="1"/>
  <c r="K2408" i="1"/>
  <c r="K2408" i="1" a="1"/>
  <c r="H2408" i="1"/>
  <c r="E2408" i="1"/>
  <c r="D2408" i="1"/>
  <c r="K2407" i="1"/>
  <c r="K2407" i="1" a="1"/>
  <c r="H2407" i="1"/>
  <c r="E2407" i="1"/>
  <c r="D2407" i="1"/>
  <c r="K2406" i="1"/>
  <c r="K2406" i="1" a="1"/>
  <c r="H2406" i="1"/>
  <c r="E2406" i="1"/>
  <c r="D2406" i="1"/>
  <c r="K2405" i="1"/>
  <c r="K2405" i="1" a="1"/>
  <c r="H2405" i="1"/>
  <c r="E2405" i="1"/>
  <c r="D2405" i="1"/>
  <c r="K2404" i="1"/>
  <c r="K2404" i="1" a="1"/>
  <c r="H2404" i="1"/>
  <c r="E2404" i="1"/>
  <c r="D2404" i="1"/>
  <c r="K2403" i="1"/>
  <c r="K2403" i="1" a="1"/>
  <c r="H2403" i="1"/>
  <c r="E2403" i="1"/>
  <c r="D2403" i="1"/>
  <c r="K2402" i="1"/>
  <c r="K2402" i="1" a="1"/>
  <c r="H2402" i="1"/>
  <c r="E2402" i="1"/>
  <c r="D2402" i="1"/>
  <c r="K2401" i="1"/>
  <c r="K2401" i="1" a="1"/>
  <c r="H2401" i="1"/>
  <c r="E2401" i="1"/>
  <c r="D2401" i="1"/>
  <c r="K2400" i="1"/>
  <c r="K2400" i="1" a="1"/>
  <c r="H2400" i="1"/>
  <c r="E2400" i="1"/>
  <c r="D2400" i="1"/>
  <c r="K2399" i="1"/>
  <c r="K2399" i="1" a="1"/>
  <c r="H2399" i="1"/>
  <c r="E2399" i="1"/>
  <c r="D2399" i="1"/>
  <c r="K2398" i="1"/>
  <c r="K2398" i="1" a="1"/>
  <c r="H2398" i="1"/>
  <c r="E2398" i="1"/>
  <c r="D2398" i="1"/>
  <c r="K2397" i="1"/>
  <c r="K2397" i="1" a="1"/>
  <c r="H2397" i="1"/>
  <c r="E2397" i="1"/>
  <c r="D2397" i="1"/>
  <c r="K2396" i="1"/>
  <c r="K2396" i="1" a="1"/>
  <c r="H2396" i="1"/>
  <c r="E2396" i="1"/>
  <c r="D2396" i="1"/>
  <c r="K2395" i="1"/>
  <c r="K2395" i="1" a="1"/>
  <c r="H2395" i="1"/>
  <c r="E2395" i="1"/>
  <c r="D2395" i="1"/>
  <c r="K2394" i="1"/>
  <c r="K2394" i="1" a="1"/>
  <c r="H2394" i="1"/>
  <c r="E2394" i="1"/>
  <c r="D2394" i="1"/>
  <c r="K2393" i="1"/>
  <c r="K2393" i="1" a="1"/>
  <c r="H2393" i="1"/>
  <c r="E2393" i="1"/>
  <c r="D2393" i="1"/>
  <c r="K2392" i="1"/>
  <c r="K2392" i="1" a="1"/>
  <c r="H2392" i="1"/>
  <c r="E2392" i="1"/>
  <c r="D2392" i="1"/>
  <c r="K2391" i="1"/>
  <c r="K2391" i="1" a="1"/>
  <c r="H2391" i="1"/>
  <c r="E2391" i="1"/>
  <c r="D2391" i="1"/>
  <c r="K2390" i="1"/>
  <c r="K2390" i="1" a="1"/>
  <c r="H2390" i="1"/>
  <c r="E2390" i="1"/>
  <c r="D2390" i="1"/>
  <c r="K2389" i="1"/>
  <c r="K2389" i="1" a="1"/>
  <c r="H2389" i="1"/>
  <c r="E2389" i="1"/>
  <c r="D2389" i="1"/>
  <c r="K2388" i="1"/>
  <c r="K2388" i="1" a="1"/>
  <c r="H2388" i="1"/>
  <c r="E2388" i="1"/>
  <c r="D2388" i="1"/>
  <c r="K2387" i="1"/>
  <c r="K2387" i="1" a="1"/>
  <c r="H2387" i="1"/>
  <c r="E2387" i="1"/>
  <c r="D2387" i="1"/>
  <c r="K2386" i="1"/>
  <c r="K2386" i="1" a="1"/>
  <c r="H2386" i="1"/>
  <c r="E2386" i="1"/>
  <c r="D2386" i="1"/>
  <c r="K2385" i="1"/>
  <c r="K2385" i="1" a="1"/>
  <c r="H2385" i="1"/>
  <c r="E2385" i="1"/>
  <c r="D2385" i="1"/>
  <c r="K2384" i="1"/>
  <c r="K2384" i="1" a="1"/>
  <c r="H2384" i="1"/>
  <c r="E2384" i="1"/>
  <c r="D2384" i="1"/>
  <c r="K2383" i="1"/>
  <c r="K2383" i="1" a="1"/>
  <c r="H2383" i="1"/>
  <c r="E2383" i="1"/>
  <c r="D2383" i="1"/>
  <c r="K2382" i="1"/>
  <c r="K2382" i="1" a="1"/>
  <c r="H2382" i="1"/>
  <c r="E2382" i="1"/>
  <c r="D2382" i="1"/>
  <c r="K2381" i="1"/>
  <c r="K2381" i="1" a="1"/>
  <c r="H2381" i="1"/>
  <c r="E2381" i="1"/>
  <c r="D2381" i="1"/>
  <c r="K2380" i="1"/>
  <c r="K2380" i="1" a="1"/>
  <c r="H2380" i="1"/>
  <c r="E2380" i="1"/>
  <c r="D2380" i="1"/>
  <c r="K2379" i="1"/>
  <c r="K2379" i="1" a="1"/>
  <c r="H2379" i="1"/>
  <c r="E2379" i="1"/>
  <c r="D2379" i="1"/>
  <c r="K2378" i="1"/>
  <c r="K2378" i="1" a="1"/>
  <c r="H2378" i="1"/>
  <c r="E2378" i="1"/>
  <c r="D2378" i="1"/>
  <c r="K2377" i="1"/>
  <c r="K2377" i="1" a="1"/>
  <c r="H2377" i="1"/>
  <c r="E2377" i="1"/>
  <c r="D2377" i="1"/>
  <c r="K2376" i="1"/>
  <c r="K2376" i="1" a="1"/>
  <c r="H2376" i="1"/>
  <c r="E2376" i="1"/>
  <c r="D2376" i="1"/>
  <c r="K2375" i="1"/>
  <c r="K2375" i="1" a="1"/>
  <c r="H2375" i="1"/>
  <c r="E2375" i="1"/>
  <c r="D2375" i="1"/>
  <c r="K2374" i="1"/>
  <c r="K2374" i="1" a="1"/>
  <c r="H2374" i="1"/>
  <c r="E2374" i="1"/>
  <c r="D2374" i="1"/>
  <c r="K2373" i="1"/>
  <c r="K2373" i="1" a="1"/>
  <c r="H2373" i="1"/>
  <c r="E2373" i="1"/>
  <c r="D2373" i="1"/>
  <c r="K2372" i="1"/>
  <c r="K2372" i="1" a="1"/>
  <c r="H2372" i="1"/>
  <c r="E2372" i="1"/>
  <c r="D2372" i="1"/>
  <c r="K2371" i="1"/>
  <c r="K2371" i="1" a="1"/>
  <c r="H2371" i="1"/>
  <c r="E2371" i="1"/>
  <c r="D2371" i="1"/>
  <c r="K2370" i="1"/>
  <c r="K2370" i="1" a="1"/>
  <c r="H2370" i="1"/>
  <c r="E2370" i="1"/>
  <c r="D2370" i="1"/>
  <c r="K2369" i="1"/>
  <c r="K2369" i="1" a="1"/>
  <c r="H2369" i="1"/>
  <c r="E2369" i="1"/>
  <c r="D2369" i="1"/>
  <c r="K2368" i="1"/>
  <c r="K2368" i="1" a="1"/>
  <c r="H2368" i="1"/>
  <c r="E2368" i="1"/>
  <c r="D2368" i="1"/>
  <c r="K2367" i="1"/>
  <c r="K2367" i="1" a="1"/>
  <c r="H2367" i="1"/>
  <c r="E2367" i="1"/>
  <c r="D2367" i="1"/>
  <c r="K2366" i="1"/>
  <c r="K2366" i="1" a="1"/>
  <c r="H2366" i="1"/>
  <c r="E2366" i="1"/>
  <c r="D2366" i="1"/>
  <c r="K2365" i="1"/>
  <c r="K2365" i="1" a="1"/>
  <c r="H2365" i="1"/>
  <c r="E2365" i="1"/>
  <c r="D2365" i="1"/>
  <c r="K2364" i="1"/>
  <c r="K2364" i="1" a="1"/>
  <c r="H2364" i="1"/>
  <c r="E2364" i="1"/>
  <c r="D2364" i="1"/>
  <c r="K2363" i="1"/>
  <c r="K2363" i="1" a="1"/>
  <c r="H2363" i="1"/>
  <c r="E2363" i="1"/>
  <c r="D2363" i="1"/>
  <c r="K2362" i="1"/>
  <c r="K2362" i="1" a="1"/>
  <c r="H2362" i="1"/>
  <c r="E2362" i="1"/>
  <c r="D2362" i="1"/>
  <c r="K2361" i="1"/>
  <c r="K2361" i="1" a="1"/>
  <c r="H2361" i="1"/>
  <c r="E2361" i="1"/>
  <c r="D2361" i="1"/>
  <c r="K2360" i="1"/>
  <c r="K2360" i="1" a="1"/>
  <c r="H2360" i="1"/>
  <c r="E2360" i="1"/>
  <c r="D2360" i="1"/>
  <c r="K2359" i="1"/>
  <c r="K2359" i="1" a="1"/>
  <c r="H2359" i="1"/>
  <c r="E2359" i="1"/>
  <c r="D2359" i="1"/>
  <c r="K2358" i="1"/>
  <c r="K2358" i="1" a="1"/>
  <c r="H2358" i="1"/>
  <c r="E2358" i="1"/>
  <c r="D2358" i="1"/>
  <c r="K2357" i="1"/>
  <c r="K2357" i="1" a="1"/>
  <c r="H2357" i="1"/>
  <c r="E2357" i="1"/>
  <c r="D2357" i="1"/>
  <c r="K2356" i="1"/>
  <c r="K2356" i="1" a="1"/>
  <c r="H2356" i="1"/>
  <c r="E2356" i="1"/>
  <c r="D2356" i="1"/>
  <c r="K2355" i="1"/>
  <c r="K2355" i="1" a="1"/>
  <c r="H2355" i="1"/>
  <c r="E2355" i="1"/>
  <c r="D2355" i="1"/>
  <c r="K2354" i="1"/>
  <c r="K2354" i="1" a="1"/>
  <c r="H2354" i="1"/>
  <c r="E2354" i="1"/>
  <c r="D2354" i="1"/>
  <c r="K2353" i="1"/>
  <c r="K2353" i="1" a="1"/>
  <c r="H2353" i="1"/>
  <c r="E2353" i="1"/>
  <c r="D2353" i="1"/>
  <c r="K2352" i="1"/>
  <c r="K2352" i="1" a="1"/>
  <c r="H2352" i="1"/>
  <c r="E2352" i="1"/>
  <c r="D2352" i="1"/>
  <c r="K2351" i="1"/>
  <c r="K2351" i="1" a="1"/>
  <c r="H2351" i="1"/>
  <c r="E2351" i="1"/>
  <c r="D2351" i="1"/>
  <c r="K2350" i="1"/>
  <c r="K2350" i="1" a="1"/>
  <c r="H2350" i="1"/>
  <c r="E2350" i="1"/>
  <c r="D2350" i="1"/>
  <c r="K2349" i="1"/>
  <c r="K2349" i="1" a="1"/>
  <c r="H2349" i="1"/>
  <c r="E2349" i="1"/>
  <c r="D2349" i="1"/>
  <c r="K2348" i="1"/>
  <c r="K2348" i="1" a="1"/>
  <c r="H2348" i="1"/>
  <c r="E2348" i="1"/>
  <c r="D2348" i="1"/>
  <c r="K2347" i="1"/>
  <c r="K2347" i="1" a="1"/>
  <c r="H2347" i="1"/>
  <c r="E2347" i="1"/>
  <c r="D2347" i="1"/>
  <c r="K2346" i="1"/>
  <c r="K2346" i="1" a="1"/>
  <c r="H2346" i="1"/>
  <c r="E2346" i="1"/>
  <c r="D2346" i="1"/>
  <c r="K2345" i="1"/>
  <c r="K2345" i="1" a="1"/>
  <c r="H2345" i="1"/>
  <c r="E2345" i="1"/>
  <c r="D2345" i="1"/>
  <c r="K2344" i="1"/>
  <c r="K2344" i="1" a="1"/>
  <c r="H2344" i="1"/>
  <c r="E2344" i="1"/>
  <c r="D2344" i="1"/>
  <c r="K2343" i="1"/>
  <c r="K2343" i="1" a="1"/>
  <c r="H2343" i="1"/>
  <c r="E2343" i="1"/>
  <c r="D2343" i="1"/>
  <c r="K2342" i="1"/>
  <c r="K2342" i="1" a="1"/>
  <c r="H2342" i="1"/>
  <c r="E2342" i="1"/>
  <c r="D2342" i="1"/>
  <c r="K2341" i="1"/>
  <c r="K2341" i="1" a="1"/>
  <c r="H2341" i="1"/>
  <c r="E2341" i="1"/>
  <c r="D2341" i="1"/>
  <c r="K2340" i="1"/>
  <c r="K2340" i="1" a="1"/>
  <c r="H2340" i="1"/>
  <c r="E2340" i="1"/>
  <c r="D2340" i="1"/>
  <c r="K2339" i="1"/>
  <c r="K2339" i="1" a="1"/>
  <c r="H2339" i="1"/>
  <c r="E2339" i="1"/>
  <c r="D2339" i="1"/>
  <c r="K2338" i="1"/>
  <c r="K2338" i="1" a="1"/>
  <c r="H2338" i="1"/>
  <c r="E2338" i="1"/>
  <c r="D2338" i="1"/>
  <c r="K2337" i="1"/>
  <c r="K2337" i="1" a="1"/>
  <c r="H2337" i="1"/>
  <c r="E2337" i="1"/>
  <c r="D2337" i="1"/>
  <c r="K2336" i="1"/>
  <c r="K2336" i="1" a="1"/>
  <c r="H2336" i="1"/>
  <c r="E2336" i="1"/>
  <c r="D2336" i="1"/>
  <c r="K2335" i="1"/>
  <c r="K2335" i="1" a="1"/>
  <c r="H2335" i="1"/>
  <c r="E2335" i="1"/>
  <c r="D2335" i="1"/>
  <c r="K2334" i="1"/>
  <c r="K2334" i="1" a="1"/>
  <c r="H2334" i="1"/>
  <c r="E2334" i="1"/>
  <c r="D2334" i="1"/>
  <c r="K2333" i="1"/>
  <c r="K2333" i="1" a="1"/>
  <c r="H2333" i="1"/>
  <c r="E2333" i="1"/>
  <c r="D2333" i="1"/>
  <c r="K2332" i="1"/>
  <c r="K2332" i="1" a="1"/>
  <c r="H2332" i="1"/>
  <c r="E2332" i="1"/>
  <c r="D2332" i="1"/>
  <c r="K2331" i="1"/>
  <c r="K2331" i="1" a="1"/>
  <c r="H2331" i="1"/>
  <c r="E2331" i="1"/>
  <c r="D2331" i="1"/>
  <c r="K2330" i="1"/>
  <c r="K2330" i="1" a="1"/>
  <c r="H2330" i="1"/>
  <c r="E2330" i="1"/>
  <c r="D2330" i="1"/>
  <c r="K2329" i="1"/>
  <c r="K2329" i="1" a="1"/>
  <c r="H2329" i="1"/>
  <c r="E2329" i="1"/>
  <c r="D2329" i="1"/>
  <c r="K2328" i="1"/>
  <c r="K2328" i="1" a="1"/>
  <c r="H2328" i="1"/>
  <c r="E2328" i="1"/>
  <c r="D2328" i="1"/>
  <c r="K2327" i="1"/>
  <c r="K2327" i="1" a="1"/>
  <c r="H2327" i="1"/>
  <c r="E2327" i="1"/>
  <c r="D2327" i="1"/>
  <c r="K2326" i="1"/>
  <c r="K2326" i="1" a="1"/>
  <c r="H2326" i="1"/>
  <c r="E2326" i="1"/>
  <c r="D2326" i="1"/>
  <c r="K2325" i="1"/>
  <c r="K2325" i="1" a="1"/>
  <c r="H2325" i="1"/>
  <c r="E2325" i="1"/>
  <c r="D2325" i="1"/>
  <c r="K2324" i="1"/>
  <c r="K2324" i="1" a="1"/>
  <c r="H2324" i="1"/>
  <c r="E2324" i="1"/>
  <c r="D2324" i="1"/>
  <c r="K2323" i="1"/>
  <c r="K2323" i="1" a="1"/>
  <c r="H2323" i="1"/>
  <c r="E2323" i="1"/>
  <c r="D2323" i="1"/>
  <c r="K2322" i="1"/>
  <c r="K2322" i="1" a="1"/>
  <c r="H2322" i="1"/>
  <c r="E2322" i="1"/>
  <c r="D2322" i="1"/>
  <c r="K2321" i="1"/>
  <c r="K2321" i="1" a="1"/>
  <c r="H2321" i="1"/>
  <c r="E2321" i="1"/>
  <c r="D2321" i="1"/>
  <c r="K2320" i="1"/>
  <c r="K2320" i="1" a="1"/>
  <c r="H2320" i="1"/>
  <c r="E2320" i="1"/>
  <c r="D2320" i="1"/>
  <c r="K2319" i="1"/>
  <c r="K2319" i="1" a="1"/>
  <c r="H2319" i="1"/>
  <c r="E2319" i="1"/>
  <c r="D2319" i="1"/>
  <c r="K2318" i="1"/>
  <c r="K2318" i="1" a="1"/>
  <c r="H2318" i="1"/>
  <c r="E2318" i="1"/>
  <c r="D2318" i="1"/>
  <c r="K2317" i="1"/>
  <c r="K2317" i="1" a="1"/>
  <c r="H2317" i="1"/>
  <c r="E2317" i="1"/>
  <c r="D2317" i="1"/>
  <c r="K2316" i="1"/>
  <c r="K2316" i="1" a="1"/>
  <c r="H2316" i="1"/>
  <c r="E2316" i="1"/>
  <c r="D2316" i="1"/>
  <c r="K2315" i="1"/>
  <c r="K2315" i="1" a="1"/>
  <c r="H2315" i="1"/>
  <c r="E2315" i="1"/>
  <c r="D2315" i="1"/>
  <c r="K2314" i="1"/>
  <c r="K2314" i="1" a="1"/>
  <c r="H2314" i="1"/>
  <c r="E2314" i="1"/>
  <c r="D2314" i="1"/>
  <c r="K2313" i="1"/>
  <c r="K2313" i="1" a="1"/>
  <c r="H2313" i="1"/>
  <c r="E2313" i="1"/>
  <c r="D2313" i="1"/>
  <c r="K2312" i="1"/>
  <c r="K2312" i="1" a="1"/>
  <c r="H2312" i="1"/>
  <c r="E2312" i="1"/>
  <c r="D2312" i="1"/>
  <c r="K2311" i="1"/>
  <c r="K2311" i="1" a="1"/>
  <c r="H2311" i="1"/>
  <c r="E2311" i="1"/>
  <c r="D2311" i="1"/>
  <c r="K2310" i="1"/>
  <c r="K2310" i="1" a="1"/>
  <c r="H2310" i="1"/>
  <c r="E2310" i="1"/>
  <c r="D2310" i="1"/>
  <c r="K2309" i="1"/>
  <c r="K2309" i="1" a="1"/>
  <c r="H2309" i="1"/>
  <c r="E2309" i="1"/>
  <c r="D2309" i="1"/>
  <c r="K2308" i="1"/>
  <c r="K2308" i="1" a="1"/>
  <c r="H2308" i="1"/>
  <c r="E2308" i="1"/>
  <c r="D2308" i="1"/>
  <c r="K2307" i="1"/>
  <c r="K2307" i="1" a="1"/>
  <c r="H2307" i="1"/>
  <c r="E2307" i="1"/>
  <c r="D2307" i="1"/>
  <c r="K2306" i="1"/>
  <c r="K2306" i="1" a="1"/>
  <c r="H2306" i="1"/>
  <c r="E2306" i="1"/>
  <c r="D2306" i="1"/>
  <c r="K2305" i="1"/>
  <c r="K2305" i="1" a="1"/>
  <c r="H2305" i="1"/>
  <c r="E2305" i="1"/>
  <c r="D2305" i="1"/>
  <c r="K2304" i="1"/>
  <c r="K2304" i="1" a="1"/>
  <c r="H2304" i="1"/>
  <c r="E2304" i="1"/>
  <c r="D2304" i="1"/>
  <c r="K2303" i="1"/>
  <c r="K2303" i="1" a="1"/>
  <c r="H2303" i="1"/>
  <c r="E2303" i="1"/>
  <c r="D2303" i="1"/>
  <c r="K2302" i="1"/>
  <c r="K2302" i="1" a="1"/>
  <c r="H2302" i="1"/>
  <c r="E2302" i="1"/>
  <c r="D2302" i="1"/>
  <c r="K2301" i="1"/>
  <c r="K2301" i="1" a="1"/>
  <c r="H2301" i="1"/>
  <c r="E2301" i="1"/>
  <c r="D2301" i="1"/>
  <c r="K2300" i="1"/>
  <c r="K2300" i="1" a="1"/>
  <c r="H2300" i="1"/>
  <c r="E2300" i="1"/>
  <c r="D2300" i="1"/>
  <c r="K2299" i="1"/>
  <c r="K2299" i="1" a="1"/>
  <c r="H2299" i="1"/>
  <c r="E2299" i="1"/>
  <c r="D2299" i="1"/>
  <c r="K2298" i="1"/>
  <c r="K2298" i="1" a="1"/>
  <c r="H2298" i="1"/>
  <c r="E2298" i="1"/>
  <c r="D2298" i="1"/>
  <c r="K2297" i="1"/>
  <c r="K2297" i="1" a="1"/>
  <c r="H2297" i="1"/>
  <c r="E2297" i="1"/>
  <c r="D2297" i="1"/>
  <c r="K2296" i="1"/>
  <c r="K2296" i="1" a="1"/>
  <c r="H2296" i="1"/>
  <c r="E2296" i="1"/>
  <c r="D2296" i="1"/>
  <c r="K2295" i="1"/>
  <c r="K2295" i="1" a="1"/>
  <c r="H2295" i="1"/>
  <c r="E2295" i="1"/>
  <c r="D2295" i="1"/>
  <c r="K2294" i="1"/>
  <c r="K2294" i="1" a="1"/>
  <c r="H2294" i="1"/>
  <c r="E2294" i="1"/>
  <c r="D2294" i="1"/>
  <c r="K2293" i="1"/>
  <c r="K2293" i="1" a="1"/>
  <c r="H2293" i="1"/>
  <c r="E2293" i="1"/>
  <c r="D2293" i="1"/>
  <c r="K2292" i="1"/>
  <c r="K2292" i="1" a="1"/>
  <c r="H2292" i="1"/>
  <c r="E2292" i="1"/>
  <c r="D2292" i="1"/>
  <c r="K2291" i="1"/>
  <c r="K2291" i="1" a="1"/>
  <c r="H2291" i="1"/>
  <c r="E2291" i="1"/>
  <c r="D2291" i="1"/>
  <c r="K2290" i="1"/>
  <c r="K2290" i="1" a="1"/>
  <c r="H2290" i="1"/>
  <c r="E2290" i="1"/>
  <c r="D2290" i="1"/>
  <c r="K2289" i="1"/>
  <c r="K2289" i="1" a="1"/>
  <c r="H2289" i="1"/>
  <c r="E2289" i="1"/>
  <c r="D2289" i="1"/>
  <c r="K2288" i="1"/>
  <c r="K2288" i="1" a="1"/>
  <c r="H2288" i="1"/>
  <c r="E2288" i="1"/>
  <c r="D2288" i="1"/>
  <c r="K2287" i="1"/>
  <c r="K2287" i="1" a="1"/>
  <c r="H2287" i="1"/>
  <c r="E2287" i="1"/>
  <c r="D2287" i="1"/>
  <c r="K2286" i="1"/>
  <c r="K2286" i="1" a="1"/>
  <c r="H2286" i="1"/>
  <c r="E2286" i="1"/>
  <c r="D2286" i="1"/>
  <c r="K2285" i="1"/>
  <c r="K2285" i="1" a="1"/>
  <c r="H2285" i="1"/>
  <c r="E2285" i="1"/>
  <c r="D2285" i="1"/>
  <c r="K2284" i="1"/>
  <c r="K2284" i="1" a="1"/>
  <c r="H2284" i="1"/>
  <c r="E2284" i="1"/>
  <c r="D2284" i="1"/>
  <c r="K2283" i="1"/>
  <c r="K2283" i="1" a="1"/>
  <c r="H2283" i="1"/>
  <c r="E2283" i="1"/>
  <c r="D2283" i="1"/>
  <c r="K2282" i="1"/>
  <c r="K2282" i="1" a="1"/>
  <c r="H2282" i="1"/>
  <c r="E2282" i="1"/>
  <c r="D2282" i="1"/>
  <c r="K2281" i="1"/>
  <c r="K2281" i="1" a="1"/>
  <c r="H2281" i="1"/>
  <c r="E2281" i="1"/>
  <c r="D2281" i="1"/>
  <c r="K2280" i="1"/>
  <c r="K2280" i="1" a="1"/>
  <c r="H2280" i="1"/>
  <c r="E2280" i="1"/>
  <c r="D2280" i="1"/>
  <c r="K2279" i="1"/>
  <c r="K2279" i="1" a="1"/>
  <c r="H2279" i="1"/>
  <c r="E2279" i="1"/>
  <c r="D2279" i="1"/>
  <c r="K2278" i="1"/>
  <c r="K2278" i="1" a="1"/>
  <c r="H2278" i="1"/>
  <c r="E2278" i="1"/>
  <c r="D2278" i="1"/>
  <c r="K2277" i="1"/>
  <c r="K2277" i="1" a="1"/>
  <c r="H2277" i="1"/>
  <c r="E2277" i="1"/>
  <c r="D2277" i="1"/>
  <c r="K2276" i="1"/>
  <c r="K2276" i="1" a="1"/>
  <c r="H2276" i="1"/>
  <c r="E2276" i="1"/>
  <c r="D2276" i="1"/>
  <c r="K2275" i="1"/>
  <c r="K2275" i="1" a="1"/>
  <c r="H2275" i="1"/>
  <c r="E2275" i="1"/>
  <c r="D2275" i="1"/>
  <c r="K2274" i="1"/>
  <c r="K2274" i="1" a="1"/>
  <c r="H2274" i="1"/>
  <c r="E2274" i="1"/>
  <c r="D2274" i="1"/>
  <c r="K2273" i="1"/>
  <c r="K2273" i="1" a="1"/>
  <c r="H2273" i="1"/>
  <c r="E2273" i="1"/>
  <c r="D2273" i="1"/>
  <c r="K2272" i="1"/>
  <c r="K2272" i="1" a="1"/>
  <c r="H2272" i="1"/>
  <c r="E2272" i="1"/>
  <c r="D2272" i="1"/>
  <c r="K2271" i="1"/>
  <c r="K2271" i="1" a="1"/>
  <c r="H2271" i="1"/>
  <c r="E2271" i="1"/>
  <c r="D2271" i="1"/>
  <c r="K2270" i="1"/>
  <c r="K2270" i="1" a="1"/>
  <c r="H2270" i="1"/>
  <c r="E2270" i="1"/>
  <c r="D2270" i="1"/>
  <c r="K2269" i="1"/>
  <c r="K2269" i="1" a="1"/>
  <c r="H2269" i="1"/>
  <c r="E2269" i="1"/>
  <c r="D2269" i="1"/>
  <c r="K2268" i="1"/>
  <c r="K2268" i="1" a="1"/>
  <c r="H2268" i="1"/>
  <c r="E2268" i="1"/>
  <c r="D2268" i="1"/>
  <c r="K2267" i="1"/>
  <c r="K2267" i="1" a="1"/>
  <c r="H2267" i="1"/>
  <c r="E2267" i="1"/>
  <c r="D2267" i="1"/>
  <c r="K2266" i="1"/>
  <c r="K2266" i="1" a="1"/>
  <c r="H2266" i="1"/>
  <c r="E2266" i="1"/>
  <c r="D2266" i="1"/>
  <c r="K2265" i="1"/>
  <c r="K2265" i="1" a="1"/>
  <c r="H2265" i="1"/>
  <c r="E2265" i="1"/>
  <c r="D2265" i="1"/>
  <c r="K2264" i="1"/>
  <c r="K2264" i="1" a="1"/>
  <c r="H2264" i="1"/>
  <c r="E2264" i="1"/>
  <c r="D2264" i="1"/>
  <c r="K2263" i="1"/>
  <c r="K2263" i="1" a="1"/>
  <c r="H2263" i="1"/>
  <c r="E2263" i="1"/>
  <c r="D2263" i="1"/>
  <c r="K2262" i="1"/>
  <c r="K2262" i="1" a="1"/>
  <c r="H2262" i="1"/>
  <c r="E2262" i="1"/>
  <c r="D2262" i="1"/>
  <c r="K2261" i="1"/>
  <c r="K2261" i="1" a="1"/>
  <c r="H2261" i="1"/>
  <c r="E2261" i="1"/>
  <c r="D2261" i="1"/>
  <c r="K2260" i="1"/>
  <c r="K2260" i="1" a="1"/>
  <c r="H2260" i="1"/>
  <c r="E2260" i="1"/>
  <c r="D2260" i="1"/>
  <c r="K2259" i="1"/>
  <c r="K2259" i="1" a="1"/>
  <c r="H2259" i="1"/>
  <c r="E2259" i="1"/>
  <c r="D2259" i="1"/>
  <c r="K2258" i="1"/>
  <c r="K2258" i="1" a="1"/>
  <c r="H2258" i="1"/>
  <c r="E2258" i="1"/>
  <c r="D2258" i="1"/>
  <c r="K2257" i="1"/>
  <c r="K2257" i="1" a="1"/>
  <c r="H2257" i="1"/>
  <c r="E2257" i="1"/>
  <c r="D2257" i="1"/>
  <c r="K2256" i="1"/>
  <c r="K2256" i="1" a="1"/>
  <c r="H2256" i="1"/>
  <c r="E2256" i="1"/>
  <c r="D2256" i="1"/>
  <c r="K2255" i="1"/>
  <c r="K2255" i="1" a="1"/>
  <c r="H2255" i="1"/>
  <c r="E2255" i="1"/>
  <c r="D2255" i="1"/>
  <c r="K2254" i="1"/>
  <c r="K2254" i="1" a="1"/>
  <c r="H2254" i="1"/>
  <c r="E2254" i="1"/>
  <c r="D2254" i="1"/>
  <c r="K2253" i="1"/>
  <c r="K2253" i="1" a="1"/>
  <c r="H2253" i="1"/>
  <c r="E2253" i="1"/>
  <c r="D2253" i="1"/>
  <c r="K2252" i="1"/>
  <c r="K2252" i="1" a="1"/>
  <c r="H2252" i="1"/>
  <c r="E2252" i="1"/>
  <c r="D2252" i="1"/>
  <c r="K2251" i="1"/>
  <c r="K2251" i="1" a="1"/>
  <c r="H2251" i="1"/>
  <c r="E2251" i="1"/>
  <c r="D2251" i="1"/>
  <c r="K2250" i="1"/>
  <c r="K2250" i="1" a="1"/>
  <c r="H2250" i="1"/>
  <c r="E2250" i="1"/>
  <c r="D2250" i="1"/>
  <c r="K2249" i="1"/>
  <c r="K2249" i="1" a="1"/>
  <c r="H2249" i="1"/>
  <c r="E2249" i="1"/>
  <c r="D2249" i="1"/>
  <c r="K2248" i="1"/>
  <c r="K2248" i="1" a="1"/>
  <c r="H2248" i="1"/>
  <c r="E2248" i="1"/>
  <c r="D2248" i="1"/>
  <c r="K2247" i="1"/>
  <c r="K2247" i="1" a="1"/>
  <c r="H2247" i="1"/>
  <c r="E2247" i="1"/>
  <c r="D2247" i="1"/>
  <c r="K2246" i="1"/>
  <c r="K2246" i="1" a="1"/>
  <c r="H2246" i="1"/>
  <c r="E2246" i="1"/>
  <c r="D2246" i="1"/>
  <c r="K2245" i="1"/>
  <c r="K2245" i="1" a="1"/>
  <c r="H2245" i="1"/>
  <c r="E2245" i="1"/>
  <c r="D2245" i="1"/>
  <c r="K2244" i="1"/>
  <c r="K2244" i="1" a="1"/>
  <c r="H2244" i="1"/>
  <c r="E2244" i="1"/>
  <c r="D2244" i="1"/>
  <c r="K2243" i="1"/>
  <c r="K2243" i="1" a="1"/>
  <c r="H2243" i="1"/>
  <c r="E2243" i="1"/>
  <c r="D2243" i="1"/>
  <c r="K2242" i="1"/>
  <c r="K2242" i="1" a="1"/>
  <c r="H2242" i="1"/>
  <c r="E2242" i="1"/>
  <c r="D2242" i="1"/>
  <c r="K2241" i="1"/>
  <c r="K2241" i="1" a="1"/>
  <c r="H2241" i="1"/>
  <c r="E2241" i="1"/>
  <c r="D2241" i="1"/>
  <c r="K2240" i="1"/>
  <c r="K2240" i="1" a="1"/>
  <c r="H2240" i="1"/>
  <c r="E2240" i="1"/>
  <c r="D2240" i="1"/>
  <c r="K2239" i="1"/>
  <c r="K2239" i="1" a="1"/>
  <c r="H2239" i="1"/>
  <c r="E2239" i="1"/>
  <c r="D2239" i="1"/>
  <c r="K2238" i="1"/>
  <c r="K2238" i="1" a="1"/>
  <c r="H2238" i="1"/>
  <c r="E2238" i="1"/>
  <c r="D2238" i="1"/>
  <c r="K2237" i="1"/>
  <c r="K2237" i="1" a="1"/>
  <c r="H2237" i="1"/>
  <c r="E2237" i="1"/>
  <c r="D2237" i="1"/>
  <c r="K2236" i="1"/>
  <c r="K2236" i="1" a="1"/>
  <c r="H2236" i="1"/>
  <c r="E2236" i="1"/>
  <c r="D2236" i="1"/>
  <c r="K2235" i="1"/>
  <c r="K2235" i="1" a="1"/>
  <c r="H2235" i="1"/>
  <c r="E2235" i="1"/>
  <c r="D2235" i="1"/>
  <c r="K2234" i="1"/>
  <c r="K2234" i="1" a="1"/>
  <c r="H2234" i="1"/>
  <c r="E2234" i="1"/>
  <c r="D2234" i="1"/>
  <c r="K2233" i="1"/>
  <c r="K2233" i="1" a="1"/>
  <c r="H2233" i="1"/>
  <c r="E2233" i="1"/>
  <c r="D2233" i="1"/>
  <c r="K2232" i="1"/>
  <c r="K2232" i="1" a="1"/>
  <c r="H2232" i="1"/>
  <c r="E2232" i="1"/>
  <c r="D2232" i="1"/>
  <c r="K2231" i="1"/>
  <c r="K2231" i="1" a="1"/>
  <c r="H2231" i="1"/>
  <c r="E2231" i="1"/>
  <c r="D2231" i="1"/>
  <c r="K2230" i="1"/>
  <c r="K2230" i="1" a="1"/>
  <c r="H2230" i="1"/>
  <c r="E2230" i="1"/>
  <c r="D2230" i="1"/>
  <c r="K2229" i="1"/>
  <c r="K2229" i="1" a="1"/>
  <c r="H2229" i="1"/>
  <c r="E2229" i="1"/>
  <c r="D2229" i="1"/>
  <c r="K2228" i="1"/>
  <c r="K2228" i="1" a="1"/>
  <c r="H2228" i="1"/>
  <c r="E2228" i="1"/>
  <c r="D2228" i="1"/>
  <c r="K2227" i="1"/>
  <c r="K2227" i="1" a="1"/>
  <c r="H2227" i="1"/>
  <c r="E2227" i="1"/>
  <c r="D2227" i="1"/>
  <c r="K2226" i="1"/>
  <c r="K2226" i="1" a="1"/>
  <c r="H2226" i="1"/>
  <c r="E2226" i="1"/>
  <c r="D2226" i="1"/>
  <c r="K2225" i="1"/>
  <c r="K2225" i="1" a="1"/>
  <c r="H2225" i="1"/>
  <c r="E2225" i="1"/>
  <c r="D2225" i="1"/>
  <c r="K2224" i="1"/>
  <c r="K2224" i="1" a="1"/>
  <c r="H2224" i="1"/>
  <c r="E2224" i="1"/>
  <c r="D2224" i="1"/>
  <c r="K2223" i="1"/>
  <c r="K2223" i="1" a="1"/>
  <c r="H2223" i="1"/>
  <c r="E2223" i="1"/>
  <c r="D2223" i="1"/>
  <c r="K2222" i="1"/>
  <c r="K2222" i="1" a="1"/>
  <c r="H2222" i="1"/>
  <c r="E2222" i="1"/>
  <c r="D2222" i="1"/>
  <c r="K2221" i="1"/>
  <c r="K2221" i="1" a="1"/>
  <c r="H2221" i="1"/>
  <c r="E2221" i="1"/>
  <c r="D2221" i="1"/>
  <c r="K2220" i="1"/>
  <c r="K2220" i="1" a="1"/>
  <c r="H2220" i="1"/>
  <c r="E2220" i="1"/>
  <c r="D2220" i="1"/>
  <c r="K2219" i="1"/>
  <c r="K2219" i="1" a="1"/>
  <c r="H2219" i="1"/>
  <c r="E2219" i="1"/>
  <c r="D2219" i="1"/>
  <c r="K2218" i="1"/>
  <c r="K2218" i="1" a="1"/>
  <c r="H2218" i="1"/>
  <c r="E2218" i="1"/>
  <c r="D2218" i="1"/>
  <c r="K2217" i="1"/>
  <c r="K2217" i="1" a="1"/>
  <c r="H2217" i="1"/>
  <c r="E2217" i="1"/>
  <c r="D2217" i="1"/>
  <c r="K2216" i="1"/>
  <c r="K2216" i="1" a="1"/>
  <c r="H2216" i="1"/>
  <c r="E2216" i="1"/>
  <c r="D2216" i="1"/>
  <c r="K2215" i="1"/>
  <c r="K2215" i="1" a="1"/>
  <c r="H2215" i="1"/>
  <c r="E2215" i="1"/>
  <c r="D2215" i="1"/>
  <c r="K2214" i="1"/>
  <c r="K2214" i="1" a="1"/>
  <c r="H2214" i="1"/>
  <c r="E2214" i="1"/>
  <c r="D2214" i="1"/>
  <c r="K2213" i="1"/>
  <c r="K2213" i="1" a="1"/>
  <c r="H2213" i="1"/>
  <c r="E2213" i="1"/>
  <c r="D2213" i="1"/>
  <c r="K2212" i="1"/>
  <c r="K2212" i="1" a="1"/>
  <c r="H2212" i="1"/>
  <c r="E2212" i="1"/>
  <c r="D2212" i="1"/>
  <c r="K2211" i="1"/>
  <c r="K2211" i="1" a="1"/>
  <c r="H2211" i="1"/>
  <c r="E2211" i="1"/>
  <c r="D2211" i="1"/>
  <c r="K2210" i="1"/>
  <c r="K2210" i="1" a="1"/>
  <c r="H2210" i="1"/>
  <c r="E2210" i="1"/>
  <c r="D2210" i="1"/>
  <c r="K2209" i="1"/>
  <c r="K2209" i="1" a="1"/>
  <c r="H2209" i="1"/>
  <c r="E2209" i="1"/>
  <c r="D2209" i="1"/>
  <c r="K2208" i="1"/>
  <c r="K2208" i="1" a="1"/>
  <c r="H2208" i="1"/>
  <c r="E2208" i="1"/>
  <c r="D2208" i="1"/>
  <c r="K2207" i="1"/>
  <c r="K2207" i="1" a="1"/>
  <c r="H2207" i="1"/>
  <c r="E2207" i="1"/>
  <c r="D2207" i="1"/>
  <c r="K2206" i="1"/>
  <c r="K2206" i="1" a="1"/>
  <c r="H2206" i="1"/>
  <c r="E2206" i="1"/>
  <c r="D2206" i="1"/>
  <c r="K2205" i="1"/>
  <c r="K2205" i="1" a="1"/>
  <c r="H2205" i="1"/>
  <c r="E2205" i="1"/>
  <c r="D2205" i="1"/>
  <c r="K2204" i="1"/>
  <c r="K2204" i="1" a="1"/>
  <c r="H2204" i="1"/>
  <c r="E2204" i="1"/>
  <c r="D2204" i="1"/>
  <c r="K2203" i="1"/>
  <c r="K2203" i="1" a="1"/>
  <c r="H2203" i="1"/>
  <c r="E2203" i="1"/>
  <c r="D2203" i="1"/>
  <c r="K2202" i="1"/>
  <c r="K2202" i="1" a="1"/>
  <c r="H2202" i="1"/>
  <c r="E2202" i="1"/>
  <c r="D2202" i="1"/>
  <c r="K2201" i="1"/>
  <c r="K2201" i="1" a="1"/>
  <c r="H2201" i="1"/>
  <c r="E2201" i="1"/>
  <c r="D2201" i="1"/>
  <c r="K2200" i="1"/>
  <c r="K2200" i="1" a="1"/>
  <c r="H2200" i="1"/>
  <c r="E2200" i="1"/>
  <c r="D2200" i="1"/>
  <c r="K2199" i="1"/>
  <c r="K2199" i="1" a="1"/>
  <c r="H2199" i="1"/>
  <c r="E2199" i="1"/>
  <c r="D2199" i="1"/>
  <c r="K2198" i="1"/>
  <c r="K2198" i="1" a="1"/>
  <c r="H2198" i="1"/>
  <c r="E2198" i="1"/>
  <c r="D2198" i="1"/>
  <c r="K2197" i="1"/>
  <c r="K2197" i="1" a="1"/>
  <c r="H2197" i="1"/>
  <c r="E2197" i="1"/>
  <c r="D2197" i="1"/>
  <c r="K2196" i="1"/>
  <c r="K2196" i="1" a="1"/>
  <c r="H2196" i="1"/>
  <c r="E2196" i="1"/>
  <c r="D2196" i="1"/>
  <c r="K2195" i="1"/>
  <c r="K2195" i="1" a="1"/>
  <c r="H2195" i="1"/>
  <c r="E2195" i="1"/>
  <c r="D2195" i="1"/>
  <c r="K2194" i="1"/>
  <c r="K2194" i="1" a="1"/>
  <c r="H2194" i="1"/>
  <c r="E2194" i="1"/>
  <c r="D2194" i="1"/>
  <c r="K2193" i="1"/>
  <c r="K2193" i="1" a="1"/>
  <c r="H2193" i="1"/>
  <c r="E2193" i="1"/>
  <c r="D2193" i="1"/>
  <c r="K2192" i="1"/>
  <c r="K2192" i="1" a="1"/>
  <c r="H2192" i="1"/>
  <c r="E2192" i="1"/>
  <c r="D2192" i="1"/>
  <c r="K2191" i="1"/>
  <c r="K2191" i="1" a="1"/>
  <c r="H2191" i="1"/>
  <c r="E2191" i="1"/>
  <c r="D2191" i="1"/>
  <c r="K2190" i="1"/>
  <c r="K2190" i="1" a="1"/>
  <c r="H2190" i="1"/>
  <c r="E2190" i="1"/>
  <c r="D2190" i="1"/>
  <c r="K2189" i="1"/>
  <c r="K2189" i="1" a="1"/>
  <c r="H2189" i="1"/>
  <c r="E2189" i="1"/>
  <c r="D2189" i="1"/>
  <c r="K2188" i="1"/>
  <c r="K2188" i="1" a="1"/>
  <c r="H2188" i="1"/>
  <c r="E2188" i="1"/>
  <c r="D2188" i="1"/>
  <c r="K2187" i="1"/>
  <c r="K2187" i="1" a="1"/>
  <c r="H2187" i="1"/>
  <c r="E2187" i="1"/>
  <c r="D2187" i="1"/>
  <c r="K2186" i="1"/>
  <c r="K2186" i="1" a="1"/>
  <c r="H2186" i="1"/>
  <c r="E2186" i="1"/>
  <c r="D2186" i="1"/>
  <c r="K2185" i="1"/>
  <c r="K2185" i="1" a="1"/>
  <c r="H2185" i="1"/>
  <c r="E2185" i="1"/>
  <c r="D2185" i="1"/>
  <c r="K2184" i="1"/>
  <c r="K2184" i="1" a="1"/>
  <c r="H2184" i="1"/>
  <c r="E2184" i="1"/>
  <c r="D2184" i="1"/>
  <c r="K2183" i="1"/>
  <c r="K2183" i="1" a="1"/>
  <c r="H2183" i="1"/>
  <c r="E2183" i="1"/>
  <c r="D2183" i="1"/>
  <c r="K2182" i="1"/>
  <c r="K2182" i="1" a="1"/>
  <c r="H2182" i="1"/>
  <c r="E2182" i="1"/>
  <c r="D2182" i="1"/>
  <c r="K2181" i="1"/>
  <c r="K2181" i="1" a="1"/>
  <c r="H2181" i="1"/>
  <c r="E2181" i="1"/>
  <c r="D2181" i="1"/>
  <c r="K2180" i="1"/>
  <c r="K2180" i="1" a="1"/>
  <c r="H2180" i="1"/>
  <c r="E2180" i="1"/>
  <c r="D2180" i="1"/>
  <c r="K2179" i="1"/>
  <c r="K2179" i="1" a="1"/>
  <c r="H2179" i="1"/>
  <c r="E2179" i="1"/>
  <c r="D2179" i="1"/>
  <c r="K2178" i="1"/>
  <c r="K2178" i="1" a="1"/>
  <c r="H2178" i="1"/>
  <c r="E2178" i="1"/>
  <c r="D2178" i="1"/>
  <c r="K2177" i="1"/>
  <c r="K2177" i="1" a="1"/>
  <c r="H2177" i="1"/>
  <c r="E2177" i="1"/>
  <c r="D2177" i="1"/>
  <c r="K2176" i="1"/>
  <c r="K2176" i="1" a="1"/>
  <c r="H2176" i="1"/>
  <c r="E2176" i="1"/>
  <c r="D2176" i="1"/>
  <c r="K2175" i="1"/>
  <c r="K2175" i="1" a="1"/>
  <c r="H2175" i="1"/>
  <c r="E2175" i="1"/>
  <c r="D2175" i="1"/>
  <c r="K2174" i="1"/>
  <c r="K2174" i="1" a="1"/>
  <c r="H2174" i="1"/>
  <c r="E2174" i="1"/>
  <c r="D2174" i="1"/>
  <c r="K2173" i="1"/>
  <c r="K2173" i="1" a="1"/>
  <c r="H2173" i="1"/>
  <c r="E2173" i="1"/>
  <c r="D2173" i="1"/>
  <c r="K2172" i="1"/>
  <c r="K2172" i="1" a="1"/>
  <c r="H2172" i="1"/>
  <c r="E2172" i="1"/>
  <c r="D2172" i="1"/>
  <c r="K2171" i="1"/>
  <c r="K2171" i="1" a="1"/>
  <c r="H2171" i="1"/>
  <c r="E2171" i="1"/>
  <c r="D2171" i="1"/>
  <c r="K2170" i="1"/>
  <c r="K2170" i="1" a="1"/>
  <c r="H2170" i="1"/>
  <c r="E2170" i="1"/>
  <c r="D2170" i="1"/>
  <c r="K2169" i="1"/>
  <c r="K2169" i="1" a="1"/>
  <c r="H2169" i="1"/>
  <c r="E2169" i="1"/>
  <c r="D2169" i="1"/>
  <c r="K2168" i="1"/>
  <c r="K2168" i="1" a="1"/>
  <c r="H2168" i="1"/>
  <c r="E2168" i="1"/>
  <c r="D2168" i="1"/>
  <c r="K2167" i="1"/>
  <c r="K2167" i="1" a="1"/>
  <c r="H2167" i="1"/>
  <c r="E2167" i="1"/>
  <c r="D2167" i="1"/>
  <c r="K2166" i="1"/>
  <c r="K2166" i="1" a="1"/>
  <c r="H2166" i="1"/>
  <c r="E2166" i="1"/>
  <c r="D2166" i="1"/>
  <c r="K2165" i="1"/>
  <c r="K2165" i="1" a="1"/>
  <c r="H2165" i="1"/>
  <c r="E2165" i="1"/>
  <c r="D2165" i="1"/>
  <c r="K2164" i="1"/>
  <c r="K2164" i="1" a="1"/>
  <c r="H2164" i="1"/>
  <c r="E2164" i="1"/>
  <c r="D2164" i="1"/>
  <c r="K2163" i="1"/>
  <c r="K2163" i="1" a="1"/>
  <c r="H2163" i="1"/>
  <c r="E2163" i="1"/>
  <c r="D2163" i="1"/>
  <c r="K2162" i="1"/>
  <c r="K2162" i="1" a="1"/>
  <c r="H2162" i="1"/>
  <c r="E2162" i="1"/>
  <c r="D2162" i="1"/>
  <c r="K2161" i="1"/>
  <c r="K2161" i="1" a="1"/>
  <c r="H2161" i="1"/>
  <c r="E2161" i="1"/>
  <c r="D2161" i="1"/>
  <c r="K2160" i="1"/>
  <c r="K2160" i="1" a="1"/>
  <c r="H2160" i="1"/>
  <c r="E2160" i="1"/>
  <c r="D2160" i="1"/>
  <c r="K2159" i="1"/>
  <c r="K2159" i="1" a="1"/>
  <c r="H2159" i="1"/>
  <c r="E2159" i="1"/>
  <c r="D2159" i="1"/>
  <c r="K2158" i="1"/>
  <c r="K2158" i="1" a="1"/>
  <c r="H2158" i="1"/>
  <c r="E2158" i="1"/>
  <c r="D2158" i="1"/>
  <c r="K2157" i="1"/>
  <c r="K2157" i="1" a="1"/>
  <c r="H2157" i="1"/>
  <c r="E2157" i="1"/>
  <c r="D2157" i="1"/>
  <c r="K2156" i="1"/>
  <c r="K2156" i="1" a="1"/>
  <c r="H2156" i="1"/>
  <c r="E2156" i="1"/>
  <c r="D2156" i="1"/>
  <c r="K2155" i="1"/>
  <c r="K2155" i="1" a="1"/>
  <c r="H2155" i="1"/>
  <c r="E2155" i="1"/>
  <c r="D2155" i="1"/>
  <c r="K2154" i="1"/>
  <c r="K2154" i="1" a="1"/>
  <c r="H2154" i="1"/>
  <c r="E2154" i="1"/>
  <c r="D2154" i="1"/>
  <c r="K2153" i="1"/>
  <c r="K2153" i="1" a="1"/>
  <c r="H2153" i="1"/>
  <c r="E2153" i="1"/>
  <c r="D2153" i="1"/>
  <c r="K2152" i="1"/>
  <c r="K2152" i="1" a="1"/>
  <c r="H2152" i="1"/>
  <c r="E2152" i="1"/>
  <c r="D2152" i="1"/>
  <c r="K2151" i="1"/>
  <c r="K2151" i="1" a="1"/>
  <c r="H2151" i="1"/>
  <c r="E2151" i="1"/>
  <c r="D2151" i="1"/>
  <c r="K2150" i="1"/>
  <c r="K2150" i="1" a="1"/>
  <c r="H2150" i="1"/>
  <c r="E2150" i="1"/>
  <c r="D2150" i="1"/>
  <c r="K2149" i="1"/>
  <c r="K2149" i="1" a="1"/>
  <c r="H2149" i="1"/>
  <c r="E2149" i="1"/>
  <c r="D2149" i="1"/>
  <c r="K2148" i="1"/>
  <c r="K2148" i="1" a="1"/>
  <c r="H2148" i="1"/>
  <c r="E2148" i="1"/>
  <c r="D2148" i="1"/>
  <c r="K2147" i="1"/>
  <c r="K2147" i="1" a="1"/>
  <c r="H2147" i="1"/>
  <c r="E2147" i="1"/>
  <c r="D2147" i="1"/>
  <c r="K2146" i="1"/>
  <c r="K2146" i="1" a="1"/>
  <c r="H2146" i="1"/>
  <c r="E2146" i="1"/>
  <c r="D2146" i="1"/>
  <c r="K2145" i="1"/>
  <c r="K2145" i="1" a="1"/>
  <c r="H2145" i="1"/>
  <c r="E2145" i="1"/>
  <c r="D2145" i="1"/>
  <c r="K2144" i="1"/>
  <c r="K2144" i="1" a="1"/>
  <c r="H2144" i="1"/>
  <c r="E2144" i="1"/>
  <c r="D2144" i="1"/>
  <c r="K2143" i="1"/>
  <c r="K2143" i="1" a="1"/>
  <c r="H2143" i="1"/>
  <c r="E2143" i="1"/>
  <c r="D2143" i="1"/>
  <c r="K2142" i="1"/>
  <c r="K2142" i="1" a="1"/>
  <c r="H2142" i="1"/>
  <c r="E2142" i="1"/>
  <c r="D2142" i="1"/>
  <c r="K2141" i="1"/>
  <c r="K2141" i="1" a="1"/>
  <c r="H2141" i="1"/>
  <c r="E2141" i="1"/>
  <c r="D2141" i="1"/>
  <c r="K2140" i="1"/>
  <c r="K2140" i="1" a="1"/>
  <c r="H2140" i="1"/>
  <c r="E2140" i="1"/>
  <c r="D2140" i="1"/>
  <c r="K2139" i="1"/>
  <c r="K2139" i="1" a="1"/>
  <c r="H2139" i="1"/>
  <c r="E2139" i="1"/>
  <c r="D2139" i="1"/>
  <c r="K2138" i="1"/>
  <c r="K2138" i="1" a="1"/>
  <c r="H2138" i="1"/>
  <c r="E2138" i="1"/>
  <c r="D2138" i="1"/>
  <c r="K2137" i="1"/>
  <c r="K2137" i="1" a="1"/>
  <c r="H2137" i="1"/>
  <c r="E2137" i="1"/>
  <c r="D2137" i="1"/>
  <c r="K2136" i="1"/>
  <c r="K2136" i="1" a="1"/>
  <c r="H2136" i="1"/>
  <c r="E2136" i="1"/>
  <c r="D2136" i="1"/>
  <c r="K2135" i="1"/>
  <c r="K2135" i="1" a="1"/>
  <c r="H2135" i="1"/>
  <c r="E2135" i="1"/>
  <c r="D2135" i="1"/>
  <c r="K2134" i="1"/>
  <c r="K2134" i="1" a="1"/>
  <c r="H2134" i="1"/>
  <c r="E2134" i="1"/>
  <c r="D2134" i="1"/>
  <c r="K2133" i="1"/>
  <c r="K2133" i="1" a="1"/>
  <c r="H2133" i="1"/>
  <c r="E2133" i="1"/>
  <c r="D2133" i="1"/>
  <c r="K2132" i="1"/>
  <c r="K2132" i="1" a="1"/>
  <c r="H2132" i="1"/>
  <c r="E2132" i="1"/>
  <c r="D2132" i="1"/>
  <c r="K2131" i="1"/>
  <c r="K2131" i="1" a="1"/>
  <c r="H2131" i="1"/>
  <c r="E2131" i="1"/>
  <c r="D2131" i="1"/>
  <c r="K2130" i="1"/>
  <c r="K2130" i="1" a="1"/>
  <c r="H2130" i="1"/>
  <c r="E2130" i="1"/>
  <c r="D2130" i="1"/>
  <c r="K2129" i="1"/>
  <c r="K2129" i="1" a="1"/>
  <c r="H2129" i="1"/>
  <c r="E2129" i="1"/>
  <c r="D2129" i="1"/>
  <c r="K2128" i="1"/>
  <c r="K2128" i="1" a="1"/>
  <c r="H2128" i="1"/>
  <c r="E2128" i="1"/>
  <c r="D2128" i="1"/>
  <c r="K2127" i="1"/>
  <c r="K2127" i="1" a="1"/>
  <c r="H2127" i="1"/>
  <c r="E2127" i="1"/>
  <c r="D2127" i="1"/>
  <c r="K2126" i="1"/>
  <c r="K2126" i="1" a="1"/>
  <c r="H2126" i="1"/>
  <c r="E2126" i="1"/>
  <c r="D2126" i="1"/>
  <c r="K2125" i="1"/>
  <c r="K2125" i="1" a="1"/>
  <c r="H2125" i="1"/>
  <c r="E2125" i="1"/>
  <c r="D2125" i="1"/>
  <c r="K2124" i="1"/>
  <c r="K2124" i="1" a="1"/>
  <c r="H2124" i="1"/>
  <c r="E2124" i="1"/>
  <c r="D2124" i="1"/>
  <c r="K2123" i="1"/>
  <c r="K2123" i="1" a="1"/>
  <c r="H2123" i="1"/>
  <c r="E2123" i="1"/>
  <c r="D2123" i="1"/>
  <c r="K2122" i="1"/>
  <c r="K2122" i="1" a="1"/>
  <c r="H2122" i="1"/>
  <c r="E2122" i="1"/>
  <c r="D2122" i="1"/>
  <c r="K2121" i="1"/>
  <c r="K2121" i="1" a="1"/>
  <c r="H2121" i="1"/>
  <c r="E2121" i="1"/>
  <c r="D2121" i="1"/>
  <c r="K2120" i="1"/>
  <c r="K2120" i="1" a="1"/>
  <c r="H2120" i="1"/>
  <c r="E2120" i="1"/>
  <c r="D2120" i="1"/>
  <c r="K2119" i="1"/>
  <c r="K2119" i="1" a="1"/>
  <c r="H2119" i="1"/>
  <c r="E2119" i="1"/>
  <c r="D2119" i="1"/>
  <c r="K2118" i="1"/>
  <c r="K2118" i="1" a="1"/>
  <c r="H2118" i="1"/>
  <c r="E2118" i="1"/>
  <c r="D2118" i="1"/>
  <c r="K2117" i="1"/>
  <c r="K2117" i="1" a="1"/>
  <c r="H2117" i="1"/>
  <c r="E2117" i="1"/>
  <c r="D2117" i="1"/>
  <c r="K2116" i="1"/>
  <c r="K2116" i="1" a="1"/>
  <c r="H2116" i="1"/>
  <c r="E2116" i="1"/>
  <c r="D2116" i="1"/>
  <c r="K2115" i="1"/>
  <c r="K2115" i="1" a="1"/>
  <c r="H2115" i="1"/>
  <c r="E2115" i="1"/>
  <c r="D2115" i="1"/>
  <c r="K2114" i="1"/>
  <c r="K2114" i="1" a="1"/>
  <c r="H2114" i="1"/>
  <c r="E2114" i="1"/>
  <c r="D2114" i="1"/>
  <c r="K2113" i="1"/>
  <c r="K2113" i="1" a="1"/>
  <c r="H2113" i="1"/>
  <c r="E2113" i="1"/>
  <c r="D2113" i="1"/>
  <c r="K2112" i="1"/>
  <c r="K2112" i="1" a="1"/>
  <c r="H2112" i="1"/>
  <c r="E2112" i="1"/>
  <c r="D2112" i="1"/>
  <c r="K2111" i="1"/>
  <c r="K2111" i="1" a="1"/>
  <c r="H2111" i="1"/>
  <c r="E2111" i="1"/>
  <c r="D2111" i="1"/>
  <c r="K2110" i="1"/>
  <c r="K2110" i="1" a="1"/>
  <c r="H2110" i="1"/>
  <c r="E2110" i="1"/>
  <c r="D2110" i="1"/>
  <c r="K2109" i="1"/>
  <c r="K2109" i="1" a="1"/>
  <c r="H2109" i="1"/>
  <c r="E2109" i="1"/>
  <c r="D2109" i="1"/>
  <c r="K2108" i="1"/>
  <c r="K2108" i="1" a="1"/>
  <c r="H2108" i="1"/>
  <c r="E2108" i="1"/>
  <c r="D2108" i="1"/>
  <c r="K2107" i="1"/>
  <c r="K2107" i="1" a="1"/>
  <c r="H2107" i="1"/>
  <c r="E2107" i="1"/>
  <c r="D2107" i="1"/>
  <c r="K2106" i="1"/>
  <c r="K2106" i="1" a="1"/>
  <c r="H2106" i="1"/>
  <c r="E2106" i="1"/>
  <c r="D2106" i="1"/>
  <c r="K2105" i="1"/>
  <c r="K2105" i="1" a="1"/>
  <c r="H2105" i="1"/>
  <c r="E2105" i="1"/>
  <c r="D2105" i="1"/>
  <c r="K2104" i="1"/>
  <c r="K2104" i="1" a="1"/>
  <c r="H2104" i="1"/>
  <c r="E2104" i="1"/>
  <c r="D2104" i="1"/>
  <c r="K2103" i="1"/>
  <c r="K2103" i="1" a="1"/>
  <c r="H2103" i="1"/>
  <c r="E2103" i="1"/>
  <c r="D2103" i="1"/>
  <c r="K2102" i="1"/>
  <c r="K2102" i="1" a="1"/>
  <c r="H2102" i="1"/>
  <c r="E2102" i="1"/>
  <c r="D2102" i="1"/>
  <c r="K2101" i="1"/>
  <c r="K2101" i="1" a="1"/>
  <c r="H2101" i="1"/>
  <c r="E2101" i="1"/>
  <c r="D2101" i="1"/>
  <c r="K2100" i="1"/>
  <c r="K2100" i="1" a="1"/>
  <c r="H2100" i="1"/>
  <c r="E2100" i="1"/>
  <c r="D2100" i="1"/>
  <c r="K2099" i="1"/>
  <c r="K2099" i="1" a="1"/>
  <c r="H2099" i="1"/>
  <c r="E2099" i="1"/>
  <c r="D2099" i="1"/>
  <c r="K2098" i="1"/>
  <c r="K2098" i="1" a="1"/>
  <c r="H2098" i="1"/>
  <c r="E2098" i="1"/>
  <c r="D2098" i="1"/>
  <c r="K2097" i="1"/>
  <c r="K2097" i="1" a="1"/>
  <c r="H2097" i="1"/>
  <c r="E2097" i="1"/>
  <c r="D2097" i="1"/>
  <c r="K2096" i="1"/>
  <c r="K2096" i="1" a="1"/>
  <c r="H2096" i="1"/>
  <c r="E2096" i="1"/>
  <c r="D2096" i="1"/>
  <c r="K2095" i="1"/>
  <c r="K2095" i="1" a="1"/>
  <c r="H2095" i="1"/>
  <c r="E2095" i="1"/>
  <c r="D2095" i="1"/>
  <c r="K2094" i="1"/>
  <c r="K2094" i="1" a="1"/>
  <c r="H2094" i="1"/>
  <c r="E2094" i="1"/>
  <c r="D2094" i="1"/>
  <c r="K2093" i="1"/>
  <c r="K2093" i="1" a="1"/>
  <c r="H2093" i="1"/>
  <c r="E2093" i="1"/>
  <c r="D2093" i="1"/>
  <c r="K2092" i="1"/>
  <c r="K2092" i="1" a="1"/>
  <c r="H2092" i="1"/>
  <c r="E2092" i="1"/>
  <c r="D2092" i="1"/>
  <c r="K2091" i="1"/>
  <c r="K2091" i="1" a="1"/>
  <c r="H2091" i="1"/>
  <c r="E2091" i="1"/>
  <c r="D2091" i="1"/>
  <c r="K2090" i="1"/>
  <c r="K2090" i="1" a="1"/>
  <c r="H2090" i="1"/>
  <c r="E2090" i="1"/>
  <c r="D2090" i="1"/>
  <c r="K2089" i="1"/>
  <c r="K2089" i="1" a="1"/>
  <c r="H2089" i="1"/>
  <c r="E2089" i="1"/>
  <c r="D2089" i="1"/>
  <c r="K2088" i="1"/>
  <c r="K2088" i="1" a="1"/>
  <c r="H2088" i="1"/>
  <c r="E2088" i="1"/>
  <c r="D2088" i="1"/>
  <c r="K2087" i="1"/>
  <c r="K2087" i="1" a="1"/>
  <c r="H2087" i="1"/>
  <c r="E2087" i="1"/>
  <c r="D2087" i="1"/>
  <c r="K2086" i="1"/>
  <c r="K2086" i="1" a="1"/>
  <c r="H2086" i="1"/>
  <c r="E2086" i="1"/>
  <c r="D2086" i="1"/>
  <c r="K2085" i="1"/>
  <c r="K2085" i="1" a="1"/>
  <c r="H2085" i="1"/>
  <c r="E2085" i="1"/>
  <c r="D2085" i="1"/>
  <c r="K2084" i="1"/>
  <c r="K2084" i="1" a="1"/>
  <c r="H2084" i="1"/>
  <c r="E2084" i="1"/>
  <c r="D2084" i="1"/>
  <c r="K2083" i="1"/>
  <c r="K2083" i="1" a="1"/>
  <c r="H2083" i="1"/>
  <c r="E2083" i="1"/>
  <c r="D2083" i="1"/>
  <c r="K2082" i="1"/>
  <c r="K2082" i="1" a="1"/>
  <c r="H2082" i="1"/>
  <c r="E2082" i="1"/>
  <c r="D2082" i="1"/>
  <c r="K2081" i="1"/>
  <c r="K2081" i="1" a="1"/>
  <c r="H2081" i="1"/>
  <c r="E2081" i="1"/>
  <c r="D2081" i="1"/>
  <c r="K2080" i="1"/>
  <c r="K2080" i="1" a="1"/>
  <c r="H2080" i="1"/>
  <c r="E2080" i="1"/>
  <c r="D2080" i="1"/>
  <c r="K2079" i="1"/>
  <c r="K2079" i="1" a="1"/>
  <c r="H2079" i="1"/>
  <c r="E2079" i="1"/>
  <c r="D2079" i="1"/>
  <c r="K2078" i="1"/>
  <c r="K2078" i="1" a="1"/>
  <c r="H2078" i="1"/>
  <c r="E2078" i="1"/>
  <c r="D2078" i="1"/>
  <c r="K2077" i="1"/>
  <c r="K2077" i="1" a="1"/>
  <c r="H2077" i="1"/>
  <c r="E2077" i="1"/>
  <c r="D2077" i="1"/>
  <c r="K2076" i="1"/>
  <c r="K2076" i="1" a="1"/>
  <c r="H2076" i="1"/>
  <c r="E2076" i="1"/>
  <c r="D2076" i="1"/>
  <c r="K2075" i="1"/>
  <c r="K2075" i="1" a="1"/>
  <c r="H2075" i="1"/>
  <c r="E2075" i="1"/>
  <c r="D2075" i="1"/>
  <c r="K2074" i="1"/>
  <c r="K2074" i="1" a="1"/>
  <c r="H2074" i="1"/>
  <c r="E2074" i="1"/>
  <c r="D2074" i="1"/>
  <c r="K2073" i="1"/>
  <c r="K2073" i="1" a="1"/>
  <c r="H2073" i="1"/>
  <c r="E2073" i="1"/>
  <c r="D2073" i="1"/>
  <c r="K2072" i="1"/>
  <c r="K2072" i="1" a="1"/>
  <c r="H2072" i="1"/>
  <c r="E2072" i="1"/>
  <c r="D2072" i="1"/>
  <c r="K2071" i="1"/>
  <c r="K2071" i="1" a="1"/>
  <c r="H2071" i="1"/>
  <c r="E2071" i="1"/>
  <c r="D2071" i="1"/>
  <c r="K2070" i="1"/>
  <c r="K2070" i="1" a="1"/>
  <c r="H2070" i="1"/>
  <c r="E2070" i="1"/>
  <c r="D2070" i="1"/>
  <c r="K2069" i="1"/>
  <c r="K2069" i="1" a="1"/>
  <c r="H2069" i="1"/>
  <c r="E2069" i="1"/>
  <c r="D2069" i="1"/>
  <c r="K2068" i="1"/>
  <c r="K2068" i="1" a="1"/>
  <c r="H2068" i="1"/>
  <c r="E2068" i="1"/>
  <c r="D2068" i="1"/>
  <c r="K2067" i="1"/>
  <c r="K2067" i="1" a="1"/>
  <c r="H2067" i="1"/>
  <c r="E2067" i="1"/>
  <c r="D2067" i="1"/>
  <c r="K2066" i="1"/>
  <c r="K2066" i="1" a="1"/>
  <c r="H2066" i="1"/>
  <c r="E2066" i="1"/>
  <c r="D2066" i="1"/>
  <c r="K2065" i="1"/>
  <c r="K2065" i="1" a="1"/>
  <c r="H2065" i="1"/>
  <c r="E2065" i="1"/>
  <c r="D2065" i="1"/>
  <c r="K2064" i="1"/>
  <c r="K2064" i="1" a="1"/>
  <c r="H2064" i="1"/>
  <c r="E2064" i="1"/>
  <c r="D2064" i="1"/>
  <c r="K2063" i="1"/>
  <c r="K2063" i="1" a="1"/>
  <c r="H2063" i="1"/>
  <c r="E2063" i="1"/>
  <c r="D2063" i="1"/>
  <c r="K2062" i="1"/>
  <c r="K2062" i="1" a="1"/>
  <c r="H2062" i="1"/>
  <c r="E2062" i="1"/>
  <c r="D2062" i="1"/>
  <c r="K2061" i="1"/>
  <c r="K2061" i="1" a="1"/>
  <c r="H2061" i="1"/>
  <c r="E2061" i="1"/>
  <c r="D2061" i="1"/>
  <c r="K2060" i="1"/>
  <c r="K2060" i="1" a="1"/>
  <c r="H2060" i="1"/>
  <c r="E2060" i="1"/>
  <c r="D2060" i="1"/>
  <c r="K2059" i="1"/>
  <c r="K2059" i="1" a="1"/>
  <c r="H2059" i="1"/>
  <c r="E2059" i="1"/>
  <c r="D2059" i="1"/>
  <c r="K2058" i="1"/>
  <c r="K2058" i="1" a="1"/>
  <c r="H2058" i="1"/>
  <c r="E2058" i="1"/>
  <c r="D2058" i="1"/>
  <c r="K2057" i="1"/>
  <c r="K2057" i="1" a="1"/>
  <c r="H2057" i="1"/>
  <c r="E2057" i="1"/>
  <c r="D2057" i="1"/>
  <c r="K2056" i="1"/>
  <c r="K2056" i="1" a="1"/>
  <c r="H2056" i="1"/>
  <c r="E2056" i="1"/>
  <c r="D2056" i="1"/>
  <c r="K2055" i="1"/>
  <c r="K2055" i="1" a="1"/>
  <c r="H2055" i="1"/>
  <c r="E2055" i="1"/>
  <c r="D2055" i="1"/>
  <c r="K2054" i="1"/>
  <c r="K2054" i="1" a="1"/>
  <c r="H2054" i="1"/>
  <c r="E2054" i="1"/>
  <c r="D2054" i="1"/>
  <c r="K2053" i="1"/>
  <c r="K2053" i="1" a="1"/>
  <c r="H2053" i="1"/>
  <c r="E2053" i="1"/>
  <c r="D2053" i="1"/>
  <c r="K2052" i="1"/>
  <c r="K2052" i="1" a="1"/>
  <c r="H2052" i="1"/>
  <c r="E2052" i="1"/>
  <c r="D2052" i="1"/>
  <c r="K2051" i="1"/>
  <c r="K2051" i="1" a="1"/>
  <c r="H2051" i="1"/>
  <c r="E2051" i="1"/>
  <c r="D2051" i="1"/>
  <c r="K2050" i="1"/>
  <c r="K2050" i="1" a="1"/>
  <c r="H2050" i="1"/>
  <c r="E2050" i="1"/>
  <c r="D2050" i="1"/>
  <c r="K2049" i="1"/>
  <c r="K2049" i="1" a="1"/>
  <c r="H2049" i="1"/>
  <c r="E2049" i="1"/>
  <c r="D2049" i="1"/>
  <c r="K2048" i="1"/>
  <c r="K2048" i="1" a="1"/>
  <c r="H2048" i="1"/>
  <c r="E2048" i="1"/>
  <c r="D2048" i="1"/>
  <c r="K2047" i="1"/>
  <c r="K2047" i="1" a="1"/>
  <c r="H2047" i="1"/>
  <c r="E2047" i="1"/>
  <c r="D2047" i="1"/>
  <c r="K2046" i="1"/>
  <c r="K2046" i="1" a="1"/>
  <c r="H2046" i="1"/>
  <c r="E2046" i="1"/>
  <c r="D2046" i="1"/>
  <c r="K2045" i="1"/>
  <c r="K2045" i="1" a="1"/>
  <c r="H2045" i="1"/>
  <c r="E2045" i="1"/>
  <c r="D2045" i="1"/>
  <c r="K2044" i="1"/>
  <c r="K2044" i="1" a="1"/>
  <c r="H2044" i="1"/>
  <c r="E2044" i="1"/>
  <c r="D2044" i="1"/>
  <c r="K2043" i="1"/>
  <c r="K2043" i="1" a="1"/>
  <c r="H2043" i="1"/>
  <c r="E2043" i="1"/>
  <c r="D2043" i="1"/>
  <c r="K2042" i="1"/>
  <c r="K2042" i="1" a="1"/>
  <c r="H2042" i="1"/>
  <c r="E2042" i="1"/>
  <c r="D2042" i="1"/>
  <c r="K2041" i="1"/>
  <c r="K2041" i="1" a="1"/>
  <c r="H2041" i="1"/>
  <c r="E2041" i="1"/>
  <c r="D2041" i="1"/>
  <c r="K2040" i="1"/>
  <c r="K2040" i="1" a="1"/>
  <c r="H2040" i="1"/>
  <c r="E2040" i="1"/>
  <c r="D2040" i="1"/>
  <c r="K2039" i="1"/>
  <c r="K2039" i="1" a="1"/>
  <c r="H2039" i="1"/>
  <c r="E2039" i="1"/>
  <c r="D2039" i="1"/>
  <c r="K2038" i="1"/>
  <c r="K2038" i="1" a="1"/>
  <c r="H2038" i="1"/>
  <c r="E2038" i="1"/>
  <c r="D2038" i="1"/>
  <c r="K2037" i="1"/>
  <c r="K2037" i="1" a="1"/>
  <c r="H2037" i="1"/>
  <c r="E2037" i="1"/>
  <c r="D2037" i="1"/>
  <c r="K2036" i="1"/>
  <c r="K2036" i="1" a="1"/>
  <c r="H2036" i="1"/>
  <c r="E2036" i="1"/>
  <c r="D2036" i="1"/>
  <c r="K2035" i="1"/>
  <c r="K2035" i="1" a="1"/>
  <c r="H2035" i="1"/>
  <c r="E2035" i="1"/>
  <c r="D2035" i="1"/>
  <c r="K2034" i="1"/>
  <c r="K2034" i="1" a="1"/>
  <c r="H2034" i="1"/>
  <c r="E2034" i="1"/>
  <c r="D2034" i="1"/>
  <c r="K2033" i="1"/>
  <c r="K2033" i="1" a="1"/>
  <c r="H2033" i="1"/>
  <c r="E2033" i="1"/>
  <c r="D2033" i="1"/>
  <c r="K2032" i="1"/>
  <c r="K2032" i="1" a="1"/>
  <c r="H2032" i="1"/>
  <c r="E2032" i="1"/>
  <c r="D2032" i="1"/>
  <c r="K2031" i="1"/>
  <c r="K2031" i="1" a="1"/>
  <c r="H2031" i="1"/>
  <c r="E2031" i="1"/>
  <c r="D2031" i="1"/>
  <c r="K2030" i="1"/>
  <c r="K2030" i="1" a="1"/>
  <c r="H2030" i="1"/>
  <c r="E2030" i="1"/>
  <c r="D2030" i="1"/>
  <c r="K2029" i="1"/>
  <c r="K2029" i="1" a="1"/>
  <c r="H2029" i="1"/>
  <c r="E2029" i="1"/>
  <c r="D2029" i="1"/>
  <c r="K2028" i="1"/>
  <c r="K2028" i="1" a="1"/>
  <c r="H2028" i="1"/>
  <c r="E2028" i="1"/>
  <c r="D2028" i="1"/>
  <c r="K2027" i="1"/>
  <c r="K2027" i="1" a="1"/>
  <c r="H2027" i="1"/>
  <c r="E2027" i="1"/>
  <c r="D2027" i="1"/>
  <c r="K2026" i="1"/>
  <c r="K2026" i="1" a="1"/>
  <c r="H2026" i="1"/>
  <c r="E2026" i="1"/>
  <c r="D2026" i="1"/>
  <c r="K2025" i="1"/>
  <c r="K2025" i="1" a="1"/>
  <c r="H2025" i="1"/>
  <c r="E2025" i="1"/>
  <c r="D2025" i="1"/>
  <c r="K2024" i="1"/>
  <c r="K2024" i="1" a="1"/>
  <c r="H2024" i="1"/>
  <c r="E2024" i="1"/>
  <c r="D2024" i="1"/>
  <c r="K2023" i="1"/>
  <c r="K2023" i="1" a="1"/>
  <c r="H2023" i="1"/>
  <c r="E2023" i="1"/>
  <c r="D2023" i="1"/>
  <c r="K2022" i="1"/>
  <c r="K2022" i="1" a="1"/>
  <c r="H2022" i="1"/>
  <c r="E2022" i="1"/>
  <c r="D2022" i="1"/>
  <c r="K2021" i="1"/>
  <c r="K2021" i="1" a="1"/>
  <c r="H2021" i="1"/>
  <c r="E2021" i="1"/>
  <c r="D2021" i="1"/>
  <c r="K2020" i="1"/>
  <c r="K2020" i="1" a="1"/>
  <c r="H2020" i="1"/>
  <c r="E2020" i="1"/>
  <c r="D2020" i="1"/>
  <c r="K2019" i="1"/>
  <c r="K2019" i="1" a="1"/>
  <c r="H2019" i="1"/>
  <c r="E2019" i="1"/>
  <c r="D2019" i="1"/>
  <c r="K2018" i="1"/>
  <c r="K2018" i="1" a="1"/>
  <c r="H2018" i="1"/>
  <c r="E2018" i="1"/>
  <c r="D2018" i="1"/>
  <c r="K2017" i="1"/>
  <c r="K2017" i="1" a="1"/>
  <c r="H2017" i="1"/>
  <c r="E2017" i="1"/>
  <c r="D2017" i="1"/>
  <c r="K2016" i="1"/>
  <c r="K2016" i="1" a="1"/>
  <c r="H2016" i="1"/>
  <c r="E2016" i="1"/>
  <c r="D2016" i="1"/>
  <c r="K2015" i="1"/>
  <c r="K2015" i="1" a="1"/>
  <c r="H2015" i="1"/>
  <c r="E2015" i="1"/>
  <c r="D2015" i="1"/>
  <c r="K2014" i="1"/>
  <c r="K2014" i="1" a="1"/>
  <c r="H2014" i="1"/>
  <c r="E2014" i="1"/>
  <c r="D2014" i="1"/>
  <c r="K2013" i="1"/>
  <c r="K2013" i="1" a="1"/>
  <c r="H2013" i="1"/>
  <c r="E2013" i="1"/>
  <c r="D2013" i="1"/>
  <c r="K2012" i="1"/>
  <c r="K2012" i="1" a="1"/>
  <c r="H2012" i="1"/>
  <c r="E2012" i="1"/>
  <c r="D2012" i="1"/>
  <c r="K2011" i="1"/>
  <c r="K2011" i="1" a="1"/>
  <c r="H2011" i="1"/>
  <c r="E2011" i="1"/>
  <c r="D2011" i="1"/>
  <c r="K2010" i="1"/>
  <c r="K2010" i="1" a="1"/>
  <c r="H2010" i="1"/>
  <c r="E2010" i="1"/>
  <c r="D2010" i="1"/>
  <c r="K2009" i="1"/>
  <c r="K2009" i="1" a="1"/>
  <c r="H2009" i="1"/>
  <c r="E2009" i="1"/>
  <c r="D2009" i="1"/>
  <c r="K2008" i="1"/>
  <c r="K2008" i="1" a="1"/>
  <c r="H2008" i="1"/>
  <c r="E2008" i="1"/>
  <c r="D2008" i="1"/>
  <c r="K2007" i="1"/>
  <c r="K2007" i="1" a="1"/>
  <c r="H2007" i="1"/>
  <c r="E2007" i="1"/>
  <c r="D2007" i="1"/>
  <c r="K2006" i="1"/>
  <c r="K2006" i="1" a="1"/>
  <c r="H2006" i="1"/>
  <c r="E2006" i="1"/>
  <c r="D2006" i="1"/>
  <c r="K2005" i="1"/>
  <c r="K2005" i="1" a="1"/>
  <c r="H2005" i="1"/>
  <c r="E2005" i="1"/>
  <c r="D2005" i="1"/>
  <c r="K2004" i="1"/>
  <c r="K2004" i="1" a="1"/>
  <c r="H2004" i="1"/>
  <c r="E2004" i="1"/>
  <c r="D2004" i="1"/>
  <c r="K2003" i="1"/>
  <c r="K2003" i="1" a="1"/>
  <c r="H2003" i="1"/>
  <c r="E2003" i="1"/>
  <c r="D2003" i="1"/>
  <c r="K2002" i="1"/>
  <c r="K2002" i="1" a="1"/>
  <c r="H2002" i="1"/>
  <c r="E2002" i="1"/>
  <c r="D2002" i="1"/>
  <c r="K2001" i="1"/>
  <c r="K2001" i="1" a="1"/>
  <c r="H2001" i="1"/>
  <c r="E2001" i="1"/>
  <c r="D2001" i="1"/>
  <c r="K2000" i="1"/>
  <c r="K2000" i="1" a="1"/>
  <c r="H2000" i="1"/>
  <c r="E2000" i="1"/>
  <c r="D2000" i="1"/>
  <c r="K1999" i="1"/>
  <c r="K1999" i="1" a="1"/>
  <c r="H1999" i="1"/>
  <c r="E1999" i="1"/>
  <c r="D1999" i="1"/>
  <c r="K1998" i="1"/>
  <c r="K1998" i="1" a="1"/>
  <c r="H1998" i="1"/>
  <c r="E1998" i="1"/>
  <c r="D1998" i="1"/>
  <c r="K1997" i="1"/>
  <c r="K1997" i="1" a="1"/>
  <c r="H1997" i="1"/>
  <c r="E1997" i="1"/>
  <c r="D1997" i="1"/>
  <c r="K1996" i="1"/>
  <c r="K1996" i="1" a="1"/>
  <c r="H1996" i="1"/>
  <c r="E1996" i="1"/>
  <c r="D1996" i="1"/>
  <c r="K1995" i="1"/>
  <c r="K1995" i="1" a="1"/>
  <c r="H1995" i="1"/>
  <c r="E1995" i="1"/>
  <c r="D1995" i="1"/>
  <c r="K1994" i="1"/>
  <c r="K1994" i="1" a="1"/>
  <c r="H1994" i="1"/>
  <c r="E1994" i="1"/>
  <c r="D1994" i="1"/>
  <c r="K1993" i="1"/>
  <c r="K1993" i="1" a="1"/>
  <c r="H1993" i="1"/>
  <c r="E1993" i="1"/>
  <c r="D1993" i="1"/>
  <c r="K1992" i="1"/>
  <c r="K1992" i="1" a="1"/>
  <c r="H1992" i="1"/>
  <c r="E1992" i="1"/>
  <c r="D1992" i="1"/>
  <c r="K1991" i="1"/>
  <c r="K1991" i="1" a="1"/>
  <c r="H1991" i="1"/>
  <c r="E1991" i="1"/>
  <c r="D1991" i="1"/>
  <c r="K1990" i="1"/>
  <c r="K1990" i="1" a="1"/>
  <c r="H1990" i="1"/>
  <c r="E1990" i="1"/>
  <c r="D1990" i="1"/>
  <c r="K1989" i="1"/>
  <c r="K1989" i="1" a="1"/>
  <c r="H1989" i="1"/>
  <c r="E1989" i="1"/>
  <c r="D1989" i="1"/>
  <c r="K1988" i="1"/>
  <c r="K1988" i="1" a="1"/>
  <c r="H1988" i="1"/>
  <c r="E1988" i="1"/>
  <c r="D1988" i="1"/>
  <c r="K1987" i="1"/>
  <c r="K1987" i="1" a="1"/>
  <c r="H1987" i="1"/>
  <c r="E1987" i="1"/>
  <c r="D1987" i="1"/>
  <c r="K1986" i="1"/>
  <c r="K1986" i="1" a="1"/>
  <c r="H1986" i="1"/>
  <c r="E1986" i="1"/>
  <c r="D1986" i="1"/>
  <c r="K1985" i="1"/>
  <c r="K1985" i="1" a="1"/>
  <c r="H1985" i="1"/>
  <c r="E1985" i="1"/>
  <c r="D1985" i="1"/>
  <c r="K1984" i="1"/>
  <c r="K1984" i="1" a="1"/>
  <c r="H1984" i="1"/>
  <c r="E1984" i="1"/>
  <c r="D1984" i="1"/>
  <c r="K1983" i="1"/>
  <c r="K1983" i="1" a="1"/>
  <c r="H1983" i="1"/>
  <c r="E1983" i="1"/>
  <c r="D1983" i="1"/>
  <c r="K1982" i="1"/>
  <c r="K1982" i="1" a="1"/>
  <c r="H1982" i="1"/>
  <c r="E1982" i="1"/>
  <c r="D1982" i="1"/>
  <c r="K1981" i="1"/>
  <c r="K1981" i="1" a="1"/>
  <c r="H1981" i="1"/>
  <c r="E1981" i="1"/>
  <c r="D1981" i="1"/>
  <c r="K1980" i="1"/>
  <c r="K1980" i="1" a="1"/>
  <c r="H1980" i="1"/>
  <c r="E1980" i="1"/>
  <c r="D1980" i="1"/>
  <c r="K1979" i="1"/>
  <c r="K1979" i="1" a="1"/>
  <c r="H1979" i="1"/>
  <c r="E1979" i="1"/>
  <c r="D1979" i="1"/>
  <c r="K1978" i="1"/>
  <c r="K1978" i="1" a="1"/>
  <c r="H1978" i="1"/>
  <c r="E1978" i="1"/>
  <c r="D1978" i="1"/>
  <c r="K1977" i="1"/>
  <c r="K1977" i="1" a="1"/>
  <c r="H1977" i="1"/>
  <c r="E1977" i="1"/>
  <c r="D1977" i="1"/>
  <c r="K1976" i="1"/>
  <c r="K1976" i="1" a="1"/>
  <c r="H1976" i="1"/>
  <c r="E1976" i="1"/>
  <c r="D1976" i="1"/>
  <c r="K1975" i="1"/>
  <c r="K1975" i="1" a="1"/>
  <c r="H1975" i="1"/>
  <c r="E1975" i="1"/>
  <c r="D1975" i="1"/>
  <c r="K1974" i="1"/>
  <c r="K1974" i="1" a="1"/>
  <c r="H1974" i="1"/>
  <c r="E1974" i="1"/>
  <c r="D1974" i="1"/>
  <c r="K1973" i="1"/>
  <c r="K1973" i="1" a="1"/>
  <c r="H1973" i="1"/>
  <c r="E1973" i="1"/>
  <c r="D1973" i="1"/>
  <c r="K1972" i="1"/>
  <c r="K1972" i="1" a="1"/>
  <c r="H1972" i="1"/>
  <c r="E1972" i="1"/>
  <c r="D1972" i="1"/>
  <c r="K1971" i="1"/>
  <c r="K1971" i="1" a="1"/>
  <c r="H1971" i="1"/>
  <c r="E1971" i="1"/>
  <c r="D1971" i="1"/>
  <c r="K1970" i="1"/>
  <c r="K1970" i="1" a="1"/>
  <c r="H1970" i="1"/>
  <c r="E1970" i="1"/>
  <c r="D1970" i="1"/>
  <c r="K1969" i="1"/>
  <c r="K1969" i="1" a="1"/>
  <c r="H1969" i="1"/>
  <c r="E1969" i="1"/>
  <c r="D1969" i="1"/>
  <c r="K1968" i="1"/>
  <c r="K1968" i="1" a="1"/>
  <c r="H1968" i="1"/>
  <c r="E1968" i="1"/>
  <c r="D1968" i="1"/>
  <c r="K1967" i="1"/>
  <c r="K1967" i="1" a="1"/>
  <c r="H1967" i="1"/>
  <c r="E1967" i="1"/>
  <c r="D1967" i="1"/>
  <c r="K1966" i="1"/>
  <c r="K1966" i="1" a="1"/>
  <c r="H1966" i="1"/>
  <c r="E1966" i="1"/>
  <c r="D1966" i="1"/>
  <c r="K1965" i="1"/>
  <c r="K1965" i="1" a="1"/>
  <c r="H1965" i="1"/>
  <c r="E1965" i="1"/>
  <c r="D1965" i="1"/>
  <c r="K1964" i="1"/>
  <c r="K1964" i="1" a="1"/>
  <c r="H1964" i="1"/>
  <c r="E1964" i="1"/>
  <c r="D1964" i="1"/>
  <c r="K1963" i="1"/>
  <c r="K1963" i="1" a="1"/>
  <c r="H1963" i="1"/>
  <c r="E1963" i="1"/>
  <c r="D1963" i="1"/>
  <c r="K1962" i="1"/>
  <c r="K1962" i="1" a="1"/>
  <c r="H1962" i="1"/>
  <c r="E1962" i="1"/>
  <c r="D1962" i="1"/>
  <c r="K1961" i="1"/>
  <c r="K1961" i="1" a="1"/>
  <c r="H1961" i="1"/>
  <c r="E1961" i="1"/>
  <c r="D1961" i="1"/>
  <c r="K1960" i="1"/>
  <c r="K1960" i="1" a="1"/>
  <c r="H1960" i="1"/>
  <c r="E1960" i="1"/>
  <c r="D1960" i="1"/>
  <c r="K1959" i="1"/>
  <c r="K1959" i="1" a="1"/>
  <c r="H1959" i="1"/>
  <c r="E1959" i="1"/>
  <c r="D1959" i="1"/>
  <c r="K1958" i="1"/>
  <c r="K1958" i="1" a="1"/>
  <c r="H1958" i="1"/>
  <c r="E1958" i="1"/>
  <c r="D1958" i="1"/>
  <c r="K1957" i="1"/>
  <c r="K1957" i="1" a="1"/>
  <c r="H1957" i="1"/>
  <c r="E1957" i="1"/>
  <c r="D1957" i="1"/>
  <c r="K1956" i="1"/>
  <c r="K1956" i="1" a="1"/>
  <c r="H1956" i="1"/>
  <c r="E1956" i="1"/>
  <c r="D1956" i="1"/>
  <c r="K1955" i="1"/>
  <c r="K1955" i="1" a="1"/>
  <c r="H1955" i="1"/>
  <c r="E1955" i="1"/>
  <c r="D1955" i="1"/>
  <c r="K1954" i="1"/>
  <c r="K1954" i="1" a="1"/>
  <c r="H1954" i="1"/>
  <c r="E1954" i="1"/>
  <c r="D1954" i="1"/>
  <c r="K1953" i="1"/>
  <c r="K1953" i="1" a="1"/>
  <c r="H1953" i="1"/>
  <c r="E1953" i="1"/>
  <c r="D1953" i="1"/>
  <c r="K1952" i="1"/>
  <c r="K1952" i="1" a="1"/>
  <c r="H1952" i="1"/>
  <c r="E1952" i="1"/>
  <c r="D1952" i="1"/>
  <c r="K1951" i="1"/>
  <c r="K1951" i="1" a="1"/>
  <c r="H1951" i="1"/>
  <c r="E1951" i="1"/>
  <c r="D1951" i="1"/>
  <c r="K1950" i="1"/>
  <c r="K1950" i="1" a="1"/>
  <c r="H1950" i="1"/>
  <c r="E1950" i="1"/>
  <c r="D1950" i="1"/>
  <c r="K1949" i="1"/>
  <c r="K1949" i="1" a="1"/>
  <c r="H1949" i="1"/>
  <c r="E1949" i="1"/>
  <c r="D1949" i="1"/>
  <c r="K1948" i="1"/>
  <c r="K1948" i="1" a="1"/>
  <c r="H1948" i="1"/>
  <c r="E1948" i="1"/>
  <c r="D1948" i="1"/>
  <c r="K1947" i="1"/>
  <c r="K1947" i="1" a="1"/>
  <c r="H1947" i="1"/>
  <c r="E1947" i="1"/>
  <c r="D1947" i="1"/>
  <c r="K1946" i="1"/>
  <c r="K1946" i="1" a="1"/>
  <c r="H1946" i="1"/>
  <c r="E1946" i="1"/>
  <c r="D1946" i="1"/>
  <c r="K1945" i="1"/>
  <c r="K1945" i="1" a="1"/>
  <c r="H1945" i="1"/>
  <c r="E1945" i="1"/>
  <c r="D1945" i="1"/>
  <c r="K1944" i="1"/>
  <c r="K1944" i="1" a="1"/>
  <c r="H1944" i="1"/>
  <c r="E1944" i="1"/>
  <c r="D1944" i="1"/>
  <c r="K1943" i="1"/>
  <c r="K1943" i="1" a="1"/>
  <c r="H1943" i="1"/>
  <c r="E1943" i="1"/>
  <c r="D1943" i="1"/>
  <c r="K1942" i="1"/>
  <c r="K1942" i="1" a="1"/>
  <c r="H1942" i="1"/>
  <c r="E1942" i="1"/>
  <c r="D1942" i="1"/>
  <c r="K1941" i="1"/>
  <c r="K1941" i="1" a="1"/>
  <c r="H1941" i="1"/>
  <c r="E1941" i="1"/>
  <c r="D1941" i="1"/>
  <c r="K1940" i="1"/>
  <c r="K1940" i="1" a="1"/>
  <c r="H1940" i="1"/>
  <c r="E1940" i="1"/>
  <c r="D1940" i="1"/>
  <c r="K1939" i="1"/>
  <c r="K1939" i="1" a="1"/>
  <c r="H1939" i="1"/>
  <c r="E1939" i="1"/>
  <c r="D1939" i="1"/>
  <c r="K1938" i="1"/>
  <c r="K1938" i="1" a="1"/>
  <c r="H1938" i="1"/>
  <c r="E1938" i="1"/>
  <c r="D1938" i="1"/>
  <c r="K1937" i="1"/>
  <c r="K1937" i="1" a="1"/>
  <c r="H1937" i="1"/>
  <c r="E1937" i="1"/>
  <c r="D1937" i="1"/>
  <c r="K1936" i="1"/>
  <c r="K1936" i="1" a="1"/>
  <c r="H1936" i="1"/>
  <c r="E1936" i="1"/>
  <c r="D1936" i="1"/>
  <c r="K1935" i="1"/>
  <c r="K1935" i="1" a="1"/>
  <c r="H1935" i="1"/>
  <c r="E1935" i="1"/>
  <c r="D1935" i="1"/>
  <c r="K1934" i="1"/>
  <c r="K1934" i="1" a="1"/>
  <c r="H1934" i="1"/>
  <c r="E1934" i="1"/>
  <c r="D1934" i="1"/>
  <c r="K1933" i="1"/>
  <c r="K1933" i="1" a="1"/>
  <c r="H1933" i="1"/>
  <c r="E1933" i="1"/>
  <c r="D1933" i="1"/>
  <c r="K1932" i="1"/>
  <c r="K1932" i="1" a="1"/>
  <c r="H1932" i="1"/>
  <c r="E1932" i="1"/>
  <c r="D1932" i="1"/>
  <c r="K1931" i="1"/>
  <c r="K1931" i="1" a="1"/>
  <c r="H1931" i="1"/>
  <c r="E1931" i="1"/>
  <c r="D1931" i="1"/>
  <c r="K1930" i="1"/>
  <c r="K1930" i="1" a="1"/>
  <c r="H1930" i="1"/>
  <c r="E1930" i="1"/>
  <c r="D1930" i="1"/>
  <c r="K1929" i="1"/>
  <c r="K1929" i="1" a="1"/>
  <c r="H1929" i="1"/>
  <c r="E1929" i="1"/>
  <c r="D1929" i="1"/>
  <c r="K1928" i="1"/>
  <c r="K1928" i="1" a="1"/>
  <c r="H1928" i="1"/>
  <c r="E1928" i="1"/>
  <c r="D1928" i="1"/>
  <c r="K1927" i="1"/>
  <c r="K1927" i="1" a="1"/>
  <c r="H1927" i="1"/>
  <c r="E1927" i="1"/>
  <c r="D1927" i="1"/>
  <c r="K1926" i="1"/>
  <c r="K1926" i="1" a="1"/>
  <c r="H1926" i="1"/>
  <c r="E1926" i="1"/>
  <c r="D1926" i="1"/>
  <c r="K1925" i="1"/>
  <c r="K1925" i="1" a="1"/>
  <c r="H1925" i="1"/>
  <c r="E1925" i="1"/>
  <c r="D1925" i="1"/>
  <c r="K1924" i="1"/>
  <c r="K1924" i="1" a="1"/>
  <c r="H1924" i="1"/>
  <c r="E1924" i="1"/>
  <c r="D1924" i="1"/>
  <c r="K1923" i="1"/>
  <c r="K1923" i="1" a="1"/>
  <c r="H1923" i="1"/>
  <c r="E1923" i="1"/>
  <c r="D1923" i="1"/>
  <c r="K1922" i="1"/>
  <c r="K1922" i="1" a="1"/>
  <c r="H1922" i="1"/>
  <c r="E1922" i="1"/>
  <c r="D1922" i="1"/>
  <c r="K1921" i="1"/>
  <c r="K1921" i="1" a="1"/>
  <c r="H1921" i="1"/>
  <c r="E1921" i="1"/>
  <c r="D1921" i="1"/>
  <c r="K1920" i="1"/>
  <c r="K1920" i="1" a="1"/>
  <c r="H1920" i="1"/>
  <c r="E1920" i="1"/>
  <c r="D1920" i="1"/>
  <c r="K1919" i="1"/>
  <c r="K1919" i="1" a="1"/>
  <c r="H1919" i="1"/>
  <c r="E1919" i="1"/>
  <c r="D1919" i="1"/>
  <c r="K1918" i="1"/>
  <c r="K1918" i="1" a="1"/>
  <c r="H1918" i="1"/>
  <c r="E1918" i="1"/>
  <c r="D1918" i="1"/>
  <c r="K1917" i="1"/>
  <c r="K1917" i="1" a="1"/>
  <c r="H1917" i="1"/>
  <c r="E1917" i="1"/>
  <c r="D1917" i="1"/>
  <c r="K1916" i="1"/>
  <c r="K1916" i="1" a="1"/>
  <c r="H1916" i="1"/>
  <c r="E1916" i="1"/>
  <c r="D1916" i="1"/>
  <c r="K1915" i="1"/>
  <c r="K1915" i="1" a="1"/>
  <c r="H1915" i="1"/>
  <c r="E1915" i="1"/>
  <c r="D1915" i="1"/>
  <c r="K1914" i="1"/>
  <c r="K1914" i="1" a="1"/>
  <c r="H1914" i="1"/>
  <c r="E1914" i="1"/>
  <c r="D1914" i="1"/>
  <c r="K1913" i="1"/>
  <c r="K1913" i="1" a="1"/>
  <c r="H1913" i="1"/>
  <c r="E1913" i="1"/>
  <c r="D1913" i="1"/>
  <c r="K1912" i="1"/>
  <c r="K1912" i="1" a="1"/>
  <c r="H1912" i="1"/>
  <c r="E1912" i="1"/>
  <c r="D1912" i="1"/>
  <c r="K1911" i="1"/>
  <c r="K1911" i="1" a="1"/>
  <c r="H1911" i="1"/>
  <c r="E1911" i="1"/>
  <c r="D1911" i="1"/>
  <c r="K1910" i="1"/>
  <c r="K1910" i="1" a="1"/>
  <c r="H1910" i="1"/>
  <c r="E1910" i="1"/>
  <c r="D1910" i="1"/>
  <c r="K1909" i="1"/>
  <c r="K1909" i="1" a="1"/>
  <c r="H1909" i="1"/>
  <c r="E1909" i="1"/>
  <c r="D1909" i="1"/>
  <c r="K1908" i="1"/>
  <c r="K1908" i="1" a="1"/>
  <c r="H1908" i="1"/>
  <c r="E1908" i="1"/>
  <c r="D1908" i="1"/>
  <c r="K1907" i="1"/>
  <c r="K1907" i="1" a="1"/>
  <c r="H1907" i="1"/>
  <c r="E1907" i="1"/>
  <c r="D1907" i="1"/>
  <c r="K1906" i="1"/>
  <c r="K1906" i="1" a="1"/>
  <c r="H1906" i="1"/>
  <c r="E1906" i="1"/>
  <c r="D1906" i="1"/>
  <c r="K1905" i="1"/>
  <c r="K1905" i="1" a="1"/>
  <c r="H1905" i="1"/>
  <c r="E1905" i="1"/>
  <c r="D1905" i="1"/>
  <c r="K1904" i="1"/>
  <c r="K1904" i="1" a="1"/>
  <c r="H1904" i="1"/>
  <c r="E1904" i="1"/>
  <c r="D1904" i="1"/>
  <c r="K1903" i="1"/>
  <c r="K1903" i="1" a="1"/>
  <c r="H1903" i="1"/>
  <c r="E1903" i="1"/>
  <c r="D1903" i="1"/>
  <c r="K1902" i="1"/>
  <c r="K1902" i="1" a="1"/>
  <c r="H1902" i="1"/>
  <c r="E1902" i="1"/>
  <c r="D1902" i="1"/>
  <c r="K1901" i="1"/>
  <c r="K1901" i="1" a="1"/>
  <c r="H1901" i="1"/>
  <c r="E1901" i="1"/>
  <c r="D1901" i="1"/>
  <c r="K1900" i="1"/>
  <c r="K1900" i="1" a="1"/>
  <c r="H1900" i="1"/>
  <c r="E1900" i="1"/>
  <c r="D1900" i="1"/>
  <c r="K1899" i="1"/>
  <c r="K1899" i="1" a="1"/>
  <c r="H1899" i="1"/>
  <c r="E1899" i="1"/>
  <c r="D1899" i="1"/>
  <c r="K1898" i="1"/>
  <c r="K1898" i="1" a="1"/>
  <c r="H1898" i="1"/>
  <c r="E1898" i="1"/>
  <c r="D1898" i="1"/>
  <c r="K1897" i="1"/>
  <c r="K1897" i="1" a="1"/>
  <c r="H1897" i="1"/>
  <c r="E1897" i="1"/>
  <c r="D1897" i="1"/>
  <c r="K1896" i="1"/>
  <c r="K1896" i="1" a="1"/>
  <c r="H1896" i="1"/>
  <c r="E1896" i="1"/>
  <c r="D1896" i="1"/>
  <c r="K1895" i="1"/>
  <c r="K1895" i="1" a="1"/>
  <c r="H1895" i="1"/>
  <c r="E1895" i="1"/>
  <c r="D1895" i="1"/>
  <c r="K1894" i="1"/>
  <c r="K1894" i="1" a="1"/>
  <c r="H1894" i="1"/>
  <c r="E1894" i="1"/>
  <c r="D1894" i="1"/>
  <c r="K1893" i="1"/>
  <c r="K1893" i="1" a="1"/>
  <c r="H1893" i="1"/>
  <c r="E1893" i="1"/>
  <c r="D1893" i="1"/>
  <c r="K1892" i="1"/>
  <c r="K1892" i="1" a="1"/>
  <c r="H1892" i="1"/>
  <c r="E1892" i="1"/>
  <c r="D1892" i="1"/>
  <c r="K1891" i="1"/>
  <c r="K1891" i="1" a="1"/>
  <c r="H1891" i="1"/>
  <c r="E1891" i="1"/>
  <c r="D1891" i="1"/>
  <c r="K1890" i="1"/>
  <c r="K1890" i="1" a="1"/>
  <c r="H1890" i="1"/>
  <c r="E1890" i="1"/>
  <c r="D1890" i="1"/>
  <c r="K1889" i="1"/>
  <c r="K1889" i="1" a="1"/>
  <c r="H1889" i="1"/>
  <c r="E1889" i="1"/>
  <c r="D1889" i="1"/>
  <c r="K1888" i="1"/>
  <c r="K1888" i="1" a="1"/>
  <c r="H1888" i="1"/>
  <c r="E1888" i="1"/>
  <c r="D1888" i="1"/>
  <c r="K1887" i="1"/>
  <c r="K1887" i="1" a="1"/>
  <c r="H1887" i="1"/>
  <c r="E1887" i="1"/>
  <c r="D1887" i="1"/>
  <c r="K1886" i="1"/>
  <c r="K1886" i="1" a="1"/>
  <c r="H1886" i="1"/>
  <c r="E1886" i="1"/>
  <c r="D1886" i="1"/>
  <c r="K1885" i="1"/>
  <c r="K1885" i="1" a="1"/>
  <c r="H1885" i="1"/>
  <c r="E1885" i="1"/>
  <c r="D1885" i="1"/>
  <c r="K1884" i="1"/>
  <c r="K1884" i="1" a="1"/>
  <c r="H1884" i="1"/>
  <c r="E1884" i="1"/>
  <c r="D1884" i="1"/>
  <c r="K1883" i="1"/>
  <c r="K1883" i="1" a="1"/>
  <c r="H1883" i="1"/>
  <c r="E1883" i="1"/>
  <c r="D1883" i="1"/>
  <c r="K1882" i="1"/>
  <c r="K1882" i="1" a="1"/>
  <c r="H1882" i="1"/>
  <c r="E1882" i="1"/>
  <c r="D1882" i="1"/>
  <c r="K1881" i="1"/>
  <c r="K1881" i="1" a="1"/>
  <c r="H1881" i="1"/>
  <c r="E1881" i="1"/>
  <c r="D1881" i="1"/>
  <c r="K1880" i="1"/>
  <c r="K1880" i="1" a="1"/>
  <c r="H1880" i="1"/>
  <c r="E1880" i="1"/>
  <c r="D1880" i="1"/>
  <c r="K1879" i="1"/>
  <c r="K1879" i="1" a="1"/>
  <c r="H1879" i="1"/>
  <c r="E1879" i="1"/>
  <c r="D1879" i="1"/>
  <c r="K1878" i="1"/>
  <c r="K1878" i="1" a="1"/>
  <c r="H1878" i="1"/>
  <c r="E1878" i="1"/>
  <c r="D1878" i="1"/>
  <c r="K1877" i="1"/>
  <c r="K1877" i="1" a="1"/>
  <c r="H1877" i="1"/>
  <c r="E1877" i="1"/>
  <c r="D1877" i="1"/>
  <c r="K1876" i="1"/>
  <c r="K1876" i="1" a="1"/>
  <c r="H1876" i="1"/>
  <c r="E1876" i="1"/>
  <c r="D1876" i="1"/>
  <c r="K1875" i="1"/>
  <c r="K1875" i="1" a="1"/>
  <c r="H1875" i="1"/>
  <c r="E1875" i="1"/>
  <c r="D1875" i="1"/>
  <c r="K1874" i="1"/>
  <c r="K1874" i="1" a="1"/>
  <c r="H1874" i="1"/>
  <c r="E1874" i="1"/>
  <c r="D1874" i="1"/>
  <c r="K1873" i="1"/>
  <c r="K1873" i="1" a="1"/>
  <c r="H1873" i="1"/>
  <c r="E1873" i="1"/>
  <c r="D1873" i="1"/>
  <c r="K1872" i="1"/>
  <c r="K1872" i="1" a="1"/>
  <c r="H1872" i="1"/>
  <c r="E1872" i="1"/>
  <c r="D1872" i="1"/>
  <c r="K1871" i="1"/>
  <c r="K1871" i="1" a="1"/>
  <c r="H1871" i="1"/>
  <c r="E1871" i="1"/>
  <c r="D1871" i="1"/>
  <c r="K1870" i="1"/>
  <c r="K1870" i="1" a="1"/>
  <c r="H1870" i="1"/>
  <c r="E1870" i="1"/>
  <c r="D1870" i="1"/>
  <c r="K1869" i="1"/>
  <c r="K1869" i="1" a="1"/>
  <c r="H1869" i="1"/>
  <c r="E1869" i="1"/>
  <c r="D1869" i="1"/>
  <c r="K1868" i="1"/>
  <c r="K1868" i="1" a="1"/>
  <c r="H1868" i="1"/>
  <c r="E1868" i="1"/>
  <c r="D1868" i="1"/>
  <c r="K1867" i="1"/>
  <c r="K1867" i="1" a="1"/>
  <c r="H1867" i="1"/>
  <c r="E1867" i="1"/>
  <c r="D1867" i="1"/>
  <c r="K1866" i="1"/>
  <c r="K1866" i="1" a="1"/>
  <c r="H1866" i="1"/>
  <c r="E1866" i="1"/>
  <c r="D1866" i="1"/>
  <c r="K1865" i="1"/>
  <c r="K1865" i="1" a="1"/>
  <c r="H1865" i="1"/>
  <c r="E1865" i="1"/>
  <c r="D1865" i="1"/>
  <c r="K1864" i="1"/>
  <c r="K1864" i="1" a="1"/>
  <c r="H1864" i="1"/>
  <c r="E1864" i="1"/>
  <c r="D1864" i="1"/>
  <c r="K1863" i="1"/>
  <c r="K1863" i="1" a="1"/>
  <c r="H1863" i="1"/>
  <c r="E1863" i="1"/>
  <c r="D1863" i="1"/>
  <c r="K1862" i="1"/>
  <c r="K1862" i="1" a="1"/>
  <c r="H1862" i="1"/>
  <c r="E1862" i="1"/>
  <c r="D1862" i="1"/>
  <c r="K1861" i="1"/>
  <c r="K1861" i="1" a="1"/>
  <c r="H1861" i="1"/>
  <c r="E1861" i="1"/>
  <c r="D1861" i="1"/>
  <c r="K1860" i="1"/>
  <c r="K1860" i="1" a="1"/>
  <c r="H1860" i="1"/>
  <c r="E1860" i="1"/>
  <c r="D1860" i="1"/>
  <c r="K1859" i="1"/>
  <c r="K1859" i="1" a="1"/>
  <c r="H1859" i="1"/>
  <c r="E1859" i="1"/>
  <c r="D1859" i="1"/>
  <c r="K1858" i="1"/>
  <c r="K1858" i="1" a="1"/>
  <c r="H1858" i="1"/>
  <c r="E1858" i="1"/>
  <c r="D1858" i="1"/>
  <c r="K1857" i="1"/>
  <c r="K1857" i="1" a="1"/>
  <c r="H1857" i="1"/>
  <c r="E1857" i="1"/>
  <c r="D1857" i="1"/>
  <c r="K1856" i="1"/>
  <c r="K1856" i="1" a="1"/>
  <c r="H1856" i="1"/>
  <c r="E1856" i="1"/>
  <c r="D1856" i="1"/>
  <c r="K1855" i="1"/>
  <c r="K1855" i="1" a="1"/>
  <c r="H1855" i="1"/>
  <c r="E1855" i="1"/>
  <c r="D1855" i="1"/>
  <c r="K1854" i="1"/>
  <c r="K1854" i="1" a="1"/>
  <c r="H1854" i="1"/>
  <c r="E1854" i="1"/>
  <c r="D1854" i="1"/>
  <c r="K1853" i="1"/>
  <c r="K1853" i="1" a="1"/>
  <c r="H1853" i="1"/>
  <c r="E1853" i="1"/>
  <c r="D1853" i="1"/>
  <c r="K1852" i="1"/>
  <c r="K1852" i="1" a="1"/>
  <c r="H1852" i="1"/>
  <c r="E1852" i="1"/>
  <c r="D1852" i="1"/>
  <c r="K1851" i="1"/>
  <c r="K1851" i="1" a="1"/>
  <c r="H1851" i="1"/>
  <c r="E1851" i="1"/>
  <c r="D1851" i="1"/>
  <c r="K1850" i="1"/>
  <c r="K1850" i="1" a="1"/>
  <c r="H1850" i="1"/>
  <c r="E1850" i="1"/>
  <c r="D1850" i="1"/>
  <c r="K1849" i="1"/>
  <c r="K1849" i="1" a="1"/>
  <c r="H1849" i="1"/>
  <c r="E1849" i="1"/>
  <c r="D1849" i="1"/>
  <c r="K1848" i="1"/>
  <c r="K1848" i="1" a="1"/>
  <c r="H1848" i="1"/>
  <c r="E1848" i="1"/>
  <c r="D1848" i="1"/>
  <c r="K1847" i="1"/>
  <c r="K1847" i="1" a="1"/>
  <c r="H1847" i="1"/>
  <c r="E1847" i="1"/>
  <c r="D1847" i="1"/>
  <c r="K1846" i="1"/>
  <c r="K1846" i="1" a="1"/>
  <c r="H1846" i="1"/>
  <c r="E1846" i="1"/>
  <c r="D1846" i="1"/>
  <c r="K1845" i="1"/>
  <c r="K1845" i="1" a="1"/>
  <c r="H1845" i="1"/>
  <c r="E1845" i="1"/>
  <c r="D1845" i="1"/>
  <c r="K1844" i="1"/>
  <c r="K1844" i="1" a="1"/>
  <c r="H1844" i="1"/>
  <c r="E1844" i="1"/>
  <c r="D1844" i="1"/>
  <c r="K1843" i="1"/>
  <c r="K1843" i="1" a="1"/>
  <c r="H1843" i="1"/>
  <c r="E1843" i="1"/>
  <c r="D1843" i="1"/>
  <c r="K1842" i="1"/>
  <c r="K1842" i="1" a="1"/>
  <c r="H1842" i="1"/>
  <c r="E1842" i="1"/>
  <c r="D1842" i="1"/>
  <c r="K1841" i="1"/>
  <c r="K1841" i="1" a="1"/>
  <c r="H1841" i="1"/>
  <c r="E1841" i="1"/>
  <c r="D1841" i="1"/>
  <c r="K1840" i="1"/>
  <c r="K1840" i="1" a="1"/>
  <c r="H1840" i="1"/>
  <c r="E1840" i="1"/>
  <c r="D1840" i="1"/>
  <c r="K1839" i="1"/>
  <c r="K1839" i="1" a="1"/>
  <c r="H1839" i="1"/>
  <c r="E1839" i="1"/>
  <c r="D1839" i="1"/>
  <c r="K1838" i="1"/>
  <c r="K1838" i="1" a="1"/>
  <c r="H1838" i="1"/>
  <c r="E1838" i="1"/>
  <c r="D1838" i="1"/>
  <c r="K1837" i="1"/>
  <c r="K1837" i="1" a="1"/>
  <c r="H1837" i="1"/>
  <c r="E1837" i="1"/>
  <c r="D1837" i="1"/>
  <c r="K1836" i="1"/>
  <c r="K1836" i="1" a="1"/>
  <c r="H1836" i="1"/>
  <c r="E1836" i="1"/>
  <c r="D1836" i="1"/>
  <c r="K1835" i="1"/>
  <c r="K1835" i="1" a="1"/>
  <c r="H1835" i="1"/>
  <c r="E1835" i="1"/>
  <c r="D1835" i="1"/>
  <c r="K1834" i="1"/>
  <c r="K1834" i="1" a="1"/>
  <c r="H1834" i="1"/>
  <c r="E1834" i="1"/>
  <c r="D1834" i="1"/>
  <c r="K1833" i="1"/>
  <c r="K1833" i="1" a="1"/>
  <c r="H1833" i="1"/>
  <c r="E1833" i="1"/>
  <c r="D1833" i="1"/>
  <c r="K1832" i="1"/>
  <c r="K1832" i="1" a="1"/>
  <c r="H1832" i="1"/>
  <c r="E1832" i="1"/>
  <c r="D1832" i="1"/>
  <c r="K1831" i="1"/>
  <c r="K1831" i="1" a="1"/>
  <c r="H1831" i="1"/>
  <c r="E1831" i="1"/>
  <c r="D1831" i="1"/>
  <c r="K1830" i="1"/>
  <c r="K1830" i="1" a="1"/>
  <c r="H1830" i="1"/>
  <c r="E1830" i="1"/>
  <c r="D1830" i="1"/>
  <c r="K1829" i="1"/>
  <c r="K1829" i="1" a="1"/>
  <c r="H1829" i="1"/>
  <c r="E1829" i="1"/>
  <c r="D1829" i="1"/>
  <c r="K1828" i="1"/>
  <c r="K1828" i="1" a="1"/>
  <c r="H1828" i="1"/>
  <c r="E1828" i="1"/>
  <c r="D1828" i="1"/>
  <c r="K1827" i="1"/>
  <c r="K1827" i="1" a="1"/>
  <c r="H1827" i="1"/>
  <c r="E1827" i="1"/>
  <c r="D1827" i="1"/>
  <c r="K1826" i="1"/>
  <c r="K1826" i="1" a="1"/>
  <c r="H1826" i="1"/>
  <c r="E1826" i="1"/>
  <c r="D1826" i="1"/>
  <c r="K1825" i="1"/>
  <c r="K1825" i="1" a="1"/>
  <c r="H1825" i="1"/>
  <c r="E1825" i="1"/>
  <c r="D1825" i="1"/>
  <c r="K1824" i="1"/>
  <c r="K1824" i="1" a="1"/>
  <c r="H1824" i="1"/>
  <c r="E1824" i="1"/>
  <c r="D1824" i="1"/>
  <c r="K1823" i="1"/>
  <c r="K1823" i="1" a="1"/>
  <c r="H1823" i="1"/>
  <c r="E1823" i="1"/>
  <c r="D1823" i="1"/>
  <c r="K1822" i="1"/>
  <c r="K1822" i="1" a="1"/>
  <c r="H1822" i="1"/>
  <c r="E1822" i="1"/>
  <c r="D1822" i="1"/>
  <c r="K1821" i="1"/>
  <c r="K1821" i="1" a="1"/>
  <c r="H1821" i="1"/>
  <c r="E1821" i="1"/>
  <c r="D1821" i="1"/>
  <c r="K1820" i="1"/>
  <c r="K1820" i="1" a="1"/>
  <c r="H1820" i="1"/>
  <c r="E1820" i="1"/>
  <c r="D1820" i="1"/>
  <c r="K1819" i="1"/>
  <c r="K1819" i="1" a="1"/>
  <c r="H1819" i="1"/>
  <c r="E1819" i="1"/>
  <c r="D1819" i="1"/>
  <c r="K1818" i="1"/>
  <c r="K1818" i="1" a="1"/>
  <c r="H1818" i="1"/>
  <c r="E1818" i="1"/>
  <c r="D1818" i="1"/>
  <c r="K1817" i="1"/>
  <c r="K1817" i="1" a="1"/>
  <c r="H1817" i="1"/>
  <c r="E1817" i="1"/>
  <c r="D1817" i="1"/>
  <c r="K1816" i="1"/>
  <c r="K1816" i="1" a="1"/>
  <c r="H1816" i="1"/>
  <c r="E1816" i="1"/>
  <c r="D1816" i="1"/>
  <c r="K1815" i="1"/>
  <c r="K1815" i="1" a="1"/>
  <c r="H1815" i="1"/>
  <c r="E1815" i="1"/>
  <c r="D1815" i="1"/>
  <c r="K1814" i="1"/>
  <c r="K1814" i="1" a="1"/>
  <c r="H1814" i="1"/>
  <c r="E1814" i="1"/>
  <c r="D1814" i="1"/>
  <c r="K1813" i="1"/>
  <c r="K1813" i="1" a="1"/>
  <c r="H1813" i="1"/>
  <c r="E1813" i="1"/>
  <c r="D1813" i="1"/>
  <c r="K1812" i="1"/>
  <c r="K1812" i="1" a="1"/>
  <c r="H1812" i="1"/>
  <c r="E1812" i="1"/>
  <c r="D1812" i="1"/>
  <c r="K1811" i="1"/>
  <c r="K1811" i="1" a="1"/>
  <c r="H1811" i="1"/>
  <c r="E1811" i="1"/>
  <c r="D1811" i="1"/>
  <c r="K1810" i="1"/>
  <c r="K1810" i="1" a="1"/>
  <c r="H1810" i="1"/>
  <c r="E1810" i="1"/>
  <c r="D1810" i="1"/>
  <c r="K1809" i="1"/>
  <c r="K1809" i="1" a="1"/>
  <c r="H1809" i="1"/>
  <c r="E1809" i="1"/>
  <c r="D1809" i="1"/>
  <c r="K1808" i="1"/>
  <c r="K1808" i="1" a="1"/>
  <c r="H1808" i="1"/>
  <c r="E1808" i="1"/>
  <c r="D1808" i="1"/>
  <c r="K1807" i="1"/>
  <c r="K1807" i="1" a="1"/>
  <c r="H1807" i="1"/>
  <c r="E1807" i="1"/>
  <c r="D1807" i="1"/>
  <c r="K1806" i="1"/>
  <c r="K1806" i="1" a="1"/>
  <c r="H1806" i="1"/>
  <c r="E1806" i="1"/>
  <c r="D1806" i="1"/>
  <c r="K1805" i="1"/>
  <c r="K1805" i="1" a="1"/>
  <c r="H1805" i="1"/>
  <c r="E1805" i="1"/>
  <c r="D1805" i="1"/>
  <c r="K1804" i="1"/>
  <c r="K1804" i="1" a="1"/>
  <c r="H1804" i="1"/>
  <c r="E1804" i="1"/>
  <c r="D1804" i="1"/>
  <c r="K1803" i="1"/>
  <c r="K1803" i="1" a="1"/>
  <c r="H1803" i="1"/>
  <c r="E1803" i="1"/>
  <c r="D1803" i="1"/>
  <c r="K1802" i="1"/>
  <c r="K1802" i="1" a="1"/>
  <c r="H1802" i="1"/>
  <c r="E1802" i="1"/>
  <c r="D1802" i="1"/>
  <c r="K1801" i="1"/>
  <c r="K1801" i="1" a="1"/>
  <c r="H1801" i="1"/>
  <c r="E1801" i="1"/>
  <c r="D1801" i="1"/>
  <c r="K1800" i="1"/>
  <c r="K1800" i="1" a="1"/>
  <c r="H1800" i="1"/>
  <c r="E1800" i="1"/>
  <c r="D1800" i="1"/>
  <c r="K1799" i="1"/>
  <c r="K1799" i="1" a="1"/>
  <c r="H1799" i="1"/>
  <c r="E1799" i="1"/>
  <c r="D1799" i="1"/>
  <c r="K1798" i="1"/>
  <c r="K1798" i="1" a="1"/>
  <c r="H1798" i="1"/>
  <c r="E1798" i="1"/>
  <c r="D1798" i="1"/>
  <c r="K1797" i="1"/>
  <c r="K1797" i="1" a="1"/>
  <c r="H1797" i="1"/>
  <c r="E1797" i="1"/>
  <c r="D1797" i="1"/>
  <c r="K1796" i="1"/>
  <c r="K1796" i="1" a="1"/>
  <c r="H1796" i="1"/>
  <c r="E1796" i="1"/>
  <c r="D1796" i="1"/>
  <c r="K1795" i="1"/>
  <c r="K1795" i="1" a="1"/>
  <c r="H1795" i="1"/>
  <c r="E1795" i="1"/>
  <c r="D1795" i="1"/>
  <c r="K1794" i="1"/>
  <c r="K1794" i="1" a="1"/>
  <c r="H1794" i="1"/>
  <c r="E1794" i="1"/>
  <c r="D1794" i="1"/>
  <c r="K1793" i="1"/>
  <c r="K1793" i="1" a="1"/>
  <c r="H1793" i="1"/>
  <c r="E1793" i="1"/>
  <c r="D1793" i="1"/>
  <c r="K1792" i="1"/>
  <c r="K1792" i="1" a="1"/>
  <c r="H1792" i="1"/>
  <c r="E1792" i="1"/>
  <c r="D1792" i="1"/>
  <c r="K1791" i="1"/>
  <c r="K1791" i="1" a="1"/>
  <c r="H1791" i="1"/>
  <c r="E1791" i="1"/>
  <c r="D1791" i="1"/>
  <c r="K1790" i="1"/>
  <c r="K1790" i="1" a="1"/>
  <c r="H1790" i="1"/>
  <c r="E1790" i="1"/>
  <c r="D1790" i="1"/>
  <c r="K1789" i="1"/>
  <c r="K1789" i="1" a="1"/>
  <c r="H1789" i="1"/>
  <c r="E1789" i="1"/>
  <c r="D1789" i="1"/>
  <c r="K1788" i="1"/>
  <c r="K1788" i="1" a="1"/>
  <c r="H1788" i="1"/>
  <c r="E1788" i="1"/>
  <c r="D1788" i="1"/>
  <c r="K1787" i="1"/>
  <c r="K1787" i="1" a="1"/>
  <c r="H1787" i="1"/>
  <c r="E1787" i="1"/>
  <c r="D1787" i="1"/>
  <c r="K1786" i="1"/>
  <c r="K1786" i="1" a="1"/>
  <c r="H1786" i="1"/>
  <c r="E1786" i="1"/>
  <c r="D1786" i="1"/>
  <c r="K1785" i="1"/>
  <c r="K1785" i="1" a="1"/>
  <c r="H1785" i="1"/>
  <c r="E1785" i="1"/>
  <c r="D1785" i="1"/>
  <c r="K1784" i="1"/>
  <c r="K1784" i="1" a="1"/>
  <c r="H1784" i="1"/>
  <c r="E1784" i="1"/>
  <c r="D1784" i="1"/>
  <c r="K1783" i="1"/>
  <c r="K1783" i="1" a="1"/>
  <c r="H1783" i="1"/>
  <c r="E1783" i="1"/>
  <c r="D1783" i="1"/>
  <c r="K1782" i="1"/>
  <c r="K1782" i="1" a="1"/>
  <c r="H1782" i="1"/>
  <c r="E1782" i="1"/>
  <c r="D1782" i="1"/>
  <c r="K1781" i="1"/>
  <c r="K1781" i="1" a="1"/>
  <c r="H1781" i="1"/>
  <c r="E1781" i="1"/>
  <c r="D1781" i="1"/>
  <c r="K1780" i="1"/>
  <c r="K1780" i="1" a="1"/>
  <c r="H1780" i="1"/>
  <c r="E1780" i="1"/>
  <c r="D1780" i="1"/>
  <c r="K1779" i="1"/>
  <c r="K1779" i="1" a="1"/>
  <c r="H1779" i="1"/>
  <c r="E1779" i="1"/>
  <c r="D1779" i="1"/>
  <c r="K1778" i="1"/>
  <c r="K1778" i="1" a="1"/>
  <c r="H1778" i="1"/>
  <c r="E1778" i="1"/>
  <c r="D1778" i="1"/>
  <c r="K1777" i="1"/>
  <c r="K1777" i="1" a="1"/>
  <c r="H1777" i="1"/>
  <c r="E1777" i="1"/>
  <c r="D1777" i="1"/>
  <c r="K1776" i="1"/>
  <c r="K1776" i="1" a="1"/>
  <c r="H1776" i="1"/>
  <c r="E1776" i="1"/>
  <c r="D1776" i="1"/>
  <c r="K1775" i="1"/>
  <c r="K1775" i="1" a="1"/>
  <c r="H1775" i="1"/>
  <c r="E1775" i="1"/>
  <c r="D1775" i="1"/>
  <c r="K1774" i="1"/>
  <c r="K1774" i="1" a="1"/>
  <c r="H1774" i="1"/>
  <c r="E1774" i="1"/>
  <c r="D1774" i="1"/>
  <c r="K1773" i="1"/>
  <c r="K1773" i="1" a="1"/>
  <c r="H1773" i="1"/>
  <c r="E1773" i="1"/>
  <c r="D1773" i="1"/>
  <c r="K1772" i="1"/>
  <c r="K1772" i="1" a="1"/>
  <c r="H1772" i="1"/>
  <c r="E1772" i="1"/>
  <c r="D1772" i="1"/>
  <c r="K1771" i="1"/>
  <c r="K1771" i="1" a="1"/>
  <c r="H1771" i="1"/>
  <c r="E1771" i="1"/>
  <c r="D1771" i="1"/>
  <c r="K1770" i="1"/>
  <c r="K1770" i="1" a="1"/>
  <c r="H1770" i="1"/>
  <c r="E1770" i="1"/>
  <c r="D1770" i="1"/>
  <c r="K1769" i="1"/>
  <c r="K1769" i="1" a="1"/>
  <c r="H1769" i="1"/>
  <c r="E1769" i="1"/>
  <c r="D1769" i="1"/>
  <c r="K1768" i="1"/>
  <c r="K1768" i="1" a="1"/>
  <c r="H1768" i="1"/>
  <c r="E1768" i="1"/>
  <c r="D1768" i="1"/>
  <c r="K1767" i="1"/>
  <c r="K1767" i="1" a="1"/>
  <c r="H1767" i="1"/>
  <c r="E1767" i="1"/>
  <c r="D1767" i="1"/>
  <c r="K1766" i="1"/>
  <c r="K1766" i="1" a="1"/>
  <c r="H1766" i="1"/>
  <c r="E1766" i="1"/>
  <c r="D1766" i="1"/>
  <c r="K1765" i="1"/>
  <c r="K1765" i="1" a="1"/>
  <c r="H1765" i="1"/>
  <c r="E1765" i="1"/>
  <c r="D1765" i="1"/>
  <c r="K1764" i="1"/>
  <c r="K1764" i="1" a="1"/>
  <c r="H1764" i="1"/>
  <c r="E1764" i="1"/>
  <c r="D1764" i="1"/>
  <c r="K1763" i="1"/>
  <c r="K1763" i="1" a="1"/>
  <c r="H1763" i="1"/>
  <c r="E1763" i="1"/>
  <c r="D1763" i="1"/>
  <c r="K1762" i="1"/>
  <c r="K1762" i="1" a="1"/>
  <c r="H1762" i="1"/>
  <c r="E1762" i="1"/>
  <c r="D1762" i="1"/>
  <c r="K1761" i="1"/>
  <c r="K1761" i="1" a="1"/>
  <c r="H1761" i="1"/>
  <c r="E1761" i="1"/>
  <c r="D1761" i="1"/>
  <c r="K1760" i="1"/>
  <c r="K1760" i="1" a="1"/>
  <c r="H1760" i="1"/>
  <c r="E1760" i="1"/>
  <c r="D1760" i="1"/>
  <c r="K1759" i="1"/>
  <c r="K1759" i="1" a="1"/>
  <c r="H1759" i="1"/>
  <c r="E1759" i="1"/>
  <c r="D1759" i="1"/>
  <c r="K1758" i="1"/>
  <c r="K1758" i="1" a="1"/>
  <c r="H1758" i="1"/>
  <c r="E1758" i="1"/>
  <c r="D1758" i="1"/>
  <c r="K1757" i="1"/>
  <c r="K1757" i="1" a="1"/>
  <c r="H1757" i="1"/>
  <c r="E1757" i="1"/>
  <c r="D1757" i="1"/>
  <c r="K1756" i="1"/>
  <c r="K1756" i="1" a="1"/>
  <c r="H1756" i="1"/>
  <c r="E1756" i="1"/>
  <c r="D1756" i="1"/>
  <c r="K1755" i="1"/>
  <c r="K1755" i="1" a="1"/>
  <c r="H1755" i="1"/>
  <c r="E1755" i="1"/>
  <c r="D1755" i="1"/>
  <c r="K1754" i="1"/>
  <c r="K1754" i="1" a="1"/>
  <c r="H1754" i="1"/>
  <c r="E1754" i="1"/>
  <c r="D1754" i="1"/>
  <c r="K1753" i="1"/>
  <c r="K1753" i="1" a="1"/>
  <c r="H1753" i="1"/>
  <c r="E1753" i="1"/>
  <c r="D1753" i="1"/>
  <c r="K1752" i="1"/>
  <c r="K1752" i="1" a="1"/>
  <c r="H1752" i="1"/>
  <c r="E1752" i="1"/>
  <c r="D1752" i="1"/>
  <c r="K1751" i="1"/>
  <c r="K1751" i="1" a="1"/>
  <c r="H1751" i="1"/>
  <c r="E1751" i="1"/>
  <c r="D1751" i="1"/>
  <c r="K1750" i="1"/>
  <c r="K1750" i="1" a="1"/>
  <c r="H1750" i="1"/>
  <c r="E1750" i="1"/>
  <c r="D1750" i="1"/>
  <c r="K1749" i="1"/>
  <c r="K1749" i="1" a="1"/>
  <c r="H1749" i="1"/>
  <c r="E1749" i="1"/>
  <c r="D1749" i="1"/>
  <c r="K1748" i="1"/>
  <c r="K1748" i="1" a="1"/>
  <c r="H1748" i="1"/>
  <c r="E1748" i="1"/>
  <c r="D1748" i="1"/>
  <c r="K1747" i="1"/>
  <c r="K1747" i="1" a="1"/>
  <c r="H1747" i="1"/>
  <c r="E1747" i="1"/>
  <c r="D1747" i="1"/>
  <c r="K1746" i="1"/>
  <c r="K1746" i="1" a="1"/>
  <c r="H1746" i="1"/>
  <c r="E1746" i="1"/>
  <c r="D1746" i="1"/>
  <c r="K1745" i="1"/>
  <c r="K1745" i="1" a="1"/>
  <c r="H1745" i="1"/>
  <c r="E1745" i="1"/>
  <c r="D1745" i="1"/>
  <c r="K1744" i="1"/>
  <c r="K1744" i="1" a="1"/>
  <c r="H1744" i="1"/>
  <c r="E1744" i="1"/>
  <c r="D1744" i="1"/>
  <c r="K1743" i="1"/>
  <c r="K1743" i="1" a="1"/>
  <c r="H1743" i="1"/>
  <c r="E1743" i="1"/>
  <c r="D1743" i="1"/>
  <c r="K1742" i="1"/>
  <c r="K1742" i="1" a="1"/>
  <c r="H1742" i="1"/>
  <c r="E1742" i="1"/>
  <c r="D1742" i="1"/>
  <c r="K1741" i="1"/>
  <c r="K1741" i="1" a="1"/>
  <c r="H1741" i="1"/>
  <c r="E1741" i="1"/>
  <c r="D1741" i="1"/>
  <c r="K1740" i="1"/>
  <c r="K1740" i="1" a="1"/>
  <c r="H1740" i="1"/>
  <c r="E1740" i="1"/>
  <c r="D1740" i="1"/>
  <c r="K1739" i="1"/>
  <c r="K1739" i="1" a="1"/>
  <c r="H1739" i="1"/>
  <c r="E1739" i="1"/>
  <c r="D1739" i="1"/>
  <c r="K1738" i="1"/>
  <c r="K1738" i="1" a="1"/>
  <c r="H1738" i="1"/>
  <c r="E1738" i="1"/>
  <c r="D1738" i="1"/>
  <c r="K1737" i="1"/>
  <c r="K1737" i="1" a="1"/>
  <c r="H1737" i="1"/>
  <c r="E1737" i="1"/>
  <c r="D1737" i="1"/>
  <c r="K1736" i="1"/>
  <c r="K1736" i="1" a="1"/>
  <c r="H1736" i="1"/>
  <c r="E1736" i="1"/>
  <c r="D1736" i="1"/>
  <c r="K1735" i="1"/>
  <c r="K1735" i="1" a="1"/>
  <c r="H1735" i="1"/>
  <c r="E1735" i="1"/>
  <c r="D1735" i="1"/>
  <c r="K1734" i="1"/>
  <c r="K1734" i="1" a="1"/>
  <c r="H1734" i="1"/>
  <c r="E1734" i="1"/>
  <c r="D1734" i="1"/>
  <c r="K1733" i="1"/>
  <c r="K1733" i="1" a="1"/>
  <c r="H1733" i="1"/>
  <c r="E1733" i="1"/>
  <c r="D1733" i="1"/>
  <c r="K1732" i="1"/>
  <c r="K1732" i="1" a="1"/>
  <c r="H1732" i="1"/>
  <c r="E1732" i="1"/>
  <c r="D1732" i="1"/>
  <c r="K1731" i="1"/>
  <c r="K1731" i="1" a="1"/>
  <c r="H1731" i="1"/>
  <c r="E1731" i="1"/>
  <c r="D1731" i="1"/>
  <c r="K1730" i="1"/>
  <c r="K1730" i="1" a="1"/>
  <c r="H1730" i="1"/>
  <c r="E1730" i="1"/>
  <c r="D1730" i="1"/>
  <c r="K1729" i="1"/>
  <c r="K1729" i="1" a="1"/>
  <c r="H1729" i="1"/>
  <c r="E1729" i="1"/>
  <c r="D1729" i="1"/>
  <c r="K1728" i="1"/>
  <c r="K1728" i="1" a="1"/>
  <c r="H1728" i="1"/>
  <c r="E1728" i="1"/>
  <c r="D1728" i="1"/>
  <c r="K1727" i="1"/>
  <c r="K1727" i="1" a="1"/>
  <c r="H1727" i="1"/>
  <c r="E1727" i="1"/>
  <c r="D1727" i="1"/>
  <c r="K1726" i="1"/>
  <c r="K1726" i="1" a="1"/>
  <c r="H1726" i="1"/>
  <c r="E1726" i="1"/>
  <c r="D1726" i="1"/>
  <c r="K1725" i="1"/>
  <c r="K1725" i="1" a="1"/>
  <c r="H1725" i="1"/>
  <c r="E1725" i="1"/>
  <c r="D1725" i="1"/>
  <c r="K1724" i="1"/>
  <c r="K1724" i="1" a="1"/>
  <c r="H1724" i="1"/>
  <c r="E1724" i="1"/>
  <c r="D1724" i="1"/>
  <c r="K1723" i="1"/>
  <c r="K1723" i="1" a="1"/>
  <c r="H1723" i="1"/>
  <c r="E1723" i="1"/>
  <c r="D1723" i="1"/>
  <c r="K1722" i="1"/>
  <c r="K1722" i="1" a="1"/>
  <c r="H1722" i="1"/>
  <c r="E1722" i="1"/>
  <c r="D1722" i="1"/>
  <c r="K1721" i="1"/>
  <c r="K1721" i="1" a="1"/>
  <c r="H1721" i="1"/>
  <c r="E1721" i="1"/>
  <c r="D1721" i="1"/>
  <c r="K1720" i="1"/>
  <c r="K1720" i="1" a="1"/>
  <c r="H1720" i="1"/>
  <c r="E1720" i="1"/>
  <c r="D1720" i="1"/>
  <c r="K1719" i="1"/>
  <c r="K1719" i="1" a="1"/>
  <c r="H1719" i="1"/>
  <c r="E1719" i="1"/>
  <c r="D1719" i="1"/>
  <c r="K1718" i="1"/>
  <c r="K1718" i="1" a="1"/>
  <c r="H1718" i="1"/>
  <c r="E1718" i="1"/>
  <c r="D1718" i="1"/>
  <c r="K1717" i="1"/>
  <c r="K1717" i="1" a="1"/>
  <c r="H1717" i="1"/>
  <c r="E1717" i="1"/>
  <c r="D1717" i="1"/>
  <c r="K1716" i="1"/>
  <c r="K1716" i="1" a="1"/>
  <c r="H1716" i="1"/>
  <c r="E1716" i="1"/>
  <c r="D1716" i="1"/>
  <c r="K1715" i="1"/>
  <c r="K1715" i="1" a="1"/>
  <c r="H1715" i="1"/>
  <c r="E1715" i="1"/>
  <c r="D1715" i="1"/>
  <c r="K1714" i="1"/>
  <c r="K1714" i="1" a="1"/>
  <c r="H1714" i="1"/>
  <c r="E1714" i="1"/>
  <c r="D1714" i="1"/>
  <c r="K1713" i="1"/>
  <c r="K1713" i="1" a="1"/>
  <c r="H1713" i="1"/>
  <c r="E1713" i="1"/>
  <c r="D1713" i="1"/>
  <c r="K1712" i="1"/>
  <c r="K1712" i="1" a="1"/>
  <c r="H1712" i="1"/>
  <c r="E1712" i="1"/>
  <c r="D1712" i="1"/>
  <c r="K1711" i="1"/>
  <c r="K1711" i="1" a="1"/>
  <c r="H1711" i="1"/>
  <c r="E1711" i="1"/>
  <c r="D1711" i="1"/>
  <c r="K1710" i="1"/>
  <c r="K1710" i="1" a="1"/>
  <c r="H1710" i="1"/>
  <c r="E1710" i="1"/>
  <c r="D1710" i="1"/>
  <c r="K1709" i="1"/>
  <c r="K1709" i="1" a="1"/>
  <c r="H1709" i="1"/>
  <c r="E1709" i="1"/>
  <c r="D1709" i="1"/>
  <c r="K1708" i="1"/>
  <c r="K1708" i="1" a="1"/>
  <c r="H1708" i="1"/>
  <c r="E1708" i="1"/>
  <c r="D1708" i="1"/>
  <c r="K1707" i="1"/>
  <c r="K1707" i="1" a="1"/>
  <c r="H1707" i="1"/>
  <c r="E1707" i="1"/>
  <c r="D1707" i="1"/>
  <c r="K1706" i="1"/>
  <c r="K1706" i="1" a="1"/>
  <c r="H1706" i="1"/>
  <c r="E1706" i="1"/>
  <c r="D1706" i="1"/>
  <c r="K1705" i="1"/>
  <c r="K1705" i="1" a="1"/>
  <c r="H1705" i="1"/>
  <c r="E1705" i="1"/>
  <c r="D1705" i="1"/>
  <c r="K1704" i="1"/>
  <c r="K1704" i="1" a="1"/>
  <c r="H1704" i="1"/>
  <c r="E1704" i="1"/>
  <c r="D1704" i="1"/>
  <c r="K1703" i="1"/>
  <c r="K1703" i="1" a="1"/>
  <c r="H1703" i="1"/>
  <c r="E1703" i="1"/>
  <c r="D1703" i="1"/>
  <c r="K1702" i="1"/>
  <c r="K1702" i="1" a="1"/>
  <c r="H1702" i="1"/>
  <c r="E1702" i="1"/>
  <c r="D1702" i="1"/>
  <c r="K1701" i="1"/>
  <c r="K1701" i="1" a="1"/>
  <c r="H1701" i="1"/>
  <c r="E1701" i="1"/>
  <c r="D1701" i="1"/>
  <c r="K1700" i="1"/>
  <c r="K1700" i="1" a="1"/>
  <c r="H1700" i="1"/>
  <c r="E1700" i="1"/>
  <c r="D1700" i="1"/>
  <c r="K1699" i="1"/>
  <c r="K1699" i="1" a="1"/>
  <c r="H1699" i="1"/>
  <c r="E1699" i="1"/>
  <c r="D1699" i="1"/>
  <c r="K1698" i="1"/>
  <c r="K1698" i="1" a="1"/>
  <c r="H1698" i="1"/>
  <c r="E1698" i="1"/>
  <c r="D1698" i="1"/>
  <c r="K1697" i="1"/>
  <c r="K1697" i="1" a="1"/>
  <c r="H1697" i="1"/>
  <c r="E1697" i="1"/>
  <c r="D1697" i="1"/>
  <c r="K1696" i="1"/>
  <c r="K1696" i="1" a="1"/>
  <c r="H1696" i="1"/>
  <c r="E1696" i="1"/>
  <c r="D1696" i="1"/>
  <c r="K1695" i="1"/>
  <c r="K1695" i="1" a="1"/>
  <c r="H1695" i="1"/>
  <c r="E1695" i="1"/>
  <c r="D1695" i="1"/>
  <c r="K1694" i="1"/>
  <c r="K1694" i="1" a="1"/>
  <c r="H1694" i="1"/>
  <c r="E1694" i="1"/>
  <c r="D1694" i="1"/>
  <c r="K1693" i="1"/>
  <c r="K1693" i="1" a="1"/>
  <c r="H1693" i="1"/>
  <c r="E1693" i="1"/>
  <c r="D1693" i="1"/>
  <c r="K1692" i="1"/>
  <c r="K1692" i="1" a="1"/>
  <c r="H1692" i="1"/>
  <c r="E1692" i="1"/>
  <c r="D1692" i="1"/>
  <c r="K1691" i="1"/>
  <c r="K1691" i="1" a="1"/>
  <c r="H1691" i="1"/>
  <c r="E1691" i="1"/>
  <c r="D1691" i="1"/>
  <c r="K1690" i="1"/>
  <c r="K1690" i="1" a="1"/>
  <c r="H1690" i="1"/>
  <c r="E1690" i="1"/>
  <c r="D1690" i="1"/>
  <c r="K1689" i="1"/>
  <c r="K1689" i="1" a="1"/>
  <c r="H1689" i="1"/>
  <c r="E1689" i="1"/>
  <c r="D1689" i="1"/>
  <c r="K1688" i="1"/>
  <c r="K1688" i="1" a="1"/>
  <c r="H1688" i="1"/>
  <c r="E1688" i="1"/>
  <c r="D1688" i="1"/>
  <c r="K1687" i="1"/>
  <c r="K1687" i="1" a="1"/>
  <c r="H1687" i="1"/>
  <c r="E1687" i="1"/>
  <c r="D1687" i="1"/>
  <c r="K1686" i="1"/>
  <c r="K1686" i="1" a="1"/>
  <c r="H1686" i="1"/>
  <c r="E1686" i="1"/>
  <c r="D1686" i="1"/>
  <c r="K1685" i="1"/>
  <c r="K1685" i="1" a="1"/>
  <c r="H1685" i="1"/>
  <c r="E1685" i="1"/>
  <c r="D1685" i="1"/>
  <c r="K1684" i="1"/>
  <c r="K1684" i="1" a="1"/>
  <c r="H1684" i="1"/>
  <c r="E1684" i="1"/>
  <c r="D1684" i="1"/>
  <c r="K1683" i="1"/>
  <c r="K1683" i="1" a="1"/>
  <c r="H1683" i="1"/>
  <c r="E1683" i="1"/>
  <c r="D1683" i="1"/>
  <c r="K1682" i="1"/>
  <c r="K1682" i="1" a="1"/>
  <c r="H1682" i="1"/>
  <c r="E1682" i="1"/>
  <c r="D1682" i="1"/>
  <c r="K1681" i="1"/>
  <c r="K1681" i="1" a="1"/>
  <c r="H1681" i="1"/>
  <c r="E1681" i="1"/>
  <c r="D1681" i="1"/>
  <c r="K1680" i="1"/>
  <c r="K1680" i="1" a="1"/>
  <c r="H1680" i="1"/>
  <c r="E1680" i="1"/>
  <c r="D1680" i="1"/>
  <c r="K1679" i="1"/>
  <c r="K1679" i="1" a="1"/>
  <c r="H1679" i="1"/>
  <c r="E1679" i="1"/>
  <c r="D1679" i="1"/>
  <c r="K1678" i="1"/>
  <c r="K1678" i="1" a="1"/>
  <c r="H1678" i="1"/>
  <c r="E1678" i="1"/>
  <c r="D1678" i="1"/>
  <c r="K1677" i="1"/>
  <c r="K1677" i="1" a="1"/>
  <c r="H1677" i="1"/>
  <c r="E1677" i="1"/>
  <c r="D1677" i="1"/>
  <c r="K1676" i="1"/>
  <c r="K1676" i="1" a="1"/>
  <c r="H1676" i="1"/>
  <c r="E1676" i="1"/>
  <c r="D1676" i="1"/>
  <c r="K1675" i="1"/>
  <c r="K1675" i="1" a="1"/>
  <c r="H1675" i="1"/>
  <c r="E1675" i="1"/>
  <c r="D1675" i="1"/>
  <c r="K1674" i="1"/>
  <c r="K1674" i="1" a="1"/>
  <c r="H1674" i="1"/>
  <c r="E1674" i="1"/>
  <c r="D1674" i="1"/>
  <c r="K1673" i="1"/>
  <c r="K1673" i="1" a="1"/>
  <c r="H1673" i="1"/>
  <c r="E1673" i="1"/>
  <c r="D1673" i="1"/>
  <c r="K1672" i="1"/>
  <c r="K1672" i="1" a="1"/>
  <c r="H1672" i="1"/>
  <c r="E1672" i="1"/>
  <c r="D1672" i="1"/>
  <c r="K1671" i="1"/>
  <c r="K1671" i="1" a="1"/>
  <c r="H1671" i="1"/>
  <c r="E1671" i="1"/>
  <c r="D1671" i="1"/>
  <c r="K1670" i="1"/>
  <c r="K1670" i="1" a="1"/>
  <c r="H1670" i="1"/>
  <c r="E1670" i="1"/>
  <c r="D1670" i="1"/>
  <c r="K1669" i="1"/>
  <c r="K1669" i="1" a="1"/>
  <c r="H1669" i="1"/>
  <c r="E1669" i="1"/>
  <c r="D1669" i="1"/>
  <c r="K1668" i="1"/>
  <c r="K1668" i="1" a="1"/>
  <c r="H1668" i="1"/>
  <c r="E1668" i="1"/>
  <c r="D1668" i="1"/>
  <c r="K1667" i="1"/>
  <c r="K1667" i="1" a="1"/>
  <c r="H1667" i="1"/>
  <c r="E1667" i="1"/>
  <c r="D1667" i="1"/>
  <c r="K1666" i="1"/>
  <c r="K1666" i="1" a="1"/>
  <c r="H1666" i="1"/>
  <c r="E1666" i="1"/>
  <c r="D1666" i="1"/>
  <c r="K1665" i="1"/>
  <c r="K1665" i="1" a="1"/>
  <c r="H1665" i="1"/>
  <c r="E1665" i="1"/>
  <c r="D1665" i="1"/>
  <c r="K1664" i="1"/>
  <c r="K1664" i="1" a="1"/>
  <c r="H1664" i="1"/>
  <c r="E1664" i="1"/>
  <c r="D1664" i="1"/>
  <c r="K1663" i="1"/>
  <c r="K1663" i="1" a="1"/>
  <c r="H1663" i="1"/>
  <c r="E1663" i="1"/>
  <c r="D1663" i="1"/>
  <c r="K1662" i="1"/>
  <c r="K1662" i="1" a="1"/>
  <c r="H1662" i="1"/>
  <c r="E1662" i="1"/>
  <c r="D1662" i="1"/>
  <c r="K1661" i="1"/>
  <c r="K1661" i="1" a="1"/>
  <c r="H1661" i="1"/>
  <c r="E1661" i="1"/>
  <c r="D1661" i="1"/>
  <c r="K1660" i="1"/>
  <c r="K1660" i="1" a="1"/>
  <c r="H1660" i="1"/>
  <c r="E1660" i="1"/>
  <c r="D1660" i="1"/>
  <c r="K1659" i="1"/>
  <c r="K1659" i="1" a="1"/>
  <c r="H1659" i="1"/>
  <c r="E1659" i="1"/>
  <c r="D1659" i="1"/>
  <c r="K1658" i="1"/>
  <c r="K1658" i="1" a="1"/>
  <c r="H1658" i="1"/>
  <c r="E1658" i="1"/>
  <c r="D1658" i="1"/>
  <c r="K1657" i="1"/>
  <c r="K1657" i="1" a="1"/>
  <c r="H1657" i="1"/>
  <c r="E1657" i="1"/>
  <c r="D1657" i="1"/>
  <c r="K1656" i="1"/>
  <c r="K1656" i="1" a="1"/>
  <c r="H1656" i="1"/>
  <c r="E1656" i="1"/>
  <c r="D1656" i="1"/>
  <c r="K1655" i="1"/>
  <c r="K1655" i="1" a="1"/>
  <c r="H1655" i="1"/>
  <c r="E1655" i="1"/>
  <c r="D1655" i="1"/>
  <c r="K1654" i="1"/>
  <c r="K1654" i="1" a="1"/>
  <c r="H1654" i="1"/>
  <c r="E1654" i="1"/>
  <c r="D1654" i="1"/>
  <c r="K1653" i="1"/>
  <c r="K1653" i="1" a="1"/>
  <c r="H1653" i="1"/>
  <c r="E1653" i="1"/>
  <c r="D1653" i="1"/>
  <c r="K1652" i="1"/>
  <c r="K1652" i="1" a="1"/>
  <c r="H1652" i="1"/>
  <c r="E1652" i="1"/>
  <c r="D1652" i="1"/>
  <c r="K1651" i="1"/>
  <c r="K1651" i="1" a="1"/>
  <c r="H1651" i="1"/>
  <c r="E1651" i="1"/>
  <c r="D1651" i="1"/>
  <c r="K1650" i="1"/>
  <c r="K1650" i="1" a="1"/>
  <c r="H1650" i="1"/>
  <c r="E1650" i="1"/>
  <c r="D1650" i="1"/>
  <c r="K1649" i="1"/>
  <c r="K1649" i="1" a="1"/>
  <c r="H1649" i="1"/>
  <c r="E1649" i="1"/>
  <c r="D1649" i="1"/>
  <c r="K1648" i="1"/>
  <c r="K1648" i="1" a="1"/>
  <c r="H1648" i="1"/>
  <c r="E1648" i="1"/>
  <c r="D1648" i="1"/>
  <c r="K1647" i="1"/>
  <c r="K1647" i="1" a="1"/>
  <c r="H1647" i="1"/>
  <c r="E1647" i="1"/>
  <c r="D1647" i="1"/>
  <c r="K1646" i="1"/>
  <c r="K1646" i="1" a="1"/>
  <c r="H1646" i="1"/>
  <c r="E1646" i="1"/>
  <c r="D1646" i="1"/>
  <c r="K1645" i="1"/>
  <c r="K1645" i="1" a="1"/>
  <c r="H1645" i="1"/>
  <c r="E1645" i="1"/>
  <c r="D1645" i="1"/>
  <c r="K1644" i="1"/>
  <c r="K1644" i="1" a="1"/>
  <c r="H1644" i="1"/>
  <c r="E1644" i="1"/>
  <c r="D1644" i="1"/>
  <c r="K1643" i="1"/>
  <c r="K1643" i="1" a="1"/>
  <c r="H1643" i="1"/>
  <c r="E1643" i="1"/>
  <c r="D1643" i="1"/>
  <c r="K1642" i="1"/>
  <c r="K1642" i="1" a="1"/>
  <c r="H1642" i="1"/>
  <c r="E1642" i="1"/>
  <c r="D1642" i="1"/>
  <c r="K1641" i="1"/>
  <c r="K1641" i="1" a="1"/>
  <c r="H1641" i="1"/>
  <c r="E1641" i="1"/>
  <c r="D1641" i="1"/>
  <c r="K1640" i="1"/>
  <c r="K1640" i="1" a="1"/>
  <c r="H1640" i="1"/>
  <c r="E1640" i="1"/>
  <c r="D1640" i="1"/>
  <c r="K1639" i="1"/>
  <c r="K1639" i="1" a="1"/>
  <c r="H1639" i="1"/>
  <c r="E1639" i="1"/>
  <c r="D1639" i="1"/>
  <c r="K1638" i="1"/>
  <c r="K1638" i="1" a="1"/>
  <c r="H1638" i="1"/>
  <c r="E1638" i="1"/>
  <c r="D1638" i="1"/>
  <c r="K1637" i="1"/>
  <c r="K1637" i="1" a="1"/>
  <c r="H1637" i="1"/>
  <c r="E1637" i="1"/>
  <c r="D1637" i="1"/>
  <c r="K1636" i="1"/>
  <c r="K1636" i="1" a="1"/>
  <c r="H1636" i="1"/>
  <c r="E1636" i="1"/>
  <c r="D1636" i="1"/>
  <c r="K1635" i="1"/>
  <c r="K1635" i="1" a="1"/>
  <c r="H1635" i="1"/>
  <c r="E1635" i="1"/>
  <c r="D1635" i="1"/>
  <c r="K1634" i="1"/>
  <c r="K1634" i="1" a="1"/>
  <c r="H1634" i="1"/>
  <c r="E1634" i="1"/>
  <c r="D1634" i="1"/>
  <c r="K1633" i="1"/>
  <c r="K1633" i="1" a="1"/>
  <c r="H1633" i="1"/>
  <c r="E1633" i="1"/>
  <c r="D1633" i="1"/>
  <c r="K1632" i="1"/>
  <c r="K1632" i="1" a="1"/>
  <c r="H1632" i="1"/>
  <c r="E1632" i="1"/>
  <c r="D1632" i="1"/>
  <c r="K1631" i="1"/>
  <c r="K1631" i="1" a="1"/>
  <c r="H1631" i="1"/>
  <c r="E1631" i="1"/>
  <c r="D1631" i="1"/>
  <c r="K1630" i="1"/>
  <c r="K1630" i="1" a="1"/>
  <c r="H1630" i="1"/>
  <c r="E1630" i="1"/>
  <c r="D1630" i="1"/>
  <c r="K1629" i="1"/>
  <c r="K1629" i="1" a="1"/>
  <c r="H1629" i="1"/>
  <c r="E1629" i="1"/>
  <c r="D1629" i="1"/>
  <c r="K1628" i="1"/>
  <c r="K1628" i="1" a="1"/>
  <c r="H1628" i="1"/>
  <c r="E1628" i="1"/>
  <c r="D1628" i="1"/>
  <c r="K1627" i="1"/>
  <c r="K1627" i="1" a="1"/>
  <c r="H1627" i="1"/>
  <c r="E1627" i="1"/>
  <c r="D1627" i="1"/>
  <c r="K1626" i="1"/>
  <c r="K1626" i="1" a="1"/>
  <c r="H1626" i="1"/>
  <c r="E1626" i="1"/>
  <c r="D1626" i="1"/>
  <c r="K1625" i="1"/>
  <c r="K1625" i="1" a="1"/>
  <c r="H1625" i="1"/>
  <c r="E1625" i="1"/>
  <c r="D1625" i="1"/>
  <c r="K1624" i="1"/>
  <c r="K1624" i="1" a="1"/>
  <c r="H1624" i="1"/>
  <c r="E1624" i="1"/>
  <c r="D1624" i="1"/>
  <c r="K1623" i="1"/>
  <c r="K1623" i="1" a="1"/>
  <c r="H1623" i="1"/>
  <c r="E1623" i="1"/>
  <c r="D1623" i="1"/>
  <c r="K1622" i="1"/>
  <c r="K1622" i="1" a="1"/>
  <c r="H1622" i="1"/>
  <c r="E1622" i="1"/>
  <c r="D1622" i="1"/>
  <c r="K1621" i="1"/>
  <c r="K1621" i="1" a="1"/>
  <c r="H1621" i="1"/>
  <c r="E1621" i="1"/>
  <c r="D1621" i="1"/>
  <c r="K1620" i="1"/>
  <c r="K1620" i="1" a="1"/>
  <c r="H1620" i="1"/>
  <c r="E1620" i="1"/>
  <c r="D1620" i="1"/>
  <c r="K1619" i="1"/>
  <c r="K1619" i="1" a="1"/>
  <c r="H1619" i="1"/>
  <c r="E1619" i="1"/>
  <c r="D1619" i="1"/>
  <c r="K1618" i="1"/>
  <c r="K1618" i="1" a="1"/>
  <c r="H1618" i="1"/>
  <c r="E1618" i="1"/>
  <c r="D1618" i="1"/>
  <c r="K1617" i="1"/>
  <c r="K1617" i="1" a="1"/>
  <c r="H1617" i="1"/>
  <c r="E1617" i="1"/>
  <c r="D1617" i="1"/>
  <c r="K1616" i="1"/>
  <c r="K1616" i="1" a="1"/>
  <c r="H1616" i="1"/>
  <c r="E1616" i="1"/>
  <c r="D1616" i="1"/>
  <c r="K1615" i="1"/>
  <c r="K1615" i="1" a="1"/>
  <c r="H1615" i="1"/>
  <c r="E1615" i="1"/>
  <c r="D1615" i="1"/>
  <c r="K1614" i="1"/>
  <c r="K1614" i="1" a="1"/>
  <c r="H1614" i="1"/>
  <c r="E1614" i="1"/>
  <c r="D1614" i="1"/>
  <c r="K1613" i="1"/>
  <c r="K1613" i="1" a="1"/>
  <c r="H1613" i="1"/>
  <c r="E1613" i="1"/>
  <c r="D1613" i="1"/>
  <c r="K1612" i="1"/>
  <c r="K1612" i="1" a="1"/>
  <c r="H1612" i="1"/>
  <c r="E1612" i="1"/>
  <c r="D1612" i="1"/>
  <c r="K1611" i="1"/>
  <c r="K1611" i="1" a="1"/>
  <c r="H1611" i="1"/>
  <c r="E1611" i="1"/>
  <c r="D1611" i="1"/>
  <c r="K1610" i="1"/>
  <c r="K1610" i="1" a="1"/>
  <c r="H1610" i="1"/>
  <c r="E1610" i="1"/>
  <c r="D1610" i="1"/>
  <c r="K1609" i="1"/>
  <c r="K1609" i="1" a="1"/>
  <c r="H1609" i="1"/>
  <c r="E1609" i="1"/>
  <c r="D1609" i="1"/>
  <c r="K1608" i="1"/>
  <c r="K1608" i="1" a="1"/>
  <c r="H1608" i="1"/>
  <c r="E1608" i="1"/>
  <c r="D1608" i="1"/>
  <c r="K1607" i="1"/>
  <c r="K1607" i="1" a="1"/>
  <c r="H1607" i="1"/>
  <c r="E1607" i="1"/>
  <c r="D1607" i="1"/>
  <c r="K1606" i="1"/>
  <c r="K1606" i="1" a="1"/>
  <c r="H1606" i="1"/>
  <c r="E1606" i="1"/>
  <c r="D1606" i="1"/>
  <c r="K1605" i="1"/>
  <c r="K1605" i="1" a="1"/>
  <c r="H1605" i="1"/>
  <c r="E1605" i="1"/>
  <c r="D1605" i="1"/>
  <c r="K1604" i="1"/>
  <c r="K1604" i="1" a="1"/>
  <c r="H1604" i="1"/>
  <c r="E1604" i="1"/>
  <c r="D1604" i="1"/>
  <c r="K1603" i="1"/>
  <c r="K1603" i="1" a="1"/>
  <c r="H1603" i="1"/>
  <c r="E1603" i="1"/>
  <c r="D1603" i="1"/>
  <c r="K1602" i="1"/>
  <c r="K1602" i="1" a="1"/>
  <c r="H1602" i="1"/>
  <c r="E1602" i="1"/>
  <c r="D1602" i="1"/>
  <c r="K1601" i="1"/>
  <c r="K1601" i="1" a="1"/>
  <c r="H1601" i="1"/>
  <c r="E1601" i="1"/>
  <c r="D1601" i="1"/>
  <c r="K1600" i="1"/>
  <c r="K1600" i="1" a="1"/>
  <c r="H1600" i="1"/>
  <c r="E1600" i="1"/>
  <c r="D1600" i="1"/>
  <c r="K1599" i="1"/>
  <c r="K1599" i="1" a="1"/>
  <c r="H1599" i="1"/>
  <c r="E1599" i="1"/>
  <c r="D1599" i="1"/>
  <c r="K1598" i="1"/>
  <c r="K1598" i="1" a="1"/>
  <c r="H1598" i="1"/>
  <c r="E1598" i="1"/>
  <c r="D1598" i="1"/>
  <c r="K1597" i="1"/>
  <c r="K1597" i="1" a="1"/>
  <c r="H1597" i="1"/>
  <c r="E1597" i="1"/>
  <c r="D1597" i="1"/>
  <c r="K1596" i="1"/>
  <c r="K1596" i="1" a="1"/>
  <c r="H1596" i="1"/>
  <c r="E1596" i="1"/>
  <c r="D1596" i="1"/>
  <c r="K1595" i="1"/>
  <c r="K1595" i="1" a="1"/>
  <c r="H1595" i="1"/>
  <c r="E1595" i="1"/>
  <c r="D1595" i="1"/>
  <c r="K1594" i="1"/>
  <c r="K1594" i="1" a="1"/>
  <c r="H1594" i="1"/>
  <c r="E1594" i="1"/>
  <c r="D1594" i="1"/>
  <c r="K1593" i="1"/>
  <c r="K1593" i="1" a="1"/>
  <c r="H1593" i="1"/>
  <c r="E1593" i="1"/>
  <c r="D1593" i="1"/>
  <c r="K1592" i="1"/>
  <c r="K1592" i="1" a="1"/>
  <c r="H1592" i="1"/>
  <c r="E1592" i="1"/>
  <c r="D1592" i="1"/>
  <c r="K1591" i="1"/>
  <c r="K1591" i="1" a="1"/>
  <c r="H1591" i="1"/>
  <c r="E1591" i="1"/>
  <c r="D1591" i="1"/>
  <c r="K1590" i="1"/>
  <c r="K1590" i="1" a="1"/>
  <c r="H1590" i="1"/>
  <c r="E1590" i="1"/>
  <c r="D1590" i="1"/>
  <c r="K1589" i="1"/>
  <c r="K1589" i="1" a="1"/>
  <c r="H1589" i="1"/>
  <c r="E1589" i="1"/>
  <c r="D1589" i="1"/>
  <c r="K1588" i="1"/>
  <c r="K1588" i="1" a="1"/>
  <c r="H1588" i="1"/>
  <c r="E1588" i="1"/>
  <c r="D1588" i="1"/>
  <c r="K1587" i="1"/>
  <c r="K1587" i="1" a="1"/>
  <c r="H1587" i="1"/>
  <c r="E1587" i="1"/>
  <c r="D1587" i="1"/>
  <c r="K1586" i="1"/>
  <c r="K1586" i="1" a="1"/>
  <c r="H1586" i="1"/>
  <c r="E1586" i="1"/>
  <c r="D1586" i="1"/>
  <c r="K1585" i="1"/>
  <c r="K1585" i="1" a="1"/>
  <c r="H1585" i="1"/>
  <c r="E1585" i="1"/>
  <c r="D1585" i="1"/>
  <c r="K1584" i="1"/>
  <c r="K1584" i="1" a="1"/>
  <c r="H1584" i="1"/>
  <c r="E1584" i="1"/>
  <c r="D1584" i="1"/>
  <c r="K1583" i="1"/>
  <c r="K1583" i="1" a="1"/>
  <c r="H1583" i="1"/>
  <c r="E1583" i="1"/>
  <c r="D1583" i="1"/>
  <c r="K1582" i="1"/>
  <c r="K1582" i="1" a="1"/>
  <c r="H1582" i="1"/>
  <c r="E1582" i="1"/>
  <c r="D1582" i="1"/>
  <c r="K1581" i="1"/>
  <c r="K1581" i="1" a="1"/>
  <c r="H1581" i="1"/>
  <c r="E1581" i="1"/>
  <c r="D1581" i="1"/>
  <c r="K1580" i="1"/>
  <c r="K1580" i="1" a="1"/>
  <c r="H1580" i="1"/>
  <c r="E1580" i="1"/>
  <c r="D1580" i="1"/>
  <c r="K1579" i="1"/>
  <c r="K1579" i="1" a="1"/>
  <c r="H1579" i="1"/>
  <c r="E1579" i="1"/>
  <c r="D1579" i="1"/>
  <c r="K1578" i="1"/>
  <c r="K1578" i="1" a="1"/>
  <c r="H1578" i="1"/>
  <c r="E1578" i="1"/>
  <c r="D1578" i="1"/>
  <c r="K1577" i="1"/>
  <c r="K1577" i="1" a="1"/>
  <c r="H1577" i="1"/>
  <c r="E1577" i="1"/>
  <c r="D1577" i="1"/>
  <c r="K1576" i="1"/>
  <c r="K1576" i="1" a="1"/>
  <c r="H1576" i="1"/>
  <c r="E1576" i="1"/>
  <c r="D1576" i="1"/>
  <c r="K1575" i="1"/>
  <c r="K1575" i="1" a="1"/>
  <c r="H1575" i="1"/>
  <c r="E1575" i="1"/>
  <c r="D1575" i="1"/>
  <c r="K1574" i="1"/>
  <c r="K1574" i="1" a="1"/>
  <c r="H1574" i="1"/>
  <c r="E1574" i="1"/>
  <c r="D1574" i="1"/>
  <c r="K1573" i="1"/>
  <c r="K1573" i="1" a="1"/>
  <c r="H1573" i="1"/>
  <c r="E1573" i="1"/>
  <c r="D1573" i="1"/>
  <c r="K1572" i="1"/>
  <c r="K1572" i="1" a="1"/>
  <c r="H1572" i="1"/>
  <c r="E1572" i="1"/>
  <c r="D1572" i="1"/>
  <c r="K1571" i="1"/>
  <c r="K1571" i="1" a="1"/>
  <c r="H1571" i="1"/>
  <c r="E1571" i="1"/>
  <c r="D1571" i="1"/>
  <c r="K1570" i="1"/>
  <c r="K1570" i="1" a="1"/>
  <c r="H1570" i="1"/>
  <c r="E1570" i="1"/>
  <c r="D1570" i="1"/>
  <c r="K1569" i="1"/>
  <c r="K1569" i="1" a="1"/>
  <c r="H1569" i="1"/>
  <c r="E1569" i="1"/>
  <c r="D1569" i="1"/>
  <c r="K1568" i="1"/>
  <c r="K1568" i="1" a="1"/>
  <c r="H1568" i="1"/>
  <c r="E1568" i="1"/>
  <c r="D1568" i="1"/>
  <c r="K1567" i="1"/>
  <c r="K1567" i="1" a="1"/>
  <c r="H1567" i="1"/>
  <c r="E1567" i="1"/>
  <c r="D1567" i="1"/>
  <c r="K1566" i="1"/>
  <c r="K1566" i="1" a="1"/>
  <c r="H1566" i="1"/>
  <c r="E1566" i="1"/>
  <c r="D1566" i="1"/>
  <c r="K1565" i="1"/>
  <c r="K1565" i="1" a="1"/>
  <c r="H1565" i="1"/>
  <c r="E1565" i="1"/>
  <c r="D1565" i="1"/>
  <c r="K1564" i="1"/>
  <c r="K1564" i="1" a="1"/>
  <c r="H1564" i="1"/>
  <c r="E1564" i="1"/>
  <c r="D1564" i="1"/>
  <c r="K1563" i="1"/>
  <c r="K1563" i="1" a="1"/>
  <c r="H1563" i="1"/>
  <c r="E1563" i="1"/>
  <c r="D1563" i="1"/>
  <c r="K1562" i="1"/>
  <c r="K1562" i="1" a="1"/>
  <c r="H1562" i="1"/>
  <c r="E1562" i="1"/>
  <c r="D1562" i="1"/>
  <c r="K1561" i="1"/>
  <c r="K1561" i="1" a="1"/>
  <c r="H1561" i="1"/>
  <c r="E1561" i="1"/>
  <c r="D1561" i="1"/>
  <c r="K1560" i="1"/>
  <c r="K1560" i="1" a="1"/>
  <c r="H1560" i="1"/>
  <c r="E1560" i="1"/>
  <c r="D1560" i="1"/>
  <c r="K1559" i="1"/>
  <c r="K1559" i="1" a="1"/>
  <c r="H1559" i="1"/>
  <c r="E1559" i="1"/>
  <c r="D1559" i="1"/>
  <c r="K1558" i="1"/>
  <c r="K1558" i="1" a="1"/>
  <c r="H1558" i="1"/>
  <c r="E1558" i="1"/>
  <c r="D1558" i="1"/>
  <c r="K1557" i="1"/>
  <c r="K1557" i="1" a="1"/>
  <c r="H1557" i="1"/>
  <c r="E1557" i="1"/>
  <c r="D1557" i="1"/>
  <c r="K1556" i="1"/>
  <c r="K1556" i="1" a="1"/>
  <c r="H1556" i="1"/>
  <c r="E1556" i="1"/>
  <c r="D1556" i="1"/>
  <c r="K1555" i="1"/>
  <c r="K1555" i="1" a="1"/>
  <c r="H1555" i="1"/>
  <c r="E1555" i="1"/>
  <c r="D1555" i="1"/>
  <c r="K1554" i="1"/>
  <c r="K1554" i="1" a="1"/>
  <c r="H1554" i="1"/>
  <c r="E1554" i="1"/>
  <c r="D1554" i="1"/>
  <c r="K1553" i="1"/>
  <c r="K1553" i="1" a="1"/>
  <c r="H1553" i="1"/>
  <c r="E1553" i="1"/>
  <c r="D1553" i="1"/>
  <c r="K1552" i="1"/>
  <c r="K1552" i="1" a="1"/>
  <c r="H1552" i="1"/>
  <c r="E1552" i="1"/>
  <c r="D1552" i="1"/>
  <c r="K1551" i="1"/>
  <c r="K1551" i="1" a="1"/>
  <c r="H1551" i="1"/>
  <c r="E1551" i="1"/>
  <c r="D1551" i="1"/>
  <c r="K1550" i="1"/>
  <c r="K1550" i="1" a="1"/>
  <c r="H1550" i="1"/>
  <c r="E1550" i="1"/>
  <c r="D1550" i="1"/>
  <c r="K1549" i="1"/>
  <c r="K1549" i="1" a="1"/>
  <c r="H1549" i="1"/>
  <c r="E1549" i="1"/>
  <c r="D1549" i="1"/>
  <c r="K1548" i="1"/>
  <c r="K1548" i="1" a="1"/>
  <c r="H1548" i="1"/>
  <c r="E1548" i="1"/>
  <c r="D1548" i="1"/>
  <c r="K1547" i="1"/>
  <c r="K1547" i="1" a="1"/>
  <c r="H1547" i="1"/>
  <c r="E1547" i="1"/>
  <c r="D1547" i="1"/>
  <c r="K1546" i="1"/>
  <c r="K1546" i="1" a="1"/>
  <c r="H1546" i="1"/>
  <c r="E1546" i="1"/>
  <c r="D1546" i="1"/>
  <c r="K1545" i="1"/>
  <c r="K1545" i="1" a="1"/>
  <c r="H1545" i="1"/>
  <c r="E1545" i="1"/>
  <c r="D1545" i="1"/>
  <c r="K1544" i="1"/>
  <c r="K1544" i="1" a="1"/>
  <c r="H1544" i="1"/>
  <c r="E1544" i="1"/>
  <c r="D1544" i="1"/>
  <c r="K1543" i="1"/>
  <c r="K1543" i="1" a="1"/>
  <c r="H1543" i="1"/>
  <c r="E1543" i="1"/>
  <c r="D1543" i="1"/>
  <c r="K1542" i="1"/>
  <c r="K1542" i="1" a="1"/>
  <c r="H1542" i="1"/>
  <c r="E1542" i="1"/>
  <c r="D1542" i="1"/>
  <c r="K1541" i="1"/>
  <c r="K1541" i="1" a="1"/>
  <c r="H1541" i="1"/>
  <c r="E1541" i="1"/>
  <c r="D1541" i="1"/>
  <c r="K1540" i="1"/>
  <c r="K1540" i="1" a="1"/>
  <c r="H1540" i="1"/>
  <c r="E1540" i="1"/>
  <c r="D1540" i="1"/>
  <c r="K1539" i="1"/>
  <c r="K1539" i="1" a="1"/>
  <c r="H1539" i="1"/>
  <c r="E1539" i="1"/>
  <c r="D1539" i="1"/>
  <c r="K1538" i="1"/>
  <c r="K1538" i="1" a="1"/>
  <c r="H1538" i="1"/>
  <c r="E1538" i="1"/>
  <c r="D1538" i="1"/>
  <c r="K1537" i="1"/>
  <c r="K1537" i="1" a="1"/>
  <c r="H1537" i="1"/>
  <c r="E1537" i="1"/>
  <c r="D1537" i="1"/>
  <c r="K1536" i="1"/>
  <c r="K1536" i="1" a="1"/>
  <c r="H1536" i="1"/>
  <c r="E1536" i="1"/>
  <c r="D1536" i="1"/>
  <c r="K1535" i="1"/>
  <c r="K1535" i="1" a="1"/>
  <c r="H1535" i="1"/>
  <c r="E1535" i="1"/>
  <c r="D1535" i="1"/>
  <c r="K1534" i="1"/>
  <c r="K1534" i="1" a="1"/>
  <c r="H1534" i="1"/>
  <c r="E1534" i="1"/>
  <c r="D1534" i="1"/>
  <c r="K1533" i="1"/>
  <c r="K1533" i="1" a="1"/>
  <c r="H1533" i="1"/>
  <c r="E1533" i="1"/>
  <c r="D1533" i="1"/>
  <c r="K1532" i="1"/>
  <c r="K1532" i="1" a="1"/>
  <c r="H1532" i="1"/>
  <c r="E1532" i="1"/>
  <c r="D1532" i="1"/>
  <c r="K1531" i="1"/>
  <c r="K1531" i="1" a="1"/>
  <c r="H1531" i="1"/>
  <c r="E1531" i="1"/>
  <c r="D1531" i="1"/>
  <c r="K1530" i="1"/>
  <c r="K1530" i="1" a="1"/>
  <c r="H1530" i="1"/>
  <c r="E1530" i="1"/>
  <c r="D1530" i="1"/>
  <c r="K1529" i="1"/>
  <c r="K1529" i="1" a="1"/>
  <c r="H1529" i="1"/>
  <c r="E1529" i="1"/>
  <c r="D1529" i="1"/>
  <c r="K1528" i="1"/>
  <c r="K1528" i="1" a="1"/>
  <c r="H1528" i="1"/>
  <c r="E1528" i="1"/>
  <c r="D1528" i="1"/>
  <c r="K1527" i="1"/>
  <c r="K1527" i="1" a="1"/>
  <c r="H1527" i="1"/>
  <c r="E1527" i="1"/>
  <c r="D1527" i="1"/>
  <c r="K1526" i="1"/>
  <c r="K1526" i="1" a="1"/>
  <c r="H1526" i="1"/>
  <c r="E1526" i="1"/>
  <c r="D1526" i="1"/>
  <c r="K1525" i="1"/>
  <c r="K1525" i="1" a="1"/>
  <c r="H1525" i="1"/>
  <c r="E1525" i="1"/>
  <c r="D1525" i="1"/>
  <c r="K1524" i="1"/>
  <c r="K1524" i="1" a="1"/>
  <c r="H1524" i="1"/>
  <c r="E1524" i="1"/>
  <c r="D1524" i="1"/>
  <c r="K1523" i="1"/>
  <c r="K1523" i="1" a="1"/>
  <c r="H1523" i="1"/>
  <c r="E1523" i="1"/>
  <c r="D1523" i="1"/>
  <c r="K1522" i="1"/>
  <c r="K1522" i="1" a="1"/>
  <c r="H1522" i="1"/>
  <c r="E1522" i="1"/>
  <c r="D1522" i="1"/>
  <c r="K1521" i="1"/>
  <c r="K1521" i="1" a="1"/>
  <c r="H1521" i="1"/>
  <c r="E1521" i="1"/>
  <c r="D1521" i="1"/>
  <c r="K1520" i="1"/>
  <c r="K1520" i="1" a="1"/>
  <c r="H1520" i="1"/>
  <c r="E1520" i="1"/>
  <c r="D1520" i="1"/>
  <c r="K1519" i="1"/>
  <c r="K1519" i="1" a="1"/>
  <c r="H1519" i="1"/>
  <c r="E1519" i="1"/>
  <c r="D1519" i="1"/>
  <c r="K1518" i="1"/>
  <c r="K1518" i="1" a="1"/>
  <c r="H1518" i="1"/>
  <c r="E1518" i="1"/>
  <c r="D1518" i="1"/>
  <c r="K1517" i="1"/>
  <c r="K1517" i="1" a="1"/>
  <c r="H1517" i="1"/>
  <c r="E1517" i="1"/>
  <c r="D1517" i="1"/>
  <c r="K1516" i="1"/>
  <c r="K1516" i="1" a="1"/>
  <c r="H1516" i="1"/>
  <c r="E1516" i="1"/>
  <c r="D1516" i="1"/>
  <c r="K1515" i="1"/>
  <c r="K1515" i="1" a="1"/>
  <c r="H1515" i="1"/>
  <c r="E1515" i="1"/>
  <c r="D1515" i="1"/>
  <c r="K1514" i="1"/>
  <c r="K1514" i="1" a="1"/>
  <c r="H1514" i="1"/>
  <c r="E1514" i="1"/>
  <c r="D1514" i="1"/>
  <c r="K1513" i="1"/>
  <c r="K1513" i="1" a="1"/>
  <c r="H1513" i="1"/>
  <c r="E1513" i="1"/>
  <c r="D1513" i="1"/>
  <c r="K1512" i="1"/>
  <c r="K1512" i="1" a="1"/>
  <c r="H1512" i="1"/>
  <c r="E1512" i="1"/>
  <c r="D1512" i="1"/>
  <c r="K1511" i="1"/>
  <c r="K1511" i="1" a="1"/>
  <c r="H1511" i="1"/>
  <c r="E1511" i="1"/>
  <c r="D1511" i="1"/>
  <c r="K1510" i="1"/>
  <c r="K1510" i="1" a="1"/>
  <c r="H1510" i="1"/>
  <c r="E1510" i="1"/>
  <c r="D1510" i="1"/>
  <c r="K1509" i="1"/>
  <c r="K1509" i="1" a="1"/>
  <c r="H1509" i="1"/>
  <c r="E1509" i="1"/>
  <c r="D1509" i="1"/>
  <c r="K1508" i="1"/>
  <c r="K1508" i="1" a="1"/>
  <c r="H1508" i="1"/>
  <c r="E1508" i="1"/>
  <c r="D1508" i="1"/>
  <c r="K1507" i="1"/>
  <c r="K1507" i="1" a="1"/>
  <c r="H1507" i="1"/>
  <c r="E1507" i="1"/>
  <c r="D1507" i="1"/>
  <c r="K1506" i="1"/>
  <c r="K1506" i="1" a="1"/>
  <c r="H1506" i="1"/>
  <c r="E1506" i="1"/>
  <c r="D1506" i="1"/>
  <c r="K1505" i="1"/>
  <c r="K1505" i="1" a="1"/>
  <c r="H1505" i="1"/>
  <c r="E1505" i="1"/>
  <c r="D1505" i="1"/>
  <c r="K1504" i="1"/>
  <c r="K1504" i="1" a="1"/>
  <c r="H1504" i="1"/>
  <c r="E1504" i="1"/>
  <c r="D1504" i="1"/>
  <c r="K1503" i="1"/>
  <c r="K1503" i="1" a="1"/>
  <c r="H1503" i="1"/>
  <c r="E1503" i="1"/>
  <c r="D1503" i="1"/>
  <c r="K1502" i="1"/>
  <c r="K1502" i="1" a="1"/>
  <c r="H1502" i="1"/>
  <c r="E1502" i="1"/>
  <c r="D1502" i="1"/>
  <c r="K1501" i="1"/>
  <c r="K1501" i="1" a="1"/>
  <c r="H1501" i="1"/>
  <c r="E1501" i="1"/>
  <c r="D1501" i="1"/>
  <c r="K1500" i="1"/>
  <c r="K1500" i="1" a="1"/>
  <c r="H1500" i="1"/>
  <c r="E1500" i="1"/>
  <c r="D1500" i="1"/>
  <c r="K1499" i="1"/>
  <c r="K1499" i="1" a="1"/>
  <c r="H1499" i="1"/>
  <c r="E1499" i="1"/>
  <c r="D1499" i="1"/>
  <c r="K1498" i="1"/>
  <c r="K1498" i="1" a="1"/>
  <c r="H1498" i="1"/>
  <c r="E1498" i="1"/>
  <c r="D1498" i="1"/>
  <c r="K1497" i="1"/>
  <c r="K1497" i="1" a="1"/>
  <c r="H1497" i="1"/>
  <c r="E1497" i="1"/>
  <c r="D1497" i="1"/>
  <c r="K1496" i="1"/>
  <c r="K1496" i="1" a="1"/>
  <c r="H1496" i="1"/>
  <c r="E1496" i="1"/>
  <c r="D1496" i="1"/>
  <c r="K1495" i="1"/>
  <c r="K1495" i="1" a="1"/>
  <c r="H1495" i="1"/>
  <c r="E1495" i="1"/>
  <c r="D1495" i="1"/>
  <c r="K1494" i="1"/>
  <c r="K1494" i="1" a="1"/>
  <c r="H1494" i="1"/>
  <c r="E1494" i="1"/>
  <c r="D1494" i="1"/>
  <c r="K1493" i="1"/>
  <c r="K1493" i="1" a="1"/>
  <c r="H1493" i="1"/>
  <c r="E1493" i="1"/>
  <c r="D1493" i="1"/>
  <c r="K1492" i="1"/>
  <c r="K1492" i="1" a="1"/>
  <c r="H1492" i="1"/>
  <c r="E1492" i="1"/>
  <c r="D1492" i="1"/>
  <c r="K1491" i="1"/>
  <c r="K1491" i="1" a="1"/>
  <c r="H1491" i="1"/>
  <c r="E1491" i="1"/>
  <c r="D1491" i="1"/>
  <c r="K1490" i="1"/>
  <c r="K1490" i="1" a="1"/>
  <c r="H1490" i="1"/>
  <c r="E1490" i="1"/>
  <c r="D1490" i="1"/>
  <c r="K1489" i="1"/>
  <c r="K1489" i="1" a="1"/>
  <c r="H1489" i="1"/>
  <c r="E1489" i="1"/>
  <c r="D1489" i="1"/>
  <c r="K1488" i="1"/>
  <c r="K1488" i="1" a="1"/>
  <c r="H1488" i="1"/>
  <c r="E1488" i="1"/>
  <c r="D1488" i="1"/>
  <c r="K1487" i="1"/>
  <c r="K1487" i="1" a="1"/>
  <c r="H1487" i="1"/>
  <c r="E1487" i="1"/>
  <c r="D1487" i="1"/>
  <c r="K1486" i="1"/>
  <c r="K1486" i="1" a="1"/>
  <c r="H1486" i="1"/>
  <c r="E1486" i="1"/>
  <c r="D1486" i="1"/>
  <c r="K1485" i="1"/>
  <c r="K1485" i="1" a="1"/>
  <c r="H1485" i="1"/>
  <c r="E1485" i="1"/>
  <c r="D1485" i="1"/>
  <c r="K1484" i="1"/>
  <c r="K1484" i="1" a="1"/>
  <c r="H1484" i="1"/>
  <c r="E1484" i="1"/>
  <c r="D1484" i="1"/>
  <c r="K1483" i="1"/>
  <c r="K1483" i="1" a="1"/>
  <c r="H1483" i="1"/>
  <c r="E1483" i="1"/>
  <c r="D1483" i="1"/>
  <c r="K1482" i="1"/>
  <c r="K1482" i="1" a="1"/>
  <c r="H1482" i="1"/>
  <c r="E1482" i="1"/>
  <c r="D1482" i="1"/>
  <c r="K1481" i="1"/>
  <c r="K1481" i="1" a="1"/>
  <c r="H1481" i="1"/>
  <c r="E1481" i="1"/>
  <c r="D1481" i="1"/>
  <c r="K1480" i="1"/>
  <c r="K1480" i="1" a="1"/>
  <c r="H1480" i="1"/>
  <c r="E1480" i="1"/>
  <c r="D1480" i="1"/>
  <c r="K1479" i="1"/>
  <c r="K1479" i="1" a="1"/>
  <c r="H1479" i="1"/>
  <c r="E1479" i="1"/>
  <c r="D1479" i="1"/>
  <c r="K1478" i="1"/>
  <c r="K1478" i="1" a="1"/>
  <c r="H1478" i="1"/>
  <c r="E1478" i="1"/>
  <c r="D1478" i="1"/>
  <c r="K1477" i="1"/>
  <c r="K1477" i="1" a="1"/>
  <c r="H1477" i="1"/>
  <c r="E1477" i="1"/>
  <c r="D1477" i="1"/>
  <c r="K1476" i="1"/>
  <c r="K1476" i="1" a="1"/>
  <c r="H1476" i="1"/>
  <c r="E1476" i="1"/>
  <c r="D1476" i="1"/>
  <c r="K1475" i="1"/>
  <c r="K1475" i="1" a="1"/>
  <c r="H1475" i="1"/>
  <c r="E1475" i="1"/>
  <c r="D1475" i="1"/>
  <c r="K1474" i="1"/>
  <c r="K1474" i="1" a="1"/>
  <c r="H1474" i="1"/>
  <c r="E1474" i="1"/>
  <c r="D1474" i="1"/>
  <c r="K1473" i="1"/>
  <c r="K1473" i="1" a="1"/>
  <c r="H1473" i="1"/>
  <c r="E1473" i="1"/>
  <c r="D1473" i="1"/>
  <c r="K1472" i="1"/>
  <c r="K1472" i="1" a="1"/>
  <c r="H1472" i="1"/>
  <c r="E1472" i="1"/>
  <c r="D1472" i="1"/>
  <c r="K1471" i="1"/>
  <c r="K1471" i="1" a="1"/>
  <c r="H1471" i="1"/>
  <c r="E1471" i="1"/>
  <c r="D1471" i="1"/>
  <c r="K1470" i="1"/>
  <c r="K1470" i="1" a="1"/>
  <c r="H1470" i="1"/>
  <c r="E1470" i="1"/>
  <c r="D1470" i="1"/>
  <c r="K1469" i="1"/>
  <c r="K1469" i="1" a="1"/>
  <c r="H1469" i="1"/>
  <c r="E1469" i="1"/>
  <c r="D1469" i="1"/>
  <c r="K1468" i="1"/>
  <c r="K1468" i="1" a="1"/>
  <c r="H1468" i="1"/>
  <c r="E1468" i="1"/>
  <c r="D1468" i="1"/>
  <c r="K1467" i="1"/>
  <c r="K1467" i="1" a="1"/>
  <c r="H1467" i="1"/>
  <c r="E1467" i="1"/>
  <c r="D1467" i="1"/>
  <c r="K1466" i="1"/>
  <c r="K1466" i="1" a="1"/>
  <c r="H1466" i="1"/>
  <c r="E1466" i="1"/>
  <c r="D1466" i="1"/>
  <c r="K1465" i="1"/>
  <c r="K1465" i="1" a="1"/>
  <c r="H1465" i="1"/>
  <c r="E1465" i="1"/>
  <c r="D1465" i="1"/>
  <c r="K1464" i="1"/>
  <c r="K1464" i="1" a="1"/>
  <c r="H1464" i="1"/>
  <c r="E1464" i="1"/>
  <c r="D1464" i="1"/>
  <c r="K1463" i="1"/>
  <c r="K1463" i="1" a="1"/>
  <c r="H1463" i="1"/>
  <c r="E1463" i="1"/>
  <c r="D1463" i="1"/>
  <c r="K1462" i="1"/>
  <c r="K1462" i="1" a="1"/>
  <c r="H1462" i="1"/>
  <c r="E1462" i="1"/>
  <c r="D1462" i="1"/>
  <c r="K1461" i="1"/>
  <c r="K1461" i="1" a="1"/>
  <c r="H1461" i="1"/>
  <c r="E1461" i="1"/>
  <c r="D1461" i="1"/>
  <c r="K1460" i="1"/>
  <c r="K1460" i="1" a="1"/>
  <c r="H1460" i="1"/>
  <c r="E1460" i="1"/>
  <c r="D1460" i="1"/>
  <c r="K1459" i="1"/>
  <c r="K1459" i="1" a="1"/>
  <c r="H1459" i="1"/>
  <c r="E1459" i="1"/>
  <c r="D1459" i="1"/>
  <c r="K1458" i="1"/>
  <c r="K1458" i="1" a="1"/>
  <c r="H1458" i="1"/>
  <c r="E1458" i="1"/>
  <c r="D1458" i="1"/>
  <c r="K1457" i="1"/>
  <c r="K1457" i="1" a="1"/>
  <c r="H1457" i="1"/>
  <c r="E1457" i="1"/>
  <c r="D1457" i="1"/>
  <c r="K1456" i="1"/>
  <c r="K1456" i="1" a="1"/>
  <c r="H1456" i="1"/>
  <c r="E1456" i="1"/>
  <c r="D1456" i="1"/>
  <c r="K1455" i="1"/>
  <c r="K1455" i="1" a="1"/>
  <c r="H1455" i="1"/>
  <c r="E1455" i="1"/>
  <c r="D1455" i="1"/>
  <c r="K1454" i="1"/>
  <c r="K1454" i="1" a="1"/>
  <c r="H1454" i="1"/>
  <c r="E1454" i="1"/>
  <c r="D1454" i="1"/>
  <c r="K1453" i="1"/>
  <c r="K1453" i="1" a="1"/>
  <c r="H1453" i="1"/>
  <c r="E1453" i="1"/>
  <c r="D1453" i="1"/>
  <c r="K1452" i="1"/>
  <c r="K1452" i="1" a="1"/>
  <c r="H1452" i="1"/>
  <c r="E1452" i="1"/>
  <c r="D1452" i="1"/>
  <c r="K1451" i="1"/>
  <c r="K1451" i="1" a="1"/>
  <c r="H1451" i="1"/>
  <c r="E1451" i="1"/>
  <c r="D1451" i="1"/>
  <c r="K1450" i="1"/>
  <c r="K1450" i="1" a="1"/>
  <c r="H1450" i="1"/>
  <c r="E1450" i="1"/>
  <c r="D1450" i="1"/>
  <c r="K1449" i="1"/>
  <c r="K1449" i="1" a="1"/>
  <c r="H1449" i="1"/>
  <c r="E1449" i="1"/>
  <c r="D1449" i="1"/>
  <c r="K1448" i="1"/>
  <c r="K1448" i="1" a="1"/>
  <c r="H1448" i="1"/>
  <c r="E1448" i="1"/>
  <c r="D1448" i="1"/>
  <c r="K1447" i="1"/>
  <c r="K1447" i="1" a="1"/>
  <c r="H1447" i="1"/>
  <c r="E1447" i="1"/>
  <c r="D1447" i="1"/>
  <c r="K1446" i="1"/>
  <c r="K1446" i="1" a="1"/>
  <c r="H1446" i="1"/>
  <c r="E1446" i="1"/>
  <c r="D1446" i="1"/>
  <c r="K1445" i="1"/>
  <c r="K1445" i="1" a="1"/>
  <c r="H1445" i="1"/>
  <c r="E1445" i="1"/>
  <c r="D1445" i="1"/>
  <c r="K1444" i="1"/>
  <c r="K1444" i="1" a="1"/>
  <c r="H1444" i="1"/>
  <c r="E1444" i="1"/>
  <c r="D1444" i="1"/>
  <c r="K1443" i="1"/>
  <c r="K1443" i="1" a="1"/>
  <c r="H1443" i="1"/>
  <c r="E1443" i="1"/>
  <c r="D1443" i="1"/>
  <c r="K1442" i="1"/>
  <c r="K1442" i="1" a="1"/>
  <c r="H1442" i="1"/>
  <c r="E1442" i="1"/>
  <c r="D1442" i="1"/>
  <c r="K1441" i="1"/>
  <c r="K1441" i="1" a="1"/>
  <c r="H1441" i="1"/>
  <c r="E1441" i="1"/>
  <c r="D1441" i="1"/>
  <c r="K1440" i="1"/>
  <c r="K1440" i="1" a="1"/>
  <c r="H1440" i="1"/>
  <c r="E1440" i="1"/>
  <c r="D1440" i="1"/>
  <c r="K1439" i="1"/>
  <c r="K1439" i="1" a="1"/>
  <c r="H1439" i="1"/>
  <c r="E1439" i="1"/>
  <c r="D1439" i="1"/>
  <c r="K1438" i="1"/>
  <c r="K1438" i="1" a="1"/>
  <c r="H1438" i="1"/>
  <c r="E1438" i="1"/>
  <c r="D1438" i="1"/>
  <c r="K1437" i="1"/>
  <c r="K1437" i="1" a="1"/>
  <c r="H1437" i="1"/>
  <c r="E1437" i="1"/>
  <c r="D1437" i="1"/>
  <c r="K1436" i="1"/>
  <c r="K1436" i="1" a="1"/>
  <c r="H1436" i="1"/>
  <c r="E1436" i="1"/>
  <c r="D1436" i="1"/>
  <c r="K1435" i="1"/>
  <c r="K1435" i="1" a="1"/>
  <c r="H1435" i="1"/>
  <c r="E1435" i="1"/>
  <c r="D1435" i="1"/>
  <c r="K1434" i="1"/>
  <c r="K1434" i="1" a="1"/>
  <c r="H1434" i="1"/>
  <c r="E1434" i="1"/>
  <c r="D1434" i="1"/>
  <c r="K1433" i="1"/>
  <c r="K1433" i="1" a="1"/>
  <c r="H1433" i="1"/>
  <c r="E1433" i="1"/>
  <c r="D1433" i="1"/>
  <c r="K1432" i="1"/>
  <c r="K1432" i="1" a="1"/>
  <c r="H1432" i="1"/>
  <c r="E1432" i="1"/>
  <c r="D1432" i="1"/>
  <c r="K1431" i="1"/>
  <c r="K1431" i="1" a="1"/>
  <c r="H1431" i="1"/>
  <c r="E1431" i="1"/>
  <c r="D1431" i="1"/>
  <c r="K1430" i="1"/>
  <c r="K1430" i="1" a="1"/>
  <c r="H1430" i="1"/>
  <c r="E1430" i="1"/>
  <c r="D1430" i="1"/>
  <c r="K1429" i="1"/>
  <c r="K1429" i="1" a="1"/>
  <c r="H1429" i="1"/>
  <c r="E1429" i="1"/>
  <c r="D1429" i="1"/>
  <c r="K1428" i="1"/>
  <c r="K1428" i="1" a="1"/>
  <c r="H1428" i="1"/>
  <c r="E1428" i="1"/>
  <c r="D1428" i="1"/>
  <c r="K1427" i="1"/>
  <c r="K1427" i="1" a="1"/>
  <c r="H1427" i="1"/>
  <c r="E1427" i="1"/>
  <c r="D1427" i="1"/>
  <c r="K1426" i="1"/>
  <c r="K1426" i="1" a="1"/>
  <c r="H1426" i="1"/>
  <c r="E1426" i="1"/>
  <c r="D1426" i="1"/>
  <c r="K1425" i="1"/>
  <c r="K1425" i="1" a="1"/>
  <c r="H1425" i="1"/>
  <c r="E1425" i="1"/>
  <c r="D1425" i="1"/>
  <c r="K1424" i="1"/>
  <c r="K1424" i="1" a="1"/>
  <c r="H1424" i="1"/>
  <c r="E1424" i="1"/>
  <c r="D1424" i="1"/>
  <c r="K1423" i="1"/>
  <c r="K1423" i="1" a="1"/>
  <c r="H1423" i="1"/>
  <c r="E1423" i="1"/>
  <c r="D1423" i="1"/>
  <c r="K1422" i="1"/>
  <c r="K1422" i="1" a="1"/>
  <c r="H1422" i="1"/>
  <c r="E1422" i="1"/>
  <c r="D1422" i="1"/>
  <c r="K1421" i="1"/>
  <c r="K1421" i="1" a="1"/>
  <c r="H1421" i="1"/>
  <c r="E1421" i="1"/>
  <c r="D1421" i="1"/>
  <c r="K1420" i="1"/>
  <c r="K1420" i="1" a="1"/>
  <c r="H1420" i="1"/>
  <c r="E1420" i="1"/>
  <c r="D1420" i="1"/>
  <c r="K1419" i="1"/>
  <c r="K1419" i="1" a="1"/>
  <c r="H1419" i="1"/>
  <c r="E1419" i="1"/>
  <c r="D1419" i="1"/>
  <c r="K1418" i="1"/>
  <c r="K1418" i="1" a="1"/>
  <c r="H1418" i="1"/>
  <c r="E1418" i="1"/>
  <c r="D1418" i="1"/>
  <c r="K1417" i="1"/>
  <c r="K1417" i="1" a="1"/>
  <c r="H1417" i="1"/>
  <c r="E1417" i="1"/>
  <c r="D1417" i="1"/>
  <c r="K1416" i="1"/>
  <c r="K1416" i="1" a="1"/>
  <c r="H1416" i="1"/>
  <c r="E1416" i="1"/>
  <c r="D1416" i="1"/>
  <c r="K1415" i="1"/>
  <c r="K1415" i="1" a="1"/>
  <c r="H1415" i="1"/>
  <c r="E1415" i="1"/>
  <c r="D1415" i="1"/>
  <c r="K1414" i="1"/>
  <c r="K1414" i="1" a="1"/>
  <c r="H1414" i="1"/>
  <c r="E1414" i="1"/>
  <c r="D1414" i="1"/>
  <c r="K1413" i="1"/>
  <c r="K1413" i="1" a="1"/>
  <c r="H1413" i="1"/>
  <c r="E1413" i="1"/>
  <c r="D1413" i="1"/>
  <c r="K1412" i="1"/>
  <c r="K1412" i="1" a="1"/>
  <c r="H1412" i="1"/>
  <c r="E1412" i="1"/>
  <c r="D1412" i="1"/>
  <c r="K1411" i="1"/>
  <c r="K1411" i="1" a="1"/>
  <c r="H1411" i="1"/>
  <c r="E1411" i="1"/>
  <c r="D1411" i="1"/>
  <c r="K1410" i="1"/>
  <c r="K1410" i="1" a="1"/>
  <c r="H1410" i="1"/>
  <c r="E1410" i="1"/>
  <c r="D1410" i="1"/>
  <c r="K1409" i="1"/>
  <c r="K1409" i="1" a="1"/>
  <c r="H1409" i="1"/>
  <c r="E1409" i="1"/>
  <c r="D1409" i="1"/>
  <c r="K1408" i="1"/>
  <c r="K1408" i="1" a="1"/>
  <c r="H1408" i="1"/>
  <c r="E1408" i="1"/>
  <c r="D1408" i="1"/>
  <c r="K1407" i="1"/>
  <c r="K1407" i="1" a="1"/>
  <c r="H1407" i="1"/>
  <c r="E1407" i="1"/>
  <c r="D1407" i="1"/>
  <c r="K1406" i="1"/>
  <c r="K1406" i="1" a="1"/>
  <c r="H1406" i="1"/>
  <c r="E1406" i="1"/>
  <c r="D1406" i="1"/>
  <c r="K1405" i="1"/>
  <c r="K1405" i="1" a="1"/>
  <c r="H1405" i="1"/>
  <c r="E1405" i="1"/>
  <c r="D1405" i="1"/>
  <c r="K1404" i="1"/>
  <c r="K1404" i="1" a="1"/>
  <c r="H1404" i="1"/>
  <c r="E1404" i="1"/>
  <c r="D1404" i="1"/>
  <c r="K1403" i="1"/>
  <c r="K1403" i="1" a="1"/>
  <c r="H1403" i="1"/>
  <c r="E1403" i="1"/>
  <c r="D1403" i="1"/>
  <c r="K1402" i="1"/>
  <c r="K1402" i="1" a="1"/>
  <c r="H1402" i="1"/>
  <c r="E1402" i="1"/>
  <c r="D1402" i="1"/>
  <c r="K1401" i="1"/>
  <c r="K1401" i="1" a="1"/>
  <c r="H1401" i="1"/>
  <c r="E1401" i="1"/>
  <c r="D1401" i="1"/>
  <c r="K1400" i="1"/>
  <c r="K1400" i="1" a="1"/>
  <c r="H1400" i="1"/>
  <c r="E1400" i="1"/>
  <c r="D1400" i="1"/>
  <c r="K1399" i="1"/>
  <c r="K1399" i="1" a="1"/>
  <c r="H1399" i="1"/>
  <c r="E1399" i="1"/>
  <c r="D1399" i="1"/>
  <c r="K1398" i="1"/>
  <c r="K1398" i="1" a="1"/>
  <c r="H1398" i="1"/>
  <c r="E1398" i="1"/>
  <c r="D1398" i="1"/>
  <c r="K1397" i="1"/>
  <c r="K1397" i="1" a="1"/>
  <c r="H1397" i="1"/>
  <c r="E1397" i="1"/>
  <c r="D1397" i="1"/>
  <c r="K1396" i="1"/>
  <c r="K1396" i="1" a="1"/>
  <c r="H1396" i="1"/>
  <c r="E1396" i="1"/>
  <c r="D1396" i="1"/>
  <c r="K1395" i="1"/>
  <c r="K1395" i="1" a="1"/>
  <c r="H1395" i="1"/>
  <c r="E1395" i="1"/>
  <c r="D1395" i="1"/>
  <c r="K1394" i="1"/>
  <c r="K1394" i="1" a="1"/>
  <c r="H1394" i="1"/>
  <c r="E1394" i="1"/>
  <c r="D1394" i="1"/>
  <c r="K1393" i="1"/>
  <c r="K1393" i="1" a="1"/>
  <c r="H1393" i="1"/>
  <c r="E1393" i="1"/>
  <c r="D1393" i="1"/>
  <c r="K1392" i="1"/>
  <c r="K1392" i="1" a="1"/>
  <c r="H1392" i="1"/>
  <c r="E1392" i="1"/>
  <c r="D1392" i="1"/>
  <c r="K1391" i="1"/>
  <c r="K1391" i="1" a="1"/>
  <c r="H1391" i="1"/>
  <c r="E1391" i="1"/>
  <c r="D1391" i="1"/>
  <c r="K1390" i="1"/>
  <c r="K1390" i="1" a="1"/>
  <c r="H1390" i="1"/>
  <c r="E1390" i="1"/>
  <c r="D1390" i="1"/>
  <c r="K1389" i="1"/>
  <c r="K1389" i="1" a="1"/>
  <c r="H1389" i="1"/>
  <c r="E1389" i="1"/>
  <c r="D1389" i="1"/>
  <c r="K1388" i="1"/>
  <c r="K1388" i="1" a="1"/>
  <c r="H1388" i="1"/>
  <c r="E1388" i="1"/>
  <c r="D1388" i="1"/>
  <c r="K1387" i="1"/>
  <c r="K1387" i="1" a="1"/>
  <c r="H1387" i="1"/>
  <c r="E1387" i="1"/>
  <c r="D1387" i="1"/>
  <c r="K1386" i="1"/>
  <c r="K1386" i="1" a="1"/>
  <c r="H1386" i="1"/>
  <c r="E1386" i="1"/>
  <c r="D1386" i="1"/>
  <c r="K1385" i="1"/>
  <c r="K1385" i="1" a="1"/>
  <c r="H1385" i="1"/>
  <c r="E1385" i="1"/>
  <c r="D1385" i="1"/>
  <c r="K1384" i="1"/>
  <c r="K1384" i="1" a="1"/>
  <c r="H1384" i="1"/>
  <c r="E1384" i="1"/>
  <c r="D1384" i="1"/>
  <c r="K1383" i="1"/>
  <c r="K1383" i="1" a="1"/>
  <c r="H1383" i="1"/>
  <c r="E1383" i="1"/>
  <c r="D1383" i="1"/>
  <c r="K1382" i="1"/>
  <c r="K1382" i="1" a="1"/>
  <c r="H1382" i="1"/>
  <c r="E1382" i="1"/>
  <c r="D1382" i="1"/>
  <c r="K1381" i="1"/>
  <c r="K1381" i="1" a="1"/>
  <c r="H1381" i="1"/>
  <c r="E1381" i="1"/>
  <c r="D1381" i="1"/>
  <c r="K1380" i="1"/>
  <c r="K1380" i="1" a="1"/>
  <c r="H1380" i="1"/>
  <c r="E1380" i="1"/>
  <c r="D1380" i="1"/>
  <c r="K1379" i="1"/>
  <c r="K1379" i="1" a="1"/>
  <c r="H1379" i="1"/>
  <c r="E1379" i="1"/>
  <c r="D1379" i="1"/>
  <c r="K1378" i="1"/>
  <c r="K1378" i="1" a="1"/>
  <c r="H1378" i="1"/>
  <c r="E1378" i="1"/>
  <c r="D1378" i="1"/>
  <c r="K1377" i="1"/>
  <c r="K1377" i="1" a="1"/>
  <c r="H1377" i="1"/>
  <c r="E1377" i="1"/>
  <c r="D1377" i="1"/>
  <c r="K1376" i="1"/>
  <c r="K1376" i="1" a="1"/>
  <c r="H1376" i="1"/>
  <c r="E1376" i="1"/>
  <c r="D1376" i="1"/>
  <c r="K1375" i="1"/>
  <c r="K1375" i="1" a="1"/>
  <c r="H1375" i="1"/>
  <c r="E1375" i="1"/>
  <c r="D1375" i="1"/>
  <c r="K1374" i="1"/>
  <c r="K1374" i="1" a="1"/>
  <c r="H1374" i="1"/>
  <c r="E1374" i="1"/>
  <c r="D1374" i="1"/>
  <c r="K1373" i="1"/>
  <c r="K1373" i="1" a="1"/>
  <c r="H1373" i="1"/>
  <c r="E1373" i="1"/>
  <c r="D1373" i="1"/>
  <c r="K1372" i="1"/>
  <c r="K1372" i="1" a="1"/>
  <c r="H1372" i="1"/>
  <c r="E1372" i="1"/>
  <c r="D1372" i="1"/>
  <c r="K1371" i="1"/>
  <c r="K1371" i="1" a="1"/>
  <c r="H1371" i="1"/>
  <c r="E1371" i="1"/>
  <c r="D1371" i="1"/>
  <c r="K1370" i="1"/>
  <c r="K1370" i="1" a="1"/>
  <c r="H1370" i="1"/>
  <c r="E1370" i="1"/>
  <c r="D1370" i="1"/>
  <c r="K1369" i="1"/>
  <c r="K1369" i="1" a="1"/>
  <c r="H1369" i="1"/>
  <c r="E1369" i="1"/>
  <c r="D1369" i="1"/>
  <c r="K1368" i="1"/>
  <c r="K1368" i="1" a="1"/>
  <c r="H1368" i="1"/>
  <c r="E1368" i="1"/>
  <c r="D1368" i="1"/>
  <c r="K1367" i="1"/>
  <c r="K1367" i="1" a="1"/>
  <c r="H1367" i="1"/>
  <c r="E1367" i="1"/>
  <c r="D1367" i="1"/>
  <c r="K1366" i="1"/>
  <c r="K1366" i="1" a="1"/>
  <c r="H1366" i="1"/>
  <c r="E1366" i="1"/>
  <c r="D1366" i="1"/>
  <c r="K1365" i="1"/>
  <c r="K1365" i="1" a="1"/>
  <c r="H1365" i="1"/>
  <c r="E1365" i="1"/>
  <c r="D1365" i="1"/>
  <c r="K1364" i="1"/>
  <c r="K1364" i="1" a="1"/>
  <c r="H1364" i="1"/>
  <c r="E1364" i="1"/>
  <c r="D1364" i="1"/>
  <c r="K1363" i="1"/>
  <c r="K1363" i="1" a="1"/>
  <c r="H1363" i="1"/>
  <c r="E1363" i="1"/>
  <c r="D1363" i="1"/>
  <c r="K1362" i="1"/>
  <c r="K1362" i="1" a="1"/>
  <c r="H1362" i="1"/>
  <c r="E1362" i="1"/>
  <c r="D1362" i="1"/>
  <c r="K1361" i="1"/>
  <c r="K1361" i="1" a="1"/>
  <c r="H1361" i="1"/>
  <c r="E1361" i="1"/>
  <c r="D1361" i="1"/>
  <c r="K1360" i="1"/>
  <c r="K1360" i="1" a="1"/>
  <c r="H1360" i="1"/>
  <c r="E1360" i="1"/>
  <c r="D1360" i="1"/>
  <c r="K1359" i="1"/>
  <c r="K1359" i="1" a="1"/>
  <c r="H1359" i="1"/>
  <c r="E1359" i="1"/>
  <c r="D1359" i="1"/>
  <c r="K1358" i="1"/>
  <c r="K1358" i="1" a="1"/>
  <c r="H1358" i="1"/>
  <c r="E1358" i="1"/>
  <c r="D1358" i="1"/>
  <c r="K1357" i="1"/>
  <c r="K1357" i="1" a="1"/>
  <c r="H1357" i="1"/>
  <c r="E1357" i="1"/>
  <c r="D1357" i="1"/>
  <c r="K1356" i="1"/>
  <c r="K1356" i="1" a="1"/>
  <c r="H1356" i="1"/>
  <c r="E1356" i="1"/>
  <c r="D1356" i="1"/>
  <c r="K1355" i="1"/>
  <c r="K1355" i="1" a="1"/>
  <c r="H1355" i="1"/>
  <c r="E1355" i="1"/>
  <c r="D1355" i="1"/>
  <c r="K1354" i="1"/>
  <c r="K1354" i="1" a="1"/>
  <c r="H1354" i="1"/>
  <c r="E1354" i="1"/>
  <c r="D1354" i="1"/>
  <c r="K1353" i="1"/>
  <c r="K1353" i="1" a="1"/>
  <c r="H1353" i="1"/>
  <c r="E1353" i="1"/>
  <c r="D1353" i="1"/>
  <c r="K1352" i="1"/>
  <c r="K1352" i="1" a="1"/>
  <c r="H1352" i="1"/>
  <c r="E1352" i="1"/>
  <c r="D1352" i="1"/>
  <c r="K1351" i="1"/>
  <c r="K1351" i="1" a="1"/>
  <c r="H1351" i="1"/>
  <c r="E1351" i="1"/>
  <c r="D1351" i="1"/>
  <c r="K1350" i="1"/>
  <c r="K1350" i="1" a="1"/>
  <c r="H1350" i="1"/>
  <c r="E1350" i="1"/>
  <c r="D1350" i="1"/>
  <c r="K1349" i="1"/>
  <c r="K1349" i="1" a="1"/>
  <c r="H1349" i="1"/>
  <c r="E1349" i="1"/>
  <c r="D1349" i="1"/>
  <c r="K1348" i="1"/>
  <c r="K1348" i="1" a="1"/>
  <c r="H1348" i="1"/>
  <c r="E1348" i="1"/>
  <c r="D1348" i="1"/>
  <c r="K1347" i="1"/>
  <c r="K1347" i="1" a="1"/>
  <c r="H1347" i="1"/>
  <c r="E1347" i="1"/>
  <c r="D1347" i="1"/>
  <c r="K1346" i="1"/>
  <c r="K1346" i="1" a="1"/>
  <c r="H1346" i="1"/>
  <c r="E1346" i="1"/>
  <c r="D1346" i="1"/>
  <c r="K1345" i="1"/>
  <c r="K1345" i="1" a="1"/>
  <c r="H1345" i="1"/>
  <c r="E1345" i="1"/>
  <c r="D1345" i="1"/>
  <c r="K1344" i="1"/>
  <c r="K1344" i="1" a="1"/>
  <c r="H1344" i="1"/>
  <c r="E1344" i="1"/>
  <c r="D1344" i="1"/>
  <c r="K1343" i="1"/>
  <c r="K1343" i="1" a="1"/>
  <c r="H1343" i="1"/>
  <c r="E1343" i="1"/>
  <c r="D1343" i="1"/>
  <c r="K1342" i="1"/>
  <c r="K1342" i="1" a="1"/>
  <c r="H1342" i="1"/>
  <c r="E1342" i="1"/>
  <c r="D1342" i="1"/>
  <c r="K1341" i="1"/>
  <c r="K1341" i="1" a="1"/>
  <c r="H1341" i="1"/>
  <c r="E1341" i="1"/>
  <c r="D1341" i="1"/>
  <c r="K1340" i="1"/>
  <c r="K1340" i="1" a="1"/>
  <c r="H1340" i="1"/>
  <c r="E1340" i="1"/>
  <c r="D1340" i="1"/>
  <c r="K1339" i="1"/>
  <c r="K1339" i="1" a="1"/>
  <c r="H1339" i="1"/>
  <c r="E1339" i="1"/>
  <c r="D1339" i="1"/>
  <c r="K1338" i="1"/>
  <c r="K1338" i="1" a="1"/>
  <c r="H1338" i="1"/>
  <c r="E1338" i="1"/>
  <c r="D1338" i="1"/>
  <c r="K1337" i="1"/>
  <c r="K1337" i="1" a="1"/>
  <c r="H1337" i="1"/>
  <c r="E1337" i="1"/>
  <c r="D1337" i="1"/>
  <c r="K1336" i="1"/>
  <c r="K1336" i="1" a="1"/>
  <c r="H1336" i="1"/>
  <c r="E1336" i="1"/>
  <c r="D1336" i="1"/>
  <c r="K1335" i="1"/>
  <c r="K1335" i="1" a="1"/>
  <c r="H1335" i="1"/>
  <c r="E1335" i="1"/>
  <c r="D1335" i="1"/>
  <c r="K1334" i="1"/>
  <c r="K1334" i="1" a="1"/>
  <c r="H1334" i="1"/>
  <c r="E1334" i="1"/>
  <c r="D1334" i="1"/>
  <c r="K1333" i="1"/>
  <c r="K1333" i="1" a="1"/>
  <c r="H1333" i="1"/>
  <c r="E1333" i="1"/>
  <c r="D1333" i="1"/>
  <c r="K1332" i="1"/>
  <c r="K1332" i="1" a="1"/>
  <c r="H1332" i="1"/>
  <c r="E1332" i="1"/>
  <c r="D1332" i="1"/>
  <c r="K1331" i="1"/>
  <c r="K1331" i="1" a="1"/>
  <c r="H1331" i="1"/>
  <c r="E1331" i="1"/>
  <c r="D1331" i="1"/>
  <c r="K1330" i="1"/>
  <c r="K1330" i="1" a="1"/>
  <c r="H1330" i="1"/>
  <c r="E1330" i="1"/>
  <c r="D1330" i="1"/>
  <c r="K1329" i="1"/>
  <c r="K1329" i="1" a="1"/>
  <c r="H1329" i="1"/>
  <c r="E1329" i="1"/>
  <c r="D1329" i="1"/>
  <c r="K1328" i="1"/>
  <c r="K1328" i="1" a="1"/>
  <c r="H1328" i="1"/>
  <c r="E1328" i="1"/>
  <c r="D1328" i="1"/>
  <c r="K1327" i="1"/>
  <c r="K1327" i="1" a="1"/>
  <c r="H1327" i="1"/>
  <c r="E1327" i="1"/>
  <c r="D1327" i="1"/>
  <c r="K1326" i="1"/>
  <c r="K1326" i="1" a="1"/>
  <c r="H1326" i="1"/>
  <c r="E1326" i="1"/>
  <c r="D1326" i="1"/>
  <c r="K1325" i="1"/>
  <c r="K1325" i="1" a="1"/>
  <c r="H1325" i="1"/>
  <c r="E1325" i="1"/>
  <c r="D1325" i="1"/>
  <c r="K1324" i="1"/>
  <c r="K1324" i="1" a="1"/>
  <c r="H1324" i="1"/>
  <c r="E1324" i="1"/>
  <c r="D1324" i="1"/>
  <c r="K1323" i="1"/>
  <c r="K1323" i="1" a="1"/>
  <c r="H1323" i="1"/>
  <c r="E1323" i="1"/>
  <c r="D1323" i="1"/>
  <c r="K1322" i="1"/>
  <c r="K1322" i="1" a="1"/>
  <c r="H1322" i="1"/>
  <c r="E1322" i="1"/>
  <c r="D1322" i="1"/>
  <c r="K1321" i="1"/>
  <c r="K1321" i="1" a="1"/>
  <c r="H1321" i="1"/>
  <c r="E1321" i="1"/>
  <c r="D1321" i="1"/>
  <c r="K1320" i="1"/>
  <c r="K1320" i="1" a="1"/>
  <c r="H1320" i="1"/>
  <c r="E1320" i="1"/>
  <c r="D1320" i="1"/>
  <c r="K1319" i="1"/>
  <c r="K1319" i="1" a="1"/>
  <c r="H1319" i="1"/>
  <c r="E1319" i="1"/>
  <c r="D1319" i="1"/>
  <c r="K1318" i="1"/>
  <c r="K1318" i="1" a="1"/>
  <c r="H1318" i="1"/>
  <c r="E1318" i="1"/>
  <c r="D1318" i="1"/>
  <c r="K1317" i="1"/>
  <c r="K1317" i="1" a="1"/>
  <c r="H1317" i="1"/>
  <c r="E1317" i="1"/>
  <c r="D1317" i="1"/>
  <c r="K1316" i="1"/>
  <c r="K1316" i="1" a="1"/>
  <c r="H1316" i="1"/>
  <c r="E1316" i="1"/>
  <c r="D1316" i="1"/>
  <c r="K1315" i="1"/>
  <c r="K1315" i="1" a="1"/>
  <c r="H1315" i="1"/>
  <c r="E1315" i="1"/>
  <c r="D1315" i="1"/>
  <c r="K1314" i="1"/>
  <c r="K1314" i="1" a="1"/>
  <c r="H1314" i="1"/>
  <c r="E1314" i="1"/>
  <c r="D1314" i="1"/>
  <c r="K1313" i="1"/>
  <c r="K1313" i="1" a="1"/>
  <c r="H1313" i="1"/>
  <c r="E1313" i="1"/>
  <c r="D1313" i="1"/>
  <c r="K1312" i="1"/>
  <c r="K1312" i="1" a="1"/>
  <c r="H1312" i="1"/>
  <c r="E1312" i="1"/>
  <c r="D1312" i="1"/>
  <c r="K1311" i="1"/>
  <c r="K1311" i="1" a="1"/>
  <c r="H1311" i="1"/>
  <c r="E1311" i="1"/>
  <c r="D1311" i="1"/>
  <c r="K1310" i="1"/>
  <c r="K1310" i="1" a="1"/>
  <c r="H1310" i="1"/>
  <c r="E1310" i="1"/>
  <c r="D1310" i="1"/>
  <c r="K1309" i="1"/>
  <c r="K1309" i="1" a="1"/>
  <c r="H1309" i="1"/>
  <c r="E1309" i="1"/>
  <c r="D1309" i="1"/>
  <c r="K1308" i="1"/>
  <c r="K1308" i="1" a="1"/>
  <c r="H1308" i="1"/>
  <c r="E1308" i="1"/>
  <c r="D1308" i="1"/>
  <c r="K1307" i="1"/>
  <c r="K1307" i="1" a="1"/>
  <c r="H1307" i="1"/>
  <c r="E1307" i="1"/>
  <c r="D1307" i="1"/>
  <c r="K1306" i="1"/>
  <c r="K1306" i="1" a="1"/>
  <c r="H1306" i="1"/>
  <c r="E1306" i="1"/>
  <c r="D1306" i="1"/>
  <c r="K1305" i="1"/>
  <c r="K1305" i="1" a="1"/>
  <c r="H1305" i="1"/>
  <c r="E1305" i="1"/>
  <c r="D1305" i="1"/>
  <c r="K1304" i="1"/>
  <c r="K1304" i="1" a="1"/>
  <c r="H1304" i="1"/>
  <c r="E1304" i="1"/>
  <c r="D1304" i="1"/>
  <c r="K1303" i="1"/>
  <c r="K1303" i="1" a="1"/>
  <c r="H1303" i="1"/>
  <c r="E1303" i="1"/>
  <c r="D1303" i="1"/>
  <c r="K1302" i="1"/>
  <c r="K1302" i="1" a="1"/>
  <c r="H1302" i="1"/>
  <c r="E1302" i="1"/>
  <c r="D1302" i="1"/>
  <c r="K1301" i="1"/>
  <c r="K1301" i="1" a="1"/>
  <c r="H1301" i="1"/>
  <c r="E1301" i="1"/>
  <c r="D1301" i="1"/>
  <c r="K1300" i="1"/>
  <c r="K1300" i="1" a="1"/>
  <c r="H1300" i="1"/>
  <c r="E1300" i="1"/>
  <c r="D1300" i="1"/>
  <c r="K1299" i="1"/>
  <c r="K1299" i="1" a="1"/>
  <c r="H1299" i="1"/>
  <c r="E1299" i="1"/>
  <c r="D1299" i="1"/>
  <c r="K1298" i="1"/>
  <c r="K1298" i="1" a="1"/>
  <c r="H1298" i="1"/>
  <c r="E1298" i="1"/>
  <c r="D1298" i="1"/>
  <c r="K1297" i="1"/>
  <c r="K1297" i="1" a="1"/>
  <c r="H1297" i="1"/>
  <c r="E1297" i="1"/>
  <c r="D1297" i="1"/>
  <c r="K1296" i="1"/>
  <c r="K1296" i="1" a="1"/>
  <c r="H1296" i="1"/>
  <c r="E1296" i="1"/>
  <c r="D1296" i="1"/>
  <c r="K1295" i="1"/>
  <c r="K1295" i="1" a="1"/>
  <c r="H1295" i="1"/>
  <c r="E1295" i="1"/>
  <c r="D1295" i="1"/>
  <c r="K1294" i="1"/>
  <c r="K1294" i="1" a="1"/>
  <c r="H1294" i="1"/>
  <c r="E1294" i="1"/>
  <c r="D1294" i="1"/>
  <c r="K1293" i="1"/>
  <c r="K1293" i="1" a="1"/>
  <c r="H1293" i="1"/>
  <c r="E1293" i="1"/>
  <c r="D1293" i="1"/>
  <c r="K1292" i="1"/>
  <c r="K1292" i="1" a="1"/>
  <c r="H1292" i="1"/>
  <c r="E1292" i="1"/>
  <c r="D1292" i="1"/>
  <c r="K1291" i="1"/>
  <c r="K1291" i="1" a="1"/>
  <c r="H1291" i="1"/>
  <c r="E1291" i="1"/>
  <c r="D1291" i="1"/>
  <c r="K1290" i="1"/>
  <c r="K1290" i="1" a="1"/>
  <c r="H1290" i="1"/>
  <c r="E1290" i="1"/>
  <c r="D1290" i="1"/>
  <c r="K1289" i="1"/>
  <c r="K1289" i="1" a="1"/>
  <c r="H1289" i="1"/>
  <c r="E1289" i="1"/>
  <c r="D1289" i="1"/>
  <c r="K1288" i="1"/>
  <c r="K1288" i="1" a="1"/>
  <c r="H1288" i="1"/>
  <c r="E1288" i="1"/>
  <c r="D1288" i="1"/>
  <c r="K1287" i="1"/>
  <c r="K1287" i="1" a="1"/>
  <c r="H1287" i="1"/>
  <c r="E1287" i="1"/>
  <c r="D1287" i="1"/>
  <c r="K1286" i="1"/>
  <c r="K1286" i="1" a="1"/>
  <c r="H1286" i="1"/>
  <c r="E1286" i="1"/>
  <c r="D1286" i="1"/>
  <c r="K1285" i="1"/>
  <c r="K1285" i="1" a="1"/>
  <c r="H1285" i="1"/>
  <c r="E1285" i="1"/>
  <c r="D1285" i="1"/>
  <c r="K1284" i="1"/>
  <c r="K1284" i="1" a="1"/>
  <c r="H1284" i="1"/>
  <c r="E1284" i="1"/>
  <c r="D1284" i="1"/>
  <c r="K1283" i="1"/>
  <c r="K1283" i="1" a="1"/>
  <c r="H1283" i="1"/>
  <c r="E1283" i="1"/>
  <c r="D1283" i="1"/>
  <c r="K1282" i="1"/>
  <c r="K1282" i="1" a="1"/>
  <c r="H1282" i="1"/>
  <c r="E1282" i="1"/>
  <c r="D1282" i="1"/>
  <c r="K1281" i="1"/>
  <c r="K1281" i="1" a="1"/>
  <c r="H1281" i="1"/>
  <c r="E1281" i="1"/>
  <c r="D1281" i="1"/>
  <c r="K1280" i="1"/>
  <c r="K1280" i="1" a="1"/>
  <c r="H1280" i="1"/>
  <c r="E1280" i="1"/>
  <c r="D1280" i="1"/>
  <c r="K1279" i="1"/>
  <c r="K1279" i="1" a="1"/>
  <c r="H1279" i="1"/>
  <c r="E1279" i="1"/>
  <c r="D1279" i="1"/>
  <c r="K1278" i="1"/>
  <c r="K1278" i="1" a="1"/>
  <c r="H1278" i="1"/>
  <c r="E1278" i="1"/>
  <c r="D1278" i="1"/>
  <c r="K1277" i="1"/>
  <c r="K1277" i="1" a="1"/>
  <c r="H1277" i="1"/>
  <c r="E1277" i="1"/>
  <c r="D1277" i="1"/>
  <c r="K1276" i="1"/>
  <c r="K1276" i="1" a="1"/>
  <c r="H1276" i="1"/>
  <c r="E1276" i="1"/>
  <c r="D1276" i="1"/>
  <c r="K1275" i="1"/>
  <c r="K1275" i="1" a="1"/>
  <c r="H1275" i="1"/>
  <c r="E1275" i="1"/>
  <c r="D1275" i="1"/>
  <c r="K1274" i="1"/>
  <c r="K1274" i="1" a="1"/>
  <c r="H1274" i="1"/>
  <c r="E1274" i="1"/>
  <c r="D1274" i="1"/>
  <c r="K1273" i="1"/>
  <c r="K1273" i="1" a="1"/>
  <c r="H1273" i="1"/>
  <c r="E1273" i="1"/>
  <c r="D1273" i="1"/>
  <c r="K1272" i="1"/>
  <c r="K1272" i="1" a="1"/>
  <c r="H1272" i="1"/>
  <c r="E1272" i="1"/>
  <c r="D1272" i="1"/>
  <c r="K1271" i="1"/>
  <c r="K1271" i="1" a="1"/>
  <c r="H1271" i="1"/>
  <c r="E1271" i="1"/>
  <c r="D1271" i="1"/>
  <c r="K1270" i="1"/>
  <c r="K1270" i="1" a="1"/>
  <c r="H1270" i="1"/>
  <c r="E1270" i="1"/>
  <c r="D1270" i="1"/>
  <c r="K1269" i="1"/>
  <c r="K1269" i="1" a="1"/>
  <c r="H1269" i="1"/>
  <c r="E1269" i="1"/>
  <c r="D1269" i="1"/>
  <c r="K1268" i="1"/>
  <c r="K1268" i="1" a="1"/>
  <c r="H1268" i="1"/>
  <c r="E1268" i="1"/>
  <c r="D1268" i="1"/>
  <c r="K1267" i="1"/>
  <c r="K1267" i="1" a="1"/>
  <c r="H1267" i="1"/>
  <c r="E1267" i="1"/>
  <c r="D1267" i="1"/>
  <c r="K1266" i="1"/>
  <c r="K1266" i="1" a="1"/>
  <c r="H1266" i="1"/>
  <c r="E1266" i="1"/>
  <c r="D1266" i="1"/>
  <c r="K1265" i="1"/>
  <c r="K1265" i="1" a="1"/>
  <c r="H1265" i="1"/>
  <c r="E1265" i="1"/>
  <c r="D1265" i="1"/>
  <c r="K1264" i="1"/>
  <c r="K1264" i="1" a="1"/>
  <c r="H1264" i="1"/>
  <c r="E1264" i="1"/>
  <c r="D1264" i="1"/>
  <c r="K1263" i="1"/>
  <c r="K1263" i="1" a="1"/>
  <c r="H1263" i="1"/>
  <c r="E1263" i="1"/>
  <c r="D1263" i="1"/>
  <c r="K1262" i="1"/>
  <c r="K1262" i="1" a="1"/>
  <c r="H1262" i="1"/>
  <c r="E1262" i="1"/>
  <c r="D1262" i="1"/>
  <c r="K1261" i="1"/>
  <c r="K1261" i="1" a="1"/>
  <c r="H1261" i="1"/>
  <c r="E1261" i="1"/>
  <c r="D1261" i="1"/>
  <c r="K1260" i="1"/>
  <c r="K1260" i="1" a="1"/>
  <c r="H1260" i="1"/>
  <c r="E1260" i="1"/>
  <c r="D1260" i="1"/>
  <c r="K1259" i="1"/>
  <c r="K1259" i="1" a="1"/>
  <c r="H1259" i="1"/>
  <c r="E1259" i="1"/>
  <c r="D1259" i="1"/>
  <c r="K1258" i="1"/>
  <c r="K1258" i="1" a="1"/>
  <c r="H1258" i="1"/>
  <c r="E1258" i="1"/>
  <c r="D1258" i="1"/>
  <c r="K1257" i="1"/>
  <c r="K1257" i="1" a="1"/>
  <c r="H1257" i="1"/>
  <c r="E1257" i="1"/>
  <c r="D1257" i="1"/>
  <c r="K1256" i="1"/>
  <c r="K1256" i="1" a="1"/>
  <c r="H1256" i="1"/>
  <c r="E1256" i="1"/>
  <c r="D1256" i="1"/>
  <c r="K1255" i="1"/>
  <c r="K1255" i="1" a="1"/>
  <c r="H1255" i="1"/>
  <c r="E1255" i="1"/>
  <c r="D1255" i="1"/>
  <c r="K1254" i="1"/>
  <c r="K1254" i="1" a="1"/>
  <c r="H1254" i="1"/>
  <c r="E1254" i="1"/>
  <c r="D1254" i="1"/>
  <c r="K1253" i="1"/>
  <c r="K1253" i="1" a="1"/>
  <c r="H1253" i="1"/>
  <c r="E1253" i="1"/>
  <c r="D1253" i="1"/>
  <c r="K1252" i="1"/>
  <c r="K1252" i="1" a="1"/>
  <c r="H1252" i="1"/>
  <c r="E1252" i="1"/>
  <c r="D1252" i="1"/>
  <c r="K1251" i="1"/>
  <c r="K1251" i="1" a="1"/>
  <c r="H1251" i="1"/>
  <c r="E1251" i="1"/>
  <c r="D1251" i="1"/>
  <c r="K1250" i="1"/>
  <c r="K1250" i="1" a="1"/>
  <c r="H1250" i="1"/>
  <c r="E1250" i="1"/>
  <c r="D1250" i="1"/>
  <c r="K1249" i="1"/>
  <c r="K1249" i="1" a="1"/>
  <c r="H1249" i="1"/>
  <c r="E1249" i="1"/>
  <c r="D1249" i="1"/>
  <c r="K1248" i="1"/>
  <c r="K1248" i="1" a="1"/>
  <c r="H1248" i="1"/>
  <c r="E1248" i="1"/>
  <c r="D1248" i="1"/>
  <c r="K1247" i="1"/>
  <c r="K1247" i="1" a="1"/>
  <c r="H1247" i="1"/>
  <c r="E1247" i="1"/>
  <c r="D1247" i="1"/>
  <c r="K1246" i="1"/>
  <c r="K1246" i="1" a="1"/>
  <c r="H1246" i="1"/>
  <c r="E1246" i="1"/>
  <c r="D1246" i="1"/>
  <c r="K1245" i="1"/>
  <c r="K1245" i="1" a="1"/>
  <c r="H1245" i="1"/>
  <c r="E1245" i="1"/>
  <c r="D1245" i="1"/>
  <c r="K1244" i="1"/>
  <c r="K1244" i="1" a="1"/>
  <c r="H1244" i="1"/>
  <c r="E1244" i="1"/>
  <c r="D1244" i="1"/>
  <c r="K1243" i="1"/>
  <c r="K1243" i="1" a="1"/>
  <c r="H1243" i="1"/>
  <c r="E1243" i="1"/>
  <c r="D1243" i="1"/>
  <c r="K1242" i="1"/>
  <c r="K1242" i="1" a="1"/>
  <c r="H1242" i="1"/>
  <c r="E1242" i="1"/>
  <c r="D1242" i="1"/>
  <c r="K1241" i="1"/>
  <c r="K1241" i="1" a="1"/>
  <c r="H1241" i="1"/>
  <c r="E1241" i="1"/>
  <c r="D1241" i="1"/>
  <c r="K1240" i="1"/>
  <c r="K1240" i="1" a="1"/>
  <c r="H1240" i="1"/>
  <c r="E1240" i="1"/>
  <c r="D1240" i="1"/>
  <c r="K1239" i="1"/>
  <c r="K1239" i="1" a="1"/>
  <c r="H1239" i="1"/>
  <c r="E1239" i="1"/>
  <c r="D1239" i="1"/>
  <c r="K1238" i="1"/>
  <c r="K1238" i="1" a="1"/>
  <c r="H1238" i="1"/>
  <c r="E1238" i="1"/>
  <c r="D1238" i="1"/>
  <c r="K1237" i="1"/>
  <c r="K1237" i="1" a="1"/>
  <c r="H1237" i="1"/>
  <c r="E1237" i="1"/>
  <c r="D1237" i="1"/>
  <c r="K1236" i="1"/>
  <c r="K1236" i="1" a="1"/>
  <c r="H1236" i="1"/>
  <c r="E1236" i="1"/>
  <c r="D1236" i="1"/>
  <c r="K1235" i="1"/>
  <c r="K1235" i="1" a="1"/>
  <c r="H1235" i="1"/>
  <c r="E1235" i="1"/>
  <c r="D1235" i="1"/>
  <c r="K1234" i="1"/>
  <c r="K1234" i="1" a="1"/>
  <c r="H1234" i="1"/>
  <c r="E1234" i="1"/>
  <c r="D1234" i="1"/>
  <c r="K1233" i="1"/>
  <c r="K1233" i="1" a="1"/>
  <c r="H1233" i="1"/>
  <c r="E1233" i="1"/>
  <c r="D1233" i="1"/>
  <c r="K1232" i="1"/>
  <c r="K1232" i="1" a="1"/>
  <c r="H1232" i="1"/>
  <c r="E1232" i="1"/>
  <c r="D1232" i="1"/>
  <c r="K1231" i="1"/>
  <c r="K1231" i="1" a="1"/>
  <c r="H1231" i="1"/>
  <c r="E1231" i="1"/>
  <c r="D1231" i="1"/>
  <c r="K1230" i="1"/>
  <c r="K1230" i="1" a="1"/>
  <c r="H1230" i="1"/>
  <c r="E1230" i="1"/>
  <c r="D1230" i="1"/>
  <c r="K1229" i="1"/>
  <c r="K1229" i="1" a="1"/>
  <c r="H1229" i="1"/>
  <c r="E1229" i="1"/>
  <c r="D1229" i="1"/>
  <c r="K1228" i="1"/>
  <c r="K1228" i="1" a="1"/>
  <c r="H1228" i="1"/>
  <c r="E1228" i="1"/>
  <c r="D1228" i="1"/>
  <c r="K1227" i="1"/>
  <c r="K1227" i="1" a="1"/>
  <c r="H1227" i="1"/>
  <c r="E1227" i="1"/>
  <c r="D1227" i="1"/>
  <c r="K1226" i="1"/>
  <c r="K1226" i="1" a="1"/>
  <c r="H1226" i="1"/>
  <c r="E1226" i="1"/>
  <c r="D1226" i="1"/>
  <c r="K1225" i="1"/>
  <c r="K1225" i="1" a="1"/>
  <c r="H1225" i="1"/>
  <c r="E1225" i="1"/>
  <c r="D1225" i="1"/>
  <c r="K1224" i="1"/>
  <c r="K1224" i="1" a="1"/>
  <c r="H1224" i="1"/>
  <c r="E1224" i="1"/>
  <c r="D1224" i="1"/>
  <c r="K1223" i="1"/>
  <c r="K1223" i="1" a="1"/>
  <c r="H1223" i="1"/>
  <c r="E1223" i="1"/>
  <c r="D1223" i="1"/>
  <c r="K1222" i="1"/>
  <c r="K1222" i="1" a="1"/>
  <c r="H1222" i="1"/>
  <c r="E1222" i="1"/>
  <c r="D1222" i="1"/>
  <c r="K1221" i="1"/>
  <c r="K1221" i="1" a="1"/>
  <c r="H1221" i="1"/>
  <c r="E1221" i="1"/>
  <c r="D1221" i="1"/>
  <c r="K1220" i="1"/>
  <c r="K1220" i="1" a="1"/>
  <c r="H1220" i="1"/>
  <c r="E1220" i="1"/>
  <c r="D1220" i="1"/>
  <c r="K1219" i="1"/>
  <c r="K1219" i="1" a="1"/>
  <c r="H1219" i="1"/>
  <c r="E1219" i="1"/>
  <c r="D1219" i="1"/>
  <c r="K1218" i="1"/>
  <c r="K1218" i="1" a="1"/>
  <c r="H1218" i="1"/>
  <c r="E1218" i="1"/>
  <c r="D1218" i="1"/>
  <c r="K1217" i="1"/>
  <c r="K1217" i="1" a="1"/>
  <c r="H1217" i="1"/>
  <c r="E1217" i="1"/>
  <c r="D1217" i="1"/>
  <c r="K1216" i="1"/>
  <c r="K1216" i="1" a="1"/>
  <c r="H1216" i="1"/>
  <c r="E1216" i="1"/>
  <c r="D1216" i="1"/>
  <c r="K1215" i="1"/>
  <c r="K1215" i="1" a="1"/>
  <c r="H1215" i="1"/>
  <c r="E1215" i="1"/>
  <c r="D1215" i="1"/>
  <c r="K1214" i="1"/>
  <c r="K1214" i="1" a="1"/>
  <c r="H1214" i="1"/>
  <c r="E1214" i="1"/>
  <c r="D1214" i="1"/>
  <c r="K1213" i="1"/>
  <c r="K1213" i="1" a="1"/>
  <c r="H1213" i="1"/>
  <c r="E1213" i="1"/>
  <c r="D1213" i="1"/>
  <c r="K1212" i="1"/>
  <c r="K1212" i="1" a="1"/>
  <c r="H1212" i="1"/>
  <c r="E1212" i="1"/>
  <c r="D1212" i="1"/>
  <c r="K1211" i="1"/>
  <c r="K1211" i="1" a="1"/>
  <c r="H1211" i="1"/>
  <c r="E1211" i="1"/>
  <c r="D1211" i="1"/>
  <c r="K1210" i="1"/>
  <c r="K1210" i="1" a="1"/>
  <c r="H1210" i="1"/>
  <c r="E1210" i="1"/>
  <c r="D1210" i="1"/>
  <c r="K1209" i="1"/>
  <c r="K1209" i="1" a="1"/>
  <c r="H1209" i="1"/>
  <c r="E1209" i="1"/>
  <c r="D1209" i="1"/>
  <c r="K1208" i="1"/>
  <c r="K1208" i="1" a="1"/>
  <c r="H1208" i="1"/>
  <c r="E1208" i="1"/>
  <c r="D1208" i="1"/>
  <c r="K1207" i="1"/>
  <c r="K1207" i="1" a="1"/>
  <c r="H1207" i="1"/>
  <c r="E1207" i="1"/>
  <c r="D1207" i="1"/>
  <c r="K1206" i="1"/>
  <c r="K1206" i="1" a="1"/>
  <c r="H1206" i="1"/>
  <c r="E1206" i="1"/>
  <c r="D1206" i="1"/>
  <c r="K1205" i="1"/>
  <c r="K1205" i="1" a="1"/>
  <c r="H1205" i="1"/>
  <c r="E1205" i="1"/>
  <c r="D1205" i="1"/>
  <c r="K1204" i="1"/>
  <c r="K1204" i="1" a="1"/>
  <c r="H1204" i="1"/>
  <c r="E1204" i="1"/>
  <c r="D1204" i="1"/>
  <c r="K1203" i="1"/>
  <c r="K1203" i="1" a="1"/>
  <c r="H1203" i="1"/>
  <c r="E1203" i="1"/>
  <c r="D1203" i="1"/>
  <c r="K1202" i="1"/>
  <c r="K1202" i="1" a="1"/>
  <c r="H1202" i="1"/>
  <c r="E1202" i="1"/>
  <c r="D1202" i="1"/>
  <c r="K1201" i="1"/>
  <c r="K1201" i="1" a="1"/>
  <c r="H1201" i="1"/>
  <c r="E1201" i="1"/>
  <c r="D1201" i="1"/>
  <c r="K1200" i="1"/>
  <c r="K1200" i="1" a="1"/>
  <c r="H1200" i="1"/>
  <c r="E1200" i="1"/>
  <c r="D1200" i="1"/>
  <c r="K1199" i="1"/>
  <c r="K1199" i="1" a="1"/>
  <c r="H1199" i="1"/>
  <c r="E1199" i="1"/>
  <c r="D1199" i="1"/>
  <c r="K1198" i="1"/>
  <c r="K1198" i="1" a="1"/>
  <c r="H1198" i="1"/>
  <c r="E1198" i="1"/>
  <c r="D1198" i="1"/>
  <c r="K1197" i="1"/>
  <c r="K1197" i="1" a="1"/>
  <c r="H1197" i="1"/>
  <c r="E1197" i="1"/>
  <c r="D1197" i="1"/>
  <c r="K1196" i="1"/>
  <c r="K1196" i="1" a="1"/>
  <c r="H1196" i="1"/>
  <c r="E1196" i="1"/>
  <c r="D1196" i="1"/>
  <c r="K1195" i="1"/>
  <c r="K1195" i="1" a="1"/>
  <c r="H1195" i="1"/>
  <c r="E1195" i="1"/>
  <c r="D1195" i="1"/>
  <c r="K1194" i="1"/>
  <c r="K1194" i="1" a="1"/>
  <c r="H1194" i="1"/>
  <c r="E1194" i="1"/>
  <c r="D1194" i="1"/>
  <c r="K1193" i="1"/>
  <c r="K1193" i="1" a="1"/>
  <c r="H1193" i="1"/>
  <c r="E1193" i="1"/>
  <c r="D1193" i="1"/>
  <c r="K1192" i="1"/>
  <c r="K1192" i="1" a="1"/>
  <c r="H1192" i="1"/>
  <c r="E1192" i="1"/>
  <c r="D1192" i="1"/>
  <c r="K1191" i="1"/>
  <c r="K1191" i="1" a="1"/>
  <c r="H1191" i="1"/>
  <c r="E1191" i="1"/>
  <c r="D1191" i="1"/>
  <c r="K1190" i="1"/>
  <c r="K1190" i="1" a="1"/>
  <c r="H1190" i="1"/>
  <c r="E1190" i="1"/>
  <c r="D1190" i="1"/>
  <c r="K1189" i="1"/>
  <c r="K1189" i="1" a="1"/>
  <c r="H1189" i="1"/>
  <c r="E1189" i="1"/>
  <c r="D1189" i="1"/>
  <c r="K1188" i="1"/>
  <c r="K1188" i="1" a="1"/>
  <c r="H1188" i="1"/>
  <c r="E1188" i="1"/>
  <c r="D1188" i="1"/>
  <c r="K1187" i="1"/>
  <c r="K1187" i="1" a="1"/>
  <c r="H1187" i="1"/>
  <c r="E1187" i="1"/>
  <c r="D1187" i="1"/>
  <c r="K1186" i="1"/>
  <c r="K1186" i="1" a="1"/>
  <c r="H1186" i="1"/>
  <c r="E1186" i="1"/>
  <c r="D1186" i="1"/>
  <c r="K1185" i="1"/>
  <c r="K1185" i="1" a="1"/>
  <c r="H1185" i="1"/>
  <c r="E1185" i="1"/>
  <c r="D1185" i="1"/>
  <c r="K1184" i="1"/>
  <c r="K1184" i="1" a="1"/>
  <c r="H1184" i="1"/>
  <c r="E1184" i="1"/>
  <c r="D1184" i="1"/>
  <c r="K1183" i="1"/>
  <c r="K1183" i="1" a="1"/>
  <c r="H1183" i="1"/>
  <c r="E1183" i="1"/>
  <c r="D1183" i="1"/>
  <c r="K1182" i="1"/>
  <c r="K1182" i="1" a="1"/>
  <c r="H1182" i="1"/>
  <c r="E1182" i="1"/>
  <c r="D1182" i="1"/>
  <c r="K1181" i="1"/>
  <c r="K1181" i="1" a="1"/>
  <c r="H1181" i="1"/>
  <c r="E1181" i="1"/>
  <c r="D1181" i="1"/>
  <c r="K1180" i="1"/>
  <c r="K1180" i="1" a="1"/>
  <c r="H1180" i="1"/>
  <c r="E1180" i="1"/>
  <c r="D1180" i="1"/>
  <c r="K1179" i="1"/>
  <c r="K1179" i="1" a="1"/>
  <c r="H1179" i="1"/>
  <c r="E1179" i="1"/>
  <c r="D1179" i="1"/>
  <c r="K1178" i="1"/>
  <c r="K1178" i="1" a="1"/>
  <c r="H1178" i="1"/>
  <c r="E1178" i="1"/>
  <c r="D1178" i="1"/>
  <c r="K1177" i="1"/>
  <c r="K1177" i="1" a="1"/>
  <c r="H1177" i="1"/>
  <c r="E1177" i="1"/>
  <c r="D1177" i="1"/>
  <c r="K1176" i="1"/>
  <c r="K1176" i="1" a="1"/>
  <c r="H1176" i="1"/>
  <c r="E1176" i="1"/>
  <c r="D1176" i="1"/>
  <c r="K1175" i="1"/>
  <c r="K1175" i="1" a="1"/>
  <c r="H1175" i="1"/>
  <c r="E1175" i="1"/>
  <c r="D1175" i="1"/>
  <c r="K1174" i="1"/>
  <c r="K1174" i="1" a="1"/>
  <c r="H1174" i="1"/>
  <c r="E1174" i="1"/>
  <c r="D1174" i="1"/>
  <c r="K1173" i="1"/>
  <c r="K1173" i="1" a="1"/>
  <c r="H1173" i="1"/>
  <c r="E1173" i="1"/>
  <c r="D1173" i="1"/>
  <c r="K1172" i="1"/>
  <c r="K1172" i="1" a="1"/>
  <c r="H1172" i="1"/>
  <c r="E1172" i="1"/>
  <c r="D1172" i="1"/>
  <c r="K1171" i="1"/>
  <c r="K1171" i="1" a="1"/>
  <c r="H1171" i="1"/>
  <c r="E1171" i="1"/>
  <c r="D1171" i="1"/>
  <c r="K1170" i="1"/>
  <c r="K1170" i="1" a="1"/>
  <c r="H1170" i="1"/>
  <c r="E1170" i="1"/>
  <c r="D1170" i="1"/>
  <c r="K1169" i="1"/>
  <c r="K1169" i="1" a="1"/>
  <c r="H1169" i="1"/>
  <c r="E1169" i="1"/>
  <c r="D1169" i="1"/>
  <c r="K1168" i="1"/>
  <c r="K1168" i="1" a="1"/>
  <c r="H1168" i="1"/>
  <c r="E1168" i="1"/>
  <c r="D1168" i="1"/>
  <c r="K1167" i="1"/>
  <c r="K1167" i="1" a="1"/>
  <c r="H1167" i="1"/>
  <c r="E1167" i="1"/>
  <c r="D1167" i="1"/>
  <c r="K1166" i="1"/>
  <c r="K1166" i="1" a="1"/>
  <c r="H1166" i="1"/>
  <c r="E1166" i="1"/>
  <c r="D1166" i="1"/>
  <c r="K1165" i="1"/>
  <c r="K1165" i="1" a="1"/>
  <c r="H1165" i="1"/>
  <c r="E1165" i="1"/>
  <c r="D1165" i="1"/>
  <c r="K1164" i="1"/>
  <c r="K1164" i="1" a="1"/>
  <c r="H1164" i="1"/>
  <c r="E1164" i="1"/>
  <c r="D1164" i="1"/>
  <c r="K1163" i="1"/>
  <c r="K1163" i="1" a="1"/>
  <c r="H1163" i="1"/>
  <c r="E1163" i="1"/>
  <c r="D1163" i="1"/>
  <c r="K1162" i="1"/>
  <c r="K1162" i="1" a="1"/>
  <c r="H1162" i="1"/>
  <c r="E1162" i="1"/>
  <c r="D1162" i="1"/>
  <c r="K1161" i="1"/>
  <c r="K1161" i="1" a="1"/>
  <c r="H1161" i="1"/>
  <c r="E1161" i="1"/>
  <c r="D1161" i="1"/>
  <c r="K1160" i="1"/>
  <c r="K1160" i="1" a="1"/>
  <c r="H1160" i="1"/>
  <c r="E1160" i="1"/>
  <c r="D1160" i="1"/>
  <c r="K1159" i="1"/>
  <c r="K1159" i="1" a="1"/>
  <c r="H1159" i="1"/>
  <c r="E1159" i="1"/>
  <c r="D1159" i="1"/>
  <c r="K1158" i="1"/>
  <c r="K1158" i="1" a="1"/>
  <c r="H1158" i="1"/>
  <c r="E1158" i="1"/>
  <c r="D1158" i="1"/>
  <c r="K1157" i="1"/>
  <c r="K1157" i="1" a="1"/>
  <c r="H1157" i="1"/>
  <c r="E1157" i="1"/>
  <c r="D1157" i="1"/>
  <c r="K1156" i="1"/>
  <c r="K1156" i="1" a="1"/>
  <c r="H1156" i="1"/>
  <c r="E1156" i="1"/>
  <c r="D1156" i="1"/>
  <c r="K1155" i="1"/>
  <c r="K1155" i="1" a="1"/>
  <c r="H1155" i="1"/>
  <c r="E1155" i="1"/>
  <c r="D1155" i="1"/>
  <c r="K1154" i="1"/>
  <c r="K1154" i="1" a="1"/>
  <c r="H1154" i="1"/>
  <c r="E1154" i="1"/>
  <c r="D1154" i="1"/>
  <c r="K1153" i="1"/>
  <c r="K1153" i="1" a="1"/>
  <c r="H1153" i="1"/>
  <c r="E1153" i="1"/>
  <c r="D1153" i="1"/>
  <c r="K1152" i="1"/>
  <c r="K1152" i="1" a="1"/>
  <c r="H1152" i="1"/>
  <c r="E1152" i="1"/>
  <c r="D1152" i="1"/>
  <c r="K1151" i="1"/>
  <c r="K1151" i="1" a="1"/>
  <c r="H1151" i="1"/>
  <c r="E1151" i="1"/>
  <c r="D1151" i="1"/>
  <c r="K1150" i="1"/>
  <c r="K1150" i="1" a="1"/>
  <c r="H1150" i="1"/>
  <c r="E1150" i="1"/>
  <c r="D1150" i="1"/>
  <c r="K1149" i="1"/>
  <c r="K1149" i="1" a="1"/>
  <c r="H1149" i="1"/>
  <c r="E1149" i="1"/>
  <c r="D1149" i="1"/>
  <c r="K1148" i="1"/>
  <c r="K1148" i="1" a="1"/>
  <c r="H1148" i="1"/>
  <c r="E1148" i="1"/>
  <c r="D1148" i="1"/>
  <c r="K1147" i="1"/>
  <c r="K1147" i="1" a="1"/>
  <c r="H1147" i="1"/>
  <c r="E1147" i="1"/>
  <c r="D1147" i="1"/>
  <c r="K1146" i="1"/>
  <c r="K1146" i="1" a="1"/>
  <c r="H1146" i="1"/>
  <c r="E1146" i="1"/>
  <c r="D1146" i="1"/>
  <c r="K1145" i="1"/>
  <c r="K1145" i="1" a="1"/>
  <c r="H1145" i="1"/>
  <c r="E1145" i="1"/>
  <c r="D1145" i="1"/>
  <c r="K1144" i="1"/>
  <c r="K1144" i="1" a="1"/>
  <c r="H1144" i="1"/>
  <c r="E1144" i="1"/>
  <c r="D1144" i="1"/>
  <c r="K1143" i="1"/>
  <c r="K1143" i="1" a="1"/>
  <c r="H1143" i="1"/>
  <c r="E1143" i="1"/>
  <c r="D1143" i="1"/>
  <c r="K1142" i="1"/>
  <c r="K1142" i="1" a="1"/>
  <c r="H1142" i="1"/>
  <c r="E1142" i="1"/>
  <c r="D1142" i="1"/>
  <c r="K1141" i="1"/>
  <c r="K1141" i="1" a="1"/>
  <c r="H1141" i="1"/>
  <c r="E1141" i="1"/>
  <c r="D1141" i="1"/>
  <c r="K1140" i="1"/>
  <c r="K1140" i="1" a="1"/>
  <c r="H1140" i="1"/>
  <c r="E1140" i="1"/>
  <c r="D1140" i="1"/>
  <c r="K1139" i="1"/>
  <c r="K1139" i="1" a="1"/>
  <c r="H1139" i="1"/>
  <c r="E1139" i="1"/>
  <c r="D1139" i="1"/>
  <c r="K1138" i="1"/>
  <c r="K1138" i="1" a="1"/>
  <c r="H1138" i="1"/>
  <c r="E1138" i="1"/>
  <c r="D1138" i="1"/>
  <c r="K1137" i="1"/>
  <c r="K1137" i="1" a="1"/>
  <c r="H1137" i="1"/>
  <c r="E1137" i="1"/>
  <c r="D1137" i="1"/>
  <c r="K1136" i="1"/>
  <c r="K1136" i="1" a="1"/>
  <c r="H1136" i="1"/>
  <c r="E1136" i="1"/>
  <c r="D1136" i="1"/>
  <c r="K1135" i="1"/>
  <c r="K1135" i="1" a="1"/>
  <c r="H1135" i="1"/>
  <c r="E1135" i="1"/>
  <c r="D1135" i="1"/>
  <c r="K1134" i="1"/>
  <c r="K1134" i="1" a="1"/>
  <c r="H1134" i="1"/>
  <c r="E1134" i="1"/>
  <c r="D1134" i="1"/>
  <c r="K1133" i="1"/>
  <c r="K1133" i="1" a="1"/>
  <c r="H1133" i="1"/>
  <c r="E1133" i="1"/>
  <c r="D1133" i="1"/>
  <c r="K1132" i="1"/>
  <c r="K1132" i="1" a="1"/>
  <c r="H1132" i="1"/>
  <c r="E1132" i="1"/>
  <c r="D1132" i="1"/>
  <c r="K1131" i="1"/>
  <c r="K1131" i="1" a="1"/>
  <c r="H1131" i="1"/>
  <c r="E1131" i="1"/>
  <c r="D1131" i="1"/>
  <c r="K1130" i="1"/>
  <c r="K1130" i="1" a="1"/>
  <c r="H1130" i="1"/>
  <c r="E1130" i="1"/>
  <c r="D1130" i="1"/>
  <c r="K1129" i="1"/>
  <c r="K1129" i="1" a="1"/>
  <c r="H1129" i="1"/>
  <c r="E1129" i="1"/>
  <c r="D1129" i="1"/>
  <c r="K1128" i="1"/>
  <c r="K1128" i="1" a="1"/>
  <c r="H1128" i="1"/>
  <c r="E1128" i="1"/>
  <c r="D1128" i="1"/>
  <c r="K1127" i="1"/>
  <c r="K1127" i="1" a="1"/>
  <c r="H1127" i="1"/>
  <c r="E1127" i="1"/>
  <c r="D1127" i="1"/>
  <c r="K1126" i="1"/>
  <c r="K1126" i="1" a="1"/>
  <c r="H1126" i="1"/>
  <c r="E1126" i="1"/>
  <c r="D1126" i="1"/>
  <c r="K1125" i="1"/>
  <c r="K1125" i="1" a="1"/>
  <c r="H1125" i="1"/>
  <c r="E1125" i="1"/>
  <c r="D1125" i="1"/>
  <c r="K1124" i="1"/>
  <c r="K1124" i="1" a="1"/>
  <c r="H1124" i="1"/>
  <c r="E1124" i="1"/>
  <c r="D1124" i="1"/>
  <c r="K1123" i="1"/>
  <c r="K1123" i="1" a="1"/>
  <c r="H1123" i="1"/>
  <c r="E1123" i="1"/>
  <c r="D1123" i="1"/>
  <c r="K1122" i="1"/>
  <c r="K1122" i="1" a="1"/>
  <c r="H1122" i="1"/>
  <c r="E1122" i="1"/>
  <c r="D1122" i="1"/>
  <c r="K1121" i="1"/>
  <c r="K1121" i="1" a="1"/>
  <c r="H1121" i="1"/>
  <c r="E1121" i="1"/>
  <c r="D1121" i="1"/>
  <c r="K1120" i="1"/>
  <c r="K1120" i="1" a="1"/>
  <c r="H1120" i="1"/>
  <c r="E1120" i="1"/>
  <c r="D1120" i="1"/>
  <c r="K1119" i="1"/>
  <c r="K1119" i="1" a="1"/>
  <c r="H1119" i="1"/>
  <c r="E1119" i="1"/>
  <c r="D1119" i="1"/>
  <c r="K1118" i="1"/>
  <c r="K1118" i="1" a="1"/>
  <c r="H1118" i="1"/>
  <c r="E1118" i="1"/>
  <c r="D1118" i="1"/>
  <c r="K1117" i="1"/>
  <c r="K1117" i="1" a="1"/>
  <c r="H1117" i="1"/>
  <c r="E1117" i="1"/>
  <c r="D1117" i="1"/>
  <c r="K1116" i="1"/>
  <c r="K1116" i="1" a="1"/>
  <c r="H1116" i="1"/>
  <c r="E1116" i="1"/>
  <c r="D1116" i="1"/>
  <c r="K1115" i="1"/>
  <c r="K1115" i="1" a="1"/>
  <c r="H1115" i="1"/>
  <c r="E1115" i="1"/>
  <c r="D1115" i="1"/>
  <c r="K1114" i="1"/>
  <c r="K1114" i="1" a="1"/>
  <c r="H1114" i="1"/>
  <c r="E1114" i="1"/>
  <c r="D1114" i="1"/>
  <c r="K1113" i="1"/>
  <c r="K1113" i="1" a="1"/>
  <c r="H1113" i="1"/>
  <c r="E1113" i="1"/>
  <c r="D1113" i="1"/>
  <c r="K1112" i="1"/>
  <c r="K1112" i="1" a="1"/>
  <c r="H1112" i="1"/>
  <c r="E1112" i="1"/>
  <c r="D1112" i="1"/>
  <c r="K1111" i="1"/>
  <c r="K1111" i="1" a="1"/>
  <c r="H1111" i="1"/>
  <c r="E1111" i="1"/>
  <c r="D1111" i="1"/>
  <c r="K1110" i="1"/>
  <c r="K1110" i="1" a="1"/>
  <c r="H1110" i="1"/>
  <c r="E1110" i="1"/>
  <c r="D1110" i="1"/>
  <c r="K1109" i="1"/>
  <c r="K1109" i="1" a="1"/>
  <c r="H1109" i="1"/>
  <c r="E1109" i="1"/>
  <c r="D1109" i="1"/>
  <c r="K1108" i="1"/>
  <c r="K1108" i="1" a="1"/>
  <c r="H1108" i="1"/>
  <c r="E1108" i="1"/>
  <c r="D1108" i="1"/>
  <c r="K1107" i="1"/>
  <c r="K1107" i="1" a="1"/>
  <c r="H1107" i="1"/>
  <c r="E1107" i="1"/>
  <c r="D1107" i="1"/>
  <c r="K1106" i="1"/>
  <c r="K1106" i="1" a="1"/>
  <c r="H1106" i="1"/>
  <c r="E1106" i="1"/>
  <c r="D1106" i="1"/>
  <c r="K1105" i="1"/>
  <c r="K1105" i="1" a="1"/>
  <c r="H1105" i="1"/>
  <c r="E1105" i="1"/>
  <c r="D1105" i="1"/>
  <c r="K1104" i="1"/>
  <c r="K1104" i="1" a="1"/>
  <c r="H1104" i="1"/>
  <c r="E1104" i="1"/>
  <c r="D1104" i="1"/>
  <c r="K1103" i="1"/>
  <c r="K1103" i="1" a="1"/>
  <c r="H1103" i="1"/>
  <c r="E1103" i="1"/>
  <c r="D1103" i="1"/>
  <c r="K1102" i="1"/>
  <c r="K1102" i="1" a="1"/>
  <c r="H1102" i="1"/>
  <c r="E1102" i="1"/>
  <c r="D1102" i="1"/>
  <c r="K1101" i="1"/>
  <c r="K1101" i="1" a="1"/>
  <c r="H1101" i="1"/>
  <c r="E1101" i="1"/>
  <c r="D1101" i="1"/>
  <c r="K1100" i="1"/>
  <c r="K1100" i="1" a="1"/>
  <c r="H1100" i="1"/>
  <c r="E1100" i="1"/>
  <c r="D1100" i="1"/>
  <c r="K1099" i="1"/>
  <c r="K1099" i="1" a="1"/>
  <c r="H1099" i="1"/>
  <c r="E1099" i="1"/>
  <c r="D1099" i="1"/>
  <c r="K1098" i="1"/>
  <c r="K1098" i="1" a="1"/>
  <c r="H1098" i="1"/>
  <c r="E1098" i="1"/>
  <c r="D1098" i="1"/>
  <c r="K1097" i="1"/>
  <c r="K1097" i="1" a="1"/>
  <c r="H1097" i="1"/>
  <c r="E1097" i="1"/>
  <c r="D1097" i="1"/>
  <c r="K1096" i="1"/>
  <c r="K1096" i="1" a="1"/>
  <c r="H1096" i="1"/>
  <c r="E1096" i="1"/>
  <c r="D1096" i="1"/>
  <c r="K1095" i="1"/>
  <c r="K1095" i="1" a="1"/>
  <c r="H1095" i="1"/>
  <c r="E1095" i="1"/>
  <c r="D1095" i="1"/>
  <c r="K1094" i="1"/>
  <c r="K1094" i="1" a="1"/>
  <c r="H1094" i="1"/>
  <c r="E1094" i="1"/>
  <c r="D1094" i="1"/>
  <c r="K1093" i="1"/>
  <c r="K1093" i="1" a="1"/>
  <c r="H1093" i="1"/>
  <c r="E1093" i="1"/>
  <c r="D1093" i="1"/>
  <c r="K1092" i="1"/>
  <c r="K1092" i="1" a="1"/>
  <c r="H1092" i="1"/>
  <c r="E1092" i="1"/>
  <c r="D1092" i="1"/>
  <c r="K1091" i="1"/>
  <c r="K1091" i="1" a="1"/>
  <c r="H1091" i="1"/>
  <c r="E1091" i="1"/>
  <c r="D1091" i="1"/>
  <c r="K1090" i="1"/>
  <c r="K1090" i="1" a="1"/>
  <c r="H1090" i="1"/>
  <c r="E1090" i="1"/>
  <c r="D1090" i="1"/>
  <c r="K1089" i="1"/>
  <c r="K1089" i="1" a="1"/>
  <c r="H1089" i="1"/>
  <c r="E1089" i="1"/>
  <c r="D1089" i="1"/>
  <c r="K1088" i="1"/>
  <c r="K1088" i="1" a="1"/>
  <c r="H1088" i="1"/>
  <c r="E1088" i="1"/>
  <c r="D1088" i="1"/>
  <c r="K1087" i="1"/>
  <c r="K1087" i="1" a="1"/>
  <c r="H1087" i="1"/>
  <c r="E1087" i="1"/>
  <c r="D1087" i="1"/>
  <c r="K1086" i="1"/>
  <c r="K1086" i="1" a="1"/>
  <c r="H1086" i="1"/>
  <c r="E1086" i="1"/>
  <c r="D1086" i="1"/>
  <c r="K1085" i="1"/>
  <c r="K1085" i="1" a="1"/>
  <c r="H1085" i="1"/>
  <c r="E1085" i="1"/>
  <c r="D1085" i="1"/>
  <c r="K1084" i="1"/>
  <c r="K1084" i="1" a="1"/>
  <c r="H1084" i="1"/>
  <c r="E1084" i="1"/>
  <c r="D1084" i="1"/>
  <c r="K1083" i="1"/>
  <c r="K1083" i="1" a="1"/>
  <c r="H1083" i="1"/>
  <c r="E1083" i="1"/>
  <c r="D1083" i="1"/>
  <c r="K1082" i="1"/>
  <c r="K1082" i="1" a="1"/>
  <c r="H1082" i="1"/>
  <c r="E1082" i="1"/>
  <c r="D1082" i="1"/>
  <c r="K1081" i="1"/>
  <c r="K1081" i="1" a="1"/>
  <c r="H1081" i="1"/>
  <c r="E1081" i="1"/>
  <c r="D1081" i="1"/>
  <c r="K1080" i="1"/>
  <c r="K1080" i="1" a="1"/>
  <c r="H1080" i="1"/>
  <c r="E1080" i="1"/>
  <c r="D1080" i="1"/>
  <c r="K1079" i="1"/>
  <c r="K1079" i="1" a="1"/>
  <c r="H1079" i="1"/>
  <c r="E1079" i="1"/>
  <c r="D1079" i="1"/>
  <c r="K1078" i="1"/>
  <c r="K1078" i="1" a="1"/>
  <c r="H1078" i="1"/>
  <c r="E1078" i="1"/>
  <c r="D1078" i="1"/>
  <c r="K1077" i="1"/>
  <c r="K1077" i="1" a="1"/>
  <c r="H1077" i="1"/>
  <c r="E1077" i="1"/>
  <c r="D1077" i="1"/>
  <c r="K1076" i="1"/>
  <c r="K1076" i="1" a="1"/>
  <c r="H1076" i="1"/>
  <c r="E1076" i="1"/>
  <c r="D1076" i="1"/>
  <c r="K1075" i="1"/>
  <c r="K1075" i="1" a="1"/>
  <c r="H1075" i="1"/>
  <c r="E1075" i="1"/>
  <c r="D1075" i="1"/>
  <c r="K1074" i="1"/>
  <c r="K1074" i="1" a="1"/>
  <c r="H1074" i="1"/>
  <c r="E1074" i="1"/>
  <c r="D1074" i="1"/>
  <c r="K1073" i="1"/>
  <c r="K1073" i="1" a="1"/>
  <c r="H1073" i="1"/>
  <c r="E1073" i="1"/>
  <c r="D1073" i="1"/>
  <c r="K1072" i="1"/>
  <c r="K1072" i="1" a="1"/>
  <c r="H1072" i="1"/>
  <c r="E1072" i="1"/>
  <c r="D1072" i="1"/>
  <c r="K1071" i="1"/>
  <c r="K1071" i="1" a="1"/>
  <c r="H1071" i="1"/>
  <c r="E1071" i="1"/>
  <c r="D1071" i="1"/>
  <c r="K1070" i="1"/>
  <c r="K1070" i="1" a="1"/>
  <c r="H1070" i="1"/>
  <c r="E1070" i="1"/>
  <c r="D1070" i="1"/>
  <c r="K1069" i="1"/>
  <c r="K1069" i="1" a="1"/>
  <c r="H1069" i="1"/>
  <c r="E1069" i="1"/>
  <c r="D1069" i="1"/>
  <c r="K1068" i="1"/>
  <c r="K1068" i="1" a="1"/>
  <c r="H1068" i="1"/>
  <c r="E1068" i="1"/>
  <c r="D1068" i="1"/>
  <c r="K1067" i="1"/>
  <c r="K1067" i="1" a="1"/>
  <c r="H1067" i="1"/>
  <c r="E1067" i="1"/>
  <c r="D1067" i="1"/>
  <c r="K1066" i="1"/>
  <c r="K1066" i="1" a="1"/>
  <c r="H1066" i="1"/>
  <c r="E1066" i="1"/>
  <c r="D1066" i="1"/>
  <c r="K1065" i="1"/>
  <c r="K1065" i="1" a="1"/>
  <c r="H1065" i="1"/>
  <c r="E1065" i="1"/>
  <c r="D1065" i="1"/>
  <c r="K1064" i="1"/>
  <c r="K1064" i="1" a="1"/>
  <c r="H1064" i="1"/>
  <c r="E1064" i="1"/>
  <c r="D1064" i="1"/>
  <c r="K1063" i="1"/>
  <c r="K1063" i="1" a="1"/>
  <c r="H1063" i="1"/>
  <c r="E1063" i="1"/>
  <c r="D1063" i="1"/>
  <c r="K1062" i="1"/>
  <c r="K1062" i="1" a="1"/>
  <c r="H1062" i="1"/>
  <c r="E1062" i="1"/>
  <c r="D1062" i="1"/>
  <c r="K1061" i="1"/>
  <c r="K1061" i="1" a="1"/>
  <c r="H1061" i="1"/>
  <c r="E1061" i="1"/>
  <c r="D1061" i="1"/>
  <c r="K1060" i="1"/>
  <c r="K1060" i="1" a="1"/>
  <c r="H1060" i="1"/>
  <c r="E1060" i="1"/>
  <c r="D1060" i="1"/>
  <c r="K1059" i="1"/>
  <c r="K1059" i="1" a="1"/>
  <c r="H1059" i="1"/>
  <c r="E1059" i="1"/>
  <c r="D1059" i="1"/>
  <c r="K1058" i="1"/>
  <c r="K1058" i="1" a="1"/>
  <c r="H1058" i="1"/>
  <c r="E1058" i="1"/>
  <c r="D1058" i="1"/>
  <c r="K1057" i="1"/>
  <c r="K1057" i="1" a="1"/>
  <c r="H1057" i="1"/>
  <c r="E1057" i="1"/>
  <c r="D1057" i="1"/>
  <c r="K1056" i="1"/>
  <c r="K1056" i="1" a="1"/>
  <c r="H1056" i="1"/>
  <c r="E1056" i="1"/>
  <c r="D1056" i="1"/>
  <c r="K1055" i="1"/>
  <c r="K1055" i="1" a="1"/>
  <c r="H1055" i="1"/>
  <c r="E1055" i="1"/>
  <c r="D1055" i="1"/>
  <c r="K1054" i="1"/>
  <c r="K1054" i="1" a="1"/>
  <c r="H1054" i="1"/>
  <c r="E1054" i="1"/>
  <c r="D1054" i="1"/>
  <c r="K1053" i="1"/>
  <c r="K1053" i="1" a="1"/>
  <c r="H1053" i="1"/>
  <c r="E1053" i="1"/>
  <c r="D1053" i="1"/>
  <c r="K1052" i="1"/>
  <c r="K1052" i="1" a="1"/>
  <c r="H1052" i="1"/>
  <c r="E1052" i="1"/>
  <c r="D1052" i="1"/>
  <c r="K1051" i="1"/>
  <c r="K1051" i="1" a="1"/>
  <c r="H1051" i="1"/>
  <c r="E1051" i="1"/>
  <c r="D1051" i="1"/>
  <c r="K1050" i="1"/>
  <c r="K1050" i="1" a="1"/>
  <c r="H1050" i="1"/>
  <c r="E1050" i="1"/>
  <c r="D1050" i="1"/>
  <c r="K1049" i="1"/>
  <c r="K1049" i="1" a="1"/>
  <c r="H1049" i="1"/>
  <c r="E1049" i="1"/>
  <c r="D1049" i="1"/>
  <c r="K1048" i="1"/>
  <c r="K1048" i="1" a="1"/>
  <c r="H1048" i="1"/>
  <c r="E1048" i="1"/>
  <c r="D1048" i="1"/>
  <c r="K1047" i="1"/>
  <c r="K1047" i="1" a="1"/>
  <c r="H1047" i="1"/>
  <c r="E1047" i="1"/>
  <c r="D1047" i="1"/>
  <c r="K1046" i="1"/>
  <c r="K1046" i="1" a="1"/>
  <c r="H1046" i="1"/>
  <c r="E1046" i="1"/>
  <c r="D1046" i="1"/>
  <c r="K1045" i="1"/>
  <c r="K1045" i="1" a="1"/>
  <c r="H1045" i="1"/>
  <c r="E1045" i="1"/>
  <c r="D1045" i="1"/>
  <c r="K1044" i="1"/>
  <c r="K1044" i="1" a="1"/>
  <c r="H1044" i="1"/>
  <c r="E1044" i="1"/>
  <c r="D1044" i="1"/>
  <c r="K1043" i="1"/>
  <c r="K1043" i="1" a="1"/>
  <c r="H1043" i="1"/>
  <c r="E1043" i="1"/>
  <c r="D1043" i="1"/>
  <c r="K1042" i="1"/>
  <c r="K1042" i="1" a="1"/>
  <c r="H1042" i="1"/>
  <c r="E1042" i="1"/>
  <c r="D1042" i="1"/>
  <c r="K1041" i="1"/>
  <c r="K1041" i="1" a="1"/>
  <c r="H1041" i="1"/>
  <c r="E1041" i="1"/>
  <c r="D1041" i="1"/>
  <c r="K1040" i="1"/>
  <c r="K1040" i="1" a="1"/>
  <c r="H1040" i="1"/>
  <c r="E1040" i="1"/>
  <c r="D1040" i="1"/>
  <c r="K1039" i="1"/>
  <c r="K1039" i="1" a="1"/>
  <c r="H1039" i="1"/>
  <c r="E1039" i="1"/>
  <c r="D1039" i="1"/>
  <c r="K1038" i="1"/>
  <c r="K1038" i="1" a="1"/>
  <c r="H1038" i="1"/>
  <c r="E1038" i="1"/>
  <c r="D1038" i="1"/>
  <c r="K1037" i="1"/>
  <c r="K1037" i="1" a="1"/>
  <c r="H1037" i="1"/>
  <c r="E1037" i="1"/>
  <c r="D1037" i="1"/>
  <c r="K1036" i="1"/>
  <c r="K1036" i="1" a="1"/>
  <c r="H1036" i="1"/>
  <c r="E1036" i="1"/>
  <c r="D1036" i="1"/>
  <c r="K1035" i="1"/>
  <c r="K1035" i="1" a="1"/>
  <c r="H1035" i="1"/>
  <c r="E1035" i="1"/>
  <c r="D1035" i="1"/>
  <c r="K1034" i="1"/>
  <c r="K1034" i="1" a="1"/>
  <c r="H1034" i="1"/>
  <c r="E1034" i="1"/>
  <c r="D1034" i="1"/>
  <c r="K1033" i="1"/>
  <c r="K1033" i="1" a="1"/>
  <c r="H1033" i="1"/>
  <c r="E1033" i="1"/>
  <c r="D1033" i="1"/>
  <c r="K1032" i="1"/>
  <c r="K1032" i="1" a="1"/>
  <c r="H1032" i="1"/>
  <c r="E1032" i="1"/>
  <c r="D1032" i="1"/>
  <c r="K1031" i="1"/>
  <c r="K1031" i="1" a="1"/>
  <c r="H1031" i="1"/>
  <c r="E1031" i="1"/>
  <c r="D1031" i="1"/>
  <c r="K1030" i="1"/>
  <c r="K1030" i="1" a="1"/>
  <c r="H1030" i="1"/>
  <c r="E1030" i="1"/>
  <c r="D1030" i="1"/>
  <c r="K1029" i="1"/>
  <c r="K1029" i="1" a="1"/>
  <c r="H1029" i="1"/>
  <c r="E1029" i="1"/>
  <c r="D1029" i="1"/>
  <c r="K1028" i="1"/>
  <c r="K1028" i="1" a="1"/>
  <c r="H1028" i="1"/>
  <c r="E1028" i="1"/>
  <c r="D1028" i="1"/>
  <c r="K1027" i="1"/>
  <c r="K1027" i="1" a="1"/>
  <c r="H1027" i="1"/>
  <c r="E1027" i="1"/>
  <c r="D1027" i="1"/>
  <c r="K1026" i="1"/>
  <c r="K1026" i="1" a="1"/>
  <c r="H1026" i="1"/>
  <c r="E1026" i="1"/>
  <c r="D1026" i="1"/>
  <c r="K1025" i="1"/>
  <c r="K1025" i="1" a="1"/>
  <c r="H1025" i="1"/>
  <c r="E1025" i="1"/>
  <c r="D1025" i="1"/>
  <c r="K1024" i="1"/>
  <c r="K1024" i="1" a="1"/>
  <c r="H1024" i="1"/>
  <c r="E1024" i="1"/>
  <c r="D1024" i="1"/>
  <c r="K1023" i="1"/>
  <c r="K1023" i="1" a="1"/>
  <c r="H1023" i="1"/>
  <c r="E1023" i="1"/>
  <c r="D1023" i="1"/>
  <c r="K1022" i="1"/>
  <c r="K1022" i="1" a="1"/>
  <c r="H1022" i="1"/>
  <c r="E1022" i="1"/>
  <c r="D1022" i="1"/>
  <c r="K1021" i="1"/>
  <c r="K1021" i="1" a="1"/>
  <c r="H1021" i="1"/>
  <c r="E1021" i="1"/>
  <c r="D1021" i="1"/>
  <c r="K1020" i="1"/>
  <c r="K1020" i="1" a="1"/>
  <c r="H1020" i="1"/>
  <c r="E1020" i="1"/>
  <c r="D1020" i="1"/>
  <c r="K1019" i="1"/>
  <c r="K1019" i="1" a="1"/>
  <c r="H1019" i="1"/>
  <c r="E1019" i="1"/>
  <c r="D1019" i="1"/>
  <c r="K1018" i="1"/>
  <c r="K1018" i="1" a="1"/>
  <c r="H1018" i="1"/>
  <c r="E1018" i="1"/>
  <c r="D1018" i="1"/>
  <c r="K1017" i="1"/>
  <c r="K1017" i="1" a="1"/>
  <c r="H1017" i="1"/>
  <c r="E1017" i="1"/>
  <c r="D1017" i="1"/>
  <c r="K1016" i="1"/>
  <c r="K1016" i="1" a="1"/>
  <c r="H1016" i="1"/>
  <c r="E1016" i="1"/>
  <c r="D1016" i="1"/>
  <c r="K1015" i="1"/>
  <c r="K1015" i="1" a="1"/>
  <c r="H1015" i="1"/>
  <c r="E1015" i="1"/>
  <c r="D1015" i="1"/>
  <c r="K1014" i="1"/>
  <c r="K1014" i="1" a="1"/>
  <c r="H1014" i="1"/>
  <c r="E1014" i="1"/>
  <c r="D1014" i="1"/>
  <c r="K1013" i="1"/>
  <c r="K1013" i="1" a="1"/>
  <c r="H1013" i="1"/>
  <c r="E1013" i="1"/>
  <c r="D1013" i="1"/>
  <c r="K1012" i="1"/>
  <c r="K1012" i="1" a="1"/>
  <c r="H1012" i="1"/>
  <c r="E1012" i="1"/>
  <c r="D1012" i="1"/>
  <c r="K1011" i="1"/>
  <c r="K1011" i="1" a="1"/>
  <c r="H1011" i="1"/>
  <c r="E1011" i="1"/>
  <c r="D1011" i="1"/>
  <c r="K1010" i="1"/>
  <c r="K1010" i="1" a="1"/>
  <c r="H1010" i="1"/>
  <c r="E1010" i="1"/>
  <c r="D1010" i="1"/>
  <c r="K1009" i="1"/>
  <c r="K1009" i="1" a="1"/>
  <c r="H1009" i="1"/>
  <c r="E1009" i="1"/>
  <c r="D1009" i="1"/>
  <c r="K1008" i="1"/>
  <c r="K1008" i="1" a="1"/>
  <c r="H1008" i="1"/>
  <c r="E1008" i="1"/>
  <c r="D1008" i="1"/>
  <c r="K1007" i="1"/>
  <c r="K1007" i="1" a="1"/>
  <c r="H1007" i="1"/>
  <c r="E1007" i="1"/>
  <c r="D1007" i="1"/>
  <c r="K1006" i="1"/>
  <c r="K1006" i="1" a="1"/>
  <c r="H1006" i="1"/>
  <c r="E1006" i="1"/>
  <c r="D1006" i="1"/>
  <c r="K1005" i="1"/>
  <c r="K1005" i="1" a="1"/>
  <c r="H1005" i="1"/>
  <c r="E1005" i="1"/>
  <c r="D1005" i="1"/>
  <c r="K1004" i="1"/>
  <c r="K1004" i="1" a="1"/>
  <c r="H1004" i="1"/>
  <c r="E1004" i="1"/>
  <c r="D1004" i="1"/>
  <c r="K1003" i="1"/>
  <c r="K1003" i="1" a="1"/>
  <c r="H1003" i="1"/>
  <c r="E1003" i="1"/>
  <c r="D1003" i="1"/>
  <c r="K1002" i="1"/>
  <c r="K1002" i="1" a="1"/>
  <c r="H1002" i="1"/>
  <c r="E1002" i="1"/>
  <c r="D1002" i="1"/>
  <c r="K1001" i="1"/>
  <c r="K1001" i="1" a="1"/>
  <c r="H1001" i="1"/>
  <c r="E1001" i="1"/>
  <c r="D1001" i="1"/>
  <c r="K1000" i="1"/>
  <c r="K1000" i="1" a="1"/>
  <c r="H1000" i="1"/>
  <c r="E1000" i="1"/>
  <c r="D1000" i="1"/>
  <c r="K999" i="1"/>
  <c r="K999" i="1" a="1"/>
  <c r="H999" i="1"/>
  <c r="E999" i="1"/>
  <c r="D999" i="1"/>
  <c r="K998" i="1"/>
  <c r="K998" i="1" a="1"/>
  <c r="H998" i="1"/>
  <c r="E998" i="1"/>
  <c r="D998" i="1"/>
  <c r="K997" i="1"/>
  <c r="K997" i="1" a="1"/>
  <c r="H997" i="1"/>
  <c r="E997" i="1"/>
  <c r="D997" i="1"/>
  <c r="K996" i="1"/>
  <c r="K996" i="1" a="1"/>
  <c r="H996" i="1"/>
  <c r="E996" i="1"/>
  <c r="D996" i="1"/>
  <c r="K995" i="1"/>
  <c r="K995" i="1" a="1"/>
  <c r="H995" i="1"/>
  <c r="E995" i="1"/>
  <c r="D995" i="1"/>
  <c r="K994" i="1"/>
  <c r="K994" i="1" a="1"/>
  <c r="H994" i="1"/>
  <c r="E994" i="1"/>
  <c r="D994" i="1"/>
  <c r="K993" i="1"/>
  <c r="K993" i="1" a="1"/>
  <c r="H993" i="1"/>
  <c r="E993" i="1"/>
  <c r="D993" i="1"/>
  <c r="K992" i="1"/>
  <c r="K992" i="1" a="1"/>
  <c r="H992" i="1"/>
  <c r="E992" i="1"/>
  <c r="D992" i="1"/>
  <c r="K991" i="1"/>
  <c r="K991" i="1" a="1"/>
  <c r="H991" i="1"/>
  <c r="E991" i="1"/>
  <c r="D991" i="1"/>
  <c r="K990" i="1"/>
  <c r="K990" i="1" a="1"/>
  <c r="H990" i="1"/>
  <c r="E990" i="1"/>
  <c r="D990" i="1"/>
  <c r="K989" i="1"/>
  <c r="K989" i="1" a="1"/>
  <c r="H989" i="1"/>
  <c r="E989" i="1"/>
  <c r="D989" i="1"/>
  <c r="K988" i="1"/>
  <c r="K988" i="1" a="1"/>
  <c r="H988" i="1"/>
  <c r="E988" i="1"/>
  <c r="D988" i="1"/>
  <c r="K987" i="1"/>
  <c r="K987" i="1" a="1"/>
  <c r="H987" i="1"/>
  <c r="E987" i="1"/>
  <c r="D987" i="1"/>
  <c r="K986" i="1"/>
  <c r="K986" i="1" a="1"/>
  <c r="H986" i="1"/>
  <c r="E986" i="1"/>
  <c r="D986" i="1"/>
  <c r="K985" i="1"/>
  <c r="K985" i="1" a="1"/>
  <c r="H985" i="1"/>
  <c r="E985" i="1"/>
  <c r="D985" i="1"/>
  <c r="K984" i="1"/>
  <c r="K984" i="1" a="1"/>
  <c r="H984" i="1"/>
  <c r="E984" i="1"/>
  <c r="D984" i="1"/>
  <c r="K983" i="1"/>
  <c r="K983" i="1" a="1"/>
  <c r="H983" i="1"/>
  <c r="E983" i="1"/>
  <c r="D983" i="1"/>
  <c r="K982" i="1"/>
  <c r="K982" i="1" a="1"/>
  <c r="H982" i="1"/>
  <c r="E982" i="1"/>
  <c r="D982" i="1"/>
  <c r="K981" i="1"/>
  <c r="K981" i="1" a="1"/>
  <c r="H981" i="1"/>
  <c r="E981" i="1"/>
  <c r="D981" i="1"/>
  <c r="K980" i="1"/>
  <c r="K980" i="1" a="1"/>
  <c r="H980" i="1"/>
  <c r="E980" i="1"/>
  <c r="D980" i="1"/>
  <c r="K979" i="1"/>
  <c r="K979" i="1" a="1"/>
  <c r="H979" i="1"/>
  <c r="E979" i="1"/>
  <c r="D979" i="1"/>
  <c r="K978" i="1"/>
  <c r="K978" i="1" a="1"/>
  <c r="H978" i="1"/>
  <c r="E978" i="1"/>
  <c r="D978" i="1"/>
  <c r="K977" i="1"/>
  <c r="K977" i="1" a="1"/>
  <c r="H977" i="1"/>
  <c r="E977" i="1"/>
  <c r="D977" i="1"/>
  <c r="K976" i="1"/>
  <c r="K976" i="1" a="1"/>
  <c r="H976" i="1"/>
  <c r="E976" i="1"/>
  <c r="D976" i="1"/>
  <c r="K975" i="1"/>
  <c r="K975" i="1" a="1"/>
  <c r="H975" i="1"/>
  <c r="E975" i="1"/>
  <c r="D975" i="1"/>
  <c r="K974" i="1"/>
  <c r="K974" i="1" a="1"/>
  <c r="H974" i="1"/>
  <c r="E974" i="1"/>
  <c r="D974" i="1"/>
  <c r="K973" i="1"/>
  <c r="K973" i="1" a="1"/>
  <c r="H973" i="1"/>
  <c r="E973" i="1"/>
  <c r="D973" i="1"/>
  <c r="K972" i="1"/>
  <c r="K972" i="1" a="1"/>
  <c r="H972" i="1"/>
  <c r="E972" i="1"/>
  <c r="D972" i="1"/>
  <c r="K971" i="1"/>
  <c r="K971" i="1" a="1"/>
  <c r="H971" i="1"/>
  <c r="E971" i="1"/>
  <c r="D971" i="1"/>
  <c r="K970" i="1"/>
  <c r="K970" i="1" a="1"/>
  <c r="H970" i="1"/>
  <c r="E970" i="1"/>
  <c r="D970" i="1"/>
  <c r="K969" i="1"/>
  <c r="K969" i="1" a="1"/>
  <c r="H969" i="1"/>
  <c r="E969" i="1"/>
  <c r="D969" i="1"/>
  <c r="K968" i="1"/>
  <c r="K968" i="1" a="1"/>
  <c r="H968" i="1"/>
  <c r="E968" i="1"/>
  <c r="D968" i="1"/>
  <c r="K967" i="1"/>
  <c r="K967" i="1" a="1"/>
  <c r="H967" i="1"/>
  <c r="E967" i="1"/>
  <c r="D967" i="1"/>
  <c r="K966" i="1"/>
  <c r="K966" i="1" a="1"/>
  <c r="H966" i="1"/>
  <c r="E966" i="1"/>
  <c r="D966" i="1"/>
  <c r="K965" i="1"/>
  <c r="K965" i="1" a="1"/>
  <c r="H965" i="1"/>
  <c r="E965" i="1"/>
  <c r="D965" i="1"/>
  <c r="K964" i="1"/>
  <c r="K964" i="1" a="1"/>
  <c r="H964" i="1"/>
  <c r="E964" i="1"/>
  <c r="D964" i="1"/>
  <c r="K963" i="1"/>
  <c r="K963" i="1" a="1"/>
  <c r="H963" i="1"/>
  <c r="E963" i="1"/>
  <c r="D963" i="1"/>
  <c r="K962" i="1"/>
  <c r="K962" i="1" a="1"/>
  <c r="H962" i="1"/>
  <c r="E962" i="1"/>
  <c r="D962" i="1"/>
  <c r="K961" i="1"/>
  <c r="K961" i="1" a="1"/>
  <c r="H961" i="1"/>
  <c r="E961" i="1"/>
  <c r="D961" i="1"/>
  <c r="K960" i="1"/>
  <c r="K960" i="1" a="1"/>
  <c r="H960" i="1"/>
  <c r="E960" i="1"/>
  <c r="D960" i="1"/>
  <c r="K959" i="1"/>
  <c r="K959" i="1" a="1"/>
  <c r="H959" i="1"/>
  <c r="E959" i="1"/>
  <c r="D959" i="1"/>
  <c r="K958" i="1"/>
  <c r="K958" i="1" a="1"/>
  <c r="H958" i="1"/>
  <c r="E958" i="1"/>
  <c r="D958" i="1"/>
  <c r="K957" i="1"/>
  <c r="K957" i="1" a="1"/>
  <c r="H957" i="1"/>
  <c r="E957" i="1"/>
  <c r="D957" i="1"/>
  <c r="K956" i="1"/>
  <c r="K956" i="1" a="1"/>
  <c r="H956" i="1"/>
  <c r="E956" i="1"/>
  <c r="D956" i="1"/>
  <c r="K955" i="1"/>
  <c r="K955" i="1" a="1"/>
  <c r="H955" i="1"/>
  <c r="E955" i="1"/>
  <c r="D955" i="1"/>
  <c r="K954" i="1"/>
  <c r="K954" i="1" a="1"/>
  <c r="H954" i="1"/>
  <c r="E954" i="1"/>
  <c r="D954" i="1"/>
  <c r="K953" i="1"/>
  <c r="K953" i="1" a="1"/>
  <c r="H953" i="1"/>
  <c r="E953" i="1"/>
  <c r="D953" i="1"/>
  <c r="K952" i="1"/>
  <c r="K952" i="1" a="1"/>
  <c r="H952" i="1"/>
  <c r="E952" i="1"/>
  <c r="D952" i="1"/>
  <c r="K951" i="1"/>
  <c r="K951" i="1" a="1"/>
  <c r="H951" i="1"/>
  <c r="E951" i="1"/>
  <c r="D951" i="1"/>
  <c r="K950" i="1"/>
  <c r="K950" i="1" a="1"/>
  <c r="H950" i="1"/>
  <c r="E950" i="1"/>
  <c r="D950" i="1"/>
  <c r="K949" i="1"/>
  <c r="K949" i="1" a="1"/>
  <c r="H949" i="1"/>
  <c r="E949" i="1"/>
  <c r="D949" i="1"/>
  <c r="K948" i="1"/>
  <c r="K948" i="1" a="1"/>
  <c r="H948" i="1"/>
  <c r="E948" i="1"/>
  <c r="D948" i="1"/>
  <c r="K947" i="1"/>
  <c r="K947" i="1" a="1"/>
  <c r="H947" i="1"/>
  <c r="E947" i="1"/>
  <c r="D947" i="1"/>
  <c r="K946" i="1"/>
  <c r="K946" i="1" a="1"/>
  <c r="H946" i="1"/>
  <c r="E946" i="1"/>
  <c r="D946" i="1"/>
  <c r="K945" i="1"/>
  <c r="K945" i="1" a="1"/>
  <c r="H945" i="1"/>
  <c r="E945" i="1"/>
  <c r="D945" i="1"/>
  <c r="K944" i="1"/>
  <c r="K944" i="1" a="1"/>
  <c r="H944" i="1"/>
  <c r="E944" i="1"/>
  <c r="D944" i="1"/>
  <c r="K943" i="1"/>
  <c r="K943" i="1" a="1"/>
  <c r="H943" i="1"/>
  <c r="E943" i="1"/>
  <c r="D943" i="1"/>
  <c r="K942" i="1"/>
  <c r="K942" i="1" a="1"/>
  <c r="H942" i="1"/>
  <c r="E942" i="1"/>
  <c r="D942" i="1"/>
  <c r="K941" i="1"/>
  <c r="K941" i="1" a="1"/>
  <c r="H941" i="1"/>
  <c r="E941" i="1"/>
  <c r="D941" i="1"/>
  <c r="K940" i="1"/>
  <c r="K940" i="1" a="1"/>
  <c r="H940" i="1"/>
  <c r="E940" i="1"/>
  <c r="D940" i="1"/>
  <c r="K939" i="1"/>
  <c r="K939" i="1" a="1"/>
  <c r="H939" i="1"/>
  <c r="E939" i="1"/>
  <c r="D939" i="1"/>
  <c r="K938" i="1"/>
  <c r="K938" i="1" a="1"/>
  <c r="H938" i="1"/>
  <c r="E938" i="1"/>
  <c r="D938" i="1"/>
  <c r="K937" i="1"/>
  <c r="K937" i="1" a="1"/>
  <c r="H937" i="1"/>
  <c r="E937" i="1"/>
  <c r="D937" i="1"/>
  <c r="K936" i="1"/>
  <c r="K936" i="1" a="1"/>
  <c r="H936" i="1"/>
  <c r="E936" i="1"/>
  <c r="D936" i="1"/>
  <c r="K935" i="1"/>
  <c r="K935" i="1" a="1"/>
  <c r="H935" i="1"/>
  <c r="E935" i="1"/>
  <c r="D935" i="1"/>
  <c r="K934" i="1"/>
  <c r="K934" i="1" a="1"/>
  <c r="H934" i="1"/>
  <c r="E934" i="1"/>
  <c r="D934" i="1"/>
  <c r="K933" i="1"/>
  <c r="K933" i="1" a="1"/>
  <c r="H933" i="1"/>
  <c r="E933" i="1"/>
  <c r="D933" i="1"/>
  <c r="K932" i="1"/>
  <c r="K932" i="1" a="1"/>
  <c r="H932" i="1"/>
  <c r="E932" i="1"/>
  <c r="D932" i="1"/>
  <c r="K931" i="1"/>
  <c r="K931" i="1" a="1"/>
  <c r="H931" i="1"/>
  <c r="E931" i="1"/>
  <c r="D931" i="1"/>
  <c r="K930" i="1"/>
  <c r="K930" i="1" a="1"/>
  <c r="H930" i="1"/>
  <c r="E930" i="1"/>
  <c r="D930" i="1"/>
  <c r="K929" i="1"/>
  <c r="K929" i="1" a="1"/>
  <c r="H929" i="1"/>
  <c r="E929" i="1"/>
  <c r="D929" i="1"/>
  <c r="K928" i="1"/>
  <c r="K928" i="1" a="1"/>
  <c r="H928" i="1"/>
  <c r="E928" i="1"/>
  <c r="D928" i="1"/>
  <c r="K927" i="1"/>
  <c r="K927" i="1" a="1"/>
  <c r="H927" i="1"/>
  <c r="E927" i="1"/>
  <c r="D927" i="1"/>
  <c r="K926" i="1"/>
  <c r="K926" i="1" a="1"/>
  <c r="H926" i="1"/>
  <c r="E926" i="1"/>
  <c r="D926" i="1"/>
  <c r="K925" i="1"/>
  <c r="K925" i="1" a="1"/>
  <c r="H925" i="1"/>
  <c r="E925" i="1"/>
  <c r="D925" i="1"/>
  <c r="K924" i="1"/>
  <c r="K924" i="1" a="1"/>
  <c r="H924" i="1"/>
  <c r="E924" i="1"/>
  <c r="D924" i="1"/>
  <c r="K923" i="1"/>
  <c r="K923" i="1" a="1"/>
  <c r="H923" i="1"/>
  <c r="E923" i="1"/>
  <c r="D923" i="1"/>
  <c r="K922" i="1"/>
  <c r="K922" i="1" a="1"/>
  <c r="H922" i="1"/>
  <c r="E922" i="1"/>
  <c r="D922" i="1"/>
  <c r="K921" i="1"/>
  <c r="K921" i="1" a="1"/>
  <c r="H921" i="1"/>
  <c r="E921" i="1"/>
  <c r="D921" i="1"/>
  <c r="K920" i="1"/>
  <c r="K920" i="1" a="1"/>
  <c r="H920" i="1"/>
  <c r="E920" i="1"/>
  <c r="D920" i="1"/>
  <c r="K919" i="1"/>
  <c r="K919" i="1" a="1"/>
  <c r="H919" i="1"/>
  <c r="E919" i="1"/>
  <c r="D919" i="1"/>
  <c r="K918" i="1"/>
  <c r="K918" i="1" a="1"/>
  <c r="H918" i="1"/>
  <c r="E918" i="1"/>
  <c r="D918" i="1"/>
  <c r="K917" i="1"/>
  <c r="K917" i="1" a="1"/>
  <c r="H917" i="1"/>
  <c r="E917" i="1"/>
  <c r="D917" i="1"/>
  <c r="K916" i="1"/>
  <c r="K916" i="1" a="1"/>
  <c r="H916" i="1"/>
  <c r="E916" i="1"/>
  <c r="D916" i="1"/>
  <c r="K915" i="1"/>
  <c r="K915" i="1" a="1"/>
  <c r="H915" i="1"/>
  <c r="E915" i="1"/>
  <c r="D915" i="1"/>
  <c r="K914" i="1"/>
  <c r="K914" i="1" a="1"/>
  <c r="H914" i="1"/>
  <c r="E914" i="1"/>
  <c r="D914" i="1"/>
  <c r="K913" i="1"/>
  <c r="K913" i="1" a="1"/>
  <c r="H913" i="1"/>
  <c r="E913" i="1"/>
  <c r="D913" i="1"/>
  <c r="K912" i="1"/>
  <c r="K912" i="1" a="1"/>
  <c r="H912" i="1"/>
  <c r="E912" i="1"/>
  <c r="D912" i="1"/>
  <c r="K911" i="1"/>
  <c r="K911" i="1" a="1"/>
  <c r="H911" i="1"/>
  <c r="E911" i="1"/>
  <c r="D911" i="1"/>
  <c r="K910" i="1"/>
  <c r="K910" i="1" a="1"/>
  <c r="H910" i="1"/>
  <c r="E910" i="1"/>
  <c r="D910" i="1"/>
  <c r="K909" i="1"/>
  <c r="K909" i="1" a="1"/>
  <c r="H909" i="1"/>
  <c r="E909" i="1"/>
  <c r="D909" i="1"/>
  <c r="K908" i="1"/>
  <c r="K908" i="1" a="1"/>
  <c r="H908" i="1"/>
  <c r="E908" i="1"/>
  <c r="D908" i="1"/>
  <c r="K907" i="1"/>
  <c r="K907" i="1" a="1"/>
  <c r="H907" i="1"/>
  <c r="E907" i="1"/>
  <c r="D907" i="1"/>
  <c r="K906" i="1"/>
  <c r="K906" i="1" a="1"/>
  <c r="H906" i="1"/>
  <c r="E906" i="1"/>
  <c r="D906" i="1"/>
  <c r="K905" i="1"/>
  <c r="K905" i="1" a="1"/>
  <c r="H905" i="1"/>
  <c r="E905" i="1"/>
  <c r="D905" i="1"/>
  <c r="K904" i="1"/>
  <c r="K904" i="1" a="1"/>
  <c r="H904" i="1"/>
  <c r="E904" i="1"/>
  <c r="D904" i="1"/>
  <c r="K903" i="1"/>
  <c r="K903" i="1" a="1"/>
  <c r="H903" i="1"/>
  <c r="E903" i="1"/>
  <c r="D903" i="1"/>
  <c r="K902" i="1"/>
  <c r="K902" i="1" a="1"/>
  <c r="H902" i="1"/>
  <c r="E902" i="1"/>
  <c r="D902" i="1"/>
  <c r="K901" i="1"/>
  <c r="K901" i="1" a="1"/>
  <c r="H901" i="1"/>
  <c r="E901" i="1"/>
  <c r="D901" i="1"/>
  <c r="K900" i="1"/>
  <c r="K900" i="1" a="1"/>
  <c r="H900" i="1"/>
  <c r="E900" i="1"/>
  <c r="D900" i="1"/>
  <c r="K899" i="1"/>
  <c r="K899" i="1" a="1"/>
  <c r="H899" i="1"/>
  <c r="E899" i="1"/>
  <c r="D899" i="1"/>
  <c r="K898" i="1"/>
  <c r="K898" i="1" a="1"/>
  <c r="H898" i="1"/>
  <c r="E898" i="1"/>
  <c r="D898" i="1"/>
  <c r="K897" i="1"/>
  <c r="K897" i="1" a="1"/>
  <c r="H897" i="1"/>
  <c r="E897" i="1"/>
  <c r="D897" i="1"/>
  <c r="K896" i="1"/>
  <c r="K896" i="1" a="1"/>
  <c r="H896" i="1"/>
  <c r="E896" i="1"/>
  <c r="D896" i="1"/>
  <c r="K895" i="1"/>
  <c r="K895" i="1" a="1"/>
  <c r="H895" i="1"/>
  <c r="E895" i="1"/>
  <c r="D895" i="1"/>
  <c r="K894" i="1"/>
  <c r="K894" i="1" a="1"/>
  <c r="H894" i="1"/>
  <c r="E894" i="1"/>
  <c r="D894" i="1"/>
  <c r="K893" i="1"/>
  <c r="K893" i="1" a="1"/>
  <c r="H893" i="1"/>
  <c r="E893" i="1"/>
  <c r="D893" i="1"/>
  <c r="K892" i="1"/>
  <c r="K892" i="1" a="1"/>
  <c r="H892" i="1"/>
  <c r="E892" i="1"/>
  <c r="D892" i="1"/>
  <c r="K891" i="1"/>
  <c r="K891" i="1" a="1"/>
  <c r="H891" i="1"/>
  <c r="E891" i="1"/>
  <c r="D891" i="1"/>
  <c r="K890" i="1"/>
  <c r="K890" i="1" a="1"/>
  <c r="H890" i="1"/>
  <c r="E890" i="1"/>
  <c r="D890" i="1"/>
  <c r="K889" i="1"/>
  <c r="K889" i="1" a="1"/>
  <c r="H889" i="1"/>
  <c r="E889" i="1"/>
  <c r="D889" i="1"/>
  <c r="K888" i="1"/>
  <c r="K888" i="1" a="1"/>
  <c r="H888" i="1"/>
  <c r="E888" i="1"/>
  <c r="D888" i="1"/>
  <c r="K887" i="1"/>
  <c r="K887" i="1" a="1"/>
  <c r="H887" i="1"/>
  <c r="E887" i="1"/>
  <c r="D887" i="1"/>
  <c r="K886" i="1"/>
  <c r="K886" i="1" a="1"/>
  <c r="H886" i="1"/>
  <c r="E886" i="1"/>
  <c r="D886" i="1"/>
  <c r="K885" i="1"/>
  <c r="K885" i="1" a="1"/>
  <c r="H885" i="1"/>
  <c r="E885" i="1"/>
  <c r="D885" i="1"/>
  <c r="K884" i="1"/>
  <c r="K884" i="1" a="1"/>
  <c r="H884" i="1"/>
  <c r="E884" i="1"/>
  <c r="D884" i="1"/>
  <c r="K883" i="1"/>
  <c r="K883" i="1" a="1"/>
  <c r="H883" i="1"/>
  <c r="E883" i="1"/>
  <c r="D883" i="1"/>
  <c r="K882" i="1"/>
  <c r="K882" i="1" a="1"/>
  <c r="H882" i="1"/>
  <c r="E882" i="1"/>
  <c r="D882" i="1"/>
  <c r="K881" i="1"/>
  <c r="K881" i="1" a="1"/>
  <c r="H881" i="1"/>
  <c r="E881" i="1"/>
  <c r="D881" i="1"/>
  <c r="K880" i="1"/>
  <c r="K880" i="1" a="1"/>
  <c r="H880" i="1"/>
  <c r="E880" i="1"/>
  <c r="D880" i="1"/>
  <c r="K879" i="1"/>
  <c r="K879" i="1" a="1"/>
  <c r="H879" i="1"/>
  <c r="E879" i="1"/>
  <c r="D879" i="1"/>
  <c r="K878" i="1"/>
  <c r="K878" i="1" a="1"/>
  <c r="H878" i="1"/>
  <c r="E878" i="1"/>
  <c r="D878" i="1"/>
  <c r="K877" i="1"/>
  <c r="K877" i="1" a="1"/>
  <c r="H877" i="1"/>
  <c r="E877" i="1"/>
  <c r="D877" i="1"/>
  <c r="K876" i="1"/>
  <c r="K876" i="1" a="1"/>
  <c r="H876" i="1"/>
  <c r="E876" i="1"/>
  <c r="D876" i="1"/>
  <c r="K875" i="1"/>
  <c r="K875" i="1" a="1"/>
  <c r="H875" i="1"/>
  <c r="E875" i="1"/>
  <c r="D875" i="1"/>
  <c r="K874" i="1"/>
  <c r="K874" i="1" a="1"/>
  <c r="H874" i="1"/>
  <c r="E874" i="1"/>
  <c r="D874" i="1"/>
  <c r="K873" i="1"/>
  <c r="K873" i="1" a="1"/>
  <c r="H873" i="1"/>
  <c r="E873" i="1"/>
  <c r="D873" i="1"/>
  <c r="K872" i="1"/>
  <c r="K872" i="1" a="1"/>
  <c r="H872" i="1"/>
  <c r="E872" i="1"/>
  <c r="D872" i="1"/>
  <c r="K871" i="1"/>
  <c r="K871" i="1" a="1"/>
  <c r="H871" i="1"/>
  <c r="E871" i="1"/>
  <c r="D871" i="1"/>
  <c r="K870" i="1"/>
  <c r="K870" i="1" a="1"/>
  <c r="H870" i="1"/>
  <c r="E870" i="1"/>
  <c r="D870" i="1"/>
  <c r="K869" i="1"/>
  <c r="K869" i="1" a="1"/>
  <c r="H869" i="1"/>
  <c r="E869" i="1"/>
  <c r="D869" i="1"/>
  <c r="K868" i="1"/>
  <c r="K868" i="1" a="1"/>
  <c r="H868" i="1"/>
  <c r="E868" i="1"/>
  <c r="D868" i="1"/>
  <c r="K867" i="1"/>
  <c r="K867" i="1" a="1"/>
  <c r="H867" i="1"/>
  <c r="E867" i="1"/>
  <c r="D867" i="1"/>
  <c r="K866" i="1"/>
  <c r="K866" i="1" a="1"/>
  <c r="H866" i="1"/>
  <c r="E866" i="1"/>
  <c r="D866" i="1"/>
  <c r="K865" i="1"/>
  <c r="K865" i="1" a="1"/>
  <c r="H865" i="1"/>
  <c r="E865" i="1"/>
  <c r="D865" i="1"/>
  <c r="K864" i="1"/>
  <c r="K864" i="1" a="1"/>
  <c r="H864" i="1"/>
  <c r="E864" i="1"/>
  <c r="D864" i="1"/>
  <c r="K863" i="1"/>
  <c r="K863" i="1" a="1"/>
  <c r="H863" i="1"/>
  <c r="E863" i="1"/>
  <c r="D863" i="1"/>
  <c r="K862" i="1"/>
  <c r="K862" i="1" a="1"/>
  <c r="H862" i="1"/>
  <c r="E862" i="1"/>
  <c r="D862" i="1"/>
  <c r="K861" i="1"/>
  <c r="K861" i="1" a="1"/>
  <c r="H861" i="1"/>
  <c r="E861" i="1"/>
  <c r="D861" i="1"/>
  <c r="K860" i="1"/>
  <c r="K860" i="1" a="1"/>
  <c r="H860" i="1"/>
  <c r="E860" i="1"/>
  <c r="D860" i="1"/>
  <c r="K859" i="1"/>
  <c r="K859" i="1" a="1"/>
  <c r="H859" i="1"/>
  <c r="E859" i="1"/>
  <c r="D859" i="1"/>
  <c r="K858" i="1"/>
  <c r="K858" i="1" a="1"/>
  <c r="H858" i="1"/>
  <c r="E858" i="1"/>
  <c r="D858" i="1"/>
  <c r="K857" i="1"/>
  <c r="K857" i="1" a="1"/>
  <c r="H857" i="1"/>
  <c r="E857" i="1"/>
  <c r="D857" i="1"/>
  <c r="K856" i="1"/>
  <c r="K856" i="1" a="1"/>
  <c r="H856" i="1"/>
  <c r="E856" i="1"/>
  <c r="D856" i="1"/>
  <c r="K855" i="1"/>
  <c r="K855" i="1" a="1"/>
  <c r="H855" i="1"/>
  <c r="E855" i="1"/>
  <c r="D855" i="1"/>
  <c r="K854" i="1"/>
  <c r="K854" i="1" a="1"/>
  <c r="H854" i="1"/>
  <c r="E854" i="1"/>
  <c r="D854" i="1"/>
  <c r="K853" i="1"/>
  <c r="K853" i="1" a="1"/>
  <c r="H853" i="1"/>
  <c r="E853" i="1"/>
  <c r="D853" i="1"/>
  <c r="K852" i="1"/>
  <c r="K852" i="1" a="1"/>
  <c r="H852" i="1"/>
  <c r="E852" i="1"/>
  <c r="D852" i="1"/>
  <c r="K851" i="1"/>
  <c r="K851" i="1" a="1"/>
  <c r="H851" i="1"/>
  <c r="E851" i="1"/>
  <c r="D851" i="1"/>
  <c r="K850" i="1"/>
  <c r="K850" i="1" a="1"/>
  <c r="H850" i="1"/>
  <c r="E850" i="1"/>
  <c r="D850" i="1"/>
  <c r="K849" i="1"/>
  <c r="K849" i="1" a="1"/>
  <c r="H849" i="1"/>
  <c r="E849" i="1"/>
  <c r="D849" i="1"/>
  <c r="K848" i="1"/>
  <c r="K848" i="1" a="1"/>
  <c r="H848" i="1"/>
  <c r="E848" i="1"/>
  <c r="D848" i="1"/>
  <c r="K847" i="1"/>
  <c r="K847" i="1" a="1"/>
  <c r="H847" i="1"/>
  <c r="E847" i="1"/>
  <c r="D847" i="1"/>
  <c r="K846" i="1"/>
  <c r="K846" i="1" a="1"/>
  <c r="H846" i="1"/>
  <c r="E846" i="1"/>
  <c r="D846" i="1"/>
  <c r="K845" i="1"/>
  <c r="K845" i="1" a="1"/>
  <c r="H845" i="1"/>
  <c r="E845" i="1"/>
  <c r="D845" i="1"/>
  <c r="K844" i="1"/>
  <c r="K844" i="1" a="1"/>
  <c r="H844" i="1"/>
  <c r="E844" i="1"/>
  <c r="D844" i="1"/>
  <c r="K843" i="1"/>
  <c r="K843" i="1" a="1"/>
  <c r="H843" i="1"/>
  <c r="E843" i="1"/>
  <c r="D843" i="1"/>
  <c r="K842" i="1"/>
  <c r="K842" i="1" a="1"/>
  <c r="H842" i="1"/>
  <c r="E842" i="1"/>
  <c r="D842" i="1"/>
  <c r="K841" i="1"/>
  <c r="K841" i="1" a="1"/>
  <c r="H841" i="1"/>
  <c r="E841" i="1"/>
  <c r="D841" i="1"/>
  <c r="K840" i="1"/>
  <c r="K840" i="1" a="1"/>
  <c r="H840" i="1"/>
  <c r="E840" i="1"/>
  <c r="D840" i="1"/>
  <c r="K839" i="1"/>
  <c r="K839" i="1" a="1"/>
  <c r="H839" i="1"/>
  <c r="E839" i="1"/>
  <c r="D839" i="1"/>
  <c r="K838" i="1"/>
  <c r="K838" i="1" a="1"/>
  <c r="H838" i="1"/>
  <c r="E838" i="1"/>
  <c r="D838" i="1"/>
  <c r="K837" i="1"/>
  <c r="K837" i="1" a="1"/>
  <c r="H837" i="1"/>
  <c r="E837" i="1"/>
  <c r="D837" i="1"/>
  <c r="K836" i="1"/>
  <c r="K836" i="1" a="1"/>
  <c r="H836" i="1"/>
  <c r="E836" i="1"/>
  <c r="D836" i="1"/>
  <c r="K835" i="1"/>
  <c r="K835" i="1" a="1"/>
  <c r="H835" i="1"/>
  <c r="E835" i="1"/>
  <c r="D835" i="1"/>
  <c r="K834" i="1"/>
  <c r="K834" i="1" a="1"/>
  <c r="H834" i="1"/>
  <c r="E834" i="1"/>
  <c r="D834" i="1"/>
  <c r="K833" i="1"/>
  <c r="K833" i="1" a="1"/>
  <c r="H833" i="1"/>
  <c r="E833" i="1"/>
  <c r="D833" i="1"/>
  <c r="K832" i="1"/>
  <c r="K832" i="1" a="1"/>
  <c r="H832" i="1"/>
  <c r="E832" i="1"/>
  <c r="D832" i="1"/>
  <c r="K831" i="1"/>
  <c r="K831" i="1" a="1"/>
  <c r="H831" i="1"/>
  <c r="E831" i="1"/>
  <c r="D831" i="1"/>
  <c r="K830" i="1"/>
  <c r="K830" i="1" a="1"/>
  <c r="H830" i="1"/>
  <c r="E830" i="1"/>
  <c r="D830" i="1"/>
  <c r="K829" i="1"/>
  <c r="K829" i="1" a="1"/>
  <c r="H829" i="1"/>
  <c r="E829" i="1"/>
  <c r="D829" i="1"/>
  <c r="K828" i="1"/>
  <c r="K828" i="1" a="1"/>
  <c r="H828" i="1"/>
  <c r="E828" i="1"/>
  <c r="D828" i="1"/>
  <c r="K827" i="1"/>
  <c r="K827" i="1" a="1"/>
  <c r="H827" i="1"/>
  <c r="E827" i="1"/>
  <c r="D827" i="1"/>
  <c r="K826" i="1"/>
  <c r="K826" i="1" a="1"/>
  <c r="H826" i="1"/>
  <c r="E826" i="1"/>
  <c r="D826" i="1"/>
  <c r="K825" i="1"/>
  <c r="K825" i="1" a="1"/>
  <c r="H825" i="1"/>
  <c r="E825" i="1"/>
  <c r="D825" i="1"/>
  <c r="K824" i="1"/>
  <c r="K824" i="1" a="1"/>
  <c r="H824" i="1"/>
  <c r="E824" i="1"/>
  <c r="D824" i="1"/>
  <c r="K823" i="1"/>
  <c r="K823" i="1" a="1"/>
  <c r="H823" i="1"/>
  <c r="E823" i="1"/>
  <c r="D823" i="1"/>
  <c r="K822" i="1"/>
  <c r="K822" i="1" a="1"/>
  <c r="H822" i="1"/>
  <c r="E822" i="1"/>
  <c r="D822" i="1"/>
  <c r="K821" i="1"/>
  <c r="K821" i="1" a="1"/>
  <c r="H821" i="1"/>
  <c r="E821" i="1"/>
  <c r="D821" i="1"/>
  <c r="K820" i="1"/>
  <c r="K820" i="1" a="1"/>
  <c r="H820" i="1"/>
  <c r="E820" i="1"/>
  <c r="D820" i="1"/>
  <c r="K819" i="1"/>
  <c r="K819" i="1" a="1"/>
  <c r="H819" i="1"/>
  <c r="E819" i="1"/>
  <c r="D819" i="1"/>
  <c r="K818" i="1"/>
  <c r="K818" i="1" a="1"/>
  <c r="H818" i="1"/>
  <c r="E818" i="1"/>
  <c r="D818" i="1"/>
  <c r="K817" i="1"/>
  <c r="K817" i="1" a="1"/>
  <c r="H817" i="1"/>
  <c r="E817" i="1"/>
  <c r="D817" i="1"/>
  <c r="K816" i="1"/>
  <c r="K816" i="1" a="1"/>
  <c r="H816" i="1"/>
  <c r="E816" i="1"/>
  <c r="D816" i="1"/>
  <c r="K815" i="1"/>
  <c r="K815" i="1" a="1"/>
  <c r="H815" i="1"/>
  <c r="E815" i="1"/>
  <c r="D815" i="1"/>
  <c r="K814" i="1"/>
  <c r="K814" i="1" a="1"/>
  <c r="H814" i="1"/>
  <c r="E814" i="1"/>
  <c r="D814" i="1"/>
  <c r="K813" i="1"/>
  <c r="K813" i="1" a="1"/>
  <c r="H813" i="1"/>
  <c r="E813" i="1"/>
  <c r="D813" i="1"/>
  <c r="K812" i="1"/>
  <c r="K812" i="1" a="1"/>
  <c r="H812" i="1"/>
  <c r="E812" i="1"/>
  <c r="D812" i="1"/>
  <c r="K811" i="1"/>
  <c r="K811" i="1" a="1"/>
  <c r="H811" i="1"/>
  <c r="E811" i="1"/>
  <c r="D811" i="1"/>
  <c r="K810" i="1"/>
  <c r="K810" i="1" a="1"/>
  <c r="H810" i="1"/>
  <c r="E810" i="1"/>
  <c r="D810" i="1"/>
  <c r="K809" i="1"/>
  <c r="K809" i="1" a="1"/>
  <c r="H809" i="1"/>
  <c r="E809" i="1"/>
  <c r="D809" i="1"/>
  <c r="K808" i="1"/>
  <c r="K808" i="1" a="1"/>
  <c r="H808" i="1"/>
  <c r="E808" i="1"/>
  <c r="D808" i="1"/>
  <c r="K807" i="1"/>
  <c r="K807" i="1" a="1"/>
  <c r="H807" i="1"/>
  <c r="E807" i="1"/>
  <c r="D807" i="1"/>
  <c r="K806" i="1"/>
  <c r="K806" i="1" a="1"/>
  <c r="H806" i="1"/>
  <c r="E806" i="1"/>
  <c r="D806" i="1"/>
  <c r="K805" i="1"/>
  <c r="K805" i="1" a="1"/>
  <c r="H805" i="1"/>
  <c r="E805" i="1"/>
  <c r="D805" i="1"/>
  <c r="K804" i="1"/>
  <c r="K804" i="1" a="1"/>
  <c r="H804" i="1"/>
  <c r="E804" i="1"/>
  <c r="D804" i="1"/>
  <c r="K803" i="1"/>
  <c r="K803" i="1" a="1"/>
  <c r="H803" i="1"/>
  <c r="E803" i="1"/>
  <c r="D803" i="1"/>
  <c r="K802" i="1"/>
  <c r="K802" i="1" a="1"/>
  <c r="H802" i="1"/>
  <c r="E802" i="1"/>
  <c r="D802" i="1"/>
  <c r="K801" i="1"/>
  <c r="K801" i="1" a="1"/>
  <c r="H801" i="1"/>
  <c r="E801" i="1"/>
  <c r="D801" i="1"/>
  <c r="K800" i="1"/>
  <c r="K800" i="1" a="1"/>
  <c r="H800" i="1"/>
  <c r="E800" i="1"/>
  <c r="D800" i="1"/>
  <c r="K799" i="1"/>
  <c r="K799" i="1" a="1"/>
  <c r="H799" i="1"/>
  <c r="E799" i="1"/>
  <c r="D799" i="1"/>
  <c r="K798" i="1"/>
  <c r="K798" i="1" a="1"/>
  <c r="H798" i="1"/>
  <c r="E798" i="1"/>
  <c r="D798" i="1"/>
  <c r="K797" i="1"/>
  <c r="K797" i="1" a="1"/>
  <c r="H797" i="1"/>
  <c r="E797" i="1"/>
  <c r="D797" i="1"/>
  <c r="K796" i="1"/>
  <c r="K796" i="1" a="1"/>
  <c r="H796" i="1"/>
  <c r="E796" i="1"/>
  <c r="D796" i="1"/>
  <c r="K795" i="1"/>
  <c r="K795" i="1" a="1"/>
  <c r="H795" i="1"/>
  <c r="E795" i="1"/>
  <c r="D795" i="1"/>
  <c r="K794" i="1"/>
  <c r="K794" i="1" a="1"/>
  <c r="H794" i="1"/>
  <c r="E794" i="1"/>
  <c r="D794" i="1"/>
  <c r="K793" i="1"/>
  <c r="K793" i="1" a="1"/>
  <c r="H793" i="1"/>
  <c r="E793" i="1"/>
  <c r="D793" i="1"/>
  <c r="K792" i="1"/>
  <c r="K792" i="1" a="1"/>
  <c r="H792" i="1"/>
  <c r="E792" i="1"/>
  <c r="D792" i="1"/>
  <c r="K791" i="1"/>
  <c r="K791" i="1" a="1"/>
  <c r="H791" i="1"/>
  <c r="E791" i="1"/>
  <c r="D791" i="1"/>
  <c r="K790" i="1"/>
  <c r="K790" i="1" a="1"/>
  <c r="H790" i="1"/>
  <c r="E790" i="1"/>
  <c r="D790" i="1"/>
  <c r="K789" i="1"/>
  <c r="K789" i="1" a="1"/>
  <c r="H789" i="1"/>
  <c r="E789" i="1"/>
  <c r="D789" i="1"/>
  <c r="K788" i="1"/>
  <c r="K788" i="1" a="1"/>
  <c r="H788" i="1"/>
  <c r="E788" i="1"/>
  <c r="D788" i="1"/>
  <c r="K787" i="1"/>
  <c r="K787" i="1" a="1"/>
  <c r="H787" i="1"/>
  <c r="E787" i="1"/>
  <c r="D787" i="1"/>
  <c r="K786" i="1"/>
  <c r="K786" i="1" a="1"/>
  <c r="H786" i="1"/>
  <c r="E786" i="1"/>
  <c r="D786" i="1"/>
  <c r="K785" i="1"/>
  <c r="K785" i="1" a="1"/>
  <c r="H785" i="1"/>
  <c r="E785" i="1"/>
  <c r="D785" i="1"/>
  <c r="K784" i="1"/>
  <c r="K784" i="1" a="1"/>
  <c r="H784" i="1"/>
  <c r="E784" i="1"/>
  <c r="D784" i="1"/>
  <c r="K783" i="1"/>
  <c r="K783" i="1" a="1"/>
  <c r="H783" i="1"/>
  <c r="E783" i="1"/>
  <c r="D783" i="1"/>
  <c r="K782" i="1"/>
  <c r="K782" i="1" a="1"/>
  <c r="H782" i="1"/>
  <c r="E782" i="1"/>
  <c r="D782" i="1"/>
  <c r="K781" i="1"/>
  <c r="K781" i="1" a="1"/>
  <c r="H781" i="1"/>
  <c r="E781" i="1"/>
  <c r="D781" i="1"/>
  <c r="K780" i="1"/>
  <c r="K780" i="1" a="1"/>
  <c r="H780" i="1"/>
  <c r="E780" i="1"/>
  <c r="D780" i="1"/>
  <c r="K779" i="1"/>
  <c r="K779" i="1" a="1"/>
  <c r="H779" i="1"/>
  <c r="E779" i="1"/>
  <c r="D779" i="1"/>
  <c r="K778" i="1"/>
  <c r="K778" i="1" a="1"/>
  <c r="H778" i="1"/>
  <c r="E778" i="1"/>
  <c r="D778" i="1"/>
  <c r="K777" i="1"/>
  <c r="K777" i="1" a="1"/>
  <c r="H777" i="1"/>
  <c r="E777" i="1"/>
  <c r="D777" i="1"/>
  <c r="K776" i="1"/>
  <c r="K776" i="1" a="1"/>
  <c r="H776" i="1"/>
  <c r="E776" i="1"/>
  <c r="D776" i="1"/>
  <c r="K775" i="1"/>
  <c r="K775" i="1" a="1"/>
  <c r="H775" i="1"/>
  <c r="E775" i="1"/>
  <c r="D775" i="1"/>
  <c r="K774" i="1"/>
  <c r="K774" i="1" a="1"/>
  <c r="H774" i="1"/>
  <c r="E774" i="1"/>
  <c r="D774" i="1"/>
  <c r="K773" i="1"/>
  <c r="K773" i="1" a="1"/>
  <c r="H773" i="1"/>
  <c r="E773" i="1"/>
  <c r="D773" i="1"/>
  <c r="K772" i="1"/>
  <c r="K772" i="1" a="1"/>
  <c r="H772" i="1"/>
  <c r="E772" i="1"/>
  <c r="D772" i="1"/>
  <c r="K771" i="1"/>
  <c r="K771" i="1" a="1"/>
  <c r="H771" i="1"/>
  <c r="E771" i="1"/>
  <c r="D771" i="1"/>
  <c r="K770" i="1"/>
  <c r="K770" i="1" a="1"/>
  <c r="H770" i="1"/>
  <c r="E770" i="1"/>
  <c r="D770" i="1"/>
  <c r="K769" i="1"/>
  <c r="K769" i="1" a="1"/>
  <c r="H769" i="1"/>
  <c r="E769" i="1"/>
  <c r="D769" i="1"/>
  <c r="K768" i="1"/>
  <c r="K768" i="1" a="1"/>
  <c r="H768" i="1"/>
  <c r="E768" i="1"/>
  <c r="D768" i="1"/>
  <c r="K767" i="1"/>
  <c r="K767" i="1" a="1"/>
  <c r="H767" i="1"/>
  <c r="E767" i="1"/>
  <c r="D767" i="1"/>
  <c r="K766" i="1"/>
  <c r="K766" i="1" a="1"/>
  <c r="H766" i="1"/>
  <c r="E766" i="1"/>
  <c r="D766" i="1"/>
  <c r="K765" i="1"/>
  <c r="K765" i="1" a="1"/>
  <c r="H765" i="1"/>
  <c r="E765" i="1"/>
  <c r="D765" i="1"/>
  <c r="K764" i="1"/>
  <c r="K764" i="1" a="1"/>
  <c r="H764" i="1"/>
  <c r="E764" i="1"/>
  <c r="D764" i="1"/>
  <c r="K763" i="1"/>
  <c r="K763" i="1" a="1"/>
  <c r="H763" i="1"/>
  <c r="E763" i="1"/>
  <c r="D763" i="1"/>
  <c r="K762" i="1"/>
  <c r="K762" i="1" a="1"/>
  <c r="H762" i="1"/>
  <c r="E762" i="1"/>
  <c r="D762" i="1"/>
  <c r="K761" i="1"/>
  <c r="K761" i="1" a="1"/>
  <c r="H761" i="1"/>
  <c r="E761" i="1"/>
  <c r="D761" i="1"/>
  <c r="K760" i="1"/>
  <c r="K760" i="1" a="1"/>
  <c r="H760" i="1"/>
  <c r="E760" i="1"/>
  <c r="D760" i="1"/>
  <c r="K759" i="1"/>
  <c r="K759" i="1" a="1"/>
  <c r="H759" i="1"/>
  <c r="E759" i="1"/>
  <c r="D759" i="1"/>
  <c r="K758" i="1"/>
  <c r="K758" i="1" a="1"/>
  <c r="H758" i="1"/>
  <c r="E758" i="1"/>
  <c r="D758" i="1"/>
  <c r="K757" i="1"/>
  <c r="K757" i="1" a="1"/>
  <c r="H757" i="1"/>
  <c r="E757" i="1"/>
  <c r="D757" i="1"/>
  <c r="K756" i="1"/>
  <c r="K756" i="1" a="1"/>
  <c r="H756" i="1"/>
  <c r="E756" i="1"/>
  <c r="D756" i="1"/>
  <c r="K755" i="1"/>
  <c r="K755" i="1" a="1"/>
  <c r="H755" i="1"/>
  <c r="E755" i="1"/>
  <c r="D755" i="1"/>
  <c r="K754" i="1"/>
  <c r="K754" i="1" a="1"/>
  <c r="H754" i="1"/>
  <c r="E754" i="1"/>
  <c r="D754" i="1"/>
  <c r="K753" i="1"/>
  <c r="K753" i="1" a="1"/>
  <c r="H753" i="1"/>
  <c r="E753" i="1"/>
  <c r="D753" i="1"/>
  <c r="K752" i="1"/>
  <c r="K752" i="1" a="1"/>
  <c r="H752" i="1"/>
  <c r="E752" i="1"/>
  <c r="D752" i="1"/>
  <c r="K751" i="1"/>
  <c r="K751" i="1" a="1"/>
  <c r="H751" i="1"/>
  <c r="E751" i="1"/>
  <c r="D751" i="1"/>
  <c r="K750" i="1"/>
  <c r="K750" i="1" a="1"/>
  <c r="H750" i="1"/>
  <c r="E750" i="1"/>
  <c r="D750" i="1"/>
  <c r="K749" i="1"/>
  <c r="K749" i="1" a="1"/>
  <c r="H749" i="1"/>
  <c r="E749" i="1"/>
  <c r="D749" i="1"/>
  <c r="K748" i="1"/>
  <c r="K748" i="1" a="1"/>
  <c r="H748" i="1"/>
  <c r="E748" i="1"/>
  <c r="D748" i="1"/>
  <c r="K747" i="1"/>
  <c r="K747" i="1" a="1"/>
  <c r="H747" i="1"/>
  <c r="E747" i="1"/>
  <c r="D747" i="1"/>
  <c r="K746" i="1"/>
  <c r="K746" i="1" a="1"/>
  <c r="H746" i="1"/>
  <c r="E746" i="1"/>
  <c r="D746" i="1"/>
  <c r="K745" i="1"/>
  <c r="K745" i="1" a="1"/>
  <c r="H745" i="1"/>
  <c r="E745" i="1"/>
  <c r="D745" i="1"/>
  <c r="K744" i="1"/>
  <c r="K744" i="1" a="1"/>
  <c r="H744" i="1"/>
  <c r="E744" i="1"/>
  <c r="D744" i="1"/>
  <c r="K743" i="1"/>
  <c r="K743" i="1" a="1"/>
  <c r="H743" i="1"/>
  <c r="E743" i="1"/>
  <c r="D743" i="1"/>
  <c r="K742" i="1"/>
  <c r="K742" i="1" a="1"/>
  <c r="H742" i="1"/>
  <c r="E742" i="1"/>
  <c r="D742" i="1"/>
  <c r="K741" i="1"/>
  <c r="K741" i="1" a="1"/>
  <c r="H741" i="1"/>
  <c r="E741" i="1"/>
  <c r="D741" i="1"/>
  <c r="K740" i="1"/>
  <c r="K740" i="1" a="1"/>
  <c r="H740" i="1"/>
  <c r="E740" i="1"/>
  <c r="D740" i="1"/>
  <c r="K739" i="1"/>
  <c r="K739" i="1" a="1"/>
  <c r="H739" i="1"/>
  <c r="E739" i="1"/>
  <c r="D739" i="1"/>
  <c r="K738" i="1"/>
  <c r="K738" i="1" a="1"/>
  <c r="H738" i="1"/>
  <c r="E738" i="1"/>
  <c r="D738" i="1"/>
  <c r="K737" i="1"/>
  <c r="K737" i="1" a="1"/>
  <c r="H737" i="1"/>
  <c r="E737" i="1"/>
  <c r="D737" i="1"/>
  <c r="K736" i="1"/>
  <c r="K736" i="1" a="1"/>
  <c r="H736" i="1"/>
  <c r="E736" i="1"/>
  <c r="D736" i="1"/>
  <c r="K735" i="1"/>
  <c r="K735" i="1" a="1"/>
  <c r="H735" i="1"/>
  <c r="E735" i="1"/>
  <c r="D735" i="1"/>
  <c r="K734" i="1"/>
  <c r="K734" i="1" a="1"/>
  <c r="H734" i="1"/>
  <c r="E734" i="1"/>
  <c r="D734" i="1"/>
  <c r="K733" i="1"/>
  <c r="K733" i="1" a="1"/>
  <c r="H733" i="1"/>
  <c r="E733" i="1"/>
  <c r="D733" i="1"/>
  <c r="K732" i="1"/>
  <c r="K732" i="1" a="1"/>
  <c r="H732" i="1"/>
  <c r="E732" i="1"/>
  <c r="D732" i="1"/>
  <c r="K731" i="1"/>
  <c r="K731" i="1" a="1"/>
  <c r="H731" i="1"/>
  <c r="E731" i="1"/>
  <c r="D731" i="1"/>
  <c r="K730" i="1"/>
  <c r="K730" i="1" a="1"/>
  <c r="H730" i="1"/>
  <c r="E730" i="1"/>
  <c r="D730" i="1"/>
  <c r="K729" i="1"/>
  <c r="K729" i="1" a="1"/>
  <c r="H729" i="1"/>
  <c r="E729" i="1"/>
  <c r="D729" i="1"/>
  <c r="K728" i="1"/>
  <c r="K728" i="1" a="1"/>
  <c r="H728" i="1"/>
  <c r="E728" i="1"/>
  <c r="D728" i="1"/>
  <c r="K727" i="1"/>
  <c r="K727" i="1" a="1"/>
  <c r="H727" i="1"/>
  <c r="E727" i="1"/>
  <c r="D727" i="1"/>
  <c r="K726" i="1"/>
  <c r="K726" i="1" a="1"/>
  <c r="H726" i="1"/>
  <c r="E726" i="1"/>
  <c r="D726" i="1"/>
  <c r="K725" i="1"/>
  <c r="K725" i="1" a="1"/>
  <c r="H725" i="1"/>
  <c r="E725" i="1"/>
  <c r="D725" i="1"/>
  <c r="K724" i="1"/>
  <c r="K724" i="1" a="1"/>
  <c r="H724" i="1"/>
  <c r="E724" i="1"/>
  <c r="D724" i="1"/>
  <c r="K723" i="1"/>
  <c r="K723" i="1" a="1"/>
  <c r="H723" i="1"/>
  <c r="E723" i="1"/>
  <c r="D723" i="1"/>
  <c r="K722" i="1"/>
  <c r="K722" i="1" a="1"/>
  <c r="H722" i="1"/>
  <c r="E722" i="1"/>
  <c r="D722" i="1"/>
  <c r="K721" i="1"/>
  <c r="K721" i="1" a="1"/>
  <c r="H721" i="1"/>
  <c r="E721" i="1"/>
  <c r="D721" i="1"/>
  <c r="K720" i="1"/>
  <c r="K720" i="1" a="1"/>
  <c r="H720" i="1"/>
  <c r="E720" i="1"/>
  <c r="D720" i="1"/>
  <c r="K719" i="1"/>
  <c r="K719" i="1" a="1"/>
  <c r="H719" i="1"/>
  <c r="E719" i="1"/>
  <c r="D719" i="1"/>
  <c r="K718" i="1"/>
  <c r="K718" i="1" a="1"/>
  <c r="H718" i="1"/>
  <c r="E718" i="1"/>
  <c r="D718" i="1"/>
  <c r="K717" i="1"/>
  <c r="K717" i="1" a="1"/>
  <c r="H717" i="1"/>
  <c r="E717" i="1"/>
  <c r="D717" i="1"/>
  <c r="K716" i="1"/>
  <c r="K716" i="1" a="1"/>
  <c r="H716" i="1"/>
  <c r="E716" i="1"/>
  <c r="D716" i="1"/>
  <c r="K715" i="1"/>
  <c r="K715" i="1" a="1"/>
  <c r="H715" i="1"/>
  <c r="E715" i="1"/>
  <c r="D715" i="1"/>
  <c r="K714" i="1"/>
  <c r="K714" i="1" a="1"/>
  <c r="H714" i="1"/>
  <c r="E714" i="1"/>
  <c r="D714" i="1"/>
  <c r="K713" i="1"/>
  <c r="K713" i="1" a="1"/>
  <c r="H713" i="1"/>
  <c r="E713" i="1"/>
  <c r="D713" i="1"/>
  <c r="K712" i="1"/>
  <c r="K712" i="1" a="1"/>
  <c r="H712" i="1"/>
  <c r="E712" i="1"/>
  <c r="D712" i="1"/>
  <c r="K711" i="1"/>
  <c r="K711" i="1" a="1"/>
  <c r="H711" i="1"/>
  <c r="E711" i="1"/>
  <c r="D711" i="1"/>
  <c r="K710" i="1"/>
  <c r="K710" i="1" a="1"/>
  <c r="H710" i="1"/>
  <c r="E710" i="1"/>
  <c r="D710" i="1"/>
  <c r="K709" i="1"/>
  <c r="K709" i="1" a="1"/>
  <c r="H709" i="1"/>
  <c r="E709" i="1"/>
  <c r="D709" i="1"/>
  <c r="K708" i="1"/>
  <c r="K708" i="1" a="1"/>
  <c r="H708" i="1"/>
  <c r="E708" i="1"/>
  <c r="D708" i="1"/>
  <c r="K707" i="1"/>
  <c r="K707" i="1" a="1"/>
  <c r="H707" i="1"/>
  <c r="E707" i="1"/>
  <c r="D707" i="1"/>
  <c r="K706" i="1"/>
  <c r="K706" i="1" a="1"/>
  <c r="H706" i="1"/>
  <c r="E706" i="1"/>
  <c r="D706" i="1"/>
  <c r="K705" i="1"/>
  <c r="K705" i="1" a="1"/>
  <c r="H705" i="1"/>
  <c r="E705" i="1"/>
  <c r="D705" i="1"/>
  <c r="K704" i="1"/>
  <c r="K704" i="1" a="1"/>
  <c r="H704" i="1"/>
  <c r="E704" i="1"/>
  <c r="D704" i="1"/>
  <c r="K703" i="1"/>
  <c r="K703" i="1" a="1"/>
  <c r="H703" i="1"/>
  <c r="E703" i="1"/>
  <c r="D703" i="1"/>
  <c r="K702" i="1"/>
  <c r="K702" i="1" a="1"/>
  <c r="H702" i="1"/>
  <c r="E702" i="1"/>
  <c r="D702" i="1"/>
  <c r="K701" i="1"/>
  <c r="K701" i="1" a="1"/>
  <c r="H701" i="1"/>
  <c r="E701" i="1"/>
  <c r="D701" i="1"/>
  <c r="K700" i="1"/>
  <c r="K700" i="1" a="1"/>
  <c r="H700" i="1"/>
  <c r="E700" i="1"/>
  <c r="D700" i="1"/>
  <c r="K699" i="1"/>
  <c r="K699" i="1" a="1"/>
  <c r="H699" i="1"/>
  <c r="E699" i="1"/>
  <c r="D699" i="1"/>
  <c r="K698" i="1"/>
  <c r="K698" i="1" a="1"/>
  <c r="H698" i="1"/>
  <c r="E698" i="1"/>
  <c r="D698" i="1"/>
  <c r="K697" i="1"/>
  <c r="K697" i="1" a="1"/>
  <c r="H697" i="1"/>
  <c r="E697" i="1"/>
  <c r="D697" i="1"/>
  <c r="K696" i="1"/>
  <c r="K696" i="1" a="1"/>
  <c r="H696" i="1"/>
  <c r="E696" i="1"/>
  <c r="D696" i="1"/>
  <c r="K695" i="1"/>
  <c r="K695" i="1" a="1"/>
  <c r="H695" i="1"/>
  <c r="E695" i="1"/>
  <c r="D695" i="1"/>
  <c r="K694" i="1"/>
  <c r="K694" i="1" a="1"/>
  <c r="H694" i="1"/>
  <c r="E694" i="1"/>
  <c r="D694" i="1"/>
  <c r="K693" i="1"/>
  <c r="K693" i="1" a="1"/>
  <c r="H693" i="1"/>
  <c r="E693" i="1"/>
  <c r="D693" i="1"/>
  <c r="K692" i="1"/>
  <c r="K692" i="1" a="1"/>
  <c r="H692" i="1"/>
  <c r="E692" i="1"/>
  <c r="D692" i="1"/>
  <c r="K691" i="1"/>
  <c r="K691" i="1" a="1"/>
  <c r="H691" i="1"/>
  <c r="E691" i="1"/>
  <c r="D691" i="1"/>
  <c r="K690" i="1"/>
  <c r="K690" i="1" a="1"/>
  <c r="H690" i="1"/>
  <c r="E690" i="1"/>
  <c r="D690" i="1"/>
  <c r="K689" i="1"/>
  <c r="K689" i="1" a="1"/>
  <c r="H689" i="1"/>
  <c r="E689" i="1"/>
  <c r="D689" i="1"/>
  <c r="K688" i="1"/>
  <c r="K688" i="1" a="1"/>
  <c r="H688" i="1"/>
  <c r="E688" i="1"/>
  <c r="D688" i="1"/>
  <c r="K687" i="1"/>
  <c r="K687" i="1" a="1"/>
  <c r="H687" i="1"/>
  <c r="E687" i="1"/>
  <c r="D687" i="1"/>
  <c r="K686" i="1"/>
  <c r="K686" i="1" a="1"/>
  <c r="H686" i="1"/>
  <c r="E686" i="1"/>
  <c r="D686" i="1"/>
  <c r="K685" i="1"/>
  <c r="K685" i="1" a="1"/>
  <c r="H685" i="1"/>
  <c r="E685" i="1"/>
  <c r="D685" i="1"/>
  <c r="K684" i="1"/>
  <c r="K684" i="1" a="1"/>
  <c r="H684" i="1"/>
  <c r="E684" i="1"/>
  <c r="D684" i="1"/>
  <c r="K683" i="1"/>
  <c r="K683" i="1" a="1"/>
  <c r="H683" i="1"/>
  <c r="E683" i="1"/>
  <c r="D683" i="1"/>
  <c r="K682" i="1"/>
  <c r="K682" i="1" a="1"/>
  <c r="H682" i="1"/>
  <c r="E682" i="1"/>
  <c r="D682" i="1"/>
  <c r="K681" i="1"/>
  <c r="K681" i="1" a="1"/>
  <c r="H681" i="1"/>
  <c r="E681" i="1"/>
  <c r="D681" i="1"/>
  <c r="K680" i="1"/>
  <c r="K680" i="1" a="1"/>
  <c r="H680" i="1"/>
  <c r="E680" i="1"/>
  <c r="D680" i="1"/>
  <c r="K679" i="1"/>
  <c r="K679" i="1" a="1"/>
  <c r="H679" i="1"/>
  <c r="E679" i="1"/>
  <c r="D679" i="1"/>
  <c r="K678" i="1"/>
  <c r="K678" i="1" a="1"/>
  <c r="H678" i="1"/>
  <c r="E678" i="1"/>
  <c r="D678" i="1"/>
  <c r="K677" i="1"/>
  <c r="K677" i="1" a="1"/>
  <c r="H677" i="1"/>
  <c r="E677" i="1"/>
  <c r="D677" i="1"/>
  <c r="K676" i="1"/>
  <c r="K676" i="1" a="1"/>
  <c r="H676" i="1"/>
  <c r="E676" i="1"/>
  <c r="D676" i="1"/>
  <c r="K675" i="1"/>
  <c r="K675" i="1" a="1"/>
  <c r="H675" i="1"/>
  <c r="E675" i="1"/>
  <c r="D675" i="1"/>
  <c r="K674" i="1"/>
  <c r="K674" i="1" a="1"/>
  <c r="H674" i="1"/>
  <c r="E674" i="1"/>
  <c r="D674" i="1"/>
  <c r="K673" i="1"/>
  <c r="K673" i="1" a="1"/>
  <c r="H673" i="1"/>
  <c r="E673" i="1"/>
  <c r="D673" i="1"/>
  <c r="K672" i="1"/>
  <c r="K672" i="1" a="1"/>
  <c r="H672" i="1"/>
  <c r="E672" i="1"/>
  <c r="D672" i="1"/>
  <c r="K671" i="1"/>
  <c r="K671" i="1" a="1"/>
  <c r="H671" i="1"/>
  <c r="E671" i="1"/>
  <c r="D671" i="1"/>
  <c r="K670" i="1"/>
  <c r="K670" i="1" a="1"/>
  <c r="H670" i="1"/>
  <c r="E670" i="1"/>
  <c r="D670" i="1"/>
  <c r="K669" i="1"/>
  <c r="K669" i="1" a="1"/>
  <c r="H669" i="1"/>
  <c r="E669" i="1"/>
  <c r="D669" i="1"/>
  <c r="K668" i="1"/>
  <c r="K668" i="1" a="1"/>
  <c r="H668" i="1"/>
  <c r="E668" i="1"/>
  <c r="D668" i="1"/>
  <c r="K667" i="1"/>
  <c r="K667" i="1" a="1"/>
  <c r="H667" i="1"/>
  <c r="E667" i="1"/>
  <c r="D667" i="1"/>
  <c r="K666" i="1"/>
  <c r="K666" i="1" a="1"/>
  <c r="H666" i="1"/>
  <c r="E666" i="1"/>
  <c r="D666" i="1"/>
  <c r="K665" i="1"/>
  <c r="K665" i="1" a="1"/>
  <c r="H665" i="1"/>
  <c r="E665" i="1"/>
  <c r="D665" i="1"/>
  <c r="K664" i="1"/>
  <c r="K664" i="1" a="1"/>
  <c r="H664" i="1"/>
  <c r="E664" i="1"/>
  <c r="D664" i="1"/>
  <c r="K663" i="1"/>
  <c r="K663" i="1" a="1"/>
  <c r="H663" i="1"/>
  <c r="E663" i="1"/>
  <c r="D663" i="1"/>
  <c r="K662" i="1"/>
  <c r="K662" i="1" a="1"/>
  <c r="H662" i="1"/>
  <c r="E662" i="1"/>
  <c r="D662" i="1"/>
  <c r="K661" i="1"/>
  <c r="K661" i="1" a="1"/>
  <c r="H661" i="1"/>
  <c r="E661" i="1"/>
  <c r="D661" i="1"/>
  <c r="K660" i="1"/>
  <c r="K660" i="1" a="1"/>
  <c r="H660" i="1"/>
  <c r="E660" i="1"/>
  <c r="D660" i="1"/>
  <c r="K659" i="1"/>
  <c r="K659" i="1" a="1"/>
  <c r="H659" i="1"/>
  <c r="E659" i="1"/>
  <c r="D659" i="1"/>
  <c r="K658" i="1"/>
  <c r="K658" i="1" a="1"/>
  <c r="H658" i="1"/>
  <c r="E658" i="1"/>
  <c r="D658" i="1"/>
  <c r="K657" i="1"/>
  <c r="K657" i="1" a="1"/>
  <c r="H657" i="1"/>
  <c r="E657" i="1"/>
  <c r="D657" i="1"/>
  <c r="K656" i="1"/>
  <c r="K656" i="1" a="1"/>
  <c r="H656" i="1"/>
  <c r="E656" i="1"/>
  <c r="D656" i="1"/>
  <c r="K655" i="1"/>
  <c r="K655" i="1" a="1"/>
  <c r="H655" i="1"/>
  <c r="E655" i="1"/>
  <c r="D655" i="1"/>
  <c r="K654" i="1"/>
  <c r="K654" i="1" a="1"/>
  <c r="H654" i="1"/>
  <c r="E654" i="1"/>
  <c r="D654" i="1"/>
  <c r="K653" i="1"/>
  <c r="K653" i="1" a="1"/>
  <c r="H653" i="1"/>
  <c r="E653" i="1"/>
  <c r="D653" i="1"/>
  <c r="K652" i="1"/>
  <c r="K652" i="1" a="1"/>
  <c r="H652" i="1"/>
  <c r="E652" i="1"/>
  <c r="D652" i="1"/>
  <c r="K651" i="1"/>
  <c r="K651" i="1" a="1"/>
  <c r="H651" i="1"/>
  <c r="E651" i="1"/>
  <c r="D651" i="1"/>
  <c r="K650" i="1"/>
  <c r="K650" i="1" a="1"/>
  <c r="H650" i="1"/>
  <c r="E650" i="1"/>
  <c r="D650" i="1"/>
  <c r="K649" i="1"/>
  <c r="K649" i="1" a="1"/>
  <c r="H649" i="1"/>
  <c r="E649" i="1"/>
  <c r="D649" i="1"/>
  <c r="K648" i="1"/>
  <c r="K648" i="1" a="1"/>
  <c r="H648" i="1"/>
  <c r="E648" i="1"/>
  <c r="D648" i="1"/>
  <c r="K647" i="1"/>
  <c r="K647" i="1" a="1"/>
  <c r="H647" i="1"/>
  <c r="E647" i="1"/>
  <c r="D647" i="1"/>
  <c r="K646" i="1"/>
  <c r="K646" i="1" a="1"/>
  <c r="H646" i="1"/>
  <c r="E646" i="1"/>
  <c r="D646" i="1"/>
  <c r="K645" i="1"/>
  <c r="K645" i="1" a="1"/>
  <c r="H645" i="1"/>
  <c r="E645" i="1"/>
  <c r="D645" i="1"/>
  <c r="K644" i="1"/>
  <c r="K644" i="1" a="1"/>
  <c r="H644" i="1"/>
  <c r="E644" i="1"/>
  <c r="D644" i="1"/>
  <c r="K643" i="1"/>
  <c r="K643" i="1" a="1"/>
  <c r="H643" i="1"/>
  <c r="E643" i="1"/>
  <c r="D643" i="1"/>
  <c r="K642" i="1"/>
  <c r="K642" i="1" a="1"/>
  <c r="H642" i="1"/>
  <c r="E642" i="1"/>
  <c r="D642" i="1"/>
  <c r="K641" i="1"/>
  <c r="K641" i="1" a="1"/>
  <c r="H641" i="1"/>
  <c r="E641" i="1"/>
  <c r="D641" i="1"/>
  <c r="K640" i="1"/>
  <c r="K640" i="1" a="1"/>
  <c r="H640" i="1"/>
  <c r="E640" i="1"/>
  <c r="D640" i="1"/>
  <c r="K639" i="1"/>
  <c r="K639" i="1" a="1"/>
  <c r="H639" i="1"/>
  <c r="E639" i="1"/>
  <c r="D639" i="1"/>
  <c r="K638" i="1"/>
  <c r="K638" i="1" a="1"/>
  <c r="H638" i="1"/>
  <c r="E638" i="1"/>
  <c r="D638" i="1"/>
  <c r="K637" i="1"/>
  <c r="K637" i="1" a="1"/>
  <c r="H637" i="1"/>
  <c r="E637" i="1"/>
  <c r="D637" i="1"/>
  <c r="K636" i="1"/>
  <c r="K636" i="1" a="1"/>
  <c r="H636" i="1"/>
  <c r="E636" i="1"/>
  <c r="D636" i="1"/>
  <c r="K635" i="1"/>
  <c r="K635" i="1" a="1"/>
  <c r="H635" i="1"/>
  <c r="E635" i="1"/>
  <c r="D635" i="1"/>
  <c r="K634" i="1"/>
  <c r="K634" i="1" a="1"/>
  <c r="H634" i="1"/>
  <c r="E634" i="1"/>
  <c r="D634" i="1"/>
  <c r="K633" i="1"/>
  <c r="K633" i="1" a="1"/>
  <c r="H633" i="1"/>
  <c r="E633" i="1"/>
  <c r="D633" i="1"/>
  <c r="K632" i="1"/>
  <c r="K632" i="1" a="1"/>
  <c r="H632" i="1"/>
  <c r="E632" i="1"/>
  <c r="D632" i="1"/>
  <c r="K631" i="1"/>
  <c r="K631" i="1" a="1"/>
  <c r="H631" i="1"/>
  <c r="E631" i="1"/>
  <c r="D631" i="1"/>
  <c r="K630" i="1"/>
  <c r="K630" i="1" a="1"/>
  <c r="H630" i="1"/>
  <c r="E630" i="1"/>
  <c r="D630" i="1"/>
  <c r="K629" i="1"/>
  <c r="K629" i="1" a="1"/>
  <c r="H629" i="1"/>
  <c r="E629" i="1"/>
  <c r="D629" i="1"/>
  <c r="K628" i="1"/>
  <c r="K628" i="1" a="1"/>
  <c r="H628" i="1"/>
  <c r="E628" i="1"/>
  <c r="D628" i="1"/>
  <c r="K627" i="1"/>
  <c r="K627" i="1" a="1"/>
  <c r="H627" i="1"/>
  <c r="E627" i="1"/>
  <c r="D627" i="1"/>
  <c r="K626" i="1"/>
  <c r="K626" i="1" a="1"/>
  <c r="H626" i="1"/>
  <c r="E626" i="1"/>
  <c r="D626" i="1"/>
  <c r="K625" i="1"/>
  <c r="K625" i="1" a="1"/>
  <c r="H625" i="1"/>
  <c r="E625" i="1"/>
  <c r="D625" i="1"/>
  <c r="K624" i="1"/>
  <c r="K624" i="1" a="1"/>
  <c r="H624" i="1"/>
  <c r="E624" i="1"/>
  <c r="D624" i="1"/>
  <c r="K623" i="1"/>
  <c r="K623" i="1" a="1"/>
  <c r="H623" i="1"/>
  <c r="E623" i="1"/>
  <c r="D623" i="1"/>
  <c r="K622" i="1"/>
  <c r="K622" i="1" a="1"/>
  <c r="H622" i="1"/>
  <c r="E622" i="1"/>
  <c r="D622" i="1"/>
  <c r="K621" i="1"/>
  <c r="K621" i="1" a="1"/>
  <c r="H621" i="1"/>
  <c r="E621" i="1"/>
  <c r="D621" i="1"/>
  <c r="K620" i="1"/>
  <c r="K620" i="1" a="1"/>
  <c r="H620" i="1"/>
  <c r="E620" i="1"/>
  <c r="D620" i="1"/>
  <c r="K619" i="1"/>
  <c r="K619" i="1" a="1"/>
  <c r="H619" i="1"/>
  <c r="E619" i="1"/>
  <c r="D619" i="1"/>
  <c r="K618" i="1"/>
  <c r="K618" i="1" a="1"/>
  <c r="H618" i="1"/>
  <c r="E618" i="1"/>
  <c r="D618" i="1"/>
  <c r="K617" i="1"/>
  <c r="K617" i="1" a="1"/>
  <c r="H617" i="1"/>
  <c r="E617" i="1"/>
  <c r="D617" i="1"/>
  <c r="K616" i="1"/>
  <c r="K616" i="1" a="1"/>
  <c r="H616" i="1"/>
  <c r="E616" i="1"/>
  <c r="D616" i="1"/>
  <c r="K615" i="1"/>
  <c r="K615" i="1" a="1"/>
  <c r="H615" i="1"/>
  <c r="E615" i="1"/>
  <c r="D615" i="1"/>
  <c r="K614" i="1"/>
  <c r="K614" i="1" a="1"/>
  <c r="H614" i="1"/>
  <c r="E614" i="1"/>
  <c r="D614" i="1"/>
  <c r="K613" i="1"/>
  <c r="K613" i="1" a="1"/>
  <c r="H613" i="1"/>
  <c r="E613" i="1"/>
  <c r="D613" i="1"/>
  <c r="K612" i="1"/>
  <c r="K612" i="1" a="1"/>
  <c r="H612" i="1"/>
  <c r="E612" i="1"/>
  <c r="D612" i="1"/>
  <c r="K611" i="1"/>
  <c r="K611" i="1" a="1"/>
  <c r="H611" i="1"/>
  <c r="E611" i="1"/>
  <c r="D611" i="1"/>
  <c r="K610" i="1"/>
  <c r="K610" i="1" a="1"/>
  <c r="H610" i="1"/>
  <c r="E610" i="1"/>
  <c r="D610" i="1"/>
  <c r="K609" i="1"/>
  <c r="K609" i="1" a="1"/>
  <c r="H609" i="1"/>
  <c r="E609" i="1"/>
  <c r="D609" i="1"/>
  <c r="K608" i="1"/>
  <c r="K608" i="1" a="1"/>
  <c r="H608" i="1"/>
  <c r="E608" i="1"/>
  <c r="D608" i="1"/>
  <c r="K607" i="1"/>
  <c r="K607" i="1" a="1"/>
  <c r="H607" i="1"/>
  <c r="E607" i="1"/>
  <c r="D607" i="1"/>
  <c r="K606" i="1"/>
  <c r="K606" i="1" a="1"/>
  <c r="H606" i="1"/>
  <c r="E606" i="1"/>
  <c r="D606" i="1"/>
  <c r="K605" i="1"/>
  <c r="K605" i="1" a="1"/>
  <c r="H605" i="1"/>
  <c r="E605" i="1"/>
  <c r="D605" i="1"/>
  <c r="K604" i="1"/>
  <c r="K604" i="1" a="1"/>
  <c r="H604" i="1"/>
  <c r="E604" i="1"/>
  <c r="D604" i="1"/>
  <c r="K603" i="1"/>
  <c r="K603" i="1" a="1"/>
  <c r="H603" i="1"/>
  <c r="E603" i="1"/>
  <c r="D603" i="1"/>
  <c r="K602" i="1"/>
  <c r="K602" i="1" a="1"/>
  <c r="H602" i="1"/>
  <c r="E602" i="1"/>
  <c r="D602" i="1"/>
  <c r="K601" i="1"/>
  <c r="K601" i="1" a="1"/>
  <c r="H601" i="1"/>
  <c r="E601" i="1"/>
  <c r="D601" i="1"/>
  <c r="K600" i="1"/>
  <c r="K600" i="1" a="1"/>
  <c r="H600" i="1"/>
  <c r="E600" i="1"/>
  <c r="D600" i="1"/>
  <c r="K599" i="1"/>
  <c r="K599" i="1" a="1"/>
  <c r="H599" i="1"/>
  <c r="E599" i="1"/>
  <c r="D599" i="1"/>
  <c r="K598" i="1"/>
  <c r="K598" i="1" a="1"/>
  <c r="H598" i="1"/>
  <c r="E598" i="1"/>
  <c r="D598" i="1"/>
  <c r="K597" i="1"/>
  <c r="K597" i="1" a="1"/>
  <c r="H597" i="1"/>
  <c r="E597" i="1"/>
  <c r="D597" i="1"/>
  <c r="K596" i="1"/>
  <c r="K596" i="1" a="1"/>
  <c r="H596" i="1"/>
  <c r="E596" i="1"/>
  <c r="D596" i="1"/>
  <c r="K595" i="1"/>
  <c r="K595" i="1" a="1"/>
  <c r="H595" i="1"/>
  <c r="E595" i="1"/>
  <c r="D595" i="1"/>
  <c r="K594" i="1"/>
  <c r="K594" i="1" a="1"/>
  <c r="H594" i="1"/>
  <c r="E594" i="1"/>
  <c r="D594" i="1"/>
  <c r="K593" i="1"/>
  <c r="K593" i="1" a="1"/>
  <c r="H593" i="1"/>
  <c r="E593" i="1"/>
  <c r="D593" i="1"/>
  <c r="K592" i="1"/>
  <c r="K592" i="1" a="1"/>
  <c r="H592" i="1"/>
  <c r="E592" i="1"/>
  <c r="D592" i="1"/>
  <c r="K591" i="1"/>
  <c r="K591" i="1" a="1"/>
  <c r="H591" i="1"/>
  <c r="E591" i="1"/>
  <c r="D591" i="1"/>
  <c r="K590" i="1"/>
  <c r="K590" i="1" a="1"/>
  <c r="H590" i="1"/>
  <c r="E590" i="1"/>
  <c r="D590" i="1"/>
  <c r="K589" i="1"/>
  <c r="K589" i="1" a="1"/>
  <c r="H589" i="1"/>
  <c r="E589" i="1"/>
  <c r="D589" i="1"/>
  <c r="K588" i="1"/>
  <c r="K588" i="1" a="1"/>
  <c r="H588" i="1"/>
  <c r="E588" i="1"/>
  <c r="D588" i="1"/>
  <c r="K587" i="1"/>
  <c r="K587" i="1" a="1"/>
  <c r="H587" i="1"/>
  <c r="E587" i="1"/>
  <c r="D587" i="1"/>
  <c r="K586" i="1"/>
  <c r="K586" i="1" a="1"/>
  <c r="H586" i="1"/>
  <c r="E586" i="1"/>
  <c r="D586" i="1"/>
  <c r="K585" i="1"/>
  <c r="K585" i="1" a="1"/>
  <c r="H585" i="1"/>
  <c r="E585" i="1"/>
  <c r="D585" i="1"/>
  <c r="K584" i="1"/>
  <c r="K584" i="1" a="1"/>
  <c r="H584" i="1"/>
  <c r="E584" i="1"/>
  <c r="D584" i="1"/>
  <c r="K583" i="1"/>
  <c r="K583" i="1" a="1"/>
  <c r="H583" i="1"/>
  <c r="E583" i="1"/>
  <c r="D583" i="1"/>
  <c r="K582" i="1"/>
  <c r="K582" i="1" a="1"/>
  <c r="H582" i="1"/>
  <c r="E582" i="1"/>
  <c r="D582" i="1"/>
  <c r="K581" i="1"/>
  <c r="K581" i="1" a="1"/>
  <c r="H581" i="1"/>
  <c r="E581" i="1"/>
  <c r="D581" i="1"/>
  <c r="K580" i="1"/>
  <c r="K580" i="1" a="1"/>
  <c r="H580" i="1"/>
  <c r="E580" i="1"/>
  <c r="D580" i="1"/>
  <c r="K579" i="1"/>
  <c r="K579" i="1" a="1"/>
  <c r="H579" i="1"/>
  <c r="E579" i="1"/>
  <c r="D579" i="1"/>
  <c r="K578" i="1"/>
  <c r="K578" i="1" a="1"/>
  <c r="H578" i="1"/>
  <c r="E578" i="1"/>
  <c r="D578" i="1"/>
  <c r="K577" i="1"/>
  <c r="K577" i="1" a="1"/>
  <c r="H577" i="1"/>
  <c r="E577" i="1"/>
  <c r="D577" i="1"/>
  <c r="K576" i="1"/>
  <c r="K576" i="1" a="1"/>
  <c r="H576" i="1"/>
  <c r="E576" i="1"/>
  <c r="D576" i="1"/>
  <c r="K575" i="1"/>
  <c r="K575" i="1" a="1"/>
  <c r="H575" i="1"/>
  <c r="E575" i="1"/>
  <c r="D575" i="1"/>
  <c r="K574" i="1"/>
  <c r="K574" i="1" a="1"/>
  <c r="H574" i="1"/>
  <c r="E574" i="1"/>
  <c r="D574" i="1"/>
  <c r="K573" i="1"/>
  <c r="K573" i="1" a="1"/>
  <c r="H573" i="1"/>
  <c r="E573" i="1"/>
  <c r="D573" i="1"/>
  <c r="K572" i="1"/>
  <c r="K572" i="1" a="1"/>
  <c r="H572" i="1"/>
  <c r="E572" i="1"/>
  <c r="D572" i="1"/>
  <c r="K571" i="1"/>
  <c r="K571" i="1" a="1"/>
  <c r="H571" i="1"/>
  <c r="E571" i="1"/>
  <c r="D571" i="1"/>
  <c r="K570" i="1"/>
  <c r="K570" i="1" a="1"/>
  <c r="H570" i="1"/>
  <c r="E570" i="1"/>
  <c r="D570" i="1"/>
  <c r="K569" i="1"/>
  <c r="K569" i="1" a="1"/>
  <c r="H569" i="1"/>
  <c r="E569" i="1"/>
  <c r="D569" i="1"/>
  <c r="K568" i="1"/>
  <c r="K568" i="1" a="1"/>
  <c r="H568" i="1"/>
  <c r="E568" i="1"/>
  <c r="D568" i="1"/>
  <c r="K567" i="1"/>
  <c r="K567" i="1" a="1"/>
  <c r="H567" i="1"/>
  <c r="E567" i="1"/>
  <c r="D567" i="1"/>
  <c r="K566" i="1"/>
  <c r="K566" i="1" a="1"/>
  <c r="H566" i="1"/>
  <c r="E566" i="1"/>
  <c r="D566" i="1"/>
  <c r="K565" i="1"/>
  <c r="K565" i="1" a="1"/>
  <c r="H565" i="1"/>
  <c r="E565" i="1"/>
  <c r="D565" i="1"/>
  <c r="K564" i="1"/>
  <c r="K564" i="1" a="1"/>
  <c r="H564" i="1"/>
  <c r="E564" i="1"/>
  <c r="D564" i="1"/>
  <c r="K563" i="1"/>
  <c r="K563" i="1" a="1"/>
  <c r="H563" i="1"/>
  <c r="E563" i="1"/>
  <c r="D563" i="1"/>
  <c r="K562" i="1"/>
  <c r="K562" i="1" a="1"/>
  <c r="H562" i="1"/>
  <c r="E562" i="1"/>
  <c r="D562" i="1"/>
  <c r="K561" i="1"/>
  <c r="K561" i="1" a="1"/>
  <c r="H561" i="1"/>
  <c r="E561" i="1"/>
  <c r="D561" i="1"/>
  <c r="K560" i="1"/>
  <c r="K560" i="1" a="1"/>
  <c r="H560" i="1"/>
  <c r="E560" i="1"/>
  <c r="D560" i="1"/>
  <c r="K559" i="1"/>
  <c r="K559" i="1" a="1"/>
  <c r="H559" i="1"/>
  <c r="E559" i="1"/>
  <c r="D559" i="1"/>
  <c r="K558" i="1"/>
  <c r="K558" i="1" a="1"/>
  <c r="H558" i="1"/>
  <c r="E558" i="1"/>
  <c r="D558" i="1"/>
  <c r="K557" i="1"/>
  <c r="K557" i="1" a="1"/>
  <c r="H557" i="1"/>
  <c r="E557" i="1"/>
  <c r="D557" i="1"/>
  <c r="K556" i="1"/>
  <c r="K556" i="1" a="1"/>
  <c r="H556" i="1"/>
  <c r="E556" i="1"/>
  <c r="D556" i="1"/>
  <c r="K555" i="1"/>
  <c r="K555" i="1" a="1"/>
  <c r="H555" i="1"/>
  <c r="E555" i="1"/>
  <c r="D555" i="1"/>
  <c r="K554" i="1"/>
  <c r="K554" i="1" a="1"/>
  <c r="H554" i="1"/>
  <c r="E554" i="1"/>
  <c r="D554" i="1"/>
  <c r="K553" i="1"/>
  <c r="K553" i="1" a="1"/>
  <c r="H553" i="1"/>
  <c r="E553" i="1"/>
  <c r="D553" i="1"/>
  <c r="K552" i="1"/>
  <c r="K552" i="1" a="1"/>
  <c r="H552" i="1"/>
  <c r="E552" i="1"/>
  <c r="D552" i="1"/>
  <c r="K551" i="1"/>
  <c r="K551" i="1" a="1"/>
  <c r="H551" i="1"/>
  <c r="E551" i="1"/>
  <c r="D551" i="1"/>
  <c r="K550" i="1"/>
  <c r="K550" i="1" a="1"/>
  <c r="H550" i="1"/>
  <c r="E550" i="1"/>
  <c r="D550" i="1"/>
  <c r="K549" i="1"/>
  <c r="K549" i="1" a="1"/>
  <c r="H549" i="1"/>
  <c r="E549" i="1"/>
  <c r="D549" i="1"/>
  <c r="K548" i="1"/>
  <c r="K548" i="1" a="1"/>
  <c r="H548" i="1"/>
  <c r="E548" i="1"/>
  <c r="D548" i="1"/>
  <c r="K547" i="1"/>
  <c r="K547" i="1" a="1"/>
  <c r="H547" i="1"/>
  <c r="E547" i="1"/>
  <c r="D547" i="1"/>
  <c r="K546" i="1"/>
  <c r="K546" i="1" a="1"/>
  <c r="H546" i="1"/>
  <c r="E546" i="1"/>
  <c r="D546" i="1"/>
  <c r="K545" i="1"/>
  <c r="K545" i="1" a="1"/>
  <c r="H545" i="1"/>
  <c r="E545" i="1"/>
  <c r="D545" i="1"/>
  <c r="K544" i="1"/>
  <c r="K544" i="1" a="1"/>
  <c r="H544" i="1"/>
  <c r="E544" i="1"/>
  <c r="D544" i="1"/>
  <c r="K543" i="1"/>
  <c r="K543" i="1" a="1"/>
  <c r="H543" i="1"/>
  <c r="E543" i="1"/>
  <c r="D543" i="1"/>
  <c r="K542" i="1"/>
  <c r="K542" i="1" a="1"/>
  <c r="H542" i="1"/>
  <c r="E542" i="1"/>
  <c r="D542" i="1"/>
  <c r="K541" i="1"/>
  <c r="K541" i="1" a="1"/>
  <c r="H541" i="1"/>
  <c r="E541" i="1"/>
  <c r="D541" i="1"/>
  <c r="K540" i="1"/>
  <c r="K540" i="1" a="1"/>
  <c r="H540" i="1"/>
  <c r="E540" i="1"/>
  <c r="D540" i="1"/>
  <c r="K539" i="1"/>
  <c r="K539" i="1" a="1"/>
  <c r="H539" i="1"/>
  <c r="E539" i="1"/>
  <c r="D539" i="1"/>
  <c r="K538" i="1"/>
  <c r="K538" i="1" a="1"/>
  <c r="H538" i="1"/>
  <c r="E538" i="1"/>
  <c r="D538" i="1"/>
  <c r="K537" i="1"/>
  <c r="K537" i="1" a="1"/>
  <c r="H537" i="1"/>
  <c r="E537" i="1"/>
  <c r="D537" i="1"/>
  <c r="K536" i="1"/>
  <c r="K536" i="1" a="1"/>
  <c r="H536" i="1"/>
  <c r="E536" i="1"/>
  <c r="D536" i="1"/>
  <c r="K535" i="1"/>
  <c r="K535" i="1" a="1"/>
  <c r="H535" i="1"/>
  <c r="E535" i="1"/>
  <c r="D535" i="1"/>
  <c r="K534" i="1"/>
  <c r="K534" i="1" a="1"/>
  <c r="H534" i="1"/>
  <c r="E534" i="1"/>
  <c r="D534" i="1"/>
  <c r="K533" i="1"/>
  <c r="K533" i="1" a="1"/>
  <c r="H533" i="1"/>
  <c r="E533" i="1"/>
  <c r="D533" i="1"/>
  <c r="K532" i="1"/>
  <c r="K532" i="1" a="1"/>
  <c r="H532" i="1"/>
  <c r="E532" i="1"/>
  <c r="D532" i="1"/>
  <c r="K531" i="1"/>
  <c r="K531" i="1" a="1"/>
  <c r="H531" i="1"/>
  <c r="E531" i="1"/>
  <c r="D531" i="1"/>
  <c r="K530" i="1"/>
  <c r="K530" i="1" a="1"/>
  <c r="H530" i="1"/>
  <c r="E530" i="1"/>
  <c r="D530" i="1"/>
  <c r="K529" i="1"/>
  <c r="K529" i="1" a="1"/>
  <c r="H529" i="1"/>
  <c r="E529" i="1"/>
  <c r="D529" i="1"/>
  <c r="K528" i="1"/>
  <c r="K528" i="1" a="1"/>
  <c r="H528" i="1"/>
  <c r="E528" i="1"/>
  <c r="D528" i="1"/>
  <c r="K527" i="1"/>
  <c r="K527" i="1" a="1"/>
  <c r="H527" i="1"/>
  <c r="E527" i="1"/>
  <c r="D527" i="1"/>
  <c r="K526" i="1"/>
  <c r="K526" i="1" a="1"/>
  <c r="H526" i="1"/>
  <c r="E526" i="1"/>
  <c r="D526" i="1"/>
  <c r="K525" i="1"/>
  <c r="K525" i="1" a="1"/>
  <c r="H525" i="1"/>
  <c r="E525" i="1"/>
  <c r="D525" i="1"/>
  <c r="K524" i="1"/>
  <c r="K524" i="1" a="1"/>
  <c r="H524" i="1"/>
  <c r="E524" i="1"/>
  <c r="D524" i="1"/>
  <c r="K523" i="1"/>
  <c r="K523" i="1" a="1"/>
  <c r="H523" i="1"/>
  <c r="E523" i="1"/>
  <c r="D523" i="1"/>
  <c r="K522" i="1"/>
  <c r="K522" i="1" a="1"/>
  <c r="H522" i="1"/>
  <c r="E522" i="1"/>
  <c r="D522" i="1"/>
  <c r="K521" i="1"/>
  <c r="K521" i="1" a="1"/>
  <c r="H521" i="1"/>
  <c r="E521" i="1"/>
  <c r="D521" i="1"/>
  <c r="K520" i="1"/>
  <c r="K520" i="1" a="1"/>
  <c r="H520" i="1"/>
  <c r="E520" i="1"/>
  <c r="D520" i="1"/>
  <c r="K519" i="1"/>
  <c r="K519" i="1" a="1"/>
  <c r="H519" i="1"/>
  <c r="E519" i="1"/>
  <c r="D519" i="1"/>
  <c r="K518" i="1"/>
  <c r="K518" i="1" a="1"/>
  <c r="H518" i="1"/>
  <c r="E518" i="1"/>
  <c r="D518" i="1"/>
  <c r="K517" i="1"/>
  <c r="K517" i="1" a="1"/>
  <c r="H517" i="1"/>
  <c r="E517" i="1"/>
  <c r="D517" i="1"/>
  <c r="K516" i="1"/>
  <c r="K516" i="1" a="1"/>
  <c r="H516" i="1"/>
  <c r="E516" i="1"/>
  <c r="D516" i="1"/>
  <c r="K515" i="1"/>
  <c r="K515" i="1" a="1"/>
  <c r="H515" i="1"/>
  <c r="E515" i="1"/>
  <c r="D515" i="1"/>
  <c r="K514" i="1"/>
  <c r="K514" i="1" a="1"/>
  <c r="H514" i="1"/>
  <c r="E514" i="1"/>
  <c r="D514" i="1"/>
  <c r="K513" i="1"/>
  <c r="K513" i="1" a="1"/>
  <c r="H513" i="1"/>
  <c r="E513" i="1"/>
  <c r="D513" i="1"/>
  <c r="K512" i="1"/>
  <c r="K512" i="1" a="1"/>
  <c r="H512" i="1"/>
  <c r="E512" i="1"/>
  <c r="D512" i="1"/>
  <c r="K511" i="1"/>
  <c r="K511" i="1" a="1"/>
  <c r="H511" i="1"/>
  <c r="E511" i="1"/>
  <c r="D511" i="1"/>
  <c r="K510" i="1"/>
  <c r="K510" i="1" a="1"/>
  <c r="H510" i="1"/>
  <c r="E510" i="1"/>
  <c r="D510" i="1"/>
  <c r="K509" i="1"/>
  <c r="K509" i="1" a="1"/>
  <c r="H509" i="1"/>
  <c r="E509" i="1"/>
  <c r="D509" i="1"/>
  <c r="K508" i="1"/>
  <c r="K508" i="1" a="1"/>
  <c r="H508" i="1"/>
  <c r="E508" i="1"/>
  <c r="D508" i="1"/>
  <c r="K507" i="1"/>
  <c r="K507" i="1" a="1"/>
  <c r="H507" i="1"/>
  <c r="E507" i="1"/>
  <c r="D507" i="1"/>
  <c r="K506" i="1"/>
  <c r="K506" i="1" a="1"/>
  <c r="H506" i="1"/>
  <c r="E506" i="1"/>
  <c r="D506" i="1"/>
  <c r="K505" i="1"/>
  <c r="K505" i="1" a="1"/>
  <c r="H505" i="1"/>
  <c r="E505" i="1"/>
  <c r="D505" i="1"/>
  <c r="K504" i="1"/>
  <c r="K504" i="1" a="1"/>
  <c r="H504" i="1"/>
  <c r="E504" i="1"/>
  <c r="D504" i="1"/>
  <c r="K503" i="1"/>
  <c r="K503" i="1" a="1"/>
  <c r="H503" i="1"/>
  <c r="E503" i="1"/>
  <c r="D503" i="1"/>
  <c r="K502" i="1"/>
  <c r="K502" i="1" a="1"/>
  <c r="H502" i="1"/>
  <c r="E502" i="1"/>
  <c r="D502" i="1"/>
  <c r="K501" i="1"/>
  <c r="K501" i="1" a="1"/>
  <c r="H501" i="1"/>
  <c r="E501" i="1"/>
  <c r="D501" i="1"/>
  <c r="K500" i="1"/>
  <c r="K500" i="1" a="1"/>
  <c r="H500" i="1"/>
  <c r="E500" i="1"/>
  <c r="D500" i="1"/>
  <c r="K499" i="1"/>
  <c r="K499" i="1" a="1"/>
  <c r="H499" i="1"/>
  <c r="E499" i="1"/>
  <c r="D499" i="1"/>
  <c r="K498" i="1"/>
  <c r="K498" i="1" a="1"/>
  <c r="H498" i="1"/>
  <c r="E498" i="1"/>
  <c r="D498" i="1"/>
  <c r="K497" i="1"/>
  <c r="K497" i="1" a="1"/>
  <c r="H497" i="1"/>
  <c r="E497" i="1"/>
  <c r="D497" i="1"/>
  <c r="K496" i="1"/>
  <c r="K496" i="1" a="1"/>
  <c r="H496" i="1"/>
  <c r="E496" i="1"/>
  <c r="D496" i="1"/>
  <c r="K495" i="1"/>
  <c r="K495" i="1" a="1"/>
  <c r="H495" i="1"/>
  <c r="E495" i="1"/>
  <c r="D495" i="1"/>
  <c r="K494" i="1"/>
  <c r="K494" i="1" a="1"/>
  <c r="H494" i="1"/>
  <c r="E494" i="1"/>
  <c r="D494" i="1"/>
  <c r="K493" i="1"/>
  <c r="K493" i="1" a="1"/>
  <c r="H493" i="1"/>
  <c r="E493" i="1"/>
  <c r="D493" i="1"/>
  <c r="K492" i="1"/>
  <c r="K492" i="1" a="1"/>
  <c r="H492" i="1"/>
  <c r="E492" i="1"/>
  <c r="D492" i="1"/>
  <c r="K491" i="1"/>
  <c r="K491" i="1" a="1"/>
  <c r="H491" i="1"/>
  <c r="E491" i="1"/>
  <c r="D491" i="1"/>
  <c r="K490" i="1"/>
  <c r="K490" i="1" a="1"/>
  <c r="H490" i="1"/>
  <c r="E490" i="1"/>
  <c r="D490" i="1"/>
  <c r="K489" i="1"/>
  <c r="K489" i="1" a="1"/>
  <c r="H489" i="1"/>
  <c r="E489" i="1"/>
  <c r="D489" i="1"/>
  <c r="K488" i="1"/>
  <c r="K488" i="1" a="1"/>
  <c r="H488" i="1"/>
  <c r="E488" i="1"/>
  <c r="D488" i="1"/>
  <c r="K487" i="1"/>
  <c r="K487" i="1" a="1"/>
  <c r="H487" i="1"/>
  <c r="E487" i="1"/>
  <c r="D487" i="1"/>
  <c r="K486" i="1"/>
  <c r="K486" i="1" a="1"/>
  <c r="H486" i="1"/>
  <c r="E486" i="1"/>
  <c r="D486" i="1"/>
  <c r="K485" i="1"/>
  <c r="K485" i="1" a="1"/>
  <c r="H485" i="1"/>
  <c r="E485" i="1"/>
  <c r="D485" i="1"/>
  <c r="K484" i="1"/>
  <c r="K484" i="1" a="1"/>
  <c r="H484" i="1"/>
  <c r="E484" i="1"/>
  <c r="D484" i="1"/>
  <c r="K483" i="1"/>
  <c r="K483" i="1" a="1"/>
  <c r="H483" i="1"/>
  <c r="E483" i="1"/>
  <c r="D483" i="1"/>
  <c r="K482" i="1"/>
  <c r="K482" i="1" a="1"/>
  <c r="H482" i="1"/>
  <c r="E482" i="1"/>
  <c r="D482" i="1"/>
  <c r="K481" i="1"/>
  <c r="K481" i="1" a="1"/>
  <c r="H481" i="1"/>
  <c r="E481" i="1"/>
  <c r="D481" i="1"/>
  <c r="K480" i="1"/>
  <c r="K480" i="1" a="1"/>
  <c r="H480" i="1"/>
  <c r="E480" i="1"/>
  <c r="D480" i="1"/>
  <c r="K479" i="1"/>
  <c r="K479" i="1" a="1"/>
  <c r="H479" i="1"/>
  <c r="E479" i="1"/>
  <c r="D479" i="1"/>
  <c r="K478" i="1"/>
  <c r="K478" i="1" a="1"/>
  <c r="H478" i="1"/>
  <c r="E478" i="1"/>
  <c r="D478" i="1"/>
  <c r="K477" i="1"/>
  <c r="K477" i="1" a="1"/>
  <c r="H477" i="1"/>
  <c r="E477" i="1"/>
  <c r="D477" i="1"/>
  <c r="K476" i="1"/>
  <c r="K476" i="1" a="1"/>
  <c r="H476" i="1"/>
  <c r="E476" i="1"/>
  <c r="D476" i="1"/>
  <c r="K475" i="1"/>
  <c r="K475" i="1" a="1"/>
  <c r="H475" i="1"/>
  <c r="E475" i="1"/>
  <c r="D475" i="1"/>
  <c r="K474" i="1"/>
  <c r="K474" i="1" a="1"/>
  <c r="H474" i="1"/>
  <c r="E474" i="1"/>
  <c r="D474" i="1"/>
  <c r="K473" i="1"/>
  <c r="K473" i="1" a="1"/>
  <c r="H473" i="1"/>
  <c r="E473" i="1"/>
  <c r="D473" i="1"/>
  <c r="K472" i="1"/>
  <c r="K472" i="1" a="1"/>
  <c r="H472" i="1"/>
  <c r="E472" i="1"/>
  <c r="D472" i="1"/>
  <c r="K471" i="1"/>
  <c r="K471" i="1" a="1"/>
  <c r="H471" i="1"/>
  <c r="E471" i="1"/>
  <c r="D471" i="1"/>
  <c r="K470" i="1"/>
  <c r="K470" i="1" a="1"/>
  <c r="H470" i="1"/>
  <c r="E470" i="1"/>
  <c r="D470" i="1"/>
  <c r="K469" i="1"/>
  <c r="K469" i="1" a="1"/>
  <c r="H469" i="1"/>
  <c r="E469" i="1"/>
  <c r="D469" i="1"/>
  <c r="K468" i="1"/>
  <c r="K468" i="1" a="1"/>
  <c r="H468" i="1"/>
  <c r="E468" i="1"/>
  <c r="D468" i="1"/>
  <c r="K467" i="1"/>
  <c r="K467" i="1" a="1"/>
  <c r="H467" i="1"/>
  <c r="E467" i="1"/>
  <c r="D467" i="1"/>
  <c r="K466" i="1"/>
  <c r="K466" i="1" a="1"/>
  <c r="H466" i="1"/>
  <c r="E466" i="1"/>
  <c r="D466" i="1"/>
  <c r="K465" i="1"/>
  <c r="K465" i="1" a="1"/>
  <c r="H465" i="1"/>
  <c r="E465" i="1"/>
  <c r="D465" i="1"/>
  <c r="K464" i="1"/>
  <c r="K464" i="1" a="1"/>
  <c r="H464" i="1"/>
  <c r="E464" i="1"/>
  <c r="D464" i="1"/>
  <c r="K463" i="1"/>
  <c r="K463" i="1" a="1"/>
  <c r="H463" i="1"/>
  <c r="E463" i="1"/>
  <c r="D463" i="1"/>
  <c r="K462" i="1"/>
  <c r="K462" i="1" a="1"/>
  <c r="H462" i="1"/>
  <c r="E462" i="1"/>
  <c r="D462" i="1"/>
  <c r="K461" i="1"/>
  <c r="K461" i="1" a="1"/>
  <c r="H461" i="1"/>
  <c r="E461" i="1"/>
  <c r="D461" i="1"/>
  <c r="K460" i="1"/>
  <c r="K460" i="1" a="1"/>
  <c r="H460" i="1"/>
  <c r="E460" i="1"/>
  <c r="D460" i="1"/>
  <c r="K459" i="1"/>
  <c r="K459" i="1" a="1"/>
  <c r="H459" i="1"/>
  <c r="E459" i="1"/>
  <c r="D459" i="1"/>
  <c r="K458" i="1"/>
  <c r="K458" i="1" a="1"/>
  <c r="H458" i="1"/>
  <c r="E458" i="1"/>
  <c r="D458" i="1"/>
  <c r="K457" i="1"/>
  <c r="K457" i="1" a="1"/>
  <c r="H457" i="1"/>
  <c r="E457" i="1"/>
  <c r="D457" i="1"/>
  <c r="K456" i="1"/>
  <c r="K456" i="1" a="1"/>
  <c r="H456" i="1"/>
  <c r="E456" i="1"/>
  <c r="D456" i="1"/>
  <c r="K455" i="1"/>
  <c r="K455" i="1" a="1"/>
  <c r="H455" i="1"/>
  <c r="E455" i="1"/>
  <c r="D455" i="1"/>
  <c r="K454" i="1"/>
  <c r="K454" i="1" a="1"/>
  <c r="H454" i="1"/>
  <c r="E454" i="1"/>
  <c r="D454" i="1"/>
  <c r="K453" i="1"/>
  <c r="K453" i="1" a="1"/>
  <c r="H453" i="1"/>
  <c r="E453" i="1"/>
  <c r="D453" i="1"/>
  <c r="K452" i="1"/>
  <c r="K452" i="1" a="1"/>
  <c r="H452" i="1"/>
  <c r="E452" i="1"/>
  <c r="D452" i="1"/>
  <c r="K451" i="1"/>
  <c r="K451" i="1" a="1"/>
  <c r="H451" i="1"/>
  <c r="E451" i="1"/>
  <c r="D451" i="1"/>
  <c r="K450" i="1"/>
  <c r="K450" i="1" a="1"/>
  <c r="H450" i="1"/>
  <c r="E450" i="1"/>
  <c r="D450" i="1"/>
  <c r="K449" i="1"/>
  <c r="K449" i="1" a="1"/>
  <c r="H449" i="1"/>
  <c r="E449" i="1"/>
  <c r="D449" i="1"/>
  <c r="K448" i="1"/>
  <c r="K448" i="1" a="1"/>
  <c r="H448" i="1"/>
  <c r="E448" i="1"/>
  <c r="D448" i="1"/>
  <c r="K447" i="1"/>
  <c r="K447" i="1" a="1"/>
  <c r="H447" i="1"/>
  <c r="E447" i="1"/>
  <c r="D447" i="1"/>
  <c r="K446" i="1"/>
  <c r="K446" i="1" a="1"/>
  <c r="H446" i="1"/>
  <c r="E446" i="1"/>
  <c r="D446" i="1"/>
  <c r="K445" i="1"/>
  <c r="K445" i="1" a="1"/>
  <c r="H445" i="1"/>
  <c r="E445" i="1"/>
  <c r="D445" i="1"/>
  <c r="K444" i="1"/>
  <c r="K444" i="1" a="1"/>
  <c r="H444" i="1"/>
  <c r="E444" i="1"/>
  <c r="D444" i="1"/>
  <c r="K443" i="1"/>
  <c r="K443" i="1" a="1"/>
  <c r="H443" i="1"/>
  <c r="E443" i="1"/>
  <c r="D443" i="1"/>
  <c r="K442" i="1"/>
  <c r="K442" i="1" a="1"/>
  <c r="H442" i="1"/>
  <c r="E442" i="1"/>
  <c r="D442" i="1"/>
  <c r="K441" i="1"/>
  <c r="K441" i="1" a="1"/>
  <c r="H441" i="1"/>
  <c r="E441" i="1"/>
  <c r="D441" i="1"/>
  <c r="K440" i="1"/>
  <c r="K440" i="1" a="1"/>
  <c r="H440" i="1"/>
  <c r="E440" i="1"/>
  <c r="D440" i="1"/>
  <c r="K439" i="1"/>
  <c r="K439" i="1" a="1"/>
  <c r="H439" i="1"/>
  <c r="E439" i="1"/>
  <c r="D439" i="1"/>
  <c r="K438" i="1"/>
  <c r="K438" i="1" a="1"/>
  <c r="H438" i="1"/>
  <c r="E438" i="1"/>
  <c r="D438" i="1"/>
  <c r="K437" i="1"/>
  <c r="K437" i="1" a="1"/>
  <c r="H437" i="1"/>
  <c r="E437" i="1"/>
  <c r="D437" i="1"/>
  <c r="K436" i="1"/>
  <c r="K436" i="1" a="1"/>
  <c r="H436" i="1"/>
  <c r="E436" i="1"/>
  <c r="D436" i="1"/>
  <c r="K435" i="1"/>
  <c r="K435" i="1" a="1"/>
  <c r="H435" i="1"/>
  <c r="E435" i="1"/>
  <c r="D435" i="1"/>
  <c r="K434" i="1"/>
  <c r="K434" i="1" a="1"/>
  <c r="H434" i="1"/>
  <c r="E434" i="1"/>
  <c r="D434" i="1"/>
  <c r="K433" i="1"/>
  <c r="K433" i="1" a="1"/>
  <c r="H433" i="1"/>
  <c r="E433" i="1"/>
  <c r="D433" i="1"/>
  <c r="K432" i="1"/>
  <c r="K432" i="1" a="1"/>
  <c r="H432" i="1"/>
  <c r="E432" i="1"/>
  <c r="D432" i="1"/>
  <c r="K431" i="1"/>
  <c r="K431" i="1" a="1"/>
  <c r="H431" i="1"/>
  <c r="E431" i="1"/>
  <c r="D431" i="1"/>
  <c r="K430" i="1"/>
  <c r="K430" i="1" a="1"/>
  <c r="H430" i="1"/>
  <c r="E430" i="1"/>
  <c r="D430" i="1"/>
  <c r="K429" i="1"/>
  <c r="K429" i="1" a="1"/>
  <c r="H429" i="1"/>
  <c r="E429" i="1"/>
  <c r="D429" i="1"/>
  <c r="K428" i="1"/>
  <c r="K428" i="1" a="1"/>
  <c r="H428" i="1"/>
  <c r="E428" i="1"/>
  <c r="D428" i="1"/>
  <c r="K427" i="1"/>
  <c r="K427" i="1" a="1"/>
  <c r="H427" i="1"/>
  <c r="E427" i="1"/>
  <c r="D427" i="1"/>
  <c r="K426" i="1"/>
  <c r="K426" i="1" a="1"/>
  <c r="H426" i="1"/>
  <c r="E426" i="1"/>
  <c r="D426" i="1"/>
  <c r="K425" i="1"/>
  <c r="K425" i="1" a="1"/>
  <c r="H425" i="1"/>
  <c r="E425" i="1"/>
  <c r="D425" i="1"/>
  <c r="K424" i="1"/>
  <c r="K424" i="1" a="1"/>
  <c r="H424" i="1"/>
  <c r="E424" i="1"/>
  <c r="D424" i="1"/>
  <c r="K423" i="1"/>
  <c r="K423" i="1" a="1"/>
  <c r="H423" i="1"/>
  <c r="E423" i="1"/>
  <c r="D423" i="1"/>
  <c r="K422" i="1"/>
  <c r="K422" i="1" a="1"/>
  <c r="H422" i="1"/>
  <c r="E422" i="1"/>
  <c r="D422" i="1"/>
  <c r="K421" i="1"/>
  <c r="K421" i="1" a="1"/>
  <c r="H421" i="1"/>
  <c r="E421" i="1"/>
  <c r="D421" i="1"/>
  <c r="K420" i="1"/>
  <c r="K420" i="1" a="1"/>
  <c r="H420" i="1"/>
  <c r="E420" i="1"/>
  <c r="D420" i="1"/>
  <c r="K419" i="1"/>
  <c r="K419" i="1" a="1"/>
  <c r="H419" i="1"/>
  <c r="E419" i="1"/>
  <c r="D419" i="1"/>
  <c r="K418" i="1"/>
  <c r="K418" i="1" a="1"/>
  <c r="H418" i="1"/>
  <c r="E418" i="1"/>
  <c r="D418" i="1"/>
  <c r="K417" i="1"/>
  <c r="K417" i="1" a="1"/>
  <c r="H417" i="1"/>
  <c r="E417" i="1"/>
  <c r="D417" i="1"/>
  <c r="K416" i="1"/>
  <c r="K416" i="1" a="1"/>
  <c r="H416" i="1"/>
  <c r="E416" i="1"/>
  <c r="D416" i="1"/>
  <c r="K415" i="1"/>
  <c r="K415" i="1" a="1"/>
  <c r="H415" i="1"/>
  <c r="E415" i="1"/>
  <c r="D415" i="1"/>
  <c r="K414" i="1"/>
  <c r="K414" i="1" a="1"/>
  <c r="H414" i="1"/>
  <c r="E414" i="1"/>
  <c r="D414" i="1"/>
  <c r="K413" i="1"/>
  <c r="K413" i="1" a="1"/>
  <c r="H413" i="1"/>
  <c r="E413" i="1"/>
  <c r="D413" i="1"/>
  <c r="K412" i="1"/>
  <c r="K412" i="1" a="1"/>
  <c r="H412" i="1"/>
  <c r="E412" i="1"/>
  <c r="D412" i="1"/>
  <c r="K411" i="1"/>
  <c r="K411" i="1" a="1"/>
  <c r="H411" i="1"/>
  <c r="E411" i="1"/>
  <c r="D411" i="1"/>
  <c r="K410" i="1"/>
  <c r="K410" i="1" a="1"/>
  <c r="H410" i="1"/>
  <c r="E410" i="1"/>
  <c r="D410" i="1"/>
  <c r="K409" i="1"/>
  <c r="K409" i="1" a="1"/>
  <c r="H409" i="1"/>
  <c r="E409" i="1"/>
  <c r="D409" i="1"/>
  <c r="K408" i="1"/>
  <c r="K408" i="1" a="1"/>
  <c r="H408" i="1"/>
  <c r="E408" i="1"/>
  <c r="D408" i="1"/>
  <c r="K407" i="1"/>
  <c r="K407" i="1" a="1"/>
  <c r="H407" i="1"/>
  <c r="E407" i="1"/>
  <c r="D407" i="1"/>
  <c r="K406" i="1"/>
  <c r="K406" i="1" a="1"/>
  <c r="H406" i="1"/>
  <c r="E406" i="1"/>
  <c r="D406" i="1"/>
  <c r="K405" i="1"/>
  <c r="K405" i="1" a="1"/>
  <c r="H405" i="1"/>
  <c r="E405" i="1"/>
  <c r="D405" i="1"/>
  <c r="K404" i="1"/>
  <c r="K404" i="1" a="1"/>
  <c r="H404" i="1"/>
  <c r="E404" i="1"/>
  <c r="D404" i="1"/>
  <c r="K403" i="1"/>
  <c r="K403" i="1" a="1"/>
  <c r="H403" i="1"/>
  <c r="E403" i="1"/>
  <c r="D403" i="1"/>
  <c r="K402" i="1"/>
  <c r="K402" i="1" a="1"/>
  <c r="H402" i="1"/>
  <c r="E402" i="1"/>
  <c r="D402" i="1"/>
  <c r="K401" i="1"/>
  <c r="K401" i="1" a="1"/>
  <c r="H401" i="1"/>
  <c r="E401" i="1"/>
  <c r="D401" i="1"/>
  <c r="K400" i="1"/>
  <c r="K400" i="1" a="1"/>
  <c r="H400" i="1"/>
  <c r="E400" i="1"/>
  <c r="D400" i="1"/>
  <c r="K399" i="1"/>
  <c r="K399" i="1" a="1"/>
  <c r="H399" i="1"/>
  <c r="E399" i="1"/>
  <c r="D399" i="1"/>
  <c r="K398" i="1"/>
  <c r="K398" i="1" a="1"/>
  <c r="H398" i="1"/>
  <c r="E398" i="1"/>
  <c r="D398" i="1"/>
  <c r="K397" i="1"/>
  <c r="K397" i="1" a="1"/>
  <c r="H397" i="1"/>
  <c r="E397" i="1"/>
  <c r="D397" i="1"/>
  <c r="K396" i="1"/>
  <c r="K396" i="1" a="1"/>
  <c r="H396" i="1"/>
  <c r="E396" i="1"/>
  <c r="D396" i="1"/>
  <c r="K395" i="1"/>
  <c r="K395" i="1" a="1"/>
  <c r="H395" i="1"/>
  <c r="E395" i="1"/>
  <c r="D395" i="1"/>
  <c r="K394" i="1"/>
  <c r="K394" i="1" a="1"/>
  <c r="H394" i="1"/>
  <c r="E394" i="1"/>
  <c r="D394" i="1"/>
  <c r="K393" i="1"/>
  <c r="K393" i="1" a="1"/>
  <c r="H393" i="1"/>
  <c r="E393" i="1"/>
  <c r="D393" i="1"/>
  <c r="K392" i="1"/>
  <c r="K392" i="1" a="1"/>
  <c r="H392" i="1"/>
  <c r="E392" i="1"/>
  <c r="D392" i="1"/>
  <c r="K391" i="1"/>
  <c r="K391" i="1" a="1"/>
  <c r="H391" i="1"/>
  <c r="E391" i="1"/>
  <c r="D391" i="1"/>
  <c r="K390" i="1"/>
  <c r="K390" i="1" a="1"/>
  <c r="H390" i="1"/>
  <c r="E390" i="1"/>
  <c r="D390" i="1"/>
  <c r="K389" i="1"/>
  <c r="K389" i="1" a="1"/>
  <c r="H389" i="1"/>
  <c r="E389" i="1"/>
  <c r="D389" i="1"/>
  <c r="K388" i="1"/>
  <c r="K388" i="1" a="1"/>
  <c r="H388" i="1"/>
  <c r="E388" i="1"/>
  <c r="D388" i="1"/>
  <c r="K387" i="1"/>
  <c r="K387" i="1" a="1"/>
  <c r="H387" i="1"/>
  <c r="E387" i="1"/>
  <c r="D387" i="1"/>
  <c r="K386" i="1"/>
  <c r="K386" i="1" a="1"/>
  <c r="H386" i="1"/>
  <c r="E386" i="1"/>
  <c r="D386" i="1"/>
  <c r="K385" i="1"/>
  <c r="K385" i="1" a="1"/>
  <c r="H385" i="1"/>
  <c r="E385" i="1"/>
  <c r="D385" i="1"/>
  <c r="K384" i="1"/>
  <c r="K384" i="1" a="1"/>
  <c r="H384" i="1"/>
  <c r="E384" i="1"/>
  <c r="D384" i="1"/>
  <c r="K383" i="1"/>
  <c r="K383" i="1" a="1"/>
  <c r="H383" i="1"/>
  <c r="E383" i="1"/>
  <c r="D383" i="1"/>
  <c r="K382" i="1"/>
  <c r="K382" i="1" a="1"/>
  <c r="H382" i="1"/>
  <c r="E382" i="1"/>
  <c r="D382" i="1"/>
  <c r="K381" i="1"/>
  <c r="K381" i="1" a="1"/>
  <c r="H381" i="1"/>
  <c r="E381" i="1"/>
  <c r="D381" i="1"/>
  <c r="K380" i="1"/>
  <c r="K380" i="1" a="1"/>
  <c r="H380" i="1"/>
  <c r="E380" i="1"/>
  <c r="D380" i="1"/>
  <c r="K379" i="1"/>
  <c r="K379" i="1" a="1"/>
  <c r="H379" i="1"/>
  <c r="E379" i="1"/>
  <c r="D379" i="1"/>
  <c r="K378" i="1"/>
  <c r="K378" i="1" a="1"/>
  <c r="H378" i="1"/>
  <c r="E378" i="1"/>
  <c r="D378" i="1"/>
  <c r="K377" i="1"/>
  <c r="K377" i="1" a="1"/>
  <c r="H377" i="1"/>
  <c r="E377" i="1"/>
  <c r="D377" i="1"/>
  <c r="K376" i="1"/>
  <c r="K376" i="1" a="1"/>
  <c r="H376" i="1"/>
  <c r="E376" i="1"/>
  <c r="D376" i="1"/>
  <c r="K375" i="1"/>
  <c r="K375" i="1" a="1"/>
  <c r="H375" i="1"/>
  <c r="E375" i="1"/>
  <c r="D375" i="1"/>
  <c r="K374" i="1"/>
  <c r="K374" i="1" a="1"/>
  <c r="H374" i="1"/>
  <c r="E374" i="1"/>
  <c r="D374" i="1"/>
  <c r="K373" i="1"/>
  <c r="K373" i="1" a="1"/>
  <c r="H373" i="1"/>
  <c r="E373" i="1"/>
  <c r="D373" i="1"/>
  <c r="K372" i="1"/>
  <c r="K372" i="1" a="1"/>
  <c r="H372" i="1"/>
  <c r="E372" i="1"/>
  <c r="D372" i="1"/>
  <c r="K371" i="1"/>
  <c r="K371" i="1" a="1"/>
  <c r="H371" i="1"/>
  <c r="E371" i="1"/>
  <c r="D371" i="1"/>
  <c r="K370" i="1"/>
  <c r="K370" i="1" a="1"/>
  <c r="H370" i="1"/>
  <c r="E370" i="1"/>
  <c r="D370" i="1"/>
  <c r="K369" i="1"/>
  <c r="K369" i="1" a="1"/>
  <c r="H369" i="1"/>
  <c r="E369" i="1"/>
  <c r="D369" i="1"/>
  <c r="K368" i="1"/>
  <c r="K368" i="1" a="1"/>
  <c r="H368" i="1"/>
  <c r="E368" i="1"/>
  <c r="D368" i="1"/>
  <c r="K367" i="1"/>
  <c r="K367" i="1" a="1"/>
  <c r="H367" i="1"/>
  <c r="E367" i="1"/>
  <c r="D367" i="1"/>
  <c r="K366" i="1"/>
  <c r="K366" i="1" a="1"/>
  <c r="H366" i="1"/>
  <c r="E366" i="1"/>
  <c r="D366" i="1"/>
  <c r="K365" i="1"/>
  <c r="K365" i="1" a="1"/>
  <c r="H365" i="1"/>
  <c r="E365" i="1"/>
  <c r="D365" i="1"/>
  <c r="K364" i="1"/>
  <c r="K364" i="1" a="1"/>
  <c r="H364" i="1"/>
  <c r="E364" i="1"/>
  <c r="D364" i="1"/>
  <c r="K363" i="1"/>
  <c r="K363" i="1" a="1"/>
  <c r="H363" i="1"/>
  <c r="E363" i="1"/>
  <c r="D363" i="1"/>
  <c r="K362" i="1"/>
  <c r="K362" i="1" a="1"/>
  <c r="H362" i="1"/>
  <c r="E362" i="1"/>
  <c r="D362" i="1"/>
  <c r="K361" i="1"/>
  <c r="K361" i="1" a="1"/>
  <c r="H361" i="1"/>
  <c r="E361" i="1"/>
  <c r="D361" i="1"/>
  <c r="K360" i="1"/>
  <c r="K360" i="1" a="1"/>
  <c r="H360" i="1"/>
  <c r="E360" i="1"/>
  <c r="D360" i="1"/>
  <c r="K359" i="1"/>
  <c r="K359" i="1" a="1"/>
  <c r="H359" i="1"/>
  <c r="E359" i="1"/>
  <c r="D359" i="1"/>
  <c r="K358" i="1"/>
  <c r="K358" i="1" a="1"/>
  <c r="H358" i="1"/>
  <c r="E358" i="1"/>
  <c r="D358" i="1"/>
  <c r="K357" i="1"/>
  <c r="K357" i="1" a="1"/>
  <c r="H357" i="1"/>
  <c r="E357" i="1"/>
  <c r="D357" i="1"/>
  <c r="K356" i="1"/>
  <c r="K356" i="1" a="1"/>
  <c r="H356" i="1"/>
  <c r="E356" i="1"/>
  <c r="D356" i="1"/>
  <c r="K355" i="1"/>
  <c r="K355" i="1" a="1"/>
  <c r="H355" i="1"/>
  <c r="E355" i="1"/>
  <c r="D355" i="1"/>
  <c r="K354" i="1"/>
  <c r="K354" i="1" a="1"/>
  <c r="H354" i="1"/>
  <c r="E354" i="1"/>
  <c r="D354" i="1"/>
  <c r="K353" i="1"/>
  <c r="K353" i="1" a="1"/>
  <c r="H353" i="1"/>
  <c r="E353" i="1"/>
  <c r="D353" i="1"/>
  <c r="K352" i="1"/>
  <c r="K352" i="1" a="1"/>
  <c r="H352" i="1"/>
  <c r="E352" i="1"/>
  <c r="D352" i="1"/>
  <c r="K351" i="1"/>
  <c r="K351" i="1" a="1"/>
  <c r="H351" i="1"/>
  <c r="E351" i="1"/>
  <c r="D351" i="1"/>
  <c r="K350" i="1"/>
  <c r="K350" i="1" a="1"/>
  <c r="H350" i="1"/>
  <c r="E350" i="1"/>
  <c r="D350" i="1"/>
  <c r="K349" i="1"/>
  <c r="K349" i="1" a="1"/>
  <c r="H349" i="1"/>
  <c r="E349" i="1"/>
  <c r="D349" i="1"/>
  <c r="K348" i="1"/>
  <c r="K348" i="1" a="1"/>
  <c r="H348" i="1"/>
  <c r="E348" i="1"/>
  <c r="D348" i="1"/>
  <c r="K347" i="1"/>
  <c r="K347" i="1" a="1"/>
  <c r="H347" i="1"/>
  <c r="E347" i="1"/>
  <c r="D347" i="1"/>
  <c r="K346" i="1"/>
  <c r="K346" i="1" a="1"/>
  <c r="H346" i="1"/>
  <c r="E346" i="1"/>
  <c r="D346" i="1"/>
  <c r="K345" i="1"/>
  <c r="K345" i="1" a="1"/>
  <c r="H345" i="1"/>
  <c r="E345" i="1"/>
  <c r="D345" i="1"/>
  <c r="K344" i="1"/>
  <c r="K344" i="1" a="1"/>
  <c r="H344" i="1"/>
  <c r="E344" i="1"/>
  <c r="D344" i="1"/>
  <c r="K343" i="1"/>
  <c r="K343" i="1" a="1"/>
  <c r="H343" i="1"/>
  <c r="E343" i="1"/>
  <c r="D343" i="1"/>
  <c r="K342" i="1"/>
  <c r="K342" i="1" a="1"/>
  <c r="H342" i="1"/>
  <c r="E342" i="1"/>
  <c r="D342" i="1"/>
  <c r="K341" i="1"/>
  <c r="K341" i="1" a="1"/>
  <c r="H341" i="1"/>
  <c r="E341" i="1"/>
  <c r="D341" i="1"/>
  <c r="K340" i="1"/>
  <c r="K340" i="1" a="1"/>
  <c r="H340" i="1"/>
  <c r="E340" i="1"/>
  <c r="D340" i="1"/>
  <c r="K339" i="1"/>
  <c r="K339" i="1" a="1"/>
  <c r="H339" i="1"/>
  <c r="E339" i="1"/>
  <c r="D339" i="1"/>
  <c r="K338" i="1"/>
  <c r="K338" i="1" a="1"/>
  <c r="H338" i="1"/>
  <c r="E338" i="1"/>
  <c r="D338" i="1"/>
  <c r="K337" i="1"/>
  <c r="K337" i="1" a="1"/>
  <c r="H337" i="1"/>
  <c r="E337" i="1"/>
  <c r="D337" i="1"/>
  <c r="K336" i="1"/>
  <c r="K336" i="1" a="1"/>
  <c r="H336" i="1"/>
  <c r="E336" i="1"/>
  <c r="D336" i="1"/>
  <c r="K335" i="1"/>
  <c r="K335" i="1" a="1"/>
  <c r="H335" i="1"/>
  <c r="E335" i="1"/>
  <c r="D335" i="1"/>
  <c r="K334" i="1"/>
  <c r="K334" i="1" a="1"/>
  <c r="H334" i="1"/>
  <c r="E334" i="1"/>
  <c r="D334" i="1"/>
  <c r="K333" i="1"/>
  <c r="K333" i="1" a="1"/>
  <c r="H333" i="1"/>
  <c r="E333" i="1"/>
  <c r="D333" i="1"/>
  <c r="K332" i="1"/>
  <c r="K332" i="1" a="1"/>
  <c r="H332" i="1"/>
  <c r="E332" i="1"/>
  <c r="D332" i="1"/>
  <c r="K331" i="1"/>
  <c r="K331" i="1" a="1"/>
  <c r="H331" i="1"/>
  <c r="E331" i="1"/>
  <c r="D331" i="1"/>
  <c r="K330" i="1"/>
  <c r="K330" i="1" a="1"/>
  <c r="H330" i="1"/>
  <c r="E330" i="1"/>
  <c r="D330" i="1"/>
  <c r="K329" i="1"/>
  <c r="K329" i="1" a="1"/>
  <c r="H329" i="1"/>
  <c r="E329" i="1"/>
  <c r="D329" i="1"/>
  <c r="K328" i="1"/>
  <c r="K328" i="1" a="1"/>
  <c r="H328" i="1"/>
  <c r="E328" i="1"/>
  <c r="D328" i="1"/>
  <c r="K327" i="1"/>
  <c r="K327" i="1" a="1"/>
  <c r="H327" i="1"/>
  <c r="E327" i="1"/>
  <c r="D327" i="1"/>
  <c r="K326" i="1"/>
  <c r="K326" i="1" a="1"/>
  <c r="H326" i="1"/>
  <c r="E326" i="1"/>
  <c r="D326" i="1"/>
  <c r="K325" i="1"/>
  <c r="K325" i="1" a="1"/>
  <c r="H325" i="1"/>
  <c r="E325" i="1"/>
  <c r="D325" i="1"/>
  <c r="K324" i="1"/>
  <c r="K324" i="1" a="1"/>
  <c r="H324" i="1"/>
  <c r="E324" i="1"/>
  <c r="D324" i="1"/>
  <c r="K323" i="1"/>
  <c r="K323" i="1" a="1"/>
  <c r="H323" i="1"/>
  <c r="E323" i="1"/>
  <c r="D323" i="1"/>
  <c r="K322" i="1"/>
  <c r="K322" i="1" a="1"/>
  <c r="H322" i="1"/>
  <c r="E322" i="1"/>
  <c r="D322" i="1"/>
  <c r="K321" i="1"/>
  <c r="K321" i="1" a="1"/>
  <c r="H321" i="1"/>
  <c r="E321" i="1"/>
  <c r="D321" i="1"/>
  <c r="K320" i="1"/>
  <c r="K320" i="1" a="1"/>
  <c r="H320" i="1"/>
  <c r="E320" i="1"/>
  <c r="D320" i="1"/>
  <c r="K319" i="1"/>
  <c r="K319" i="1" a="1"/>
  <c r="H319" i="1"/>
  <c r="E319" i="1"/>
  <c r="D319" i="1"/>
  <c r="K318" i="1"/>
  <c r="K318" i="1" a="1"/>
  <c r="H318" i="1"/>
  <c r="E318" i="1"/>
  <c r="D318" i="1"/>
  <c r="K317" i="1"/>
  <c r="K317" i="1" a="1"/>
  <c r="H317" i="1"/>
  <c r="E317" i="1"/>
  <c r="D317" i="1"/>
  <c r="K316" i="1"/>
  <c r="K316" i="1" a="1"/>
  <c r="H316" i="1"/>
  <c r="E316" i="1"/>
  <c r="D316" i="1"/>
  <c r="K315" i="1"/>
  <c r="K315" i="1" a="1"/>
  <c r="H315" i="1"/>
  <c r="E315" i="1"/>
  <c r="D315" i="1"/>
  <c r="K314" i="1"/>
  <c r="K314" i="1" a="1"/>
  <c r="H314" i="1"/>
  <c r="E314" i="1"/>
  <c r="D314" i="1"/>
  <c r="K313" i="1"/>
  <c r="K313" i="1" a="1"/>
  <c r="H313" i="1"/>
  <c r="E313" i="1"/>
  <c r="D313" i="1"/>
  <c r="K312" i="1"/>
  <c r="K312" i="1" a="1"/>
  <c r="H312" i="1"/>
  <c r="E312" i="1"/>
  <c r="D312" i="1"/>
  <c r="K311" i="1"/>
  <c r="K311" i="1" a="1"/>
  <c r="H311" i="1"/>
  <c r="E311" i="1"/>
  <c r="D311" i="1"/>
  <c r="K310" i="1"/>
  <c r="K310" i="1" a="1"/>
  <c r="H310" i="1"/>
  <c r="E310" i="1"/>
  <c r="D310" i="1"/>
  <c r="K309" i="1"/>
  <c r="K309" i="1" a="1"/>
  <c r="H309" i="1"/>
  <c r="E309" i="1"/>
  <c r="D309" i="1"/>
  <c r="K308" i="1"/>
  <c r="K308" i="1" a="1"/>
  <c r="H308" i="1"/>
  <c r="E308" i="1"/>
  <c r="D308" i="1"/>
  <c r="K307" i="1"/>
  <c r="K307" i="1" a="1"/>
  <c r="H307" i="1"/>
  <c r="E307" i="1"/>
  <c r="D307" i="1"/>
  <c r="K306" i="1"/>
  <c r="K306" i="1" a="1"/>
  <c r="H306" i="1"/>
  <c r="E306" i="1"/>
  <c r="D306" i="1"/>
  <c r="K305" i="1"/>
  <c r="K305" i="1" a="1"/>
  <c r="H305" i="1"/>
  <c r="E305" i="1"/>
  <c r="D305" i="1"/>
  <c r="K304" i="1"/>
  <c r="K304" i="1" a="1"/>
  <c r="H304" i="1"/>
  <c r="E304" i="1"/>
  <c r="D304" i="1"/>
  <c r="K303" i="1"/>
  <c r="K303" i="1" a="1"/>
  <c r="H303" i="1"/>
  <c r="E303" i="1"/>
  <c r="D303" i="1"/>
  <c r="K302" i="1"/>
  <c r="K302" i="1" a="1"/>
  <c r="H302" i="1"/>
  <c r="E302" i="1"/>
  <c r="D302" i="1"/>
  <c r="K301" i="1"/>
  <c r="K301" i="1" a="1"/>
  <c r="H301" i="1"/>
  <c r="E301" i="1"/>
  <c r="D301" i="1"/>
  <c r="K300" i="1"/>
  <c r="K300" i="1" a="1"/>
  <c r="H300" i="1"/>
  <c r="E300" i="1"/>
  <c r="D300" i="1"/>
  <c r="K299" i="1"/>
  <c r="K299" i="1" a="1"/>
  <c r="H299" i="1"/>
  <c r="E299" i="1"/>
  <c r="D299" i="1"/>
  <c r="K298" i="1"/>
  <c r="K298" i="1" a="1"/>
  <c r="H298" i="1"/>
  <c r="E298" i="1"/>
  <c r="D298" i="1"/>
  <c r="K297" i="1"/>
  <c r="K297" i="1" a="1"/>
  <c r="H297" i="1"/>
  <c r="E297" i="1"/>
  <c r="D297" i="1"/>
  <c r="K296" i="1"/>
  <c r="K296" i="1" a="1"/>
  <c r="H296" i="1"/>
  <c r="E296" i="1"/>
  <c r="D296" i="1"/>
  <c r="K295" i="1"/>
  <c r="K295" i="1" a="1"/>
  <c r="H295" i="1"/>
  <c r="E295" i="1"/>
  <c r="D295" i="1"/>
  <c r="K294" i="1"/>
  <c r="K294" i="1" a="1"/>
  <c r="H294" i="1"/>
  <c r="E294" i="1"/>
  <c r="D294" i="1"/>
  <c r="K293" i="1"/>
  <c r="K293" i="1" a="1"/>
  <c r="H293" i="1"/>
  <c r="E293" i="1"/>
  <c r="D293" i="1"/>
  <c r="K292" i="1"/>
  <c r="K292" i="1" a="1"/>
  <c r="H292" i="1"/>
  <c r="E292" i="1"/>
  <c r="D292" i="1"/>
  <c r="K291" i="1"/>
  <c r="K291" i="1" a="1"/>
  <c r="H291" i="1"/>
  <c r="E291" i="1"/>
  <c r="D291" i="1"/>
  <c r="K290" i="1"/>
  <c r="K290" i="1" a="1"/>
  <c r="H290" i="1"/>
  <c r="E290" i="1"/>
  <c r="D290" i="1"/>
  <c r="K289" i="1"/>
  <c r="K289" i="1" a="1"/>
  <c r="H289" i="1"/>
  <c r="E289" i="1"/>
  <c r="D289" i="1"/>
  <c r="K288" i="1"/>
  <c r="K288" i="1" a="1"/>
  <c r="H288" i="1"/>
  <c r="E288" i="1"/>
  <c r="D288" i="1"/>
  <c r="K287" i="1"/>
  <c r="K287" i="1" a="1"/>
  <c r="H287" i="1"/>
  <c r="E287" i="1"/>
  <c r="D287" i="1"/>
  <c r="K286" i="1"/>
  <c r="K286" i="1" a="1"/>
  <c r="H286" i="1"/>
  <c r="E286" i="1"/>
  <c r="D286" i="1"/>
  <c r="K285" i="1"/>
  <c r="K285" i="1" a="1"/>
  <c r="H285" i="1"/>
  <c r="E285" i="1"/>
  <c r="D285" i="1"/>
  <c r="K284" i="1"/>
  <c r="K284" i="1" a="1"/>
  <c r="H284" i="1"/>
  <c r="E284" i="1"/>
  <c r="D284" i="1"/>
  <c r="K283" i="1"/>
  <c r="K283" i="1" a="1"/>
  <c r="H283" i="1"/>
  <c r="E283" i="1"/>
  <c r="D283" i="1"/>
  <c r="K282" i="1"/>
  <c r="K282" i="1" a="1"/>
  <c r="H282" i="1"/>
  <c r="E282" i="1"/>
  <c r="D282" i="1"/>
  <c r="K281" i="1"/>
  <c r="K281" i="1" a="1"/>
  <c r="H281" i="1"/>
  <c r="E281" i="1"/>
  <c r="D281" i="1"/>
  <c r="K280" i="1"/>
  <c r="K280" i="1" a="1"/>
  <c r="H280" i="1"/>
  <c r="E280" i="1"/>
  <c r="D280" i="1"/>
  <c r="K279" i="1"/>
  <c r="K279" i="1" a="1"/>
  <c r="H279" i="1"/>
  <c r="E279" i="1"/>
  <c r="D279" i="1"/>
  <c r="K278" i="1"/>
  <c r="K278" i="1" a="1"/>
  <c r="H278" i="1"/>
  <c r="E278" i="1"/>
  <c r="D278" i="1"/>
  <c r="K277" i="1"/>
  <c r="K277" i="1" a="1"/>
  <c r="H277" i="1"/>
  <c r="E277" i="1"/>
  <c r="D277" i="1"/>
  <c r="K276" i="1"/>
  <c r="K276" i="1" a="1"/>
  <c r="H276" i="1"/>
  <c r="E276" i="1"/>
  <c r="D276" i="1"/>
  <c r="K275" i="1"/>
  <c r="K275" i="1" a="1"/>
  <c r="H275" i="1"/>
  <c r="E275" i="1"/>
  <c r="D275" i="1"/>
  <c r="K274" i="1"/>
  <c r="K274" i="1" a="1"/>
  <c r="H274" i="1"/>
  <c r="E274" i="1"/>
  <c r="D274" i="1"/>
  <c r="K273" i="1"/>
  <c r="K273" i="1" a="1"/>
  <c r="H273" i="1"/>
  <c r="E273" i="1"/>
  <c r="D273" i="1"/>
  <c r="K272" i="1"/>
  <c r="K272" i="1" a="1"/>
  <c r="H272" i="1"/>
  <c r="E272" i="1"/>
  <c r="D272" i="1"/>
  <c r="K271" i="1"/>
  <c r="K271" i="1" a="1"/>
  <c r="H271" i="1"/>
  <c r="E271" i="1"/>
  <c r="D271" i="1"/>
  <c r="K270" i="1"/>
  <c r="K270" i="1" a="1"/>
  <c r="H270" i="1"/>
  <c r="E270" i="1"/>
  <c r="D270" i="1"/>
  <c r="K269" i="1"/>
  <c r="K269" i="1" a="1"/>
  <c r="H269" i="1"/>
  <c r="E269" i="1"/>
  <c r="D269" i="1"/>
  <c r="K268" i="1"/>
  <c r="K268" i="1" a="1"/>
  <c r="H268" i="1"/>
  <c r="E268" i="1"/>
  <c r="D268" i="1"/>
  <c r="K267" i="1"/>
  <c r="K267" i="1" a="1"/>
  <c r="H267" i="1"/>
  <c r="E267" i="1"/>
  <c r="D267" i="1"/>
  <c r="K266" i="1"/>
  <c r="K266" i="1" a="1"/>
  <c r="H266" i="1"/>
  <c r="E266" i="1"/>
  <c r="D266" i="1"/>
  <c r="K265" i="1"/>
  <c r="K265" i="1" a="1"/>
  <c r="H265" i="1"/>
  <c r="E265" i="1"/>
  <c r="D265" i="1"/>
  <c r="K264" i="1"/>
  <c r="K264" i="1" a="1"/>
  <c r="H264" i="1"/>
  <c r="E264" i="1"/>
  <c r="D264" i="1"/>
  <c r="K263" i="1"/>
  <c r="K263" i="1" a="1"/>
  <c r="H263" i="1"/>
  <c r="E263" i="1"/>
  <c r="D263" i="1"/>
  <c r="K262" i="1"/>
  <c r="K262" i="1" a="1"/>
  <c r="H262" i="1"/>
  <c r="E262" i="1"/>
  <c r="D262" i="1"/>
  <c r="K261" i="1"/>
  <c r="K261" i="1" a="1"/>
  <c r="H261" i="1"/>
  <c r="E261" i="1"/>
  <c r="D261" i="1"/>
  <c r="K260" i="1"/>
  <c r="K260" i="1" a="1"/>
  <c r="H260" i="1"/>
  <c r="E260" i="1"/>
  <c r="D260" i="1"/>
  <c r="K259" i="1"/>
  <c r="K259" i="1" a="1"/>
  <c r="H259" i="1"/>
  <c r="E259" i="1"/>
  <c r="D259" i="1"/>
  <c r="K258" i="1"/>
  <c r="K258" i="1" a="1"/>
  <c r="H258" i="1"/>
  <c r="E258" i="1"/>
  <c r="D258" i="1"/>
  <c r="K257" i="1"/>
  <c r="K257" i="1" a="1"/>
  <c r="H257" i="1"/>
  <c r="E257" i="1"/>
  <c r="D257" i="1"/>
  <c r="K256" i="1"/>
  <c r="K256" i="1" a="1"/>
  <c r="H256" i="1"/>
  <c r="E256" i="1"/>
  <c r="D256" i="1"/>
  <c r="K255" i="1"/>
  <c r="K255" i="1" a="1"/>
  <c r="H255" i="1"/>
  <c r="E255" i="1"/>
  <c r="D255" i="1"/>
  <c r="K254" i="1"/>
  <c r="K254" i="1" a="1"/>
  <c r="H254" i="1"/>
  <c r="E254" i="1"/>
  <c r="D254" i="1"/>
  <c r="K253" i="1"/>
  <c r="K253" i="1" a="1"/>
  <c r="H253" i="1"/>
  <c r="E253" i="1"/>
  <c r="D253" i="1"/>
  <c r="K252" i="1"/>
  <c r="K252" i="1" a="1"/>
  <c r="H252" i="1"/>
  <c r="E252" i="1"/>
  <c r="D252" i="1"/>
  <c r="K251" i="1"/>
  <c r="K251" i="1" a="1"/>
  <c r="H251" i="1"/>
  <c r="E251" i="1"/>
  <c r="D251" i="1"/>
  <c r="K250" i="1"/>
  <c r="K250" i="1" a="1"/>
  <c r="H250" i="1"/>
  <c r="E250" i="1"/>
  <c r="D250" i="1"/>
  <c r="K249" i="1"/>
  <c r="K249" i="1" a="1"/>
  <c r="H249" i="1"/>
  <c r="E249" i="1"/>
  <c r="D249" i="1"/>
  <c r="K248" i="1"/>
  <c r="K248" i="1" a="1"/>
  <c r="H248" i="1"/>
  <c r="E248" i="1"/>
  <c r="D248" i="1"/>
  <c r="K247" i="1"/>
  <c r="K247" i="1" a="1"/>
  <c r="H247" i="1"/>
  <c r="E247" i="1"/>
  <c r="D247" i="1"/>
  <c r="K246" i="1"/>
  <c r="K246" i="1" a="1"/>
  <c r="H246" i="1"/>
  <c r="E246" i="1"/>
  <c r="D246" i="1"/>
  <c r="K245" i="1"/>
  <c r="K245" i="1" a="1"/>
  <c r="H245" i="1"/>
  <c r="E245" i="1"/>
  <c r="D245" i="1"/>
  <c r="K244" i="1"/>
  <c r="K244" i="1" a="1"/>
  <c r="H244" i="1"/>
  <c r="E244" i="1"/>
  <c r="D244" i="1"/>
  <c r="K243" i="1"/>
  <c r="K243" i="1" a="1"/>
  <c r="H243" i="1"/>
  <c r="E243" i="1"/>
  <c r="D243" i="1"/>
  <c r="K242" i="1"/>
  <c r="K242" i="1" a="1"/>
  <c r="H242" i="1"/>
  <c r="E242" i="1"/>
  <c r="D242" i="1"/>
  <c r="K241" i="1"/>
  <c r="K241" i="1" a="1"/>
  <c r="H241" i="1"/>
  <c r="E241" i="1"/>
  <c r="D241" i="1"/>
  <c r="K240" i="1"/>
  <c r="K240" i="1" a="1"/>
  <c r="H240" i="1"/>
  <c r="E240" i="1"/>
  <c r="D240" i="1"/>
  <c r="K239" i="1"/>
  <c r="K239" i="1" a="1"/>
  <c r="H239" i="1"/>
  <c r="E239" i="1"/>
  <c r="D239" i="1"/>
  <c r="K238" i="1"/>
  <c r="K238" i="1" a="1"/>
  <c r="H238" i="1"/>
  <c r="E238" i="1"/>
  <c r="D238" i="1"/>
  <c r="K237" i="1"/>
  <c r="K237" i="1" a="1"/>
  <c r="H237" i="1"/>
  <c r="E237" i="1"/>
  <c r="D237" i="1"/>
  <c r="K236" i="1"/>
  <c r="K236" i="1" a="1"/>
  <c r="H236" i="1"/>
  <c r="E236" i="1"/>
  <c r="D236" i="1"/>
  <c r="K235" i="1"/>
  <c r="K235" i="1" a="1"/>
  <c r="H235" i="1"/>
  <c r="E235" i="1"/>
  <c r="D235" i="1"/>
  <c r="K234" i="1"/>
  <c r="K234" i="1" a="1"/>
  <c r="H234" i="1"/>
  <c r="E234" i="1"/>
  <c r="D234" i="1"/>
  <c r="K233" i="1"/>
  <c r="K233" i="1" a="1"/>
  <c r="H233" i="1"/>
  <c r="E233" i="1"/>
  <c r="D233" i="1"/>
  <c r="K232" i="1"/>
  <c r="K232" i="1" a="1"/>
  <c r="H232" i="1"/>
  <c r="E232" i="1"/>
  <c r="D232" i="1"/>
  <c r="K231" i="1"/>
  <c r="K231" i="1" a="1"/>
  <c r="H231" i="1"/>
  <c r="E231" i="1"/>
  <c r="D231" i="1"/>
  <c r="K230" i="1"/>
  <c r="K230" i="1" a="1"/>
  <c r="H230" i="1"/>
  <c r="E230" i="1"/>
  <c r="D230" i="1"/>
  <c r="K229" i="1"/>
  <c r="K229" i="1" a="1"/>
  <c r="H229" i="1"/>
  <c r="E229" i="1"/>
  <c r="D229" i="1"/>
  <c r="K228" i="1"/>
  <c r="K228" i="1" a="1"/>
  <c r="H228" i="1"/>
  <c r="E228" i="1"/>
  <c r="D228" i="1"/>
  <c r="K227" i="1"/>
  <c r="K227" i="1" a="1"/>
  <c r="H227" i="1"/>
  <c r="E227" i="1"/>
  <c r="D227" i="1"/>
  <c r="K226" i="1"/>
  <c r="K226" i="1" a="1"/>
  <c r="H226" i="1"/>
  <c r="E226" i="1"/>
  <c r="D226" i="1"/>
  <c r="K225" i="1"/>
  <c r="K225" i="1" a="1"/>
  <c r="H225" i="1"/>
  <c r="E225" i="1"/>
  <c r="D225" i="1"/>
  <c r="K224" i="1"/>
  <c r="K224" i="1" a="1"/>
  <c r="H224" i="1"/>
  <c r="E224" i="1"/>
  <c r="D224" i="1"/>
  <c r="K223" i="1"/>
  <c r="K223" i="1" a="1"/>
  <c r="H223" i="1"/>
  <c r="E223" i="1"/>
  <c r="D223" i="1"/>
  <c r="K222" i="1"/>
  <c r="K222" i="1" a="1"/>
  <c r="H222" i="1"/>
  <c r="E222" i="1"/>
  <c r="D222" i="1"/>
  <c r="K221" i="1"/>
  <c r="K221" i="1" a="1"/>
  <c r="H221" i="1"/>
  <c r="E221" i="1"/>
  <c r="D221" i="1"/>
  <c r="K220" i="1"/>
  <c r="K220" i="1" a="1"/>
  <c r="H220" i="1"/>
  <c r="E220" i="1"/>
  <c r="D220" i="1"/>
  <c r="K219" i="1"/>
  <c r="K219" i="1" a="1"/>
  <c r="H219" i="1"/>
  <c r="E219" i="1"/>
  <c r="D219" i="1"/>
  <c r="K218" i="1"/>
  <c r="K218" i="1" a="1"/>
  <c r="H218" i="1"/>
  <c r="E218" i="1"/>
  <c r="D218" i="1"/>
  <c r="K217" i="1"/>
  <c r="K217" i="1" a="1"/>
  <c r="H217" i="1"/>
  <c r="E217" i="1"/>
  <c r="D217" i="1"/>
  <c r="K216" i="1"/>
  <c r="K216" i="1" a="1"/>
  <c r="H216" i="1"/>
  <c r="E216" i="1"/>
  <c r="D216" i="1"/>
  <c r="K215" i="1"/>
  <c r="K215" i="1" a="1"/>
  <c r="H215" i="1"/>
  <c r="E215" i="1"/>
  <c r="D215" i="1"/>
  <c r="K214" i="1"/>
  <c r="K214" i="1" a="1"/>
  <c r="H214" i="1"/>
  <c r="E214" i="1"/>
  <c r="D214" i="1"/>
  <c r="K213" i="1"/>
  <c r="K213" i="1" a="1"/>
  <c r="H213" i="1"/>
  <c r="E213" i="1"/>
  <c r="D213" i="1"/>
  <c r="K212" i="1"/>
  <c r="K212" i="1" a="1"/>
  <c r="H212" i="1"/>
  <c r="E212" i="1"/>
  <c r="D212" i="1"/>
  <c r="K211" i="1"/>
  <c r="K211" i="1" a="1"/>
  <c r="H211" i="1"/>
  <c r="E211" i="1"/>
  <c r="D211" i="1"/>
  <c r="K210" i="1"/>
  <c r="K210" i="1" a="1"/>
  <c r="H210" i="1"/>
  <c r="E210" i="1"/>
  <c r="D210" i="1"/>
  <c r="K209" i="1"/>
  <c r="K209" i="1" a="1"/>
  <c r="H209" i="1"/>
  <c r="E209" i="1"/>
  <c r="D209" i="1"/>
  <c r="K208" i="1"/>
  <c r="K208" i="1" a="1"/>
  <c r="H208" i="1"/>
  <c r="E208" i="1"/>
  <c r="D208" i="1"/>
  <c r="K207" i="1"/>
  <c r="K207" i="1" a="1"/>
  <c r="H207" i="1"/>
  <c r="E207" i="1"/>
  <c r="D207" i="1"/>
  <c r="K206" i="1"/>
  <c r="K206" i="1" a="1"/>
  <c r="H206" i="1"/>
  <c r="E206" i="1"/>
  <c r="D206" i="1"/>
  <c r="K205" i="1"/>
  <c r="K205" i="1" a="1"/>
  <c r="H205" i="1"/>
  <c r="E205" i="1"/>
  <c r="D205" i="1"/>
  <c r="K204" i="1"/>
  <c r="K204" i="1" a="1"/>
  <c r="H204" i="1"/>
  <c r="E204" i="1"/>
  <c r="D204" i="1"/>
  <c r="K203" i="1"/>
  <c r="K203" i="1" a="1"/>
  <c r="H203" i="1"/>
  <c r="E203" i="1"/>
  <c r="D203" i="1"/>
  <c r="K202" i="1"/>
  <c r="K202" i="1" a="1"/>
  <c r="H202" i="1"/>
  <c r="E202" i="1"/>
  <c r="D202" i="1"/>
  <c r="K201" i="1"/>
  <c r="K201" i="1" a="1"/>
  <c r="H201" i="1"/>
  <c r="E201" i="1"/>
  <c r="D201" i="1"/>
  <c r="K200" i="1"/>
  <c r="K200" i="1" a="1"/>
  <c r="H200" i="1"/>
  <c r="E200" i="1"/>
  <c r="D200" i="1"/>
  <c r="K199" i="1"/>
  <c r="K199" i="1" a="1"/>
  <c r="H199" i="1"/>
  <c r="E199" i="1"/>
  <c r="D199" i="1"/>
  <c r="K198" i="1"/>
  <c r="K198" i="1" a="1"/>
  <c r="H198" i="1"/>
  <c r="E198" i="1"/>
  <c r="D198" i="1"/>
  <c r="K197" i="1"/>
  <c r="K197" i="1" a="1"/>
  <c r="H197" i="1"/>
  <c r="E197" i="1"/>
  <c r="D197" i="1"/>
  <c r="K196" i="1"/>
  <c r="K196" i="1" a="1"/>
  <c r="H196" i="1"/>
  <c r="E196" i="1"/>
  <c r="D196" i="1"/>
  <c r="K195" i="1"/>
  <c r="K195" i="1" a="1"/>
  <c r="H195" i="1"/>
  <c r="E195" i="1"/>
  <c r="D195" i="1"/>
  <c r="K194" i="1"/>
  <c r="K194" i="1" a="1"/>
  <c r="H194" i="1"/>
  <c r="E194" i="1"/>
  <c r="D194" i="1"/>
  <c r="K193" i="1"/>
  <c r="K193" i="1" a="1"/>
  <c r="H193" i="1"/>
  <c r="E193" i="1"/>
  <c r="D193" i="1"/>
  <c r="K192" i="1"/>
  <c r="K192" i="1" a="1"/>
  <c r="H192" i="1"/>
  <c r="E192" i="1"/>
  <c r="D192" i="1"/>
  <c r="K191" i="1"/>
  <c r="K191" i="1" a="1"/>
  <c r="H191" i="1"/>
  <c r="E191" i="1"/>
  <c r="D191" i="1"/>
  <c r="K190" i="1"/>
  <c r="K190" i="1" a="1"/>
  <c r="H190" i="1"/>
  <c r="E190" i="1"/>
  <c r="D190" i="1"/>
  <c r="K189" i="1"/>
  <c r="K189" i="1" a="1"/>
  <c r="H189" i="1"/>
  <c r="E189" i="1"/>
  <c r="D189" i="1"/>
  <c r="K188" i="1"/>
  <c r="K188" i="1" a="1"/>
  <c r="H188" i="1"/>
  <c r="E188" i="1"/>
  <c r="D188" i="1"/>
  <c r="K187" i="1"/>
  <c r="K187" i="1" a="1"/>
  <c r="H187" i="1"/>
  <c r="E187" i="1"/>
  <c r="D187" i="1"/>
  <c r="K186" i="1"/>
  <c r="K186" i="1" a="1"/>
  <c r="H186" i="1"/>
  <c r="E186" i="1"/>
  <c r="D186" i="1"/>
  <c r="K185" i="1"/>
  <c r="K185" i="1" a="1"/>
  <c r="H185" i="1"/>
  <c r="E185" i="1"/>
  <c r="D185" i="1"/>
  <c r="K184" i="1"/>
  <c r="K184" i="1" a="1"/>
  <c r="H184" i="1"/>
  <c r="E184" i="1"/>
  <c r="D184" i="1"/>
  <c r="K183" i="1"/>
  <c r="K183" i="1" a="1"/>
  <c r="H183" i="1"/>
  <c r="E183" i="1"/>
  <c r="D183" i="1"/>
  <c r="K182" i="1"/>
  <c r="K182" i="1" a="1"/>
  <c r="H182" i="1"/>
  <c r="E182" i="1"/>
  <c r="D182" i="1"/>
  <c r="K181" i="1"/>
  <c r="K181" i="1" a="1"/>
  <c r="H181" i="1"/>
  <c r="E181" i="1"/>
  <c r="D181" i="1"/>
  <c r="K180" i="1"/>
  <c r="K180" i="1" a="1"/>
  <c r="H180" i="1"/>
  <c r="E180" i="1"/>
  <c r="D180" i="1"/>
  <c r="K179" i="1"/>
  <c r="K179" i="1" a="1"/>
  <c r="H179" i="1"/>
  <c r="E179" i="1"/>
  <c r="D179" i="1"/>
  <c r="K178" i="1"/>
  <c r="K178" i="1" a="1"/>
  <c r="H178" i="1"/>
  <c r="E178" i="1"/>
  <c r="D178" i="1"/>
  <c r="K177" i="1"/>
  <c r="K177" i="1" a="1"/>
  <c r="H177" i="1"/>
  <c r="E177" i="1"/>
  <c r="D177" i="1"/>
  <c r="K176" i="1"/>
  <c r="K176" i="1" a="1"/>
  <c r="H176" i="1"/>
  <c r="E176" i="1"/>
  <c r="D176" i="1"/>
  <c r="K175" i="1"/>
  <c r="K175" i="1" a="1"/>
  <c r="H175" i="1"/>
  <c r="E175" i="1"/>
  <c r="D175" i="1"/>
  <c r="K174" i="1"/>
  <c r="K174" i="1" a="1"/>
  <c r="H174" i="1"/>
  <c r="E174" i="1"/>
  <c r="D174" i="1"/>
  <c r="K173" i="1"/>
  <c r="K173" i="1" a="1"/>
  <c r="H173" i="1"/>
  <c r="E173" i="1"/>
  <c r="D173" i="1"/>
  <c r="K172" i="1"/>
  <c r="K172" i="1" a="1"/>
  <c r="H172" i="1"/>
  <c r="E172" i="1"/>
  <c r="D172" i="1"/>
  <c r="K171" i="1"/>
  <c r="K171" i="1" a="1"/>
  <c r="H171" i="1"/>
  <c r="E171" i="1"/>
  <c r="D171" i="1"/>
  <c r="K170" i="1"/>
  <c r="K170" i="1" a="1"/>
  <c r="H170" i="1"/>
  <c r="E170" i="1"/>
  <c r="D170" i="1"/>
  <c r="K169" i="1"/>
  <c r="K169" i="1" a="1"/>
  <c r="H169" i="1"/>
  <c r="E169" i="1"/>
  <c r="D169" i="1"/>
  <c r="K168" i="1"/>
  <c r="K168" i="1" a="1"/>
  <c r="H168" i="1"/>
  <c r="E168" i="1"/>
  <c r="D168" i="1"/>
  <c r="K167" i="1"/>
  <c r="K167" i="1" a="1"/>
  <c r="H167" i="1"/>
  <c r="E167" i="1"/>
  <c r="D167" i="1"/>
  <c r="K166" i="1"/>
  <c r="K166" i="1" a="1"/>
  <c r="H166" i="1"/>
  <c r="E166" i="1"/>
  <c r="D166" i="1"/>
  <c r="K165" i="1"/>
  <c r="K165" i="1" a="1"/>
  <c r="H165" i="1"/>
  <c r="E165" i="1"/>
  <c r="D165" i="1"/>
  <c r="K164" i="1"/>
  <c r="K164" i="1" a="1"/>
  <c r="H164" i="1"/>
  <c r="E164" i="1"/>
  <c r="D164" i="1"/>
  <c r="K163" i="1"/>
  <c r="K163" i="1" a="1"/>
  <c r="H163" i="1"/>
  <c r="E163" i="1"/>
  <c r="D163" i="1"/>
  <c r="K162" i="1"/>
  <c r="K162" i="1" a="1"/>
  <c r="H162" i="1"/>
  <c r="E162" i="1"/>
  <c r="D162" i="1"/>
  <c r="K161" i="1"/>
  <c r="K161" i="1" a="1"/>
  <c r="H161" i="1"/>
  <c r="E161" i="1"/>
  <c r="D161" i="1"/>
  <c r="K160" i="1"/>
  <c r="K160" i="1" a="1"/>
  <c r="H160" i="1"/>
  <c r="E160" i="1"/>
  <c r="D160" i="1"/>
  <c r="K159" i="1"/>
  <c r="K159" i="1" a="1"/>
  <c r="H159" i="1"/>
  <c r="E159" i="1"/>
  <c r="D159" i="1"/>
  <c r="K158" i="1"/>
  <c r="K158" i="1" a="1"/>
  <c r="H158" i="1"/>
  <c r="E158" i="1"/>
  <c r="D158" i="1"/>
  <c r="K157" i="1"/>
  <c r="K157" i="1" a="1"/>
  <c r="H157" i="1"/>
  <c r="E157" i="1"/>
  <c r="D157" i="1"/>
  <c r="K156" i="1"/>
  <c r="K156" i="1" a="1"/>
  <c r="H156" i="1"/>
  <c r="E156" i="1"/>
  <c r="D156" i="1"/>
  <c r="K155" i="1"/>
  <c r="K155" i="1" a="1"/>
  <c r="H155" i="1"/>
  <c r="E155" i="1"/>
  <c r="D155" i="1"/>
  <c r="K154" i="1"/>
  <c r="K154" i="1" a="1"/>
  <c r="H154" i="1"/>
  <c r="E154" i="1"/>
  <c r="D154" i="1"/>
  <c r="K153" i="1"/>
  <c r="K153" i="1" a="1"/>
  <c r="H153" i="1"/>
  <c r="E153" i="1"/>
  <c r="D153" i="1"/>
  <c r="K152" i="1"/>
  <c r="K152" i="1" a="1"/>
  <c r="H152" i="1"/>
  <c r="E152" i="1"/>
  <c r="D152" i="1"/>
  <c r="K151" i="1"/>
  <c r="K151" i="1" a="1"/>
  <c r="H151" i="1"/>
  <c r="E151" i="1"/>
  <c r="D151" i="1"/>
  <c r="K150" i="1"/>
  <c r="K150" i="1" a="1"/>
  <c r="H150" i="1"/>
  <c r="E150" i="1"/>
  <c r="D150" i="1"/>
  <c r="K149" i="1"/>
  <c r="K149" i="1" a="1"/>
  <c r="H149" i="1"/>
  <c r="E149" i="1"/>
  <c r="D149" i="1"/>
  <c r="K148" i="1"/>
  <c r="K148" i="1" a="1"/>
  <c r="H148" i="1"/>
  <c r="E148" i="1"/>
  <c r="D148" i="1"/>
  <c r="K147" i="1"/>
  <c r="K147" i="1" a="1"/>
  <c r="H147" i="1"/>
  <c r="E147" i="1"/>
  <c r="D147" i="1"/>
  <c r="K146" i="1"/>
  <c r="K146" i="1" a="1"/>
  <c r="H146" i="1"/>
  <c r="E146" i="1"/>
  <c r="D146" i="1"/>
  <c r="K145" i="1"/>
  <c r="K145" i="1" a="1"/>
  <c r="H145" i="1"/>
  <c r="E145" i="1"/>
  <c r="D145" i="1"/>
  <c r="K144" i="1"/>
  <c r="K144" i="1" a="1"/>
  <c r="H144" i="1"/>
  <c r="E144" i="1"/>
  <c r="D144" i="1"/>
  <c r="K143" i="1"/>
  <c r="K143" i="1" a="1"/>
  <c r="H143" i="1"/>
  <c r="E143" i="1"/>
  <c r="D143" i="1"/>
  <c r="K142" i="1"/>
  <c r="K142" i="1" a="1"/>
  <c r="H142" i="1"/>
  <c r="E142" i="1"/>
  <c r="D142" i="1"/>
  <c r="K141" i="1"/>
  <c r="K141" i="1" a="1"/>
  <c r="H141" i="1"/>
  <c r="E141" i="1"/>
  <c r="D141" i="1"/>
  <c r="K140" i="1"/>
  <c r="K140" i="1" a="1"/>
  <c r="H140" i="1"/>
  <c r="E140" i="1"/>
  <c r="D140" i="1"/>
  <c r="K139" i="1"/>
  <c r="K139" i="1" a="1"/>
  <c r="H139" i="1"/>
  <c r="E139" i="1"/>
  <c r="D139" i="1"/>
  <c r="K138" i="1"/>
  <c r="K138" i="1" a="1"/>
  <c r="H138" i="1"/>
  <c r="E138" i="1"/>
  <c r="D138" i="1"/>
  <c r="K137" i="1"/>
  <c r="K137" i="1" a="1"/>
  <c r="H137" i="1"/>
  <c r="E137" i="1"/>
  <c r="D137" i="1"/>
  <c r="K136" i="1"/>
  <c r="K136" i="1" a="1"/>
  <c r="H136" i="1"/>
  <c r="E136" i="1"/>
  <c r="D136" i="1"/>
  <c r="K135" i="1"/>
  <c r="K135" i="1" a="1"/>
  <c r="H135" i="1"/>
  <c r="E135" i="1"/>
  <c r="D135" i="1"/>
  <c r="K134" i="1"/>
  <c r="K134" i="1" a="1"/>
  <c r="H134" i="1"/>
  <c r="E134" i="1"/>
  <c r="D134" i="1"/>
  <c r="K133" i="1"/>
  <c r="K133" i="1" a="1"/>
  <c r="H133" i="1"/>
  <c r="E133" i="1"/>
  <c r="D133" i="1"/>
  <c r="K132" i="1"/>
  <c r="K132" i="1" a="1"/>
  <c r="H132" i="1"/>
  <c r="E132" i="1"/>
  <c r="D132" i="1"/>
  <c r="K131" i="1"/>
  <c r="K131" i="1" a="1"/>
  <c r="H131" i="1"/>
  <c r="E131" i="1"/>
  <c r="D131" i="1"/>
  <c r="K130" i="1"/>
  <c r="K130" i="1" a="1"/>
  <c r="H130" i="1"/>
  <c r="E130" i="1"/>
  <c r="D130" i="1"/>
  <c r="K129" i="1"/>
  <c r="K129" i="1" a="1"/>
  <c r="H129" i="1"/>
  <c r="E129" i="1"/>
  <c r="D129" i="1"/>
  <c r="K128" i="1"/>
  <c r="K128" i="1" a="1"/>
  <c r="H128" i="1"/>
  <c r="E128" i="1"/>
  <c r="D128" i="1"/>
  <c r="K127" i="1"/>
  <c r="K127" i="1" a="1"/>
  <c r="H127" i="1"/>
  <c r="E127" i="1"/>
  <c r="D127" i="1"/>
  <c r="K126" i="1"/>
  <c r="K126" i="1" a="1"/>
  <c r="H126" i="1"/>
  <c r="E126" i="1"/>
  <c r="D126" i="1"/>
  <c r="K125" i="1"/>
  <c r="K125" i="1" a="1"/>
  <c r="H125" i="1"/>
  <c r="E125" i="1"/>
  <c r="D125" i="1"/>
  <c r="K124" i="1"/>
  <c r="K124" i="1" a="1"/>
  <c r="H124" i="1"/>
  <c r="E124" i="1"/>
  <c r="D124" i="1"/>
  <c r="K123" i="1"/>
  <c r="K123" i="1" a="1"/>
  <c r="H123" i="1"/>
  <c r="E123" i="1"/>
  <c r="D123" i="1"/>
  <c r="K122" i="1"/>
  <c r="K122" i="1" a="1"/>
  <c r="H122" i="1"/>
  <c r="E122" i="1"/>
  <c r="D122" i="1"/>
  <c r="K121" i="1"/>
  <c r="K121" i="1" a="1"/>
  <c r="H121" i="1"/>
  <c r="E121" i="1"/>
  <c r="D121" i="1"/>
  <c r="K120" i="1"/>
  <c r="K120" i="1" a="1"/>
  <c r="H120" i="1"/>
  <c r="E120" i="1"/>
  <c r="D120" i="1"/>
  <c r="K119" i="1"/>
  <c r="K119" i="1" a="1"/>
  <c r="H119" i="1"/>
  <c r="E119" i="1"/>
  <c r="D119" i="1"/>
  <c r="K118" i="1"/>
  <c r="K118" i="1" a="1"/>
  <c r="H118" i="1"/>
  <c r="E118" i="1"/>
  <c r="D118" i="1"/>
  <c r="K117" i="1"/>
  <c r="K117" i="1" a="1"/>
  <c r="H117" i="1"/>
  <c r="E117" i="1"/>
  <c r="D117" i="1"/>
  <c r="K116" i="1"/>
  <c r="K116" i="1" a="1"/>
  <c r="H116" i="1"/>
  <c r="E116" i="1"/>
  <c r="D116" i="1"/>
  <c r="K115" i="1"/>
  <c r="K115" i="1" a="1"/>
  <c r="H115" i="1"/>
  <c r="E115" i="1"/>
  <c r="D115" i="1"/>
  <c r="K114" i="1"/>
  <c r="K114" i="1" a="1"/>
  <c r="H114" i="1"/>
  <c r="E114" i="1"/>
  <c r="D114" i="1"/>
  <c r="K113" i="1"/>
  <c r="K113" i="1" a="1"/>
  <c r="H113" i="1"/>
  <c r="E113" i="1"/>
  <c r="D113" i="1"/>
  <c r="K112" i="1"/>
  <c r="K112" i="1" a="1"/>
  <c r="H112" i="1"/>
  <c r="E112" i="1"/>
  <c r="D112" i="1"/>
  <c r="K111" i="1"/>
  <c r="K111" i="1" a="1"/>
  <c r="H111" i="1"/>
  <c r="E111" i="1"/>
  <c r="D111" i="1"/>
  <c r="K110" i="1"/>
  <c r="K110" i="1" a="1"/>
  <c r="H110" i="1"/>
  <c r="E110" i="1"/>
  <c r="D110" i="1"/>
  <c r="K109" i="1"/>
  <c r="K109" i="1" a="1"/>
  <c r="H109" i="1"/>
  <c r="E109" i="1"/>
  <c r="D109" i="1"/>
  <c r="K108" i="1"/>
  <c r="K108" i="1" a="1"/>
  <c r="H108" i="1"/>
  <c r="E108" i="1"/>
  <c r="D108" i="1"/>
  <c r="K107" i="1"/>
  <c r="K107" i="1" a="1"/>
  <c r="H107" i="1"/>
  <c r="E107" i="1"/>
  <c r="D107" i="1"/>
  <c r="K106" i="1"/>
  <c r="K106" i="1" a="1"/>
  <c r="H106" i="1"/>
  <c r="E106" i="1"/>
  <c r="D106" i="1"/>
  <c r="K105" i="1"/>
  <c r="K105" i="1" a="1"/>
  <c r="H105" i="1"/>
  <c r="E105" i="1"/>
  <c r="D105" i="1"/>
  <c r="K104" i="1"/>
  <c r="K104" i="1" a="1"/>
  <c r="H104" i="1"/>
  <c r="E104" i="1"/>
  <c r="D104" i="1"/>
  <c r="K103" i="1"/>
  <c r="K103" i="1" a="1"/>
  <c r="H103" i="1"/>
  <c r="E103" i="1"/>
  <c r="D103" i="1"/>
  <c r="K102" i="1"/>
  <c r="K102" i="1" a="1"/>
  <c r="H102" i="1"/>
  <c r="E102" i="1"/>
  <c r="D102" i="1"/>
  <c r="K101" i="1"/>
  <c r="K101" i="1" a="1"/>
  <c r="H101" i="1"/>
  <c r="E101" i="1"/>
  <c r="D101" i="1"/>
  <c r="K100" i="1"/>
  <c r="K100" i="1" a="1"/>
  <c r="H100" i="1"/>
  <c r="E100" i="1"/>
  <c r="D100" i="1"/>
  <c r="K99" i="1"/>
  <c r="K99" i="1" a="1"/>
  <c r="H99" i="1"/>
  <c r="E99" i="1"/>
  <c r="D99" i="1"/>
  <c r="K98" i="1"/>
  <c r="K98" i="1" a="1"/>
  <c r="H98" i="1"/>
  <c r="E98" i="1"/>
  <c r="D98" i="1"/>
  <c r="K97" i="1"/>
  <c r="K97" i="1" a="1"/>
  <c r="H97" i="1"/>
  <c r="E97" i="1"/>
  <c r="D97" i="1"/>
  <c r="K96" i="1"/>
  <c r="K96" i="1" a="1"/>
  <c r="H96" i="1"/>
  <c r="E96" i="1"/>
  <c r="D96" i="1"/>
  <c r="K95" i="1"/>
  <c r="K95" i="1" a="1"/>
  <c r="H95" i="1"/>
  <c r="E95" i="1"/>
  <c r="D95" i="1"/>
  <c r="K94" i="1"/>
  <c r="K94" i="1" a="1"/>
  <c r="H94" i="1"/>
  <c r="E94" i="1"/>
  <c r="D94" i="1"/>
  <c r="K93" i="1"/>
  <c r="K93" i="1" a="1"/>
  <c r="H93" i="1"/>
  <c r="E93" i="1"/>
  <c r="D93" i="1"/>
  <c r="K92" i="1"/>
  <c r="K92" i="1" a="1"/>
  <c r="H92" i="1"/>
  <c r="E92" i="1"/>
  <c r="D92" i="1"/>
  <c r="K91" i="1"/>
  <c r="K91" i="1" a="1"/>
  <c r="H91" i="1"/>
  <c r="E91" i="1"/>
  <c r="D91" i="1"/>
  <c r="K90" i="1"/>
  <c r="K90" i="1" a="1"/>
  <c r="H90" i="1"/>
  <c r="E90" i="1"/>
  <c r="D90" i="1"/>
  <c r="K89" i="1"/>
  <c r="K89" i="1" a="1"/>
  <c r="H89" i="1"/>
  <c r="E89" i="1"/>
  <c r="D89" i="1"/>
  <c r="K88" i="1"/>
  <c r="K88" i="1" a="1"/>
  <c r="H88" i="1"/>
  <c r="E88" i="1"/>
  <c r="D88" i="1"/>
  <c r="K87" i="1"/>
  <c r="K87" i="1" a="1"/>
  <c r="H87" i="1"/>
  <c r="E87" i="1"/>
  <c r="D87" i="1"/>
  <c r="K86" i="1"/>
  <c r="K86" i="1" a="1"/>
  <c r="H86" i="1"/>
  <c r="E86" i="1"/>
  <c r="D86" i="1"/>
  <c r="K85" i="1"/>
  <c r="K85" i="1" a="1"/>
  <c r="H85" i="1"/>
  <c r="E85" i="1"/>
  <c r="D85" i="1"/>
  <c r="K84" i="1"/>
  <c r="K84" i="1" a="1"/>
  <c r="H84" i="1"/>
  <c r="E84" i="1"/>
  <c r="D84" i="1"/>
  <c r="K83" i="1"/>
  <c r="K83" i="1" a="1"/>
  <c r="H83" i="1"/>
  <c r="E83" i="1"/>
  <c r="D83" i="1"/>
  <c r="K82" i="1"/>
  <c r="K82" i="1" a="1"/>
  <c r="H82" i="1"/>
  <c r="E82" i="1"/>
  <c r="D82" i="1"/>
  <c r="K81" i="1"/>
  <c r="K81" i="1" a="1"/>
  <c r="H81" i="1"/>
  <c r="E81" i="1"/>
  <c r="D81" i="1"/>
  <c r="K80" i="1"/>
  <c r="K80" i="1" a="1"/>
  <c r="H80" i="1"/>
  <c r="E80" i="1"/>
  <c r="D80" i="1"/>
  <c r="K79" i="1"/>
  <c r="K79" i="1" a="1"/>
  <c r="H79" i="1"/>
  <c r="E79" i="1"/>
  <c r="D79" i="1"/>
  <c r="K78" i="1"/>
  <c r="K78" i="1" a="1"/>
  <c r="H78" i="1"/>
  <c r="E78" i="1"/>
  <c r="D78" i="1"/>
  <c r="K77" i="1"/>
  <c r="K77" i="1" a="1"/>
  <c r="H77" i="1"/>
  <c r="E77" i="1"/>
  <c r="D77" i="1"/>
  <c r="K76" i="1"/>
  <c r="K76" i="1" a="1"/>
  <c r="H76" i="1"/>
  <c r="E76" i="1"/>
  <c r="D76" i="1"/>
  <c r="K75" i="1"/>
  <c r="K75" i="1" a="1"/>
  <c r="H75" i="1"/>
  <c r="E75" i="1"/>
  <c r="D75" i="1"/>
  <c r="K74" i="1"/>
  <c r="K74" i="1" a="1"/>
  <c r="H74" i="1"/>
  <c r="E74" i="1"/>
  <c r="D74" i="1"/>
  <c r="K73" i="1"/>
  <c r="K73" i="1" a="1"/>
  <c r="H73" i="1"/>
  <c r="E73" i="1"/>
  <c r="D73" i="1"/>
  <c r="K72" i="1"/>
  <c r="K72" i="1" a="1"/>
  <c r="H72" i="1"/>
  <c r="E72" i="1"/>
  <c r="D72" i="1"/>
  <c r="K71" i="1"/>
  <c r="K71" i="1" a="1"/>
  <c r="H71" i="1"/>
  <c r="E71" i="1"/>
  <c r="D71" i="1"/>
  <c r="K70" i="1"/>
  <c r="K70" i="1" a="1"/>
  <c r="H70" i="1"/>
  <c r="E70" i="1"/>
  <c r="D70" i="1"/>
  <c r="K69" i="1"/>
  <c r="K69" i="1" a="1"/>
  <c r="H69" i="1"/>
  <c r="E69" i="1"/>
  <c r="D69" i="1"/>
  <c r="K68" i="1"/>
  <c r="K68" i="1" a="1"/>
  <c r="H68" i="1"/>
  <c r="E68" i="1"/>
  <c r="D68" i="1"/>
  <c r="K67" i="1"/>
  <c r="K67" i="1" a="1"/>
  <c r="H67" i="1"/>
  <c r="E67" i="1"/>
  <c r="D67" i="1"/>
  <c r="K66" i="1"/>
  <c r="K66" i="1" a="1"/>
  <c r="H66" i="1"/>
  <c r="E66" i="1"/>
  <c r="D66" i="1"/>
  <c r="K65" i="1"/>
  <c r="K65" i="1" a="1"/>
  <c r="H65" i="1"/>
  <c r="E65" i="1"/>
  <c r="D65" i="1"/>
  <c r="K64" i="1"/>
  <c r="K64" i="1" a="1"/>
  <c r="H64" i="1"/>
  <c r="E64" i="1"/>
  <c r="D64" i="1"/>
  <c r="K63" i="1"/>
  <c r="K63" i="1" a="1"/>
  <c r="H63" i="1"/>
  <c r="E63" i="1"/>
  <c r="D63" i="1"/>
  <c r="K62" i="1"/>
  <c r="K62" i="1" a="1"/>
  <c r="H62" i="1"/>
  <c r="E62" i="1"/>
  <c r="D62" i="1"/>
  <c r="K61" i="1"/>
  <c r="K61" i="1" a="1"/>
  <c r="H61" i="1"/>
  <c r="E61" i="1"/>
  <c r="D61" i="1"/>
  <c r="K60" i="1"/>
  <c r="K60" i="1" a="1"/>
  <c r="H60" i="1"/>
  <c r="E60" i="1"/>
  <c r="D60" i="1"/>
  <c r="K59" i="1"/>
  <c r="K59" i="1" a="1"/>
  <c r="H59" i="1"/>
  <c r="E59" i="1"/>
  <c r="D59" i="1"/>
  <c r="K58" i="1"/>
  <c r="K58" i="1" a="1"/>
  <c r="H58" i="1"/>
  <c r="E58" i="1"/>
  <c r="D58" i="1"/>
  <c r="K57" i="1"/>
  <c r="K57" i="1" a="1"/>
  <c r="H57" i="1"/>
  <c r="E57" i="1"/>
  <c r="D57" i="1"/>
  <c r="K56" i="1"/>
  <c r="K56" i="1" a="1"/>
  <c r="H56" i="1"/>
  <c r="E56" i="1"/>
  <c r="D56" i="1"/>
  <c r="K55" i="1"/>
  <c r="K55" i="1" a="1"/>
  <c r="H55" i="1"/>
  <c r="E55" i="1"/>
  <c r="D55" i="1"/>
  <c r="K54" i="1"/>
  <c r="K54" i="1" a="1"/>
  <c r="H54" i="1"/>
  <c r="E54" i="1"/>
  <c r="D54" i="1"/>
  <c r="K53" i="1"/>
  <c r="K53" i="1" a="1"/>
  <c r="H53" i="1"/>
  <c r="E53" i="1"/>
  <c r="D53" i="1"/>
  <c r="K52" i="1"/>
  <c r="K52" i="1" a="1"/>
  <c r="H52" i="1"/>
  <c r="E52" i="1"/>
  <c r="D52" i="1"/>
  <c r="K51" i="1"/>
  <c r="K51" i="1" a="1"/>
  <c r="H51" i="1"/>
  <c r="E51" i="1"/>
  <c r="D51" i="1"/>
  <c r="K50" i="1"/>
  <c r="K50" i="1" a="1"/>
  <c r="H50" i="1"/>
  <c r="E50" i="1"/>
  <c r="D50" i="1"/>
  <c r="K49" i="1"/>
  <c r="K49" i="1" a="1"/>
  <c r="H49" i="1"/>
  <c r="E49" i="1"/>
  <c r="D49" i="1"/>
  <c r="K48" i="1"/>
  <c r="K48" i="1" a="1"/>
  <c r="H48" i="1"/>
  <c r="E48" i="1"/>
  <c r="D48" i="1"/>
  <c r="K47" i="1"/>
  <c r="K47" i="1" a="1"/>
  <c r="H47" i="1"/>
  <c r="E47" i="1"/>
  <c r="D47" i="1"/>
  <c r="K46" i="1"/>
  <c r="K46" i="1" a="1"/>
  <c r="H46" i="1"/>
  <c r="E46" i="1"/>
  <c r="D46" i="1"/>
  <c r="K45" i="1"/>
  <c r="K45" i="1" a="1"/>
  <c r="H45" i="1"/>
  <c r="E45" i="1"/>
  <c r="D45" i="1"/>
  <c r="K44" i="1"/>
  <c r="K44" i="1" a="1"/>
  <c r="H44" i="1"/>
  <c r="E44" i="1"/>
  <c r="D44" i="1"/>
  <c r="K43" i="1"/>
  <c r="K43" i="1" a="1"/>
  <c r="H43" i="1"/>
  <c r="E43" i="1"/>
  <c r="D43" i="1"/>
  <c r="K42" i="1"/>
  <c r="K42" i="1" a="1"/>
  <c r="H42" i="1"/>
  <c r="E42" i="1"/>
  <c r="D42" i="1"/>
  <c r="K41" i="1"/>
  <c r="K41" i="1" a="1"/>
  <c r="H41" i="1"/>
  <c r="E41" i="1"/>
  <c r="D41" i="1"/>
  <c r="K40" i="1"/>
  <c r="K40" i="1" a="1"/>
  <c r="H40" i="1"/>
  <c r="E40" i="1"/>
  <c r="D40" i="1"/>
  <c r="K39" i="1"/>
  <c r="K39" i="1" a="1"/>
  <c r="H39" i="1"/>
  <c r="E39" i="1"/>
  <c r="D39" i="1"/>
  <c r="K38" i="1"/>
  <c r="K38" i="1" a="1"/>
  <c r="H38" i="1"/>
  <c r="E38" i="1"/>
  <c r="D38" i="1"/>
  <c r="K37" i="1"/>
  <c r="K37" i="1" a="1"/>
  <c r="H37" i="1"/>
  <c r="E37" i="1"/>
  <c r="D37" i="1"/>
  <c r="K36" i="1"/>
  <c r="K36" i="1" a="1"/>
  <c r="H36" i="1"/>
  <c r="E36" i="1"/>
  <c r="D36" i="1"/>
  <c r="K35" i="1"/>
  <c r="K35" i="1" a="1"/>
  <c r="H35" i="1"/>
  <c r="E35" i="1"/>
  <c r="D35" i="1"/>
  <c r="K34" i="1"/>
  <c r="K34" i="1" a="1"/>
  <c r="H34" i="1"/>
  <c r="E34" i="1"/>
  <c r="D34" i="1"/>
  <c r="K33" i="1"/>
  <c r="K33" i="1" a="1"/>
  <c r="H33" i="1"/>
  <c r="E33" i="1"/>
  <c r="D33" i="1"/>
  <c r="K32" i="1"/>
  <c r="K32" i="1" a="1"/>
  <c r="H32" i="1"/>
  <c r="E32" i="1"/>
  <c r="D32" i="1"/>
  <c r="K31" i="1"/>
  <c r="K31" i="1" a="1"/>
  <c r="H31" i="1"/>
  <c r="E31" i="1"/>
  <c r="D31" i="1"/>
  <c r="K30" i="1"/>
  <c r="K30" i="1" a="1"/>
  <c r="H30" i="1"/>
  <c r="E30" i="1"/>
  <c r="D30" i="1"/>
  <c r="K29" i="1"/>
  <c r="K29" i="1" a="1"/>
  <c r="H29" i="1"/>
  <c r="E29" i="1"/>
  <c r="D29" i="1"/>
  <c r="K28" i="1"/>
  <c r="K28" i="1" a="1"/>
  <c r="H28" i="1"/>
  <c r="E28" i="1"/>
  <c r="D28" i="1"/>
  <c r="K27" i="1"/>
  <c r="K27" i="1" a="1"/>
  <c r="H27" i="1"/>
  <c r="E27" i="1"/>
  <c r="D27" i="1"/>
  <c r="K26" i="1"/>
  <c r="K26" i="1" a="1"/>
  <c r="H26" i="1"/>
  <c r="E26" i="1"/>
  <c r="D26" i="1"/>
  <c r="K25" i="1"/>
  <c r="K25" i="1" a="1"/>
  <c r="H25" i="1"/>
  <c r="E25" i="1"/>
  <c r="D25" i="1"/>
  <c r="K24" i="1"/>
  <c r="K24" i="1" a="1"/>
  <c r="H24" i="1"/>
  <c r="E24" i="1"/>
  <c r="D24" i="1"/>
  <c r="K23" i="1"/>
  <c r="K23" i="1" a="1"/>
  <c r="H23" i="1"/>
  <c r="E23" i="1"/>
  <c r="D23" i="1"/>
  <c r="K22" i="1"/>
  <c r="K22" i="1" a="1"/>
  <c r="H22" i="1"/>
  <c r="E22" i="1"/>
  <c r="D22" i="1"/>
  <c r="K21" i="1"/>
  <c r="K21" i="1" a="1"/>
  <c r="H21" i="1"/>
  <c r="E21" i="1"/>
  <c r="D21" i="1"/>
  <c r="K20" i="1"/>
  <c r="K20" i="1" a="1"/>
  <c r="H20" i="1"/>
  <c r="E20" i="1"/>
  <c r="D20" i="1"/>
  <c r="K19" i="1"/>
  <c r="K19" i="1" a="1"/>
  <c r="H19" i="1"/>
  <c r="E19" i="1"/>
  <c r="D19" i="1"/>
  <c r="K18" i="1"/>
  <c r="K18" i="1" a="1"/>
  <c r="H18" i="1"/>
  <c r="E18" i="1"/>
  <c r="D18" i="1"/>
  <c r="K17" i="1"/>
  <c r="K17" i="1" a="1"/>
  <c r="H17" i="1"/>
  <c r="E17" i="1"/>
  <c r="D17" i="1"/>
  <c r="K16" i="1"/>
  <c r="K16" i="1" a="1"/>
  <c r="H16" i="1"/>
  <c r="E16" i="1"/>
  <c r="D16" i="1"/>
  <c r="K15" i="1"/>
  <c r="K15" i="1" a="1"/>
  <c r="H15" i="1"/>
  <c r="E15" i="1"/>
  <c r="D15" i="1"/>
  <c r="K14" i="1"/>
  <c r="K14" i="1" a="1"/>
  <c r="H14" i="1"/>
  <c r="E14" i="1"/>
  <c r="D14" i="1"/>
  <c r="K13" i="1"/>
  <c r="K13" i="1" a="1"/>
  <c r="H13" i="1"/>
  <c r="E13" i="1"/>
  <c r="D13" i="1"/>
  <c r="K12" i="1"/>
  <c r="K12" i="1" a="1"/>
  <c r="H12" i="1"/>
  <c r="E12" i="1"/>
  <c r="D12" i="1"/>
  <c r="K11" i="1"/>
  <c r="K11" i="1" a="1"/>
  <c r="H11" i="1"/>
  <c r="E11" i="1"/>
  <c r="D11" i="1"/>
  <c r="K10" i="1"/>
  <c r="K10" i="1" a="1"/>
  <c r="H10" i="1"/>
  <c r="E10" i="1"/>
  <c r="D10" i="1"/>
  <c r="K9" i="1"/>
  <c r="K9" i="1" a="1"/>
  <c r="H9" i="1"/>
  <c r="E9" i="1"/>
  <c r="D9" i="1"/>
  <c r="K8" i="1"/>
  <c r="K8" i="1" a="1"/>
  <c r="H8" i="1"/>
  <c r="E8" i="1"/>
  <c r="D8" i="1"/>
  <c r="K7" i="1"/>
  <c r="K7" i="1" a="1"/>
  <c r="H7" i="1"/>
  <c r="E7" i="1"/>
  <c r="D7" i="1"/>
  <c r="K6" i="1"/>
  <c r="K6" i="1" a="1"/>
  <c r="H6" i="1"/>
  <c r="E6" i="1"/>
  <c r="D6" i="1"/>
  <c r="K5" i="1"/>
  <c r="K5" i="1" a="1"/>
  <c r="H5" i="1"/>
  <c r="E5" i="1"/>
  <c r="D5" i="1"/>
  <c r="K4" i="1"/>
  <c r="K4" i="1" a="1"/>
  <c r="H4" i="1"/>
  <c r="E4" i="1"/>
  <c r="D4" i="1"/>
  <c r="K3" i="1"/>
  <c r="K3" i="1" a="1"/>
  <c r="H3" i="1"/>
  <c r="E3" i="1"/>
  <c r="D3" i="1"/>
  <c r="K2" i="1"/>
  <c r="K2" i="1" a="1"/>
  <c r="E2" i="1"/>
  <c r="D2" i="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<sst xmlns="http://schemas.openxmlformats.org/spreadsheetml/2006/main" count="45607" uniqueCount="9852">
  <si>
    <t>Name</t>
  </si>
  <si>
    <t>Url</t>
  </si>
  <si>
    <t>Location</t>
  </si>
  <si>
    <t>din_rev</t>
  </si>
  <si>
    <t>del_rev</t>
  </si>
  <si>
    <t>category</t>
  </si>
  <si>
    <t>Cuisine_offered</t>
  </si>
  <si>
    <t>cost_for_two</t>
  </si>
  <si>
    <t>is_vegeterian</t>
  </si>
  <si>
    <t>is_bar_available</t>
  </si>
  <si>
    <t>home_delivery</t>
  </si>
  <si>
    <t>offers_dining</t>
  </si>
  <si>
    <t>avg_din_rate</t>
  </si>
  <si>
    <t>avg_del_rate</t>
  </si>
  <si>
    <t>#Jaipur Darbar</t>
  </si>
  <si>
    <t>https://www.zomato.com/jaipur/jaipur-darbar-tonk-road</t>
  </si>
  <si>
    <t>Pratap Nagar</t>
  </si>
  <si>
    <t>18 Dining Reviews</t>
  </si>
  <si>
    <t>126 Delivery Reviews</t>
  </si>
  <si>
    <t xml:space="preserve">Quick Bites </t>
  </si>
  <si>
    <t>North Indian, Mughlai, Chinese, Fast Food</t>
  </si>
  <si>
    <t>no</t>
  </si>
  <si>
    <t>yes</t>
  </si>
  <si>
    <t>Keep</t>
  </si>
  <si>
    <t>#Underground Restro &amp; Bar</t>
  </si>
  <si>
    <t>https://www.zomato.com/jaipur/underground-restro-bar-vidhyadhar-nagar</t>
  </si>
  <si>
    <t>Vidhyadhar Nagar</t>
  </si>
  <si>
    <t>13 Dining Reviews</t>
  </si>
  <si>
    <t>Does not offer Delivery</t>
  </si>
  <si>
    <t xml:space="preserve">Bar </t>
  </si>
  <si>
    <t>North Indian, Mughlai</t>
  </si>
  <si>
    <t>0141 Resturant</t>
  </si>
  <si>
    <t>https://www.zomato.com/jaipur/0141-resturant-jagatpura</t>
  </si>
  <si>
    <t>Jagatpura</t>
  </si>
  <si>
    <t>Not enough Dining Reviews</t>
  </si>
  <si>
    <t>North Indian</t>
  </si>
  <si>
    <t>100 Feet Above Restro Bar- The Fern Residency</t>
  </si>
  <si>
    <t>https://www.zomato.com/jaipur/100-feet-above-restro-bar-the-fern-residency-adarsh-nagar</t>
  </si>
  <si>
    <t>Adarsh Nagar</t>
  </si>
  <si>
    <t>9 Dining Reviews</t>
  </si>
  <si>
    <t xml:space="preserve">Casual Dining </t>
  </si>
  <si>
    <t>North Indian, European</t>
  </si>
  <si>
    <t>Mansarovar</t>
  </si>
  <si>
    <t>Does not offer Dining</t>
  </si>
  <si>
    <t>Not enough Delivery Reviews</t>
  </si>
  <si>
    <t>1135 AD</t>
  </si>
  <si>
    <t>https://www.zomato.com/jaipur/1135-ad-amer</t>
  </si>
  <si>
    <t>Amer</t>
  </si>
  <si>
    <t>644 Dining Reviews</t>
  </si>
  <si>
    <t xml:space="preserve">Fine Dining </t>
  </si>
  <si>
    <t>North Indian, Mughlai, Rajasthani</t>
  </si>
  <si>
    <t>11MG</t>
  </si>
  <si>
    <t>https://www.zomato.com/jaipur/11mg-mansarovar</t>
  </si>
  <si>
    <t>135 Dining Reviews</t>
  </si>
  <si>
    <t>837 Delivery Reviews</t>
  </si>
  <si>
    <t xml:space="preserve">CAFÉ </t>
  </si>
  <si>
    <t>Cafe</t>
  </si>
  <si>
    <t>12 Miles</t>
  </si>
  <si>
    <t>https://www.zomato.com/jaipur/12-miles-tonk-road</t>
  </si>
  <si>
    <t>Sitapur</t>
  </si>
  <si>
    <t>11 Dining Reviews</t>
  </si>
  <si>
    <t>14 Tables</t>
  </si>
  <si>
    <t>https://www.zomato.com/jaipur/14-tables-mi-road</t>
  </si>
  <si>
    <t>MI Road</t>
  </si>
  <si>
    <t>152 Dining Reviews</t>
  </si>
  <si>
    <t xml:space="preserve">Casual Dining, Bar </t>
  </si>
  <si>
    <t>Continental, Chinese, North Indian, Italian</t>
  </si>
  <si>
    <t>180 Degree - The Theme Hotel</t>
  </si>
  <si>
    <t>https://www.zomato.com/jaipur/180-degree-the-theme-hotel-tonk-road</t>
  </si>
  <si>
    <t>Sanganer</t>
  </si>
  <si>
    <t>194 Dining Reviews</t>
  </si>
  <si>
    <t>726 Delivery Reviews</t>
  </si>
  <si>
    <t>North Indian, Continental, Chinese</t>
  </si>
  <si>
    <t>1805 Restaurant</t>
  </si>
  <si>
    <t>https://www.zomato.com/jaipur/1805-restaurant-jhotwara</t>
  </si>
  <si>
    <t>Jhotwara</t>
  </si>
  <si>
    <t>4 Dining Reviews</t>
  </si>
  <si>
    <t>North Indian, Beverages</t>
  </si>
  <si>
    <t>1962 The Food Club</t>
  </si>
  <si>
    <t>https://www.zomato.com/jaipur/1962-the-food-club-c-scheme</t>
  </si>
  <si>
    <t>C Scheme</t>
  </si>
  <si>
    <t>218 Delivery Reviews</t>
  </si>
  <si>
    <t>North Indian, Chinese</t>
  </si>
  <si>
    <t>1st Story - Four Points By Sheraton</t>
  </si>
  <si>
    <t>https://www.zomato.com/jaipur/1st-story-four-points-by-sheraton-tonk-road</t>
  </si>
  <si>
    <t>Gopalpura</t>
  </si>
  <si>
    <t>81 Dining Reviews</t>
  </si>
  <si>
    <t>Finger Food</t>
  </si>
  <si>
    <t>2 Countries</t>
  </si>
  <si>
    <t>https://www.zomato.com/jaipur/2-countries-jawahar-nagar</t>
  </si>
  <si>
    <t>Jawahar Nagar</t>
  </si>
  <si>
    <t>10 Dining Reviews</t>
  </si>
  <si>
    <t>Iranian</t>
  </si>
  <si>
    <t>24/7 Restaurant- The LaLiT Jaipur</t>
  </si>
  <si>
    <t>https://www.zomato.com/24-7RestaurantJaipur</t>
  </si>
  <si>
    <t>Malviya Nagar</t>
  </si>
  <si>
    <t>284 Dining Reviews</t>
  </si>
  <si>
    <t>North Indian, Continental, Asian, Italian</t>
  </si>
  <si>
    <t>28 29 Eatup</t>
  </si>
  <si>
    <t>https://www.zomato.com/jaipur/28-29-eatup-vaishali-nagar</t>
  </si>
  <si>
    <t>Vaishali Nagar</t>
  </si>
  <si>
    <t>Fast Food, Chinese</t>
  </si>
  <si>
    <t>3 Bites</t>
  </si>
  <si>
    <t>https://www.zomato.com/jaipur/3-bites-sodala</t>
  </si>
  <si>
    <t>Sodala</t>
  </si>
  <si>
    <t>27 Delivery Reviews</t>
  </si>
  <si>
    <t>North Indian, Fast Food, Chinese</t>
  </si>
  <si>
    <t>3 D's Restro Lounge</t>
  </si>
  <si>
    <t>https://www.zomato.com/jaipur/3-ds-restro-lounge-malviya-nagar</t>
  </si>
  <si>
    <t>607 Dining Reviews</t>
  </si>
  <si>
    <t>North Indian, Chinese, Italian, Continental, Beverages</t>
  </si>
  <si>
    <t>36 China Town</t>
  </si>
  <si>
    <t>https://www.zomato.com/jaipur/36-china-town-sodala</t>
  </si>
  <si>
    <t>Chinese</t>
  </si>
  <si>
    <t>365 Cafe</t>
  </si>
  <si>
    <t>https://www.zomato.com/jaipur/365-cafe-malviya-nagar</t>
  </si>
  <si>
    <t>Fast Food, Beverages</t>
  </si>
  <si>
    <t>3D Restro Lounge</t>
  </si>
  <si>
    <t>https://www.zomato.com/jaipur/3d-restro-lounge-malviya-nagar</t>
  </si>
  <si>
    <t>301 Dining Reviews</t>
  </si>
  <si>
    <t xml:space="preserve">Lounge, Pub </t>
  </si>
  <si>
    <t>North Indian, Fast Food, Italian, Chinese, Beverages</t>
  </si>
  <si>
    <t>4 Friends Cafe</t>
  </si>
  <si>
    <t>https://www.zomato.com/jaipur/4-friends-cafe-tonk-road</t>
  </si>
  <si>
    <t>Durgapura</t>
  </si>
  <si>
    <t>Fast Food</t>
  </si>
  <si>
    <t>5th Alley</t>
  </si>
  <si>
    <t>https://www.zomato.com/jaipur/5th-alley-c-scheme</t>
  </si>
  <si>
    <t>North Indian, Chinese, Continental, American</t>
  </si>
  <si>
    <t>60 ML</t>
  </si>
  <si>
    <t>https://www.zomato.com/jaipur/60-ml-adarsh-nagar</t>
  </si>
  <si>
    <t>158 Dining Reviews</t>
  </si>
  <si>
    <t xml:space="preserve">Lounge </t>
  </si>
  <si>
    <t>North Indian, Chinese, Finger Food, Bar Food</t>
  </si>
  <si>
    <t>7 No. Rasoi</t>
  </si>
  <si>
    <t>https://www.zomato.com/jaipur/7-no-rasoi-jagatpura</t>
  </si>
  <si>
    <t>7 Dining Reviews</t>
  </si>
  <si>
    <t>85 Delivery Reviews</t>
  </si>
  <si>
    <t>North Indian, Fast Food</t>
  </si>
  <si>
    <t>72 Singh Ka Dhaba</t>
  </si>
  <si>
    <t>https://www.zomato.com/jaipur/72-singh-ka-dhaba-mansarovar</t>
  </si>
  <si>
    <t>Fast Food, Chinese, North Indian, Beverages</t>
  </si>
  <si>
    <t>777 Non-Veg Takeaway</t>
  </si>
  <si>
    <t>https://www.zomato.com/jaipur/777-non-veg-takeaway-mansarovar</t>
  </si>
  <si>
    <t>59 Dining Reviews</t>
  </si>
  <si>
    <t>325 Delivery Reviews</t>
  </si>
  <si>
    <t>7th Heaven</t>
  </si>
  <si>
    <t>https://www.zomato.com/jaipur/7th-heaven-mansarovar</t>
  </si>
  <si>
    <t xml:space="preserve">Bakery </t>
  </si>
  <si>
    <t>Bakery, Desserts, Fast Food, Beverages</t>
  </si>
  <si>
    <t>8 Fumes</t>
  </si>
  <si>
    <t>https://www.zomato.com/jaipur/8-fumes-mansarovar</t>
  </si>
  <si>
    <t>8 Dining Reviews</t>
  </si>
  <si>
    <t>Cafe, Fast Food</t>
  </si>
  <si>
    <t>80N Restaurant</t>
  </si>
  <si>
    <t>https://www.zomato.com/jaipur/80n-restaurant-vaishali-nagar</t>
  </si>
  <si>
    <t>88 Delivery Reviews</t>
  </si>
  <si>
    <t>North Indian, South Indian, Fast Food, Chinese, Street Food</t>
  </si>
  <si>
    <t>90 Bata 3 The Desi Canteen</t>
  </si>
  <si>
    <t>https://www.zomato.com/jaipur/90-bata-3-the-desi-canteen-mansarovar</t>
  </si>
  <si>
    <t>38 Dining Reviews</t>
  </si>
  <si>
    <t>246 Delivery Reviews</t>
  </si>
  <si>
    <t>Street Food, Fast Food, North Indian, Beverages</t>
  </si>
  <si>
    <t>54 Delivery Reviews</t>
  </si>
  <si>
    <t>999.pt Cafe - Restaurant</t>
  </si>
  <si>
    <t>https://www.zomato.com/jaipur/999-pt-cafe-restaurant-tonk-road</t>
  </si>
  <si>
    <t>111 Dining Reviews</t>
  </si>
  <si>
    <t>2,537 Delivery Reviews</t>
  </si>
  <si>
    <t>A Chai Story</t>
  </si>
  <si>
    <t>https://www.zomato.com/jaipur/a-chai-story-mansarovar</t>
  </si>
  <si>
    <t>Tea, Fast Food, Beverages</t>
  </si>
  <si>
    <t>50 Delivery Reviews</t>
  </si>
  <si>
    <t>A.D. Cafe</t>
  </si>
  <si>
    <t>https://www.zomato.com/jaipur/a-d-cafe-sodala</t>
  </si>
  <si>
    <t>Chitrakoot</t>
  </si>
  <si>
    <t>A1 Pinkcity Restaurant</t>
  </si>
  <si>
    <t>https://www.zomato.com/jaipur/a1-pinkcity-restaurant-jagatpura</t>
  </si>
  <si>
    <t>36 Delivery Reviews</t>
  </si>
  <si>
    <t>A2G All Together</t>
  </si>
  <si>
    <t>https://www.zomato.com/jaipur/a2g-all-together-lal-kothi</t>
  </si>
  <si>
    <t>Lal Kothi</t>
  </si>
  <si>
    <t>496 Dining Reviews</t>
  </si>
  <si>
    <t>1,089 Delivery Reviews</t>
  </si>
  <si>
    <t xml:space="preserve">CAFÉ, Dessert Parlor </t>
  </si>
  <si>
    <t>Cafe, Desserts, North Indian, Chinese, Frozen Yogurt</t>
  </si>
  <si>
    <t>North Jaipur</t>
  </si>
  <si>
    <t>Aale Ibrahim Hotel</t>
  </si>
  <si>
    <t>https://www.zomato.com/jaipur/aale-ibrahim-hotel-pink-city</t>
  </si>
  <si>
    <t>Pink City</t>
  </si>
  <si>
    <t>101 Dining Reviews</t>
  </si>
  <si>
    <t>44 Delivery Reviews</t>
  </si>
  <si>
    <t>Aamrapali Resto Bar</t>
  </si>
  <si>
    <t>https://www.zomato.com/jaipur/aamrapali-resto-bar-vaishali-nagar</t>
  </si>
  <si>
    <t>Bar Food, North Indian</t>
  </si>
  <si>
    <t>Aanandam Multi Cuisine Restaurant</t>
  </si>
  <si>
    <t>https://www.zomato.com/jaipur/aanandam-multi-cuisine-restaurant-amer-road</t>
  </si>
  <si>
    <t>Amer Road</t>
  </si>
  <si>
    <t>North Indian, Mughlai, Continental</t>
  </si>
  <si>
    <t>Raja Park</t>
  </si>
  <si>
    <t>North Indian, Mughlai, Chinese</t>
  </si>
  <si>
    <t>Aao Sa Pavitra Bhojnalaya</t>
  </si>
  <si>
    <t>https://www.zomato.com/jaipur/aao-sa-pavitra-bhojnalaya-amer-road</t>
  </si>
  <si>
    <t>5 Dining Reviews</t>
  </si>
  <si>
    <t>39 Delivery Reviews</t>
  </si>
  <si>
    <t xml:space="preserve">Dhaba </t>
  </si>
  <si>
    <t>Aapni Thali</t>
  </si>
  <si>
    <t>https://www.zomato.com/jaipur/aapni-thali-tonk-road</t>
  </si>
  <si>
    <t>Aapno Cafe</t>
  </si>
  <si>
    <t>https://www.zomato.com/jaipur/aapno-cafe-ajmer-highway</t>
  </si>
  <si>
    <t>Ajmer Highway</t>
  </si>
  <si>
    <t>12 Dining Reviews</t>
  </si>
  <si>
    <t>Beverages, Fast Food</t>
  </si>
  <si>
    <t>Aapno Gaon</t>
  </si>
  <si>
    <t>https://www.zomato.com/jaipur/aapno-gaon-sikar-road</t>
  </si>
  <si>
    <t>Sikar Road</t>
  </si>
  <si>
    <t>126 Dining Reviews</t>
  </si>
  <si>
    <t>Rajasthani</t>
  </si>
  <si>
    <t>Aapno Kabab</t>
  </si>
  <si>
    <t>https://www.zomato.com/jaipur/aapno-kabab-jagatpura</t>
  </si>
  <si>
    <t>Aarogosa Restaurant</t>
  </si>
  <si>
    <t>https://www.zomato.com/jaipur/aarogosa-restaurant-tonk-road</t>
  </si>
  <si>
    <t>Aashima Momos</t>
  </si>
  <si>
    <t>https://www.zomato.com/jaipur/aashima-momos-tonk-road</t>
  </si>
  <si>
    <t>Momos</t>
  </si>
  <si>
    <t>Aastha</t>
  </si>
  <si>
    <t>https://www.zomato.com/jaipur/aastha-mansarovar</t>
  </si>
  <si>
    <t>Abdul Bari Old Take Away</t>
  </si>
  <si>
    <t>https://www.zomato.com/jaipur/abdul-bari-old-take-away-1-mi-road</t>
  </si>
  <si>
    <t>216 Dining Reviews</t>
  </si>
  <si>
    <t>2,494 Delivery Reviews</t>
  </si>
  <si>
    <t>https://www.zomato.com/jaipur/abdul-bari-old-take-away-mi-road</t>
  </si>
  <si>
    <t>79 Dining Reviews</t>
  </si>
  <si>
    <t>719 Delivery Reviews</t>
  </si>
  <si>
    <t>Abhimanyu Garden Restaurant</t>
  </si>
  <si>
    <t>https://www.zomato.com/jaipur/abhimanyu-garden-restaurant-vaishali-nagar</t>
  </si>
  <si>
    <t>Bar Food, North Indian, Mughlai</t>
  </si>
  <si>
    <t>Abhineet Zeeman</t>
  </si>
  <si>
    <t>https://www.zomato.com/jaipur/abhineet-zeeman-gopalbari</t>
  </si>
  <si>
    <t>Gopalbari</t>
  </si>
  <si>
    <t>North Indian, Street Food</t>
  </si>
  <si>
    <t>Abhishek Pohaa Bhandaar</t>
  </si>
  <si>
    <t>https://www.zomato.com/jaipur/abhishek-pohaa-bhandaar-shyam-nagar</t>
  </si>
  <si>
    <t>Shyam Nagar</t>
  </si>
  <si>
    <t>67 Dining Reviews</t>
  </si>
  <si>
    <t>About Vegan</t>
  </si>
  <si>
    <t>https://www.zomato.com/about-vegan-food-truck</t>
  </si>
  <si>
    <t>16 Dining Reviews</t>
  </si>
  <si>
    <t>93 Delivery Reviews</t>
  </si>
  <si>
    <t>Healthy Food, Fast Food, North Indian, Street Food</t>
  </si>
  <si>
    <t>https://www.zomato.com/jaipur/about-vegan-shyam-nagar</t>
  </si>
  <si>
    <t xml:space="preserve">Food Truck </t>
  </si>
  <si>
    <t>Sindhi Camp</t>
  </si>
  <si>
    <t>Achanak Juice</t>
  </si>
  <si>
    <t>https://www.zomato.com/jaipur/achanak-juice-malviya-nagar</t>
  </si>
  <si>
    <t>3,372 Delivery Reviews</t>
  </si>
  <si>
    <t xml:space="preserve">Beverage Shop </t>
  </si>
  <si>
    <t>Juices, Beverages</t>
  </si>
  <si>
    <t>Achanak Juice Bar</t>
  </si>
  <si>
    <t>https://www.zomato.com/jaipur/achanak-juice-bar-malviya-nagar</t>
  </si>
  <si>
    <t>57 Delivery Reviews</t>
  </si>
  <si>
    <t>Beverages</t>
  </si>
  <si>
    <t>Pizza</t>
  </si>
  <si>
    <t>Adda</t>
  </si>
  <si>
    <t>https://www.zomato.com/jaipur/adda-sodala</t>
  </si>
  <si>
    <t>334 Dining Reviews</t>
  </si>
  <si>
    <t>3,696 Delivery Reviews</t>
  </si>
  <si>
    <t>South Indian, Chinese, North Indian</t>
  </si>
  <si>
    <t>Adda 2.0</t>
  </si>
  <si>
    <t>https://www.zomato.com/jaipur/adda-2-0-malviya-nagar</t>
  </si>
  <si>
    <t>91 Delivery Reviews</t>
  </si>
  <si>
    <t>South Indian, North Indian</t>
  </si>
  <si>
    <t>Addictive Kurries</t>
  </si>
  <si>
    <t>https://www.zomato.com/jaipur/addictive-kurries-sodala</t>
  </si>
  <si>
    <t>15 Dining Reviews</t>
  </si>
  <si>
    <t>North Indian, Chinese, Mughlai</t>
  </si>
  <si>
    <t>Adhinath Bakery</t>
  </si>
  <si>
    <t>https://www.zomato.com/jaipur/adhinath-bakery-bapu-nagar</t>
  </si>
  <si>
    <t>Bapu Nagar</t>
  </si>
  <si>
    <t xml:space="preserve">Bakery, Quick Bites </t>
  </si>
  <si>
    <t>Bakery, Fast Food, Beverages</t>
  </si>
  <si>
    <t>Adil's Take Away</t>
  </si>
  <si>
    <t>https://www.zomato.com/jaipur/adils-take-away-mansarovar</t>
  </si>
  <si>
    <t>228 Dining Reviews</t>
  </si>
  <si>
    <t>Aditya Bhojnalaya</t>
  </si>
  <si>
    <t>https://www.zomato.com/jaipur/aditya-bhojnalaya-chitrakoot</t>
  </si>
  <si>
    <t>20 Dining Reviews</t>
  </si>
  <si>
    <t>North Indian, Rajasthani</t>
  </si>
  <si>
    <t>Advance Canteen</t>
  </si>
  <si>
    <t>https://www.zomato.com/jaipur/advance-canteen-tonk-road</t>
  </si>
  <si>
    <t>Street Food, Beverages</t>
  </si>
  <si>
    <t>AFC Fried Chicken Restaurant</t>
  </si>
  <si>
    <t>https://www.zomato.com/jaipur/afc-fried-chicken-restaurant-jhotwara</t>
  </si>
  <si>
    <t>Affetto Cafe</t>
  </si>
  <si>
    <t>https://www.zomato.com/jaipur/affetto-cafe-gopalbari</t>
  </si>
  <si>
    <t>154 Dining Reviews</t>
  </si>
  <si>
    <t>545 Delivery Reviews</t>
  </si>
  <si>
    <t>North Indian, Chinese, Fast Food, Beverages</t>
  </si>
  <si>
    <t>Shastri Nagar</t>
  </si>
  <si>
    <t>117 Delivery Reviews</t>
  </si>
  <si>
    <t>After 7 Resto &amp; Bar</t>
  </si>
  <si>
    <t>https://www.zomato.com/jaipur/after-7-resto-bar-mansarovar</t>
  </si>
  <si>
    <t>After 8</t>
  </si>
  <si>
    <t>https://www.zomato.com/jaipur/after-8-sansar-chandra-road</t>
  </si>
  <si>
    <t>Sansar Chandra Road</t>
  </si>
  <si>
    <t xml:space="preserve">Lounge, CAFÉ </t>
  </si>
  <si>
    <t>Finger Food, Continental, Beverages</t>
  </si>
  <si>
    <t>After Dark Restaurant</t>
  </si>
  <si>
    <t>https://www.zomato.com/jaipur/after-dark-restaurant-khatipura-road</t>
  </si>
  <si>
    <t>Khatipura Road</t>
  </si>
  <si>
    <t>Agarlico Cafe</t>
  </si>
  <si>
    <t>https://www.zomato.com/jaipur/agarlico-cafe-mansarovar</t>
  </si>
  <si>
    <t>57 Dining Reviews</t>
  </si>
  <si>
    <t>483 Delivery Reviews</t>
  </si>
  <si>
    <t>Agarwal Bakes &amp; Bites</t>
  </si>
  <si>
    <t>https://www.zomato.com/jaipur/agarwal-bakes-bites-khatipura-road</t>
  </si>
  <si>
    <t>Bakery</t>
  </si>
  <si>
    <t>Agarwal Caterers</t>
  </si>
  <si>
    <t>https://www.zomato.com/jaipur/agarwal-caterers-shastri-nagar</t>
  </si>
  <si>
    <t>230.8K Delivery Reviews</t>
  </si>
  <si>
    <t xml:space="preserve">Sweet Shop, Bakery </t>
  </si>
  <si>
    <t>Mithai, Bakery</t>
  </si>
  <si>
    <t>https://www.zomato.com/jaipur/agarwal-caterers-vaishali-nagar</t>
  </si>
  <si>
    <t>2,381 Dining Reviews</t>
  </si>
  <si>
    <t>104.6K Delivery Reviews</t>
  </si>
  <si>
    <t xml:space="preserve">Sweet Shop, Quick Bites </t>
  </si>
  <si>
    <t>Mithai, North Indian, South Indian, Street Food, Chinese</t>
  </si>
  <si>
    <t>Agarwal Fast Food &amp; Juice</t>
  </si>
  <si>
    <t>https://www.zomato.com/jaipur/agarwal-fast-food-juice-vaishali-nagar</t>
  </si>
  <si>
    <t>33 Dining Reviews</t>
  </si>
  <si>
    <t>313 Delivery Reviews</t>
  </si>
  <si>
    <t>South Indian, Fast Food, Beverages</t>
  </si>
  <si>
    <t>Agarwal Pavitra Bhojnalya</t>
  </si>
  <si>
    <t>https://www.zomato.com/jaipur/agarwal-pavitra-bhojnalya-pink-city</t>
  </si>
  <si>
    <t>379 Delivery Reviews</t>
  </si>
  <si>
    <t xml:space="preserve">Bhojanalya </t>
  </si>
  <si>
    <t>Bani Park</t>
  </si>
  <si>
    <t>69 Delivery Reviews</t>
  </si>
  <si>
    <t>Agarwal Restaurant</t>
  </si>
  <si>
    <t>https://www.zomato.com/jaipur/agarwal-restaurant-gopalbari</t>
  </si>
  <si>
    <t>25 Dining Reviews</t>
  </si>
  <si>
    <t>Agarwal Sweets</t>
  </si>
  <si>
    <t>https://www.zomato.com/jaipur/agarwal-sweets-amer-road</t>
  </si>
  <si>
    <t>1,692 Delivery Reviews</t>
  </si>
  <si>
    <t xml:space="preserve">Sweet Shop </t>
  </si>
  <si>
    <t>Mithai</t>
  </si>
  <si>
    <t>North Indian, Fast Food, Street Food</t>
  </si>
  <si>
    <t>Agra Chaat Bhandar</t>
  </si>
  <si>
    <t>https://www.zomato.com/jaipur/agra-chaat-bhandar-1-raja-park</t>
  </si>
  <si>
    <t>Street Food</t>
  </si>
  <si>
    <t>52 Delivery Reviews</t>
  </si>
  <si>
    <t>30 Delivery Reviews</t>
  </si>
  <si>
    <t>Fast Food, North Indian</t>
  </si>
  <si>
    <t>Ahimsagram</t>
  </si>
  <si>
    <t>https://www.zomato.com/jaipur/ahimsagram-1-tonk-road</t>
  </si>
  <si>
    <t>Healthy Food</t>
  </si>
  <si>
    <t>Airlift</t>
  </si>
  <si>
    <t>https://www.zomato.com/jaipur/airlift-jagatpura</t>
  </si>
  <si>
    <t>29 Dining Reviews</t>
  </si>
  <si>
    <t>Airport Cafe</t>
  </si>
  <si>
    <t>https://www.zomato.com/jaipur/airport-cafe-tonk-road</t>
  </si>
  <si>
    <t>76 Delivery Reviews</t>
  </si>
  <si>
    <t>Ajab Gajab Chat Bhandar</t>
  </si>
  <si>
    <t>https://www.zomato.com/jaipur/ajab-gajab-chat-bhandar-pink-city</t>
  </si>
  <si>
    <t>55 Delivery Reviews</t>
  </si>
  <si>
    <t>Ajay Juice Center And Fast Food</t>
  </si>
  <si>
    <t>https://www.zomato.com/jaipur/ajay-juice-center-and-fast-food-mansarovar</t>
  </si>
  <si>
    <t>35 Dining Reviews</t>
  </si>
  <si>
    <t>362 Delivery Reviews</t>
  </si>
  <si>
    <t xml:space="preserve">Beverage Shop, Quick Bites </t>
  </si>
  <si>
    <t>Ajeet Restaurant</t>
  </si>
  <si>
    <t>https://www.zomato.com/jaipur/ajeet-restaurant-chitrakoot</t>
  </si>
  <si>
    <t>Ajmer Ki Prassidh Kari Kachori</t>
  </si>
  <si>
    <t>https://www.zomato.com/jaipur/ajmer-ki-prassidh-kari-kachori-tonk-road</t>
  </si>
  <si>
    <t>Ajooba Pan Bhandar</t>
  </si>
  <si>
    <t>https://www.zomato.com/jaipur/ajooba-pan-bhandar-bais-godam</t>
  </si>
  <si>
    <t>Bais Godam</t>
  </si>
  <si>
    <t>6 Dining Reviews</t>
  </si>
  <si>
    <t xml:space="preserve">Paan Shop </t>
  </si>
  <si>
    <t>Paan</t>
  </si>
  <si>
    <t>Akbari Hotel</t>
  </si>
  <si>
    <t>https://www.zomato.com/jaipur/akbari-hotel-mi-road</t>
  </si>
  <si>
    <t>Mughlai</t>
  </si>
  <si>
    <t>Aksay Nidhi Bakery</t>
  </si>
  <si>
    <t>https://www.zomato.com/jaipur/aksay-nidhi-bakery-malviya-nagar</t>
  </si>
  <si>
    <t>125 Delivery Reviews</t>
  </si>
  <si>
    <t>Bakery, Fast Food</t>
  </si>
  <si>
    <t>Al Kareem Hotel</t>
  </si>
  <si>
    <t>https://www.zomato.com/jaipur/al-kareem-hotel-jhotwara</t>
  </si>
  <si>
    <t>62 Dining Reviews</t>
  </si>
  <si>
    <t>1,855 Delivery Reviews</t>
  </si>
  <si>
    <t>Al- Kareem Non Veg Hotel</t>
  </si>
  <si>
    <t>https://www.zomato.com/jaipur/al-kareem-non-veg-hotel-pink-city</t>
  </si>
  <si>
    <t>Al Madina Hotel</t>
  </si>
  <si>
    <t>https://www.zomato.com/jaipur/al-madina-hotel-pink-city</t>
  </si>
  <si>
    <t>22 Dining Reviews</t>
  </si>
  <si>
    <t>105 Delivery Reviews</t>
  </si>
  <si>
    <t>Al Mohammadi</t>
  </si>
  <si>
    <t>https://www.zomato.com/jaipur/al-mohammadi-mansarovar</t>
  </si>
  <si>
    <t>32 Dining Reviews</t>
  </si>
  <si>
    <t>538 Delivery Reviews</t>
  </si>
  <si>
    <t>Al- Mujjammil Non-Veg Hotel</t>
  </si>
  <si>
    <t>https://www.zomato.com/jaipur/al-mujjammil-non-veg-hotel-pink-city</t>
  </si>
  <si>
    <t>Al Noorani Chicken Biryani</t>
  </si>
  <si>
    <t>https://www.zomato.com/jaipur/al-noorani-chicken-biryani-jhotwara</t>
  </si>
  <si>
    <t>56 Dining Reviews</t>
  </si>
  <si>
    <t>222 Delivery Reviews</t>
  </si>
  <si>
    <t>Biryani, North Indian</t>
  </si>
  <si>
    <t>Al Saifi Hotel</t>
  </si>
  <si>
    <t>https://www.zomato.com/jaipur/al-saifi-hotel-pink-city</t>
  </si>
  <si>
    <t>49 Dining Reviews</t>
  </si>
  <si>
    <t>Al Umar Take Away &amp; Restaurant</t>
  </si>
  <si>
    <t>https://www.zomato.com/jaipur/al-umar-take-away-restaurant-adarsh-nagar</t>
  </si>
  <si>
    <t>296 Dining Reviews</t>
  </si>
  <si>
    <t>2,754 Delivery Reviews</t>
  </si>
  <si>
    <t>31 Dining Reviews</t>
  </si>
  <si>
    <t>Gujarati</t>
  </si>
  <si>
    <t>Al-Amaan Non Veg Take Away</t>
  </si>
  <si>
    <t>https://www.zomato.com/jaipur/al-amaan-non-veg-take-away-pink-city</t>
  </si>
  <si>
    <t>26 Dining Reviews</t>
  </si>
  <si>
    <t>Al-Habib Hotel</t>
  </si>
  <si>
    <t>https://www.zomato.com/jaipur/al-habib-hotel-pink-city</t>
  </si>
  <si>
    <t>24 Delivery Reviews</t>
  </si>
  <si>
    <t>North Indian, Hyderabadi</t>
  </si>
  <si>
    <t>Mughlai, North Indian</t>
  </si>
  <si>
    <t>Ali Chicken Centre</t>
  </si>
  <si>
    <t>https://www.zomato.com/jaipur/ali-chicken-centre-pink-city</t>
  </si>
  <si>
    <t>477 Dining Reviews</t>
  </si>
  <si>
    <t>1,171 Delivery Reviews</t>
  </si>
  <si>
    <t>Ali Fresh Chicken</t>
  </si>
  <si>
    <t>https://www.zomato.com/jaipur/ali-fresh-chicken-tonk-road</t>
  </si>
  <si>
    <t>Tonk Phatak</t>
  </si>
  <si>
    <t>Hyderabadi</t>
  </si>
  <si>
    <t>Alibaba 40 Chor</t>
  </si>
  <si>
    <t>https://www.zomato.com/jaipur/alibaba-40-chor-malviya-nagar</t>
  </si>
  <si>
    <t>320 Delivery Reviews</t>
  </si>
  <si>
    <t>370 Delivery Reviews</t>
  </si>
  <si>
    <t>All Spices - Hotel Marigold</t>
  </si>
  <si>
    <t>https://www.zomato.com/jaipur/keys-caf%C3%A9-hotel-marigold-tonk-road</t>
  </si>
  <si>
    <t>34 Dining Reviews</t>
  </si>
  <si>
    <t>North Indian, Continental, Asian, Rajasthani</t>
  </si>
  <si>
    <t>Al-Lazeez Chicken</t>
  </si>
  <si>
    <t>https://www.zomato.com/jaipur/al-lazeez-chicken-tonk-road</t>
  </si>
  <si>
    <t>164 Delivery Reviews</t>
  </si>
  <si>
    <t>Al-Naimat</t>
  </si>
  <si>
    <t>https://www.zomato.com/jaipur/al-naimat-pink-city</t>
  </si>
  <si>
    <t>North Indian, Biryani</t>
  </si>
  <si>
    <t>South Jaipur</t>
  </si>
  <si>
    <t>Altaf Hotel</t>
  </si>
  <si>
    <t>https://www.zomato.com/jaipur/altaf-hotel-malviya-nagar</t>
  </si>
  <si>
    <t>119 Delivery Reviews</t>
  </si>
  <si>
    <t>Amaldar Restaurant</t>
  </si>
  <si>
    <t>https://www.zomato.com/jaipur/amaldar-restaurant-jawahar-nagar</t>
  </si>
  <si>
    <t>Amaltas Cafe</t>
  </si>
  <si>
    <t>https://www.zomato.com/jaipur/amaltas-cafe-bani-park</t>
  </si>
  <si>
    <t>North Indian, Chinese, Continental</t>
  </si>
  <si>
    <t>Aman Rasoi</t>
  </si>
  <si>
    <t>https://www.zomato.com/jaipur/aman-rasoi-tonk-road</t>
  </si>
  <si>
    <t xml:space="preserve">Mess </t>
  </si>
  <si>
    <t>Amar Punjabi Dhaba</t>
  </si>
  <si>
    <t>https://www.zomato.com/jaipur/amar-punjabi-dhaba-pink-city</t>
  </si>
  <si>
    <t>224 Delivery Reviews</t>
  </si>
  <si>
    <t>Amar Punjabi Tadka Dhaba</t>
  </si>
  <si>
    <t>https://www.zomato.com/jaipur/amar-punjabi-tadka-dhaba-mansarovar</t>
  </si>
  <si>
    <t>226 Dining Reviews</t>
  </si>
  <si>
    <t>7,411 Delivery Reviews</t>
  </si>
  <si>
    <t>https://www.zomato.com/jaipur/amar-punjabi-tadka-dhaba-raja-park</t>
  </si>
  <si>
    <t>70 Dining Reviews</t>
  </si>
  <si>
    <t>1,868 Delivery Reviews</t>
  </si>
  <si>
    <t>Amar Quality Sweets</t>
  </si>
  <si>
    <t>https://www.zomato.com/jaipur/amar-quality-sweets-bani-park</t>
  </si>
  <si>
    <t>Amardeep Sweets</t>
  </si>
  <si>
    <t>https://www.zomato.com/jaipur/amardeep-sweets-pink-city</t>
  </si>
  <si>
    <t>357 Delivery Reviews</t>
  </si>
  <si>
    <t>Amarlal Sweet Caters</t>
  </si>
  <si>
    <t>https://www.zomato.com/jaipur/amarlal-sweet-caters-bani-park</t>
  </si>
  <si>
    <t>14 Dining Reviews</t>
  </si>
  <si>
    <t>Amarsariya</t>
  </si>
  <si>
    <t>https://www.zomato.com/jaipur/amarsariya-mansarovar</t>
  </si>
  <si>
    <t>685 Delivery Reviews</t>
  </si>
  <si>
    <t>https://www.zomato.com/jaipur/amarsariya-lal-kothi</t>
  </si>
  <si>
    <t>Amazing Arena Sports &amp; Lounge</t>
  </si>
  <si>
    <t>https://www.zomato.com/jaipur/amazing-arena-sports-lounge-malviya-nagar</t>
  </si>
  <si>
    <t>Ambarsariya</t>
  </si>
  <si>
    <t>https://www.zomato.com/jaipur/ambarsariya-shyam-nagar</t>
  </si>
  <si>
    <t>37 Dining Reviews</t>
  </si>
  <si>
    <t>31 Delivery Reviews</t>
  </si>
  <si>
    <t>Ambarsariya Da Dhaba</t>
  </si>
  <si>
    <t>https://www.zomato.com/jaipur/ambarsariya-da-dhaba-tonk-road</t>
  </si>
  <si>
    <t>17 Dining Reviews</t>
  </si>
  <si>
    <t>153 Delivery Reviews</t>
  </si>
  <si>
    <t>Amber Bhojanalay</t>
  </si>
  <si>
    <t>https://www.zomato.com/jaipur/amber-bhojanalay-jhotwara</t>
  </si>
  <si>
    <t>Rajasthani, North Indian</t>
  </si>
  <si>
    <t>Ambiance</t>
  </si>
  <si>
    <t>https://www.zomato.com/jaipur/ambiance-shastri-nagar</t>
  </si>
  <si>
    <t>North Indian, Italian, Fast Food</t>
  </si>
  <si>
    <t>Ambika Baker's &amp; Confectioners</t>
  </si>
  <si>
    <t>https://www.zomato.com/jaipur/ambika-bakers-confectioners-jawahar-nagar</t>
  </si>
  <si>
    <t>Bakery, Fast Food, Desserts</t>
  </si>
  <si>
    <t>835 Delivery Reviews</t>
  </si>
  <si>
    <t>Ambli Restaurent</t>
  </si>
  <si>
    <t>https://www.zomato.com/jaipur/ambli-restaurent-sikar-road</t>
  </si>
  <si>
    <t>North Indian, Chinese, Beverages</t>
  </si>
  <si>
    <t>Amer Haveli Restaurant &amp; Bar</t>
  </si>
  <si>
    <t>https://www.zomato.com/jaipur/amer-haveli-restaurant-bar-amer</t>
  </si>
  <si>
    <t>North Indian, Finger Food</t>
  </si>
  <si>
    <t>American Grill</t>
  </si>
  <si>
    <t>https://www.zomato.com/jaipur/american-grill-adarsh-nagar</t>
  </si>
  <si>
    <t>36 Dining Reviews</t>
  </si>
  <si>
    <t xml:space="preserve">Food Court </t>
  </si>
  <si>
    <t>Amigos Bar</t>
  </si>
  <si>
    <t>https://www.zomato.com/jaipur/amigos-bar-mi-road</t>
  </si>
  <si>
    <t>Mexican, Finger Food</t>
  </si>
  <si>
    <t>Amit Juice Center</t>
  </si>
  <si>
    <t>https://www.zomato.com/jaipur/amit-juice-center-tonk-road</t>
  </si>
  <si>
    <t>Amrit Ras Juice Parlour</t>
  </si>
  <si>
    <t>https://www.zomato.com/jaipur/amrit-ras-juice-parlour-tonk-road</t>
  </si>
  <si>
    <t xml:space="preserve">Kiosk </t>
  </si>
  <si>
    <t>43 Delivery Reviews</t>
  </si>
  <si>
    <t>Amritsar House</t>
  </si>
  <si>
    <t>https://www.zomato.com/jaipur/amritsar-house-malviya-nagar</t>
  </si>
  <si>
    <t>508 Dining Reviews</t>
  </si>
  <si>
    <t>1,121 Delivery Reviews</t>
  </si>
  <si>
    <t>North Indian, Chinese, Mughlai, Fast Food, Biryani</t>
  </si>
  <si>
    <t>Amritsar Junction</t>
  </si>
  <si>
    <t>https://www.zomato.com/jaipur/amritsar-junction-tonk-road</t>
  </si>
  <si>
    <t>Tonk Road</t>
  </si>
  <si>
    <t>Amritsari Chhole Kulche</t>
  </si>
  <si>
    <t>https://www.zomato.com/jaipur/amritsari-chhole-kulche-raja-park</t>
  </si>
  <si>
    <t>Street Food, North Indian, Beverages</t>
  </si>
  <si>
    <t>37 Delivery Reviews</t>
  </si>
  <si>
    <t>Amritsari Kulche</t>
  </si>
  <si>
    <t>https://www.zomato.com/jaipur/amritsari-kulche-raja-park</t>
  </si>
  <si>
    <t>423 Dining Reviews</t>
  </si>
  <si>
    <t>Amul</t>
  </si>
  <si>
    <t>https://www.zomato.com/jaipur/amul-ajmer-highway</t>
  </si>
  <si>
    <t xml:space="preserve">Dessert Parlor </t>
  </si>
  <si>
    <t>Ice Cream, Beverages</t>
  </si>
  <si>
    <t>Anand Bakers &amp; Confectionery</t>
  </si>
  <si>
    <t>https://www.zomato.com/jaipur/anand-bakers-confectionery-shastri-nagar</t>
  </si>
  <si>
    <t>Bakery, Desserts, Fast Food</t>
  </si>
  <si>
    <t>Anand Food Products</t>
  </si>
  <si>
    <t>https://www.zomato.com/jaipur/anand-food-products-ajmer-highway</t>
  </si>
  <si>
    <t>Anand Ice-Cream Parlor</t>
  </si>
  <si>
    <t>https://www.zomato.com/jaipur/anand-ice-cream-parlor-mi-road</t>
  </si>
  <si>
    <t>Ice Cream, Desserts, Beverages</t>
  </si>
  <si>
    <t>Anand Misthan Bhandar</t>
  </si>
  <si>
    <t>https://www.zomato.com/jaipur/anand-misthan-bhandar-tonk-road</t>
  </si>
  <si>
    <t>1,109 Delivery Reviews</t>
  </si>
  <si>
    <t>Mithai, Street Food</t>
  </si>
  <si>
    <t>Anandam Foods</t>
  </si>
  <si>
    <t>https://www.zomato.com/jaipur/anandam-foods-pink-city</t>
  </si>
  <si>
    <t>Anandji Sweets</t>
  </si>
  <si>
    <t>https://www.zomato.com/jaipur/anandji-sweets-malviya-nagar</t>
  </si>
  <si>
    <t>2,734 Delivery Reviews</t>
  </si>
  <si>
    <t>Anand's Kitchen</t>
  </si>
  <si>
    <t>https://www.zomato.com/jaipur/anands-kitchen-mansarovar</t>
  </si>
  <si>
    <t>Anarkali Food Truck</t>
  </si>
  <si>
    <t>https://www.zomato.com/jaipur/anarkali-food-truck-tonk-road</t>
  </si>
  <si>
    <t>41 Delivery Reviews</t>
  </si>
  <si>
    <t>https://www.zomato.com/jaipur/anarkali-food-truck-1-tonk-road</t>
  </si>
  <si>
    <t>Anas Kulfi - Coffee Center</t>
  </si>
  <si>
    <t>https://www.zomato.com/jaipur/anas-kulfi-coffee-center-pink-city</t>
  </si>
  <si>
    <t>Beverages, Desserts, Ice Cream</t>
  </si>
  <si>
    <t>Anaye Bakers And Confectionery</t>
  </si>
  <si>
    <t>https://www.zomato.com/jaipur/anaye-bakers-and-confectionery-tonk-road</t>
  </si>
  <si>
    <t xml:space="preserve">Bakery, Dessert Parlor </t>
  </si>
  <si>
    <t>Bakery, Ice Cream, Fast Food</t>
  </si>
  <si>
    <t>Anda Adda</t>
  </si>
  <si>
    <t>https://www.zomato.com/jaipur/anda-adda-jagatpura</t>
  </si>
  <si>
    <t>Fast Food, Juices</t>
  </si>
  <si>
    <t>Andewalaz</t>
  </si>
  <si>
    <t>https://www.zomato.com/jaipur/andewalaz-adarsh-nagar</t>
  </si>
  <si>
    <t>44 Dining Reviews</t>
  </si>
  <si>
    <t>1,087 Delivery Reviews</t>
  </si>
  <si>
    <t>https://www.zomato.com/jaipur/andewalaz-1-tonk-road</t>
  </si>
  <si>
    <t>129 Dining Reviews</t>
  </si>
  <si>
    <t>3,485 Delivery Reviews</t>
  </si>
  <si>
    <t>Andhra Kitchen</t>
  </si>
  <si>
    <t>https://www.zomato.com/jaipur/andhra-kitchen-jagatpura</t>
  </si>
  <si>
    <t>South Indian, Andhra, Biryani</t>
  </si>
  <si>
    <t>Andhra Vilas - South Indian Foods</t>
  </si>
  <si>
    <t>https://www.zomato.com/jaipur/andhra-vilas-south-indian-foods-tonk-road</t>
  </si>
  <si>
    <t>254 Delivery Reviews</t>
  </si>
  <si>
    <t>South Indian, Andhra</t>
  </si>
  <si>
    <t>21 Delivery Reviews</t>
  </si>
  <si>
    <t>Biryani</t>
  </si>
  <si>
    <t>Angel Bakers And Fast Food</t>
  </si>
  <si>
    <t>https://www.zomato.com/jaipur/angel-bakers-and-fast-food-sodala</t>
  </si>
  <si>
    <t>Angel Resort</t>
  </si>
  <si>
    <t>https://www.zomato.com/jaipur/angel-resort-sikar-road</t>
  </si>
  <si>
    <t>Anjum - Fairmont Jaipur</t>
  </si>
  <si>
    <t>https://www.zomato.com/jaipur/anjum-fairmont-jaipur-kukas</t>
  </si>
  <si>
    <t>Kukas</t>
  </si>
  <si>
    <t>Anna Ji</t>
  </si>
  <si>
    <t>https://www.zomato.com/jaipur/anna-ji-tonk-road</t>
  </si>
  <si>
    <t>South Indian, Fast Food</t>
  </si>
  <si>
    <t>Anna Madarasi</t>
  </si>
  <si>
    <t>https://www.zomato.com/jaipur/anna-madarasi-jagatpura</t>
  </si>
  <si>
    <t>21 Dining Reviews</t>
  </si>
  <si>
    <t>South Indian</t>
  </si>
  <si>
    <t>Annapurna Pavitra Bhojnalya</t>
  </si>
  <si>
    <t>https://www.zomato.com/jaipur/annapurna-pavitra-bhojnalya-mansarovar</t>
  </si>
  <si>
    <t>284 Delivery Reviews</t>
  </si>
  <si>
    <t>Annapurna Sweets</t>
  </si>
  <si>
    <t>https://www.zomato.com/jaipur/annapurna-sweets-vidhyadhar-nagar</t>
  </si>
  <si>
    <t>138 Dining Reviews</t>
  </si>
  <si>
    <t>Mithai, Street Food, South Indian</t>
  </si>
  <si>
    <t>https://www.zomato.com/jaipur/annapurna-sweets-vaishali-nagar</t>
  </si>
  <si>
    <t>Annapurna Thali</t>
  </si>
  <si>
    <t>https://www.zomato.com/jaipur/annapurna-thali-tonk-road</t>
  </si>
  <si>
    <t>Annapurna Thali House</t>
  </si>
  <si>
    <t>https://www.zomato.com/jaipur/annapurna-thali-house-malviya-nagar</t>
  </si>
  <si>
    <t>19 Dining Reviews</t>
  </si>
  <si>
    <t>99 Delivery Reviews</t>
  </si>
  <si>
    <t>121 Delivery Reviews</t>
  </si>
  <si>
    <t>Annpurna Pavitra Bhojnalaya</t>
  </si>
  <si>
    <t>https://www.zomato.com/jaipur/annpurna-pavitra-bhojnalaya-amer-road</t>
  </si>
  <si>
    <t>Agra Road</t>
  </si>
  <si>
    <t>385 Delivery Reviews</t>
  </si>
  <si>
    <t>Annu Bhai M.B.B.S. South Indian Restaurant</t>
  </si>
  <si>
    <t>https://www.zomato.com/jaipur/annu-bhai-m-b-b-s-south-indian-restaurant-raja-park</t>
  </si>
  <si>
    <t>South Indian, Chinese, Ice Cream</t>
  </si>
  <si>
    <t>Annu Mobile Paan Bhandaar</t>
  </si>
  <si>
    <t>https://www.zomato.com/jaipur/annu-mobile-paan-bhandaar-mansarovar</t>
  </si>
  <si>
    <t>178 Dining Reviews</t>
  </si>
  <si>
    <t>Fast Food, South Indian, Paan, Ice Cream</t>
  </si>
  <si>
    <t>Annu Mobile Paan Bhandar</t>
  </si>
  <si>
    <t>https://www.zomato.com/jaipur/annu-mobile-paan-bhandar-raja-park</t>
  </si>
  <si>
    <t>Anokhi Cafe</t>
  </si>
  <si>
    <t>https://www.zomato.com/jaipur/anokhi-cafe-c-scheme</t>
  </si>
  <si>
    <t>684 Dining Reviews</t>
  </si>
  <si>
    <t xml:space="preserve">Beverage Shop, Bakery </t>
  </si>
  <si>
    <t>Beverages, Bakery</t>
  </si>
  <si>
    <t>Anokhi Mess &amp; Cafe</t>
  </si>
  <si>
    <t>https://www.zomato.com/jaipur/anokhi-mess-cafe-tonk-road</t>
  </si>
  <si>
    <t>Fast Food, Street Food</t>
  </si>
  <si>
    <t>Anokhi Veg Restaurant</t>
  </si>
  <si>
    <t>https://www.zomato.com/jaipur/anokhi-veg-restaurant-tonk-road</t>
  </si>
  <si>
    <t>https://www.zomato.com/jaipur/anokhi-veg-restaurant-1-tonk-road</t>
  </si>
  <si>
    <t>North Indian, Continental, Chinese, South Indian, Juices, Beverages</t>
  </si>
  <si>
    <t>Anshika Restaurant</t>
  </si>
  <si>
    <t>https://www.zomato.com/jaipur/anshika-restaurant-malviya-nagar</t>
  </si>
  <si>
    <t>71 Delivery Reviews</t>
  </si>
  <si>
    <t>274 Delivery Reviews</t>
  </si>
  <si>
    <t>North Indian, Chinese, Fast Food</t>
  </si>
  <si>
    <t>Anuraag Villa Restaurant</t>
  </si>
  <si>
    <t>https://www.zomato.com/jaipur/anuraag-villa-restaurant-bani-park</t>
  </si>
  <si>
    <t>North Indian, Fast Food, Chinese, Healthy Food, Beverages</t>
  </si>
  <si>
    <t>Anurag Bakery</t>
  </si>
  <si>
    <t>https://www.zomato.com/jaipur/anurag-bakery-pink-city</t>
  </si>
  <si>
    <t>Any Time Coffee</t>
  </si>
  <si>
    <t>https://www.zomato.com/jaipur/any-time-coffee-malviya-nagar</t>
  </si>
  <si>
    <t>https://www.zomato.com/jaipur/any-time-coffee-mansarovar</t>
  </si>
  <si>
    <t>A-One Pavitra Bhojnalaya</t>
  </si>
  <si>
    <t>https://www.zomato.com/jaipur/a-one-pavitra-bhojnalaya-mi-road</t>
  </si>
  <si>
    <t>1,644 Delivery Reviews</t>
  </si>
  <si>
    <t>Apna Adda Cafe And Restro</t>
  </si>
  <si>
    <t>https://www.zomato.com/jaipur/apna-adda-cafe-and-restro-tonk-road</t>
  </si>
  <si>
    <t>Apna Cafe</t>
  </si>
  <si>
    <t>https://www.zomato.com/jaipur/apna-cafe-jhotwara</t>
  </si>
  <si>
    <t>Apna Falafal</t>
  </si>
  <si>
    <t>https://www.zomato.com/jaipur/apna-falafal-c-scheme</t>
  </si>
  <si>
    <t>Fast Food, Arabian, Salad</t>
  </si>
  <si>
    <t>Apna Food Junction</t>
  </si>
  <si>
    <t>https://www.zomato.com/jaipur/apna-food-junction-vidhyadhar-nagar</t>
  </si>
  <si>
    <t>North Indian, Fast Food, Chinese, Beverages</t>
  </si>
  <si>
    <t>Apna Juice Center</t>
  </si>
  <si>
    <t>https://www.zomato.com/jaipur/apna-juice-center-mansarovar</t>
  </si>
  <si>
    <t>Apna Swaad Restaurant &amp; Garden</t>
  </si>
  <si>
    <t>https://www.zomato.com/jaipur/apna-swaad-restaurant-garden-khatipura-road</t>
  </si>
  <si>
    <t>Apna Tiffin Centre</t>
  </si>
  <si>
    <t>https://www.zomato.com/jaipur/apna-tiffin-centre-civil-lines</t>
  </si>
  <si>
    <t>Civil Lines</t>
  </si>
  <si>
    <t>Apni Bombay Chowpatty</t>
  </si>
  <si>
    <t>https://www.zomato.com/jaipur/apni-bombay-chowpatty-jawahar-nagar</t>
  </si>
  <si>
    <t>Apni Rasoi Dhaba</t>
  </si>
  <si>
    <t>https://www.zomato.com/jaipur/apni-rasoi-dhaba-malviya-nagar</t>
  </si>
  <si>
    <t>84 Delivery Reviews</t>
  </si>
  <si>
    <t>Apno Juice Corner</t>
  </si>
  <si>
    <t>https://www.zomato.com/jaipur/apno-juice-corner-shyam-nagar</t>
  </si>
  <si>
    <t>Apple Inn Restaurant</t>
  </si>
  <si>
    <t>https://www.zomato.com/jaipur/apple-inn-restaurant-chitrakoot</t>
  </si>
  <si>
    <t>28 Dining Reviews</t>
  </si>
  <si>
    <t>North Indian, Chinese, South Indian, Fast Food</t>
  </si>
  <si>
    <t>Apple Pie Cafe &amp; Shakes</t>
  </si>
  <si>
    <t>https://www.zomato.com/jaipur/apple-pie-cafe-shakes-malviya-nagar</t>
  </si>
  <si>
    <t>193 Delivery Reviews</t>
  </si>
  <si>
    <t>Apsara Ice Creams</t>
  </si>
  <si>
    <t>https://www.zomato.com/jaipur/apsara-ice-creams-c-scheme</t>
  </si>
  <si>
    <t>233 Dining Reviews</t>
  </si>
  <si>
    <t>962 Delivery Reviews</t>
  </si>
  <si>
    <t>Ice Cream, Desserts</t>
  </si>
  <si>
    <t>Aqsa Hotel</t>
  </si>
  <si>
    <t>https://www.zomato.com/jaipur/aqsa-hotel-transport-nagar</t>
  </si>
  <si>
    <t>Transport Nagar</t>
  </si>
  <si>
    <t>Aqueens Restaurant</t>
  </si>
  <si>
    <t>https://www.zomato.com/jaipur/aqueens-restaurant-jagatpura</t>
  </si>
  <si>
    <t>Araish</t>
  </si>
  <si>
    <t>https://www.zomato.com/jaipur/araish-agra-road</t>
  </si>
  <si>
    <t>North Indian, Continental, Asian</t>
  </si>
  <si>
    <t>Arbab</t>
  </si>
  <si>
    <t>https://www.zomato.com/jaipur/arbab-tonk-road</t>
  </si>
  <si>
    <t>97 Dining Reviews</t>
  </si>
  <si>
    <t>63 Delivery Reviews</t>
  </si>
  <si>
    <t>Fast Food, Italian, Continental, Chinese</t>
  </si>
  <si>
    <t>Area 11 Restro &amp; Bar</t>
  </si>
  <si>
    <t>https://www.zomato.com/jaipur/area-11-restro-bar-mansarovar</t>
  </si>
  <si>
    <t>116 Dining Reviews</t>
  </si>
  <si>
    <t>124 Delivery Reviews</t>
  </si>
  <si>
    <t>Finger Food, North Indian</t>
  </si>
  <si>
    <t>ARHAM</t>
  </si>
  <si>
    <t>https://www.zomato.com/jaipur/arham-ajmer-highway</t>
  </si>
  <si>
    <t>195 Dining Reviews</t>
  </si>
  <si>
    <t>775 Delivery Reviews</t>
  </si>
  <si>
    <t xml:space="preserve">Sweet Shop, Casual Dining </t>
  </si>
  <si>
    <t>Mithai, North Indian, Chinese, South Indian, Continental</t>
  </si>
  <si>
    <t>Arihant Fruit Juice &amp; Bakers</t>
  </si>
  <si>
    <t>https://www.zomato.com/jaipur/arihant-fruit-juice-bakers-tonk-road</t>
  </si>
  <si>
    <t>479 Delivery Reviews</t>
  </si>
  <si>
    <t>Arjun Da Dhaba</t>
  </si>
  <si>
    <t>https://www.zomato.com/jaipur/arjun-da-dhaba-tonk-road</t>
  </si>
  <si>
    <t>Aroma Classic Bar</t>
  </si>
  <si>
    <t>https://www.zomato.com/jaipur/aroma-classic-bar-mi-road</t>
  </si>
  <si>
    <t>Aromocha</t>
  </si>
  <si>
    <t>https://www.zomato.com/jaipur/aromocha-tonk-road</t>
  </si>
  <si>
    <t>313 Dining Reviews</t>
  </si>
  <si>
    <t>623 Delivery Reviews</t>
  </si>
  <si>
    <t>Cafe, Fast Food, Coffee</t>
  </si>
  <si>
    <t>Around The World - Ramada Hotel</t>
  </si>
  <si>
    <t>https://www.zomato.com/jaipur/around-the-world-ramada-hotel-raja-park</t>
  </si>
  <si>
    <t>95 Dining Reviews</t>
  </si>
  <si>
    <t>North Indian, Continental, Italian, Asian</t>
  </si>
  <si>
    <t>Art Cafe</t>
  </si>
  <si>
    <t>https://www.zomato.com/jaipur/art-cafe-pink-city</t>
  </si>
  <si>
    <t xml:space="preserve">CAFÉ, Casual Dining </t>
  </si>
  <si>
    <t>Cafe, Italian, Thai, Continental, Mexican</t>
  </si>
  <si>
    <t>Art Of Delicious</t>
  </si>
  <si>
    <t>https://www.zomato.com/jaipur/art-of-delicious-malviya-nagar</t>
  </si>
  <si>
    <t>27 Dining Reviews</t>
  </si>
  <si>
    <t>311 Delivery Reviews</t>
  </si>
  <si>
    <t>Arya Restaurant</t>
  </si>
  <si>
    <t>https://www.zomato.com/jaipur/arya-restaurant-tonk-road</t>
  </si>
  <si>
    <t>Aryan Restaurant</t>
  </si>
  <si>
    <t>https://www.zomato.com/jaipur/aryan-restaurant-jhotwara</t>
  </si>
  <si>
    <t>Asad Tea Stall And Delicious Biryani Centre</t>
  </si>
  <si>
    <t>https://www.zomato.com/jaipur/asad-tea-stall-and-delicious-biryani-centre-hasanpura</t>
  </si>
  <si>
    <t>Hasanpura</t>
  </si>
  <si>
    <t>100 Delivery Reviews</t>
  </si>
  <si>
    <t>West Jaipur</t>
  </si>
  <si>
    <t>Ashoka Bakers</t>
  </si>
  <si>
    <t>https://www.zomato.com/jaipur/ashoka-bakers-ajmer-highway</t>
  </si>
  <si>
    <t>Bakery, Ice Cream</t>
  </si>
  <si>
    <t>Ashoka Dhaba</t>
  </si>
  <si>
    <t>https://www.zomato.com/jaipur/ashoka-dhaba-sikar-road</t>
  </si>
  <si>
    <t>Ashoka Parnami Mishthan Bhandar</t>
  </si>
  <si>
    <t>https://www.zomato.com/jaipur/ashoka-parnami-mishthan-bhandar-raja-park</t>
  </si>
  <si>
    <t xml:space="preserve">Sweet Shop, Dessert Parlor </t>
  </si>
  <si>
    <t>Ashu Hotel</t>
  </si>
  <si>
    <t>https://www.zomato.com/jaipur/ashu-hotel-tonk-road</t>
  </si>
  <si>
    <t>Chinese, North Indian</t>
  </si>
  <si>
    <t>Astham</t>
  </si>
  <si>
    <t>https://www.zomato.com/jaipur/astham-kukas</t>
  </si>
  <si>
    <t>North Indian, Italian, Continental</t>
  </si>
  <si>
    <t>Ataari</t>
  </si>
  <si>
    <t>https://www.zomato.com/jaipur/ataari-bani-park</t>
  </si>
  <si>
    <t>North Indian, Continental, Chinese, Kebab, Beverages</t>
  </si>
  <si>
    <t>Atithi Restaurant</t>
  </si>
  <si>
    <t>https://www.zomato.com/jaipur/atithi-restaurant-gopalbari</t>
  </si>
  <si>
    <t>Fast Food, Street Food, Beverages</t>
  </si>
  <si>
    <t>Auckland</t>
  </si>
  <si>
    <t>https://www.zomato.com/jaipur/auckland-chitrakoot</t>
  </si>
  <si>
    <t>Auckland Cafe And Restaurant</t>
  </si>
  <si>
    <t>https://www.zomato.com/jaipur/auckland-cafe-and-restaurant-chitrakoot</t>
  </si>
  <si>
    <t>Fast Food, Sandwich, Beverages</t>
  </si>
  <si>
    <t>August House</t>
  </si>
  <si>
    <t>https://www.zomato.com/jaipur/august-house-1-vaishali-nagar</t>
  </si>
  <si>
    <t>162 Dining Reviews</t>
  </si>
  <si>
    <t>Cafe, Italian, Fast Food, Continental, Lebanese</t>
  </si>
  <si>
    <t>Aunty &amp; Tiffin and Fast Food Center</t>
  </si>
  <si>
    <t>https://www.zomato.com/jaipur/aunty-tiffin-and-fast-food-center-jagatpura</t>
  </si>
  <si>
    <t>Chinese, Fast Food, North Indian, South Indian</t>
  </si>
  <si>
    <t>Aunty Ki Bakery</t>
  </si>
  <si>
    <t>https://www.zomato.com/jaipur/aunty-ki-bakery-shastri-nagar</t>
  </si>
  <si>
    <t>136 Dining Reviews</t>
  </si>
  <si>
    <t>Aunty's Cafe</t>
  </si>
  <si>
    <t>https://www.zomato.com/jaipur/auntys-cafe-c-scheme</t>
  </si>
  <si>
    <t>418 Dining Reviews</t>
  </si>
  <si>
    <t>North Indian, Chinese, South Indian, Fast Food, Street Food</t>
  </si>
  <si>
    <t>https://www.zomato.com/jaipur/auntys-cafe-mansarovar</t>
  </si>
  <si>
    <t>43 Dining Reviews</t>
  </si>
  <si>
    <t>Chinese, North Indian, South Indian</t>
  </si>
  <si>
    <t>Aura</t>
  </si>
  <si>
    <t>https://www.zomato.com/jaipur/aura-gopalbari</t>
  </si>
  <si>
    <t>Aura - The Fern Residency</t>
  </si>
  <si>
    <t>https://www.zomato.com/jaipur/aura-the-fern-residency-adarsh-nagar</t>
  </si>
  <si>
    <t>Aurum - Hilton Jaipur</t>
  </si>
  <si>
    <t>https://www.zomato.com/jaipur/aurum-hilton-jaipur-bais-godam</t>
  </si>
  <si>
    <t>217 Dining Reviews</t>
  </si>
  <si>
    <t>North Indian, Italian, Asian</t>
  </si>
  <si>
    <t>Aurum Restaurant</t>
  </si>
  <si>
    <t>https://www.zomato.com/jaipur/aurum-restaurant-khatipura-road</t>
  </si>
  <si>
    <t>Avi Day Restaurant</t>
  </si>
  <si>
    <t>https://www.zomato.com/jaipur/avi-day-restaurant-sindhi-camp</t>
  </si>
  <si>
    <t>Avi's Kitchen</t>
  </si>
  <si>
    <t>https://www.zomato.com/jaipur/avis-kitchen-jhotwara</t>
  </si>
  <si>
    <t>AZ Bakers And Cafe</t>
  </si>
  <si>
    <t>https://www.zomato.com/jaipur/az-bakers-and-cafe-amer-road</t>
  </si>
  <si>
    <t>B Bro's Cafe &amp; Restaurant</t>
  </si>
  <si>
    <t>https://www.zomato.com/jaipur/b-bros-cafe-restaurant-jagatpura</t>
  </si>
  <si>
    <t>214 Delivery Reviews</t>
  </si>
  <si>
    <t>B.C &amp; Co.</t>
  </si>
  <si>
    <t>https://www.zomato.com/jaipur/b-c-co-mi-road</t>
  </si>
  <si>
    <t>72 Delivery Reviews</t>
  </si>
  <si>
    <t>42 Delivery Reviews</t>
  </si>
  <si>
    <t>Batras Tasty Room</t>
  </si>
  <si>
    <t>https://www.zomato.com/jaipur/batras-tasty-room-jagatpura</t>
  </si>
  <si>
    <t>583 Delivery Reviews</t>
  </si>
  <si>
    <t>Bawa House</t>
  </si>
  <si>
    <t>https://www.zomato.com/jaipur/bawa-house-malviya-nagar</t>
  </si>
  <si>
    <t>Fast Food, Street Food, North Indian</t>
  </si>
  <si>
    <t>Bay Leaf Deluxe</t>
  </si>
  <si>
    <t>https://www.zomato.com/jaipur/bay-leaf-deluxe-vidhyadhar-nagar</t>
  </si>
  <si>
    <t>Bayleaf</t>
  </si>
  <si>
    <t>https://www.zomato.com/jaipur/bayleaf-malviya-nagar</t>
  </si>
  <si>
    <t>Bazaar - Zone by the Park</t>
  </si>
  <si>
    <t>https://www.zomato.com/jaipur/bazaar-zone-by-the-park-bani-park</t>
  </si>
  <si>
    <t>156 Dining Reviews</t>
  </si>
  <si>
    <t>North Indian, Chinese, Continental, Rajasthani, Italian</t>
  </si>
  <si>
    <t>BBQ Takeaway The Kebab Shop</t>
  </si>
  <si>
    <t>https://www.zomato.com/jaipur/bbq-takeaway-the-kebab-shop-jhotwara</t>
  </si>
  <si>
    <t>53 Delivery Reviews</t>
  </si>
  <si>
    <t>North Indian, Chinese, Fast Food, South Indian, Beverages</t>
  </si>
  <si>
    <t>Be Legend Cafe</t>
  </si>
  <si>
    <t>https://www.zomato.com/jaipur/be-legend-cafe-chitrakoot</t>
  </si>
  <si>
    <t>Healthy Food, Fast Food</t>
  </si>
  <si>
    <t>Beer Barrel</t>
  </si>
  <si>
    <t>https://www.zomato.com/jaipur/beer-barrel-jhotwara</t>
  </si>
  <si>
    <t>71 Dining Reviews</t>
  </si>
  <si>
    <t>Central Jaipur</t>
  </si>
  <si>
    <t>Biryani, North Indian, Mughlai</t>
  </si>
  <si>
    <t>Belgium's Waffle Station</t>
  </si>
  <si>
    <t>https://www.zomato.com/jaipur/belgiums-waffle-station-sodala</t>
  </si>
  <si>
    <t>1,005 Delivery Reviews</t>
  </si>
  <si>
    <t xml:space="preserve">Dessert Parlor, Quick Bites </t>
  </si>
  <si>
    <t>Desserts, Fast Food, Beverages</t>
  </si>
  <si>
    <t>https://www.zomato.com/jaipur/belgiums-waffle-station-malviya-nagar</t>
  </si>
  <si>
    <t>64 Delivery Reviews</t>
  </si>
  <si>
    <t>Bell Pepper Pizza</t>
  </si>
  <si>
    <t>https://www.zomato.com/jaipur/bell-pepper-pizza-jhotwara</t>
  </si>
  <si>
    <t>141 Dining Reviews</t>
  </si>
  <si>
    <t>Chinese, Italian</t>
  </si>
  <si>
    <t>Benito Foods</t>
  </si>
  <si>
    <t>https://www.zomato.com/jaipur/benito-foods-jagatpura</t>
  </si>
  <si>
    <t>North Indian, Chinese, Italian</t>
  </si>
  <si>
    <t>Bento - Meals by Big Slick</t>
  </si>
  <si>
    <t>https://www.zomato.com/jaipur/bento-meals-by-big-slick-malviya-nagar</t>
  </si>
  <si>
    <t>Mexican, Asian, Chinese, Italian</t>
  </si>
  <si>
    <t>https://www.zomato.com/jaipur/bento-meals-by-big-slick-tonk-road</t>
  </si>
  <si>
    <t xml:space="preserve">Quick Bites, Quick Bites </t>
  </si>
  <si>
    <t>Chinese, Italian, Mexican, Asian, Beverages</t>
  </si>
  <si>
    <t>114 Delivery Reviews</t>
  </si>
  <si>
    <t>Between The Brews</t>
  </si>
  <si>
    <t>https://www.zomato.com/jaipur/between-the-brews-tonk-road</t>
  </si>
  <si>
    <t>183 Dining Reviews</t>
  </si>
  <si>
    <t>469 Delivery Reviews</t>
  </si>
  <si>
    <t>Cafe, North Indian</t>
  </si>
  <si>
    <t>Beyond Bread Bakery</t>
  </si>
  <si>
    <t>https://www.zomato.com/jaipur/beyond-bread-bakery-lal-kothi</t>
  </si>
  <si>
    <t>Bhabhi Ki Rasoi</t>
  </si>
  <si>
    <t>https://www.zomato.com/jaipur/bhabhi-ki-rasoi-lal-kothi</t>
  </si>
  <si>
    <t>248 Dining Reviews</t>
  </si>
  <si>
    <t>7,008 Delivery Reviews</t>
  </si>
  <si>
    <t>Bhagat Dhaba</t>
  </si>
  <si>
    <t>https://www.zomato.com/jaipur/bhagat-dhaba-jawahar-nagar</t>
  </si>
  <si>
    <t>Bhagat Ji</t>
  </si>
  <si>
    <t>https://www.zomato.com/jaipur/bhagat-ji-tonk-road</t>
  </si>
  <si>
    <t>6,075 Delivery Reviews</t>
  </si>
  <si>
    <t>Bhagat Ladduwalas</t>
  </si>
  <si>
    <t>https://www.zomato.com/jaipur/bhagat-ladduwalas-vaishali-nagar</t>
  </si>
  <si>
    <t>819 Delivery Reviews</t>
  </si>
  <si>
    <t>Bhagat Mishthan Bhandar</t>
  </si>
  <si>
    <t>https://www.zomato.com/jaipur/bhagat-mishthan-bhandar-mi-road</t>
  </si>
  <si>
    <t>734 Delivery Reviews</t>
  </si>
  <si>
    <t>Bhai Ka Dhaba</t>
  </si>
  <si>
    <t>https://www.zomato.com/jaipur/bhai-ka-dhaba-lal-kothi</t>
  </si>
  <si>
    <t>350 Delivery Reviews</t>
  </si>
  <si>
    <t>Bhaijaan</t>
  </si>
  <si>
    <t>https://www.zomato.com/jaipur/bhaijaan-malviya-nagar</t>
  </si>
  <si>
    <t>Bharat Bits N Bites</t>
  </si>
  <si>
    <t>https://www.zomato.com/jaipur/bharat-bits-n-bites-c-scheme</t>
  </si>
  <si>
    <t>119 Dining Reviews</t>
  </si>
  <si>
    <t>4,855 Delivery Reviews</t>
  </si>
  <si>
    <t>Chinese, Street Food, Fast Food</t>
  </si>
  <si>
    <t>Bharat's Bits n Bites</t>
  </si>
  <si>
    <t>https://www.zomato.com/jaipur/bharats-bits-n-bites-pink-city</t>
  </si>
  <si>
    <t>820 Delivery Reviews</t>
  </si>
  <si>
    <t>Bharia's Veg Restaurant</t>
  </si>
  <si>
    <t>https://www.zomato.com/jaipur/bharias-veg-restaurant-tonk-road</t>
  </si>
  <si>
    <t>280 Dining Reviews</t>
  </si>
  <si>
    <t>1,291 Delivery Reviews</t>
  </si>
  <si>
    <t>North Indian, Fast Food, Beverages</t>
  </si>
  <si>
    <t>Bharkadevi Ice Cream</t>
  </si>
  <si>
    <t>https://www.zomato.com/jaipur/bharkadevi-ice-cream-tonk-road</t>
  </si>
  <si>
    <t>Bharkhadevi Ice Cream</t>
  </si>
  <si>
    <t>https://www.zomato.com/jaipur/bharkhadevi-ice-cream-bais-godam</t>
  </si>
  <si>
    <t>https://www.zomato.com/jaipur/bharkhadevi-ice-cream-tonk-road</t>
  </si>
  <si>
    <t>40 Delivery Reviews</t>
  </si>
  <si>
    <t xml:space="preserve">Dessert Parlor, Beverage Shop </t>
  </si>
  <si>
    <t>175 Delivery Reviews</t>
  </si>
  <si>
    <t>Bhartiya Bakery</t>
  </si>
  <si>
    <t>https://www.zomato.com/jaipur/bhartiya-bakery-pink-city</t>
  </si>
  <si>
    <t>89 Delivery Reviews</t>
  </si>
  <si>
    <t>https://www.zomato.com/jaipur/bhartiya-bakery-mansarovar</t>
  </si>
  <si>
    <t>Bhati Gravy And Grill</t>
  </si>
  <si>
    <t>https://www.zomato.com/jaipur/bhati-gravy-and-grill-jhotwara</t>
  </si>
  <si>
    <t>North Indian, Hyderabadi, Chinese</t>
  </si>
  <si>
    <t>Bhavya Govindam</t>
  </si>
  <si>
    <t>https://www.zomato.com/jaipur/bhavya-govindam-jawahar-nagar</t>
  </si>
  <si>
    <t>65 Dining Reviews</t>
  </si>
  <si>
    <t>580 Delivery Reviews</t>
  </si>
  <si>
    <t>13 Delivery Reviews</t>
  </si>
  <si>
    <t>Bhaya Ji Juice Parlour</t>
  </si>
  <si>
    <t>https://www.zomato.com/jaipur/bhaya-ji-juice-parlour-malviya-nagar</t>
  </si>
  <si>
    <t>Bhaya Ji Restaurant</t>
  </si>
  <si>
    <t>https://www.zomato.com/jaipur/bhaya-ji-restaurant-1-malviya-nagar</t>
  </si>
  <si>
    <t>Bhaya Ka Vaishno Dhaba</t>
  </si>
  <si>
    <t>https://www.zomato.com/jaipur/bhaya-ka-vaishno-dhaba-pink-city</t>
  </si>
  <si>
    <t>75 Dining Reviews</t>
  </si>
  <si>
    <t>276 Delivery Reviews</t>
  </si>
  <si>
    <t>Bhayajee Mittal Sweets</t>
  </si>
  <si>
    <t>https://www.zomato.com/jaipur/bhayajee-mittal-sweets-mansarovar</t>
  </si>
  <si>
    <t>Bhelpur</t>
  </si>
  <si>
    <t>https://www.zomato.com/jaipur/bhelpur-chitrakoot</t>
  </si>
  <si>
    <t>74 Delivery Reviews</t>
  </si>
  <si>
    <t>Bhog Seva</t>
  </si>
  <si>
    <t>https://www.zomato.com/jaipur/bhog-seva-mansarovar</t>
  </si>
  <si>
    <t>Bhoj</t>
  </si>
  <si>
    <t>https://www.zomato.com/jaipur/bhoj-tonk-road</t>
  </si>
  <si>
    <t>205 Dining Reviews</t>
  </si>
  <si>
    <t>Bhookh Adda</t>
  </si>
  <si>
    <t>https://www.zomato.com/jaipur/bhookh-adda-c-scheme</t>
  </si>
  <si>
    <t>Bhozan.com</t>
  </si>
  <si>
    <t>https://www.zomato.com/jaipur/bhozan-com-malviya-nagar</t>
  </si>
  <si>
    <t>https://www.zomato.com/jaipur/bhozan-com-tonk-road</t>
  </si>
  <si>
    <t>Big Daddy's</t>
  </si>
  <si>
    <t>https://www.zomato.com/jaipur/big-daddys-c-scheme</t>
  </si>
  <si>
    <t>29 Delivery Reviews</t>
  </si>
  <si>
    <t>Big Slick</t>
  </si>
  <si>
    <t>https://www.zomato.com/jaipur/big-slick-c-scheme</t>
  </si>
  <si>
    <t>245 Dining Reviews</t>
  </si>
  <si>
    <t>2,090 Delivery Reviews</t>
  </si>
  <si>
    <t>Burger, Fast Food, Beverages</t>
  </si>
  <si>
    <t>Bigscoop Ice Creams</t>
  </si>
  <si>
    <t>https://www.zomato.com/jaipur/bigscoop-ice-creams-raja-park</t>
  </si>
  <si>
    <t>102 Delivery Reviews</t>
  </si>
  <si>
    <t>Bija Rabdi Bhandar</t>
  </si>
  <si>
    <t>https://www.zomato.com/jaipur/bija-rabdi-bhandar-shyam-nagar</t>
  </si>
  <si>
    <t>Bikaji Namkeen &amp; Sweets</t>
  </si>
  <si>
    <t>https://www.zomato.com/jaipur/bikaji-namkeen-sweets-pink-city</t>
  </si>
  <si>
    <t>68 Dining Reviews</t>
  </si>
  <si>
    <t>https://www.zomato.com/jaipur/bikaji-namkeen-sweets-mansarovar</t>
  </si>
  <si>
    <t>536 Delivery Reviews</t>
  </si>
  <si>
    <t>https://www.zomato.com/jaipur/bikaji-namkeen-sweets-raja-park</t>
  </si>
  <si>
    <t>188 Delivery Reviews</t>
  </si>
  <si>
    <t>https://www.zomato.com/jaipur/bikaji-namkeen-sweets-jhotwara</t>
  </si>
  <si>
    <t>217 Delivery Reviews</t>
  </si>
  <si>
    <t>https://www.zomato.com/jaipur/bikaji-namkeen-sweets-vidhyadhar-nagar</t>
  </si>
  <si>
    <t>Bikaner Bhojnalaya</t>
  </si>
  <si>
    <t>https://www.zomato.com/jaipur/bikaner-bhojnalaya-sindhi-camp</t>
  </si>
  <si>
    <t>Bikaner Fast Food And Juice Corner</t>
  </si>
  <si>
    <t>https://www.zomato.com/jaipur/bikaner-fast-food-and-juice-corner-tonk-road</t>
  </si>
  <si>
    <t>South Indian, Fast Food, Chinese, Street Food, Beverages</t>
  </si>
  <si>
    <t>Bikaner Sweets</t>
  </si>
  <si>
    <t>https://www.zomato.com/jaipur/bikaner-sweets-jagatpura</t>
  </si>
  <si>
    <t>Bikaneri Chatkara</t>
  </si>
  <si>
    <t>https://www.zomato.com/jaipur/bikaneri-chatkara-mansarovar</t>
  </si>
  <si>
    <t>Bikaneri Lal Ji Sweets And Namkeen</t>
  </si>
  <si>
    <t>https://www.zomato.com/jaipur/bikaneri-lal-ji-sweets-and-namkeen-mansarovar</t>
  </si>
  <si>
    <t>Mithai, Fast Food, Street Food</t>
  </si>
  <si>
    <t>Bikanervala</t>
  </si>
  <si>
    <t>https://www.zomato.com/jaipur/bikanervala-tonk-road</t>
  </si>
  <si>
    <t>816 Dining Reviews</t>
  </si>
  <si>
    <t>3,062 Delivery Reviews</t>
  </si>
  <si>
    <t>Mithai, North Indian, South Indian, Chinese, Fast Food, Beverages</t>
  </si>
  <si>
    <t>Bilal Hotel</t>
  </si>
  <si>
    <t>https://www.zomato.com/jaipur/bilal-hotel-pink-city</t>
  </si>
  <si>
    <t>49 Delivery Reviews</t>
  </si>
  <si>
    <t>Billu's Cafe</t>
  </si>
  <si>
    <t>https://www.zomato.com/jaipur/billus-cafe-malviya-nagar</t>
  </si>
  <si>
    <t>109 Dining Reviews</t>
  </si>
  <si>
    <t>2,348 Delivery Reviews</t>
  </si>
  <si>
    <t>South Indian, Chinese, Fast Food</t>
  </si>
  <si>
    <t>Bindola Multicuisine Restaurant</t>
  </si>
  <si>
    <t>https://www.zomato.com/jaipur/bindola-multicuisine-restaurant-tonk-road</t>
  </si>
  <si>
    <t>Binge Bite</t>
  </si>
  <si>
    <t>https://www.zomato.com/jaipur/binge-bite-c-scheme</t>
  </si>
  <si>
    <t>Gujarati, Maharashtrian, Street Food</t>
  </si>
  <si>
    <t>Birajo Restaurant</t>
  </si>
  <si>
    <t>https://www.zomato.com/jaipur/birajo-restaurant-vaishali-nagar</t>
  </si>
  <si>
    <t>102 Dining Reviews</t>
  </si>
  <si>
    <t>3,081 Delivery Reviews</t>
  </si>
  <si>
    <t>North Indian, South Indian, Fast Food, Chinese</t>
  </si>
  <si>
    <t>Birthday Point</t>
  </si>
  <si>
    <t>https://www.zomato.com/jaipur/birthday-point-vaishali-nagar</t>
  </si>
  <si>
    <t>38 Delivery Reviews</t>
  </si>
  <si>
    <t>Fast Food, Bakery</t>
  </si>
  <si>
    <t>86 Delivery Reviews</t>
  </si>
  <si>
    <t>Biryani Blues</t>
  </si>
  <si>
    <t>https://www.zomato.com/jaipur/biryani-blues-malviya-nagar</t>
  </si>
  <si>
    <t>113 Dining Reviews</t>
  </si>
  <si>
    <t>534 Delivery Reviews</t>
  </si>
  <si>
    <t>Biryani, Hyderabadi, Fast Food, Desserts, Beverages, Kebab</t>
  </si>
  <si>
    <t>Biryani By Kcco</t>
  </si>
  <si>
    <t>https://www.zomato.com/jaipur/biryani-by-kcco-vaishali-nagar</t>
  </si>
  <si>
    <t>35 Delivery Reviews</t>
  </si>
  <si>
    <t>Biryani By Kilo</t>
  </si>
  <si>
    <t>https://www.zomato.com/jaipur/biryani-by-kilo-vaishali-nagar</t>
  </si>
  <si>
    <t>163 Dining Reviews</t>
  </si>
  <si>
    <t>826 Delivery Reviews</t>
  </si>
  <si>
    <t>Biryani, Mughlai, Kebab, Hyderabadi</t>
  </si>
  <si>
    <t>Biryani By Masaalchis</t>
  </si>
  <si>
    <t>https://www.zomato.com/jaipur/biryani-by-masaalchis-vaishali-nagar</t>
  </si>
  <si>
    <t>North Indian, Mughlai, Lucknowi</t>
  </si>
  <si>
    <t>123 Delivery Reviews</t>
  </si>
  <si>
    <t>Biryani Farm</t>
  </si>
  <si>
    <t>https://www.zomato.com/jaipur/biryani-farm-chitrakoot</t>
  </si>
  <si>
    <t>110 Dining Reviews</t>
  </si>
  <si>
    <t>1,579 Delivery Reviews</t>
  </si>
  <si>
    <t>North Indian, Mughlai, Biryani</t>
  </si>
  <si>
    <t>Biryani House</t>
  </si>
  <si>
    <t>https://www.zomato.com/jaipur/biryani-house-1-shyam-nagar</t>
  </si>
  <si>
    <t>446 Delivery Reviews</t>
  </si>
  <si>
    <t>Biryani Junction</t>
  </si>
  <si>
    <t>https://www.zomato.com/jaipur/biryani-junction-malviya-nagar</t>
  </si>
  <si>
    <t>Biryani Turnovers</t>
  </si>
  <si>
    <t>https://www.zomato.com/jaipur/biryani-turnovers-raja-park</t>
  </si>
  <si>
    <t>224 Dining Reviews</t>
  </si>
  <si>
    <t>914 Delivery Reviews</t>
  </si>
  <si>
    <t>Biryani, Hyderabadi</t>
  </si>
  <si>
    <t>Bismillah Hotel</t>
  </si>
  <si>
    <t>https://www.zomato.com/jaipur/bismillah-hotel-sindhi-camp</t>
  </si>
  <si>
    <t>570 Dining Reviews</t>
  </si>
  <si>
    <t>9,947 Delivery Reviews</t>
  </si>
  <si>
    <t>Bistro Quaint</t>
  </si>
  <si>
    <t>https://www.zomato.com/jaipur/bistro-quaint-c-scheme</t>
  </si>
  <si>
    <t>82 Dining Reviews</t>
  </si>
  <si>
    <t>Cafe, Continental</t>
  </si>
  <si>
    <t>Bistro Restaurant</t>
  </si>
  <si>
    <t>https://www.zomato.com/jaipur/bistro-restaurant-raja-park</t>
  </si>
  <si>
    <t>351 Dining Reviews</t>
  </si>
  <si>
    <t>5,924 Delivery Reviews</t>
  </si>
  <si>
    <t>Bites N Sips</t>
  </si>
  <si>
    <t>https://www.zomato.com/jaipur/bites-n-sips-vaishali-nagar</t>
  </si>
  <si>
    <t>Fast Food, Chinese, Beverages</t>
  </si>
  <si>
    <t>Bits 'n' Bites</t>
  </si>
  <si>
    <t>https://www.zomato.com/jaipur/bits-n-bites-pink-city</t>
  </si>
  <si>
    <t>171 Dining Reviews</t>
  </si>
  <si>
    <t>6,681 Delivery Reviews</t>
  </si>
  <si>
    <t>Chinese, Fast Food</t>
  </si>
  <si>
    <t>897 Delivery Reviews</t>
  </si>
  <si>
    <t>Black Hole Bar</t>
  </si>
  <si>
    <t>https://www.zomato.com/jaipur/black-hole-bar-tonk-road</t>
  </si>
  <si>
    <t>Black Hole Restaurant</t>
  </si>
  <si>
    <t>https://www.zomato.com/jaipur/black-hole-restaurant-tonk-road</t>
  </si>
  <si>
    <t>North Indian, Fast Food, Chinese, Continental</t>
  </si>
  <si>
    <t>Black Maple</t>
  </si>
  <si>
    <t>https://www.zomato.com/jaipur/black-maple-2-vaishali-nagar</t>
  </si>
  <si>
    <t>Cafe, Chinese, North Indian</t>
  </si>
  <si>
    <t>Black Salt</t>
  </si>
  <si>
    <t>https://www.zomato.com/jaipur/black-salt-tonk-road</t>
  </si>
  <si>
    <t>312 Dining Reviews</t>
  </si>
  <si>
    <t>3,792 Delivery Reviews</t>
  </si>
  <si>
    <t>North Indian, Chinese, South Indian</t>
  </si>
  <si>
    <t>Blackout Club &amp; Terrace</t>
  </si>
  <si>
    <t>https://www.zomato.com/jaipur/blackout-club-terrace-c-scheme</t>
  </si>
  <si>
    <t>2,267 Dining Reviews</t>
  </si>
  <si>
    <t xml:space="preserve">Bar, Club </t>
  </si>
  <si>
    <t>North Indian, Italian, Continental, Finger Food</t>
  </si>
  <si>
    <t>Blink Cafe</t>
  </si>
  <si>
    <t>https://www.zomato.com/jaipur/blink-cafe-jagatpura</t>
  </si>
  <si>
    <t>BLISS</t>
  </si>
  <si>
    <t>https://www.zomato.com/jaipur/bliss-2-vaishali-nagar</t>
  </si>
  <si>
    <t>Blue</t>
  </si>
  <si>
    <t>https://www.zomato.com/jaipur/blue-mansarovar</t>
  </si>
  <si>
    <t>North Indian, Continental</t>
  </si>
  <si>
    <t>Blue Ice</t>
  </si>
  <si>
    <t>https://www.zomato.com/jaipur/blue-ice-bani-park</t>
  </si>
  <si>
    <t>22 Delivery Reviews</t>
  </si>
  <si>
    <t>https://www.zomato.com/jaipur/blue-ice-shyam-nagar</t>
  </si>
  <si>
    <t>Blue Pluto Restaurant</t>
  </si>
  <si>
    <t>https://www.zomato.com/jaipur/blue-pluto-restaurant-tonk-road</t>
  </si>
  <si>
    <t>North Indian, Chinese, South Indian, Italian</t>
  </si>
  <si>
    <t>Blue Tokai Coffee Roasters</t>
  </si>
  <si>
    <t>https://www.zomato.com/jaipur/blue-tokai-coffee-roasters-c-scheme</t>
  </si>
  <si>
    <t>238 Dining Reviews</t>
  </si>
  <si>
    <t>249 Delivery Reviews</t>
  </si>
  <si>
    <t>Cafe, Coffee</t>
  </si>
  <si>
    <t>Blue Zen - Shakun Hotels &amp; Resorts</t>
  </si>
  <si>
    <t>https://www.zomato.com/jaipur/blue-zen-shakun-hotels-resorts-c-scheme</t>
  </si>
  <si>
    <t>Finger Food, Continental, North Indian</t>
  </si>
  <si>
    <t>BLVR's Corner Cafe &amp; Restaurant</t>
  </si>
  <si>
    <t>https://www.zomato.com/jaipur/blvrs-corner-cafe-restaurant-mansarovar</t>
  </si>
  <si>
    <t>Bnc - The Coffee Shop</t>
  </si>
  <si>
    <t>https://www.zomato.com/jaipur/bnc-the-coffee-shop-vidhyadhar-nagar</t>
  </si>
  <si>
    <t>Boisson- The Blend Company</t>
  </si>
  <si>
    <t>https://www.zomato.com/jaipur/boisson-the-blend-company-malviya-nagar</t>
  </si>
  <si>
    <t>Bollywood Spice</t>
  </si>
  <si>
    <t>https://www.zomato.com/jaipur/bollywood-spice-tonk-road</t>
  </si>
  <si>
    <t>North Indian, Italian, Chinese</t>
  </si>
  <si>
    <t>Bombay Bakers</t>
  </si>
  <si>
    <t>https://www.zomato.com/jaipur/bombay-bakers-jhotwara</t>
  </si>
  <si>
    <t xml:space="preserve">Quick Bites, Bakery </t>
  </si>
  <si>
    <t>Bombay Chaupati Ice Cream</t>
  </si>
  <si>
    <t>https://www.zomato.com/jaipur/bombay-chaupati-ice-cream-mansarovar</t>
  </si>
  <si>
    <t>566 Delivery Reviews</t>
  </si>
  <si>
    <t>Desserts, Ice Cream</t>
  </si>
  <si>
    <t>Bombay Chowpatty</t>
  </si>
  <si>
    <t>https://www.zomato.com/jaipur/bombay-chowpatty-pink-city</t>
  </si>
  <si>
    <t>593 Delivery Reviews</t>
  </si>
  <si>
    <t>Street Food, Fast Food, South Indian</t>
  </si>
  <si>
    <t>Bombay Mahalaxmi Chaat Bhandar</t>
  </si>
  <si>
    <t>https://www.zomato.com/jaipur/bombay-mahalaxmi-chaat-bhandar-mansarovar</t>
  </si>
  <si>
    <t>Bombay Mishthan Bhandar</t>
  </si>
  <si>
    <t>https://www.zomato.com/jaipur/bombay-mishthan-bhandar-mi-road</t>
  </si>
  <si>
    <t>712 Dining Reviews</t>
  </si>
  <si>
    <t xml:space="preserve">Quick Bites, Sweet Shop </t>
  </si>
  <si>
    <t>North Indian, South Indian, Street Food, Mithai</t>
  </si>
  <si>
    <t>Bombay Misthan Bhandar</t>
  </si>
  <si>
    <t>https://www.zomato.com/jaipur/bombay-misthan-bhandar-vaishali-nagar</t>
  </si>
  <si>
    <t>Mithai, North Indian, Fast Food, Continental, Chinese, Street Food</t>
  </si>
  <si>
    <t>Bombay Zaika</t>
  </si>
  <si>
    <t>https://www.zomato.com/jaipur/bombay-zaika-jhotwara</t>
  </si>
  <si>
    <t>North Indian, Chinese, Mughlai, Lebanese</t>
  </si>
  <si>
    <t>Bombaye House</t>
  </si>
  <si>
    <t>https://www.zomato.com/jaipur/bombaye-house-malviya-nagar</t>
  </si>
  <si>
    <t>356 Dining Reviews</t>
  </si>
  <si>
    <t>73 Delivery Reviews</t>
  </si>
  <si>
    <t>Cafe, Chinese, Street Food, Momos, South Indian, Beverages</t>
  </si>
  <si>
    <t>Bonana</t>
  </si>
  <si>
    <t>https://www.zomato.com/jaipur/bonana-c-scheme</t>
  </si>
  <si>
    <t>46 Delivery Reviews</t>
  </si>
  <si>
    <t>Cafe, Pizza</t>
  </si>
  <si>
    <t>Bonsaaii</t>
  </si>
  <si>
    <t>https://www.zomato.com/jaipur/bonsaaii-pink-city</t>
  </si>
  <si>
    <t>179 Dining Reviews</t>
  </si>
  <si>
    <t>Booze On Lounge</t>
  </si>
  <si>
    <t>https://www.zomato.com/jaipur/booze-on-lounge-malviya-nagar</t>
  </si>
  <si>
    <t>321 Dining Reviews</t>
  </si>
  <si>
    <t>North Indian, Continental, Chinese, Italian</t>
  </si>
  <si>
    <t>Borger Brother</t>
  </si>
  <si>
    <t>https://www.zomato.com/jaipur/borger-brother-2-vaishali-nagar</t>
  </si>
  <si>
    <t>Boti &amp; Bati</t>
  </si>
  <si>
    <t>https://www.zomato.com/boti-bati-food-truck</t>
  </si>
  <si>
    <t>128 Delivery Reviews</t>
  </si>
  <si>
    <t>Boti Kebab</t>
  </si>
  <si>
    <t>https://www.zomato.com/jaipur/boti-kebab-jagatpura</t>
  </si>
  <si>
    <t>93 Dining Reviews</t>
  </si>
  <si>
    <t>1,881 Delivery Reviews</t>
  </si>
  <si>
    <t>Bottoms up Blu</t>
  </si>
  <si>
    <t>https://www.zomato.com/jaipur/bottoms-up-blu-sodala</t>
  </si>
  <si>
    <t>23 Dining Reviews</t>
  </si>
  <si>
    <t xml:space="preserve">Bar, Casual Dining </t>
  </si>
  <si>
    <t>Bouquet De Chocolat</t>
  </si>
  <si>
    <t>https://www.zomato.com/jaipur/bouquet-de-chocolat-sikar-road</t>
  </si>
  <si>
    <t>Brassica Grill &amp; Platters</t>
  </si>
  <si>
    <t>https://www.zomato.com/jaipur/brassica-grill-platters-vaishali-nagar</t>
  </si>
  <si>
    <t>North Indian, Chettinad, Mughlai</t>
  </si>
  <si>
    <t>Bread Darbar</t>
  </si>
  <si>
    <t>https://www.zomato.com/jaipur/bread-darbar-2-jhotwara</t>
  </si>
  <si>
    <t>168 Delivery Reviews</t>
  </si>
  <si>
    <t>Breeze</t>
  </si>
  <si>
    <t>https://www.zomato.com/jaipur/breeze-1-sikar-road</t>
  </si>
  <si>
    <t>Beverages, Desserts</t>
  </si>
  <si>
    <t>Brew Resto Cafe</t>
  </si>
  <si>
    <t>https://www.zomato.com/jaipur/brew-resto-cafe-tonk-road</t>
  </si>
  <si>
    <t>Chinese, Kebab, North Indian, Italian</t>
  </si>
  <si>
    <t>Brewtown</t>
  </si>
  <si>
    <t>https://www.zomato.com/jaipur/brewtown-gopalbari</t>
  </si>
  <si>
    <t>Brijesh Sweets Caterers</t>
  </si>
  <si>
    <t>https://www.zomato.com/jaipur/brijesh-sweets-caterers-sikar-road</t>
  </si>
  <si>
    <t>Brijwasi Faluda Kesar Kulfi</t>
  </si>
  <si>
    <t>https://www.zomato.com/jaipur/brijwasi-faluda-kesar-kulfi-mi-road</t>
  </si>
  <si>
    <t>77 Dining Reviews</t>
  </si>
  <si>
    <t>2,650 Delivery Reviews</t>
  </si>
  <si>
    <t>https://www.zomato.com/jaipur/brijwasi-faluda-kesar-kulfi-adarsh-nagar</t>
  </si>
  <si>
    <t>52 Dining Reviews</t>
  </si>
  <si>
    <t>255 Delivery Reviews</t>
  </si>
  <si>
    <t>Brijwasi Sweet House and Bakery</t>
  </si>
  <si>
    <t>https://www.zomato.com/jaipur/brijwasi-sweet-house-and-bakery-pink-city</t>
  </si>
  <si>
    <t>190 Delivery Reviews</t>
  </si>
  <si>
    <t>Mithai, Fast Food</t>
  </si>
  <si>
    <t>https://www.zomato.com/jaipur/brijwasi-sweet-house-and-bakery-shastri-nagar</t>
  </si>
  <si>
    <t>116 Delivery Reviews</t>
  </si>
  <si>
    <t>British Bakery</t>
  </si>
  <si>
    <t>https://www.zomato.com/jaipur/british-bakery-gopalbari</t>
  </si>
  <si>
    <t>19 Delivery Reviews</t>
  </si>
  <si>
    <t>Brothers Bakery &amp; More</t>
  </si>
  <si>
    <t>https://www.zomato.com/jaipur/brothers-bakery-more-vidhyadhar-nagar</t>
  </si>
  <si>
    <t>Brother's Cafe &amp; Restro</t>
  </si>
  <si>
    <t>https://www.zomato.com/jaipur/brothers-cafe-restro-mansarovar</t>
  </si>
  <si>
    <t>Brother's Dhaba</t>
  </si>
  <si>
    <t>https://www.zomato.com/jaipur/brothers-dhaba-tonk-road</t>
  </si>
  <si>
    <t>Brown Bites</t>
  </si>
  <si>
    <t>https://www.zomato.com/jaipur/brown-bites-c-scheme</t>
  </si>
  <si>
    <t>301 Delivery Reviews</t>
  </si>
  <si>
    <t xml:space="preserve">CAFÉ, Bakery </t>
  </si>
  <si>
    <t>Cafe, Bakery</t>
  </si>
  <si>
    <t>https://www.zomato.com/jaipur/brown-bites-vaishali-nagar</t>
  </si>
  <si>
    <t>144 Dining Reviews</t>
  </si>
  <si>
    <t>256 Delivery Reviews</t>
  </si>
  <si>
    <t>Cafe, Bakery, North Indian</t>
  </si>
  <si>
    <t>Brown Sugar - Restaurant Cafe Bakery</t>
  </si>
  <si>
    <t>https://www.zomato.com/jaipur/brown-sugar-restaurant-cafe-bakery-c-scheme</t>
  </si>
  <si>
    <t>1,261 Dining Reviews</t>
  </si>
  <si>
    <t>730 Delivery Reviews</t>
  </si>
  <si>
    <t xml:space="preserve">CAFÉ, Quick Bites </t>
  </si>
  <si>
    <t>Cafe, Italian, Fast Food, Beverages</t>
  </si>
  <si>
    <t>Brown Sugar - Restaurant, Cafe, Bakery</t>
  </si>
  <si>
    <t>https://www.zomato.com/jaipur/brown-sugar-restaurant-cafe-bakery-vaishali-nagar</t>
  </si>
  <si>
    <t>1,017 Dining Reviews</t>
  </si>
  <si>
    <t>1,594 Delivery Reviews</t>
  </si>
  <si>
    <t>Cafe, Continental, North Indian, Italian, Beverages</t>
  </si>
  <si>
    <t>Brown Sugar Bistro</t>
  </si>
  <si>
    <t>https://www.zomato.com/jaipur/brown-sugar-bistro-tonk-road</t>
  </si>
  <si>
    <t>61 Dining Reviews</t>
  </si>
  <si>
    <t>23 Delivery Reviews</t>
  </si>
  <si>
    <t>Brown Sugar Quick</t>
  </si>
  <si>
    <t>https://www.zomato.com/jaipur/brown-sugar-quick-bais-godam</t>
  </si>
  <si>
    <t>https://www.zomato.com/jaipur/brown-sugar-quick-malviya-nagar</t>
  </si>
  <si>
    <t>https://www.zomato.com/jaipur/brown-sugar-quick-bapu-nagar</t>
  </si>
  <si>
    <t>Bua Ji Ki Rasoi</t>
  </si>
  <si>
    <t>https://www.zomato.com/jaipur/bua-ji-ki-rasoi-ajmer-highway</t>
  </si>
  <si>
    <t>Buddhu Sweets</t>
  </si>
  <si>
    <t>https://www.zomato.com/jaipur/buddhu-sweets-shyam-nagar</t>
  </si>
  <si>
    <t>Buddy's Cafe</t>
  </si>
  <si>
    <t>https://www.zomato.com/jaipur/buddys-cafe-sodala</t>
  </si>
  <si>
    <t>100 Dining Reviews</t>
  </si>
  <si>
    <t>Cafe, Fast Food, North Indian, Desserts</t>
  </si>
  <si>
    <t>Buffet House Restaurant</t>
  </si>
  <si>
    <t>https://www.zomato.com/jaipur/buffet-house-restaurant-jawahar-nagar</t>
  </si>
  <si>
    <t>215 Dining Reviews</t>
  </si>
  <si>
    <t>1,557 Delivery Reviews</t>
  </si>
  <si>
    <t>North Indian, South Indian, Chinese, Fast Food</t>
  </si>
  <si>
    <t>Bullet Cafe</t>
  </si>
  <si>
    <t>https://www.zomato.com/jaipur/bullet-cafe-vaishali-nagar</t>
  </si>
  <si>
    <t>North Indian, Chinese, Fast Food, Desserts, Beverages</t>
  </si>
  <si>
    <t>Bunkyard Cafe</t>
  </si>
  <si>
    <t>https://www.zomato.com/jaipur/bunkyard-cafe-jagatpura</t>
  </si>
  <si>
    <t>Fast Food, Chinese, South Indian, North Indian</t>
  </si>
  <si>
    <t>Bunny's Food Castle</t>
  </si>
  <si>
    <t>https://www.zomato.com/jaipur/bunnys-food-castle-mi-road</t>
  </si>
  <si>
    <t>147 Delivery Reviews</t>
  </si>
  <si>
    <t>Bunty Daa Dhaba</t>
  </si>
  <si>
    <t>https://www.zomato.com/jaipur/bunty-daa-dhaba-tonk-road</t>
  </si>
  <si>
    <t>115 Delivery Reviews</t>
  </si>
  <si>
    <t>Burger And Shake Point</t>
  </si>
  <si>
    <t>https://www.zomato.com/jaipur/burger-and-shake-point-mansarovar</t>
  </si>
  <si>
    <t>Burger, Beverages</t>
  </si>
  <si>
    <t>Burger, Fast Food</t>
  </si>
  <si>
    <t>Burger Baba</t>
  </si>
  <si>
    <t>https://www.zomato.com/jaipur/burger-baba-tonk-road</t>
  </si>
  <si>
    <t>Burger Bae</t>
  </si>
  <si>
    <t>https://www.zomato.com/jaipur/burger-bae-raja-park</t>
  </si>
  <si>
    <t>228 Delivery Reviews</t>
  </si>
  <si>
    <t>Burger Bee</t>
  </si>
  <si>
    <t>https://www.zomato.com/jaipur/burger-bee-mansarovar</t>
  </si>
  <si>
    <t>Burger Buggy</t>
  </si>
  <si>
    <t>https://www.zomato.com/burger-buggy-food-truck</t>
  </si>
  <si>
    <t>273 Delivery Reviews</t>
  </si>
  <si>
    <t>Burger Express</t>
  </si>
  <si>
    <t>https://www.zomato.com/jaipur/burger-express-vidhyadhar-nagar</t>
  </si>
  <si>
    <t>Burger</t>
  </si>
  <si>
    <t>https://www.zomato.com/jaipur/burger-express-jhotwara</t>
  </si>
  <si>
    <t>Burger Farm</t>
  </si>
  <si>
    <t>https://www.zomato.com/jaipur/burger-farm-c-scheme</t>
  </si>
  <si>
    <t>1,426 Dining Reviews</t>
  </si>
  <si>
    <t>2,369 Delivery Reviews</t>
  </si>
  <si>
    <t>https://www.zomato.com/jaipur/burger-farm-3-mansarovar</t>
  </si>
  <si>
    <t>https://www.zomato.com/jaipur/burger-farm-vaishali-nagar</t>
  </si>
  <si>
    <t>1,158 Dining Reviews</t>
  </si>
  <si>
    <t>1,588 Delivery Reviews</t>
  </si>
  <si>
    <t>https://www.zomato.com/jaipur/burger-farm-mansarovar</t>
  </si>
  <si>
    <t>1,123 Dining Reviews</t>
  </si>
  <si>
    <t>1,736 Delivery Reviews</t>
  </si>
  <si>
    <t>https://www.zomato.com/jaipur/burger-farm-3-vidhyadhar-nagar</t>
  </si>
  <si>
    <t>541 Dining Reviews</t>
  </si>
  <si>
    <t>1,274 Delivery Reviews</t>
  </si>
  <si>
    <t>https://www.zomato.com/jaipur/burger-farm-tonk-road</t>
  </si>
  <si>
    <t>128 Dining Reviews</t>
  </si>
  <si>
    <t>1,555 Delivery Reviews</t>
  </si>
  <si>
    <t>https://www.zomato.com/jaipur/burger-farm-ajmer-highway</t>
  </si>
  <si>
    <t>72 Dining Reviews</t>
  </si>
  <si>
    <t>Burger Farm Express</t>
  </si>
  <si>
    <t>https://www.zomato.com/jaipur/burger-farm-express-malviya-nagar</t>
  </si>
  <si>
    <t>365 Dining Reviews</t>
  </si>
  <si>
    <t>683 Delivery Reviews</t>
  </si>
  <si>
    <t>Burger Fuel</t>
  </si>
  <si>
    <t>https://www.zomato.com/jaipur/burger-fuel-tonk-road</t>
  </si>
  <si>
    <t>Burger House</t>
  </si>
  <si>
    <t>https://www.zomato.com/jaipur/burger-house-bais-godam</t>
  </si>
  <si>
    <t>https://www.zomato.com/jaipur/burger-house-pink-city</t>
  </si>
  <si>
    <t>131 Dining Reviews</t>
  </si>
  <si>
    <t>1,019 Delivery Reviews</t>
  </si>
  <si>
    <t>https://www.zomato.com/jaipur/burger-house-mansarovar</t>
  </si>
  <si>
    <t>Burger House King</t>
  </si>
  <si>
    <t>https://www.zomato.com/jaipur/burger-house-king-agra-road</t>
  </si>
  <si>
    <t>Burger King</t>
  </si>
  <si>
    <t>https://www.zomato.com/jaipur/burger-king-1-jhotwara</t>
  </si>
  <si>
    <t>1,387 Dining Reviews</t>
  </si>
  <si>
    <t>12.1K Delivery Reviews</t>
  </si>
  <si>
    <t>https://www.zomato.com/jaipur/burger-king-malviya-nagar</t>
  </si>
  <si>
    <t>1,537 Dining Reviews</t>
  </si>
  <si>
    <t>18.4K Delivery Reviews</t>
  </si>
  <si>
    <t>https://www.zomato.com/jaipur/burger-king-vaishali-nagar</t>
  </si>
  <si>
    <t>339 Dining Reviews</t>
  </si>
  <si>
    <t>11.1K Delivery Reviews</t>
  </si>
  <si>
    <t>https://www.zomato.com/jaipur/burger-king-2-adarsh-nagar</t>
  </si>
  <si>
    <t>89 Dining Reviews</t>
  </si>
  <si>
    <t>1,351 Delivery Reviews</t>
  </si>
  <si>
    <t>https://www.zomato.com/jaipur/burger-king-1-malviya-nagar</t>
  </si>
  <si>
    <t>641 Delivery Reviews</t>
  </si>
  <si>
    <t>Burger Love</t>
  </si>
  <si>
    <t>https://www.zomato.com/jaipur/burger-love-chitrakoot</t>
  </si>
  <si>
    <t>147 Dining Reviews</t>
  </si>
  <si>
    <t>1,482 Delivery Reviews</t>
  </si>
  <si>
    <t>Burger N Beans</t>
  </si>
  <si>
    <t>https://www.zomato.com/jaipur/burger-n-beans-mansarovar</t>
  </si>
  <si>
    <t>2,521 Delivery Reviews</t>
  </si>
  <si>
    <t>Fast Food, Burger</t>
  </si>
  <si>
    <t>Burger Palace</t>
  </si>
  <si>
    <t>https://www.zomato.com/jaipur/burger-palace-c-scheme</t>
  </si>
  <si>
    <t>Burger Point</t>
  </si>
  <si>
    <t>https://www.zomato.com/jaipur/burger-point-jagatpura</t>
  </si>
  <si>
    <t>Burger, Chinese</t>
  </si>
  <si>
    <t>Burger Singh - Big Punjabi Burgers</t>
  </si>
  <si>
    <t>https://www.zomato.com/jaipur/burger-singh-big-punjabi-burgers-mi-road</t>
  </si>
  <si>
    <t>143 Dining Reviews</t>
  </si>
  <si>
    <t>1,506 Delivery Reviews</t>
  </si>
  <si>
    <t>https://www.zomato.com/jaipur/burger-singh-big-punjabi-burgers-mansarovar</t>
  </si>
  <si>
    <t>2,624 Delivery Reviews</t>
  </si>
  <si>
    <t>Burger Street</t>
  </si>
  <si>
    <t>https://www.zomato.com/jaipur/burger-street-c-scheme</t>
  </si>
  <si>
    <t>Burgerr Addictiooon</t>
  </si>
  <si>
    <t>https://www.zomato.com/jaipur/burgerr-addictiooon-mansarovar</t>
  </si>
  <si>
    <t>Burger, Fast Food, Desserts, Beverages</t>
  </si>
  <si>
    <t>Burgzz Bee</t>
  </si>
  <si>
    <t>https://www.zomato.com/jaipur/burgzz-bee-raja-park</t>
  </si>
  <si>
    <t>402 Dining Reviews</t>
  </si>
  <si>
    <t>8,510 Delivery Reviews</t>
  </si>
  <si>
    <t>Burpy's</t>
  </si>
  <si>
    <t>https://www.zomato.com/jaipur/burpys-ajmer-highway</t>
  </si>
  <si>
    <t>48 Delivery Reviews</t>
  </si>
  <si>
    <t>Burrps Cafe And Bakery</t>
  </si>
  <si>
    <t>https://www.zomato.com/jaipur/burrps-cafe-and-bakery-mansarovar</t>
  </si>
  <si>
    <t>But First, Coffee</t>
  </si>
  <si>
    <t>https://www.zomato.com/jaipur/but-first-coffee-bapu-nagar</t>
  </si>
  <si>
    <t>77 Delivery Reviews</t>
  </si>
  <si>
    <t>4,267 Delivery Reviews</t>
  </si>
  <si>
    <t>C3 Chaska</t>
  </si>
  <si>
    <t>https://www.zomato.com/jaipur/c3-chaska-mansarovar</t>
  </si>
  <si>
    <t>CAFÉ Bae</t>
  </si>
  <si>
    <t>https://www.zomato.com/jaipur/caf%C3%A9-bae-bais-godam</t>
  </si>
  <si>
    <t>1,449 Dining Reviews</t>
  </si>
  <si>
    <t>3,068 Delivery Reviews</t>
  </si>
  <si>
    <t>Cafe, Continental, Thai</t>
  </si>
  <si>
    <t>CAFÉ Culture Shock</t>
  </si>
  <si>
    <t>https://www.zomato.com/jaipur/caf%C3%A9-culture-shock-1-raja-park</t>
  </si>
  <si>
    <t>210 Delivery Reviews</t>
  </si>
  <si>
    <t>Cafe, Chinese, Fast Food, Beverages</t>
  </si>
  <si>
    <t>CAFÉ Indigo</t>
  </si>
  <si>
    <t>https://www.zomato.com/jaipur/caf%C3%A9-indigo-tonk-road</t>
  </si>
  <si>
    <t>Cafe 0 K.M</t>
  </si>
  <si>
    <t>https://www.zomato.com/jaipur/cafe-0-k-m-vidhyadhar-nagar</t>
  </si>
  <si>
    <t>Cafe, Fast Food, Chinese</t>
  </si>
  <si>
    <t>Cafe 11:11</t>
  </si>
  <si>
    <t>https://www.zomato.com/jaipur/cafe-11-11-c-scheme</t>
  </si>
  <si>
    <t>40 Dining Reviews</t>
  </si>
  <si>
    <t>Cafe 2 Minutes</t>
  </si>
  <si>
    <t>https://www.zomato.com/jaipur/cafe-2-minutes-malviya-nagar</t>
  </si>
  <si>
    <t>Cafe 24X7</t>
  </si>
  <si>
    <t>https://www.zomato.com/jaipur/cafe-24x7-1-tonk-road</t>
  </si>
  <si>
    <t>Bakery, Desserts</t>
  </si>
  <si>
    <t>Cafe 420</t>
  </si>
  <si>
    <t>https://www.zomato.com/jaipur/cafe-420-ajmer-highway</t>
  </si>
  <si>
    <t>Fast Food, Tea, Juices</t>
  </si>
  <si>
    <t>Cafe 48</t>
  </si>
  <si>
    <t>https://www.zomato.com/jaipur/cafe-48-malviya-nagar</t>
  </si>
  <si>
    <t>2,058 Delivery Reviews</t>
  </si>
  <si>
    <t>Cafe 666</t>
  </si>
  <si>
    <t>https://www.zomato.com/jaipur/cafe-666-vidhyadhar-nagar</t>
  </si>
  <si>
    <t>Fast Food, South Indian</t>
  </si>
  <si>
    <t>Cafe 73</t>
  </si>
  <si>
    <t>https://www.zomato.com/jaipur/cafe-73-jagatpura</t>
  </si>
  <si>
    <t>Fast Food, Ice Cream</t>
  </si>
  <si>
    <t>Cafe 8 P.M.</t>
  </si>
  <si>
    <t>https://www.zomato.com/jaipur/cafe-8-p-m-malviya-nagar</t>
  </si>
  <si>
    <t>92 Delivery Reviews</t>
  </si>
  <si>
    <t>Cafe 90 Seven</t>
  </si>
  <si>
    <t>https://www.zomato.com/jaipur/cafe-90-seven-shyam-nagar</t>
  </si>
  <si>
    <t>Cafe 99</t>
  </si>
  <si>
    <t>https://www.zomato.com/jaipur/cafe-99-lal-kothi</t>
  </si>
  <si>
    <t>585 Dining Reviews</t>
  </si>
  <si>
    <t>4,829 Delivery Reviews</t>
  </si>
  <si>
    <t>North Indian, South Indian, Chinese, Beverages</t>
  </si>
  <si>
    <t>https://www.zomato.com/jaipur/cafe-99-mansarovar</t>
  </si>
  <si>
    <t>150 Dining Reviews</t>
  </si>
  <si>
    <t>1,333 Delivery Reviews</t>
  </si>
  <si>
    <t>Fast Food, South Indian, North Indian, Chinese</t>
  </si>
  <si>
    <t>Cafe A2A</t>
  </si>
  <si>
    <t>https://www.zomato.com/jaipur/cafe-a2a-2-amer</t>
  </si>
  <si>
    <t>Fast Food, Chinese, North Indian</t>
  </si>
  <si>
    <t>Cafe Amer - The Gold Palace &amp; Resorts</t>
  </si>
  <si>
    <t>https://www.zomato.com/jaipur/cafe-amer-the-gold-palace-resorts-kukas</t>
  </si>
  <si>
    <t>Cafe and Garden</t>
  </si>
  <si>
    <t>https://www.zomato.com/jaipur/cafe-and-garden-vaishali-nagar</t>
  </si>
  <si>
    <t>Cafe and Pizza Lounge</t>
  </si>
  <si>
    <t>https://www.zomato.com/jaipur/cafe-and-pizza-lounge-malviya-nagar</t>
  </si>
  <si>
    <t>Cafe Beardo</t>
  </si>
  <si>
    <t>https://www.zomato.com/jaipur/cafe-beardo-1-malviya-nagar</t>
  </si>
  <si>
    <t>Cafe Blue Flame (CBF)</t>
  </si>
  <si>
    <t>https://www.zomato.com/jaipur/cafe-blue-flame-cbf-vidhyadhar-nagar</t>
  </si>
  <si>
    <t>50 Dining Reviews</t>
  </si>
  <si>
    <t>367 Delivery Reviews</t>
  </si>
  <si>
    <t>Rolls, Fast Food, North Indian, Chinese, Mughlai, Momos, Beverages</t>
  </si>
  <si>
    <t>Cafe Cairo</t>
  </si>
  <si>
    <t>https://www.zomato.com/jaipur/cafe-cairo-tonk-road</t>
  </si>
  <si>
    <t>Cafe, Continental, Chinese, North Indian</t>
  </si>
  <si>
    <t>Cafe Campus</t>
  </si>
  <si>
    <t>https://www.zomato.com/jaipur/cafe-campus-1-sodala</t>
  </si>
  <si>
    <t>Cafe, Chinese</t>
  </si>
  <si>
    <t>Cafe Charcha</t>
  </si>
  <si>
    <t>https://www.zomato.com/jaipur/cafe-charcha-vaishali-nagar</t>
  </si>
  <si>
    <t>Cafe Choco De-Licious</t>
  </si>
  <si>
    <t>https://www.zomato.com/jaipur/cafe-choco-de-licious-tonk-road</t>
  </si>
  <si>
    <t>992 Delivery Reviews</t>
  </si>
  <si>
    <t>Cafe Coffee Connection</t>
  </si>
  <si>
    <t>https://www.zomato.com/jaipur/cafe-coffee-connection-mansarovar</t>
  </si>
  <si>
    <t>51 Dining Reviews</t>
  </si>
  <si>
    <t>338 Delivery Reviews</t>
  </si>
  <si>
    <t>Cafe Coffee Day</t>
  </si>
  <si>
    <t>https://www.zomato.com/jaipur/cafe-coffee-day-1-bais-godam</t>
  </si>
  <si>
    <t>Cafe, Beverages, Sandwich, Fast Food, Desserts</t>
  </si>
  <si>
    <t>https://www.zomato.com/jaipur/cafe-coffee-day-3-malviya-nagar</t>
  </si>
  <si>
    <t>https://www.zomato.com/jaipur/cafe-coffee-day-bani-park</t>
  </si>
  <si>
    <t>73 Dining Reviews</t>
  </si>
  <si>
    <t>234 Delivery Reviews</t>
  </si>
  <si>
    <t>https://www.zomato.com/jaipur/cafe-coffee-day-vidhyadhar-nagar</t>
  </si>
  <si>
    <t>84 Dining Reviews</t>
  </si>
  <si>
    <t>https://www.zomato.com/jaipur/cafe-coffee-day-raja-park</t>
  </si>
  <si>
    <t>113 Delivery Reviews</t>
  </si>
  <si>
    <t>https://www.zomato.com/jaipur/cafe-coffee-day-1-vaishali-nagar</t>
  </si>
  <si>
    <t>209 Delivery Reviews</t>
  </si>
  <si>
    <t>https://www.zomato.com/jaipur/cafe-coffee-day-mansarovar</t>
  </si>
  <si>
    <t>171 Delivery Reviews</t>
  </si>
  <si>
    <t>https://www.zomato.com/jaipur/cafe-coffee-day-sodala</t>
  </si>
  <si>
    <t>Cafe Craft</t>
  </si>
  <si>
    <t>https://www.zomato.com/jaipur/cafe-craft-achrol</t>
  </si>
  <si>
    <t>Achrol</t>
  </si>
  <si>
    <t>125 Dining Reviews</t>
  </si>
  <si>
    <t>Continental, Italian, North Indian</t>
  </si>
  <si>
    <t>Cafe Cuisine</t>
  </si>
  <si>
    <t>https://www.zomato.com/jaipur/cafe-cuisine-sodala</t>
  </si>
  <si>
    <t>Cafe De Kalinga</t>
  </si>
  <si>
    <t>https://www.zomato.com/jaipur/cafe-de-kalinga-mansarovar</t>
  </si>
  <si>
    <t>59 Delivery Reviews</t>
  </si>
  <si>
    <t>Chinese, South Indian</t>
  </si>
  <si>
    <t>Cafe Four Cats</t>
  </si>
  <si>
    <t>https://www.zomato.com/jaipur/cafe-four-cats-tonk-road</t>
  </si>
  <si>
    <t>Fast Food, Rajasthani</t>
  </si>
  <si>
    <t>Cafe Green</t>
  </si>
  <si>
    <t>https://www.zomato.com/jaipur/cafe-green-tonk-road</t>
  </si>
  <si>
    <t>Cafe Habbito</t>
  </si>
  <si>
    <t>https://www.zomato.com/jaipur/cafe-habbito-bais-godam</t>
  </si>
  <si>
    <t>Cafe Hantra Drinks</t>
  </si>
  <si>
    <t>https://www.zomato.com/jaipur/cafe-hantra-drinks-tonk-road</t>
  </si>
  <si>
    <t>Cafe Haven</t>
  </si>
  <si>
    <t>https://www.zomato.com/jaipur/cafe-haven-vaishali-nagar</t>
  </si>
  <si>
    <t>Cafe, Rolls, Chinese, North Indian, Fast Food, Beverages</t>
  </si>
  <si>
    <t>Cafe Heart</t>
  </si>
  <si>
    <t>https://www.zomato.com/jaipur/cafe-heart-mansarovar</t>
  </si>
  <si>
    <t>3,594 Delivery Reviews</t>
  </si>
  <si>
    <t>Cafe Hungry Birds</t>
  </si>
  <si>
    <t>https://www.zomato.com/jaipur/cafe-hungry-birds-malviya-nagar</t>
  </si>
  <si>
    <t>206 Dining Reviews</t>
  </si>
  <si>
    <t>619 Delivery Reviews</t>
  </si>
  <si>
    <t>Cafe, Italian, Fast Food, North Indian, Chinese</t>
  </si>
  <si>
    <t>Cafe Infinity</t>
  </si>
  <si>
    <t>https://www.zomato.com/jaipur/cafe-infinity-malviya-nagar</t>
  </si>
  <si>
    <t>Cafe K</t>
  </si>
  <si>
    <t>https://www.zomato.com/jaipur/cafe-k-1-pink-city</t>
  </si>
  <si>
    <t>Cafe Kebabs</t>
  </si>
  <si>
    <t>https://www.zomato.com/jaipur/cafe-kebabs-mi-road</t>
  </si>
  <si>
    <t>220 Dining Reviews</t>
  </si>
  <si>
    <t>1,670 Delivery Reviews</t>
  </si>
  <si>
    <t>Cafe Kothi</t>
  </si>
  <si>
    <t>https://www.zomato.com/jaipur/cafe-kothi-2-civil-lines</t>
  </si>
  <si>
    <t>Continental, Italian</t>
  </si>
  <si>
    <t>https://www.zomato.com/jaipur/cafe-kothi-3-civil-lines</t>
  </si>
  <si>
    <t>Continental, Beverages</t>
  </si>
  <si>
    <t>Cafe LazyMojo</t>
  </si>
  <si>
    <t>https://www.zomato.com/jaipur/cafe-lazymojo-c-scheme</t>
  </si>
  <si>
    <t>Cafe, Italian, Continental</t>
  </si>
  <si>
    <t>https://www.zomato.com/jaipur/cafe-lazymojo-malviya-nagar</t>
  </si>
  <si>
    <t>2,068 Dining Reviews</t>
  </si>
  <si>
    <t>1,816 Delivery Reviews</t>
  </si>
  <si>
    <t>Cafe Lucifer</t>
  </si>
  <si>
    <t>https://www.zomato.com/jaipur/cafe-lucifer-1-raja-park</t>
  </si>
  <si>
    <t>Cafe Nirvana</t>
  </si>
  <si>
    <t>https://www.zomato.com/jaipur/cafe-nirvana-raja-park</t>
  </si>
  <si>
    <t>Cafe Pubg</t>
  </si>
  <si>
    <t>https://www.zomato.com/jaipur/cafe-pubg-1-malviya-nagar</t>
  </si>
  <si>
    <t>60 Delivery Reviews</t>
  </si>
  <si>
    <t>Cafe Quaint</t>
  </si>
  <si>
    <t>https://www.zomato.com/jaipur/cafe-quaint-bapu-nagar</t>
  </si>
  <si>
    <t>375 Dining Reviews</t>
  </si>
  <si>
    <t>Cafe, European, Beverages</t>
  </si>
  <si>
    <t>Cafe Recharge Tummy</t>
  </si>
  <si>
    <t>https://www.zomato.com/jaipur/cafe-recharge-tummy-tonk-road</t>
  </si>
  <si>
    <t>864 Delivery Reviews</t>
  </si>
  <si>
    <t>Fast Food, Pizza</t>
  </si>
  <si>
    <t>Cafe Samsara</t>
  </si>
  <si>
    <t>https://www.zomato.com/jaipur/cafe-samsara-khatipura-road</t>
  </si>
  <si>
    <t>Cafe Shafe</t>
  </si>
  <si>
    <t>https://www.zomato.com/jaipur/cafe-shafe-vidhyadhar-nagar</t>
  </si>
  <si>
    <t>131 Delivery Reviews</t>
  </si>
  <si>
    <t>Cafe Skyross</t>
  </si>
  <si>
    <t>https://www.zomato.com/jaipur/cafe-skyross-1-vaishali-nagar</t>
  </si>
  <si>
    <t>Cafe, Italian, Chinese</t>
  </si>
  <si>
    <t>Cafe T Square</t>
  </si>
  <si>
    <t>https://www.zomato.com/jaipur/cafe-t-square-c-scheme</t>
  </si>
  <si>
    <t>Cafe Terra</t>
  </si>
  <si>
    <t>https://www.zomato.com/jaipur/cafe-terra-2-ajmer-highway</t>
  </si>
  <si>
    <t>Chinese, Continental, North Indian, Beverages</t>
  </si>
  <si>
    <t>Cafe White Sage</t>
  </si>
  <si>
    <t>https://www.zomato.com/jaipur/cafe-white-sage-civil-lines</t>
  </si>
  <si>
    <t>105 Dining Reviews</t>
  </si>
  <si>
    <t>North Indian, Continental, Beverages</t>
  </si>
  <si>
    <t>56 Delivery Reviews</t>
  </si>
  <si>
    <t>Caffe Cucina</t>
  </si>
  <si>
    <t>https://www.zomato.com/jaipur/caffe-cucina-amer-road</t>
  </si>
  <si>
    <t>Cafe, Fast Food, North Indian, Beverages</t>
  </si>
  <si>
    <t>Caffe Palladio Jaipur</t>
  </si>
  <si>
    <t>https://www.zomato.com/jaipur/caffe-palladio-jaipur-1-narayan-singh-circle</t>
  </si>
  <si>
    <t>Narayan Singh Circle</t>
  </si>
  <si>
    <t>117 Dining Reviews</t>
  </si>
  <si>
    <t>Italian, Turkish, Lebanese</t>
  </si>
  <si>
    <t>Caffeine Dose</t>
  </si>
  <si>
    <t>https://www.zomato.com/jaipur/caffeine-dose-tonk-road</t>
  </si>
  <si>
    <t>Cafistro - The Veg Cafe</t>
  </si>
  <si>
    <t>https://www.zomato.com/jaipur/cafistro-the-veg-cafe-malviya-nagar</t>
  </si>
  <si>
    <t>342 Delivery Reviews</t>
  </si>
  <si>
    <t>Cafe, North Indian, South Indian, Beverages</t>
  </si>
  <si>
    <t>Cake &amp; Bake</t>
  </si>
  <si>
    <t>https://www.zomato.com/jaipur/cake-bake-vaishali-nagar</t>
  </si>
  <si>
    <t>60 Dining Reviews</t>
  </si>
  <si>
    <t>https://www.zomato.com/jaipur/cake-bake-tonk-road</t>
  </si>
  <si>
    <t>https://www.zomato.com/jaipur/cake-bake-1-mansarovar</t>
  </si>
  <si>
    <t>Cake &amp; Bakery</t>
  </si>
  <si>
    <t>https://www.zomato.com/jaipur/cake-bakery-raja-park</t>
  </si>
  <si>
    <t>70 Delivery Reviews</t>
  </si>
  <si>
    <t>Cake &amp; Cafe</t>
  </si>
  <si>
    <t>https://www.zomato.com/jaipur/cake-cafe-bani-park</t>
  </si>
  <si>
    <t>Bakery, Desserts, Fast Food, Chinese</t>
  </si>
  <si>
    <t>Cake &amp; Pizza Hut</t>
  </si>
  <si>
    <t>https://www.zomato.com/jaipur/cake-pizza-hut-amer-road</t>
  </si>
  <si>
    <t>635 Delivery Reviews</t>
  </si>
  <si>
    <t>Cake Adda</t>
  </si>
  <si>
    <t>https://www.zomato.com/jaipur/cake-adda-khatipura-road</t>
  </si>
  <si>
    <t>196 Dining Reviews</t>
  </si>
  <si>
    <t>https://www.zomato.com/jaipur/cake-adda-1-khatipura-road</t>
  </si>
  <si>
    <t>Cake Away</t>
  </si>
  <si>
    <t>https://www.zomato.com/jaipur/cake-away-vaishali-nagar</t>
  </si>
  <si>
    <t>Cake Bank Bakery</t>
  </si>
  <si>
    <t>https://www.zomato.com/jaipur/cake-bank-bakery-shastri-nagar</t>
  </si>
  <si>
    <t>421 Delivery Reviews</t>
  </si>
  <si>
    <t>https://www.zomato.com/jaipur/cake-bank-bakery-vidhyadhar-nagar</t>
  </si>
  <si>
    <t>330 Delivery Reviews</t>
  </si>
  <si>
    <t>Cake Bazzar</t>
  </si>
  <si>
    <t>https://www.zomato.com/jaipur/cake-bazzar-shyam-nagar</t>
  </si>
  <si>
    <t>62 Delivery Reviews</t>
  </si>
  <si>
    <t>Cake Box</t>
  </si>
  <si>
    <t>https://www.zomato.com/jaipur/cake-box-raja-park</t>
  </si>
  <si>
    <t>161 Delivery Reviews</t>
  </si>
  <si>
    <t>https://www.zomato.com/jaipur/cake-box-mansarovar</t>
  </si>
  <si>
    <t>https://www.zomato.com/jaipur/cake-box-sikar-road</t>
  </si>
  <si>
    <t>Cake Break</t>
  </si>
  <si>
    <t>https://www.zomato.com/jaipur/cake-break-shyam-nagar</t>
  </si>
  <si>
    <t>Cake Cinema</t>
  </si>
  <si>
    <t>https://www.zomato.com/jaipur/cake-cinema-1-mansarovar</t>
  </si>
  <si>
    <t>Cake City</t>
  </si>
  <si>
    <t>https://www.zomato.com/jaipur/cake-city-bani-park</t>
  </si>
  <si>
    <t>Cake Company Jaipur</t>
  </si>
  <si>
    <t>https://www.zomato.com/jaipur/cake-company-jaipur-mansarovar</t>
  </si>
  <si>
    <t>191 Delivery Reviews</t>
  </si>
  <si>
    <t>Cake Corner</t>
  </si>
  <si>
    <t>https://www.zomato.com/jaipur/cake-corner-2-vaishali-nagar</t>
  </si>
  <si>
    <t>853 Delivery Reviews</t>
  </si>
  <si>
    <t>https://www.zomato.com/jaipur/cake-corner-4-tonk-road</t>
  </si>
  <si>
    <t>https://www.zomato.com/jaipur/cake-corner-2-mansarovar</t>
  </si>
  <si>
    <t>https://www.zomato.com/jaipur/cake-corner-2-malviya-nagar</t>
  </si>
  <si>
    <t>304 Dining Reviews</t>
  </si>
  <si>
    <t>1,330 Delivery Reviews</t>
  </si>
  <si>
    <t>https://www.zomato.com/jaipur/cake-corner-3-tonk-road</t>
  </si>
  <si>
    <t>https://www.zomato.com/jaipur/cake-corner-sodala</t>
  </si>
  <si>
    <t>47 Dining Reviews</t>
  </si>
  <si>
    <t>https://www.zomato.com/jaipur/cake-corner-raja-park</t>
  </si>
  <si>
    <t>151 Delivery Reviews</t>
  </si>
  <si>
    <t>Cake Country By Cake Hut</t>
  </si>
  <si>
    <t>https://www.zomato.com/jaipur/cake-country-by-cake-hut-sikar-road</t>
  </si>
  <si>
    <t>4,653 Delivery Reviews</t>
  </si>
  <si>
    <t>Cake Crown</t>
  </si>
  <si>
    <t>https://www.zomato.com/jaipur/cake-crown-2-mansarovar</t>
  </si>
  <si>
    <t>18 Delivery Reviews</t>
  </si>
  <si>
    <t>Cake Crushed</t>
  </si>
  <si>
    <t>https://www.zomato.com/jaipur/cake-crushed-malviya-nagar</t>
  </si>
  <si>
    <t>Cake Culture</t>
  </si>
  <si>
    <t>https://www.zomato.com/jaipur/cake-culture-mansarovar</t>
  </si>
  <si>
    <t>1,313 Delivery Reviews</t>
  </si>
  <si>
    <t>https://www.zomato.com/jaipur/cake-culture-2-mansarovar</t>
  </si>
  <si>
    <t>Cake Dirghayu</t>
  </si>
  <si>
    <t>https://www.zomato.com/jaipur/cake-dirghayu-vaishali-nagar</t>
  </si>
  <si>
    <t>Cake Express</t>
  </si>
  <si>
    <t>https://www.zomato.com/jaipur/cake-express-khatipura-road</t>
  </si>
  <si>
    <t>178 Delivery Reviews</t>
  </si>
  <si>
    <t>https://www.zomato.com/jaipur/cake-express-tonk-road</t>
  </si>
  <si>
    <t>Burger, Fast Food, Street Food</t>
  </si>
  <si>
    <t>Cake Factory</t>
  </si>
  <si>
    <t>https://www.zomato.com/jaipur/cake-factory-vaishali-nagar</t>
  </si>
  <si>
    <t>212 Delivery Reviews</t>
  </si>
  <si>
    <t>https://www.zomato.com/jaipur/cake-factory-mansarovar</t>
  </si>
  <si>
    <t>17 Delivery Reviews</t>
  </si>
  <si>
    <t>Cake Gallery</t>
  </si>
  <si>
    <t>https://www.zomato.com/jaipur/cake-gallery-bani-park</t>
  </si>
  <si>
    <t>Cake Home</t>
  </si>
  <si>
    <t>https://www.zomato.com/jaipur/cake-home-shyam-nagar</t>
  </si>
  <si>
    <t>Fast Food, Bakery, Desserts</t>
  </si>
  <si>
    <t>Cake House</t>
  </si>
  <si>
    <t>https://www.zomato.com/jaipur/cake-house-malviya-nagar</t>
  </si>
  <si>
    <t>75 Delivery Reviews</t>
  </si>
  <si>
    <t>Cake Hut</t>
  </si>
  <si>
    <t>https://www.zomato.com/jaipur/cake-hut-1-shyam-nagar</t>
  </si>
  <si>
    <t>https://www.zomato.com/jaipur/cake-hut-sikar-road</t>
  </si>
  <si>
    <t>567 Delivery Reviews</t>
  </si>
  <si>
    <t>Cake Junction</t>
  </si>
  <si>
    <t>https://www.zomato.com/jaipur/cake-junction-vaishali-nagar</t>
  </si>
  <si>
    <t>154 Delivery Reviews</t>
  </si>
  <si>
    <t>Cake Kanha</t>
  </si>
  <si>
    <t>https://www.zomato.com/jaipur/cake-kanha-shastri-nagar</t>
  </si>
  <si>
    <t>Cake King</t>
  </si>
  <si>
    <t>https://www.zomato.com/jaipur/cake-king-malviya-nagar</t>
  </si>
  <si>
    <t>Cake Mania</t>
  </si>
  <si>
    <t>https://www.zomato.com/jaipur/cake-mania-sodala</t>
  </si>
  <si>
    <t>769 Delivery Reviews</t>
  </si>
  <si>
    <t>https://www.zomato.com/jaipur/cake-mania-mi-road</t>
  </si>
  <si>
    <t>https://www.zomato.com/jaipur/cake-mania-shastri-nagar</t>
  </si>
  <si>
    <t>Cake Mart</t>
  </si>
  <si>
    <t>https://www.zomato.com/jaipur/cake-mart-mansarovar</t>
  </si>
  <si>
    <t>54 Dining Reviews</t>
  </si>
  <si>
    <t>211 Delivery Reviews</t>
  </si>
  <si>
    <t>Cake Me</t>
  </si>
  <si>
    <t>https://www.zomato.com/jaipur/cake-me-shyam-nagar</t>
  </si>
  <si>
    <t>76 Dining Reviews</t>
  </si>
  <si>
    <t>229 Delivery Reviews</t>
  </si>
  <si>
    <t>Desserts, Bakery</t>
  </si>
  <si>
    <t>Cake N Petals</t>
  </si>
  <si>
    <t>https://www.zomato.com/jaipur/cake-n-petals-raja-park</t>
  </si>
  <si>
    <t>Cake O'clock</t>
  </si>
  <si>
    <t>https://www.zomato.com/jaipur/cake-oclock-jagatpura</t>
  </si>
  <si>
    <t>Cake On Wheels</t>
  </si>
  <si>
    <t>https://www.zomato.com/jaipur/cake-on-wheels-raja-park</t>
  </si>
  <si>
    <t>Cake Own</t>
  </si>
  <si>
    <t>https://www.zomato.com/jaipur/cake-own-mansarovar</t>
  </si>
  <si>
    <t>Cake Pantry</t>
  </si>
  <si>
    <t>https://www.zomato.com/jaipur/cake-pantry-malviya-nagar</t>
  </si>
  <si>
    <t>Cake Plaza</t>
  </si>
  <si>
    <t>https://www.zomato.com/jaipur/cake-plaza-bani-park</t>
  </si>
  <si>
    <t>48 Dining Reviews</t>
  </si>
  <si>
    <t>58 Delivery Reviews</t>
  </si>
  <si>
    <t>Cake Point</t>
  </si>
  <si>
    <t>https://www.zomato.com/jaipur/cake-point-vaishali-nagar</t>
  </si>
  <si>
    <t>53 Dining Reviews</t>
  </si>
  <si>
    <t>https://www.zomato.com/jaipur/cake-point-raja-park</t>
  </si>
  <si>
    <t>Bakery, Pizza, Sandwich, Fast Food</t>
  </si>
  <si>
    <t>Cake Slice</t>
  </si>
  <si>
    <t>https://www.zomato.com/jaipur/cake-slice-2-c-scheme</t>
  </si>
  <si>
    <t>Cake Studio</t>
  </si>
  <si>
    <t>https://www.zomato.com/jaipur/cake-studio-malviya-nagar</t>
  </si>
  <si>
    <t>182 Delivery Reviews</t>
  </si>
  <si>
    <t>Cake Town</t>
  </si>
  <si>
    <t>https://www.zomato.com/jaipur/cake-town-bani-park</t>
  </si>
  <si>
    <t>369 Delivery Reviews</t>
  </si>
  <si>
    <t>Cake Tree Bakery</t>
  </si>
  <si>
    <t>https://www.zomato.com/jaipur/cake-tree-bakery-chitrakoot</t>
  </si>
  <si>
    <t>Cake UFO</t>
  </si>
  <si>
    <t>https://www.zomato.com/jaipur/cake-ufo-tonk-road</t>
  </si>
  <si>
    <t>51 Delivery Reviews</t>
  </si>
  <si>
    <t>Cake Valley</t>
  </si>
  <si>
    <t>https://www.zomato.com/jaipur/cake-valley-khatipura-road</t>
  </si>
  <si>
    <t>https://www.zomato.com/jaipur/cake-valley-raja-park</t>
  </si>
  <si>
    <t>45 Delivery Reviews</t>
  </si>
  <si>
    <t>Cake Walas</t>
  </si>
  <si>
    <t>https://www.zomato.com/jaipur/cake-walas-raja-park</t>
  </si>
  <si>
    <t>14 Delivery Reviews</t>
  </si>
  <si>
    <t>Cake World</t>
  </si>
  <si>
    <t>https://www.zomato.com/jaipur/cake-world-1-tonk-road</t>
  </si>
  <si>
    <t>Cakery</t>
  </si>
  <si>
    <t>https://www.zomato.com/jaipur/cakery-tonk-road</t>
  </si>
  <si>
    <t>Bakery, Italian, Fast Food, Beverages</t>
  </si>
  <si>
    <t>Cakes And Bakes Company</t>
  </si>
  <si>
    <t>https://www.zomato.com/jaipur/cakes-and-bakes-company-mansarovar</t>
  </si>
  <si>
    <t>15 Delivery Reviews</t>
  </si>
  <si>
    <t>Bakery, Beverages</t>
  </si>
  <si>
    <t>https://www.zomato.com/jaipur/cakes-and-bakes-company-malviya-nagar</t>
  </si>
  <si>
    <t>26 Delivery Reviews</t>
  </si>
  <si>
    <t>Cake's Den</t>
  </si>
  <si>
    <t>https://www.zomato.com/jaipur/cakes-den-khatipura-road</t>
  </si>
  <si>
    <t>Cakes Hi Cakes</t>
  </si>
  <si>
    <t>https://www.zomato.com/jaipur/cakes-hi-cakes-adarsh-nagar</t>
  </si>
  <si>
    <t>Cakes N Cookies</t>
  </si>
  <si>
    <t>https://www.zomato.com/jaipur/cakes-n-cookies-raja-park</t>
  </si>
  <si>
    <t>247 Dining Reviews</t>
  </si>
  <si>
    <t>CakeWala</t>
  </si>
  <si>
    <t>https://www.zomato.com/jaipur/cakewala-malviya-nagar</t>
  </si>
  <si>
    <t>32 Delivery Reviews</t>
  </si>
  <si>
    <t>Cakewalaz</t>
  </si>
  <si>
    <t>https://www.zomato.com/jaipur/cakewalaz-jagatpura</t>
  </si>
  <si>
    <t>Caliber Mess Jaipur</t>
  </si>
  <si>
    <t>https://www.zomato.com/jaipur/caliber-mess-jaipur-mansarovar</t>
  </si>
  <si>
    <t>Candles Cafe</t>
  </si>
  <si>
    <t>https://www.zomato.com/jaipur/candles-cafe-chitrakoot</t>
  </si>
  <si>
    <t>Candy Crust Bakery &amp; Fast Food</t>
  </si>
  <si>
    <t>https://www.zomato.com/jaipur/candy-crust-bakery-fast-food-vidhyadhar-nagar</t>
  </si>
  <si>
    <t>318 Delivery Reviews</t>
  </si>
  <si>
    <t>Bakery, Street Food, Fast Food, Chinese</t>
  </si>
  <si>
    <t>180 Delivery Reviews</t>
  </si>
  <si>
    <t>Captain Tadka</t>
  </si>
  <si>
    <t>https://www.zomato.com/jaipur/captain-tadka-vaishali-nagar</t>
  </si>
  <si>
    <t>677 Delivery Reviews</t>
  </si>
  <si>
    <t>Carrots and Cabbages-The Orion</t>
  </si>
  <si>
    <t>https://www.zomato.com/jaipur/carrots-and-cabbages-the-orion-bani-park</t>
  </si>
  <si>
    <t>193 Dining Reviews</t>
  </si>
  <si>
    <t>1,680 Delivery Reviews</t>
  </si>
  <si>
    <t>Chinese, North Indian, Italian, Mexican</t>
  </si>
  <si>
    <t>Cassino Gold Ice Cream</t>
  </si>
  <si>
    <t>https://www.zomato.com/jaipur/cassino-gold-ice-cream-raja-park</t>
  </si>
  <si>
    <t>1,519 Delivery Reviews</t>
  </si>
  <si>
    <t>Catch Of The Day</t>
  </si>
  <si>
    <t>https://www.zomato.com/jaipur/catch-of-the-day-lal-kothi</t>
  </si>
  <si>
    <t>12 Delivery Reviews</t>
  </si>
  <si>
    <t>Caumbo</t>
  </si>
  <si>
    <t>https://www.zomato.com/jaipur/caumbo-malviya-nagar</t>
  </si>
  <si>
    <t>Celebration Restaurant</t>
  </si>
  <si>
    <t>https://www.zomato.com/jaipur/celebration-restaurant-3-malviya-nagar</t>
  </si>
  <si>
    <t>188 Dining Reviews</t>
  </si>
  <si>
    <t>North Indian, Mexican, Chinese</t>
  </si>
  <si>
    <t>Celebrations</t>
  </si>
  <si>
    <t>https://www.zomato.com/jaipur/celebrations-jagatpura</t>
  </si>
  <si>
    <t>Celebrity</t>
  </si>
  <si>
    <t>https://www.zomato.com/jaipur/celebrity-1-bani-park</t>
  </si>
  <si>
    <t>Central Perk</t>
  </si>
  <si>
    <t>https://www.zomato.com/jaipur/central-perk-mansarovar</t>
  </si>
  <si>
    <t>Centrico</t>
  </si>
  <si>
    <t>https://www.zomato.com/jaipur/centrico-vaishali-nagar</t>
  </si>
  <si>
    <t>North Indian, Italian, Mughlai, Chinese</t>
  </si>
  <si>
    <t>Cha Cha Gareeb Nawaz Hotel</t>
  </si>
  <si>
    <t>https://www.zomato.com/jaipur/cha-cha-gareeb-nawaz-hotel-tonk-road</t>
  </si>
  <si>
    <t>Cha Take a Sip</t>
  </si>
  <si>
    <t>https://www.zomato.com/jaipur/cha-take-a-sip-jagatpura</t>
  </si>
  <si>
    <t>Chaa Time</t>
  </si>
  <si>
    <t>https://www.zomato.com/jaipur/chaa-time-mansarovar</t>
  </si>
  <si>
    <t>Fast Food, Chinese, South Indian, Street Food, North Indian, Beverages</t>
  </si>
  <si>
    <t>Chaandi - Hilton Jaipur</t>
  </si>
  <si>
    <t>https://www.zomato.com/jaipur/chaandi-hilton-jaipur-bais-godam</t>
  </si>
  <si>
    <t>359 Dining Reviews</t>
  </si>
  <si>
    <t>Chaap Nation</t>
  </si>
  <si>
    <t>https://www.zomato.com/jaipur/chaap-nation-shyam-nagar</t>
  </si>
  <si>
    <t>Chaat Bazaar</t>
  </si>
  <si>
    <t>https://www.zomato.com/jaipur/chaat-bazaar-tonk-road</t>
  </si>
  <si>
    <t>80 Dining Reviews</t>
  </si>
  <si>
    <t>964 Delivery Reviews</t>
  </si>
  <si>
    <t>South Indian, North Indian, Chinese</t>
  </si>
  <si>
    <t>Chaat Hut</t>
  </si>
  <si>
    <t>https://www.zomato.com/jaipur/chaat-hut-civil-lines</t>
  </si>
  <si>
    <t>South Indian, Street Food</t>
  </si>
  <si>
    <t>Chaat Junction</t>
  </si>
  <si>
    <t>https://www.zomato.com/jaipur/chaat-junction-malviya-nagar</t>
  </si>
  <si>
    <t>Chaat Ka Chauraha</t>
  </si>
  <si>
    <t>https://www.zomato.com/jaipur/chaat-ka-chauraha-sikar-road</t>
  </si>
  <si>
    <t>232 Dining Reviews</t>
  </si>
  <si>
    <t>1,574 Delivery Reviews</t>
  </si>
  <si>
    <t>Street Food, Fast Food, South Indian, Chinese, Beverages</t>
  </si>
  <si>
    <t>Chablon</t>
  </si>
  <si>
    <t>https://www.zomato.com/jaipur/chablon-tonk-road</t>
  </si>
  <si>
    <t>Chacha Ki Tapri</t>
  </si>
  <si>
    <t>https://www.zomato.com/jaipur/chacha-ki-tapri-mansarovar</t>
  </si>
  <si>
    <t>Chache Da Dhaba</t>
  </si>
  <si>
    <t>https://www.zomato.com/jaipur/chache-da-dhaba-mansarovar</t>
  </si>
  <si>
    <t>Chai Bagh</t>
  </si>
  <si>
    <t>https://www.zomato.com/jaipur/chai-bagh-1-chitrakoot</t>
  </si>
  <si>
    <t>Chai Haus</t>
  </si>
  <si>
    <t>https://www.zomato.com/jaipur/chai-haus-raja-park</t>
  </si>
  <si>
    <t>Chai Ho Jaye</t>
  </si>
  <si>
    <t>https://www.zomato.com/jaipur/chai-ho-jaye-raja-park</t>
  </si>
  <si>
    <t>Chai Republic</t>
  </si>
  <si>
    <t>https://www.zomato.com/jaipur/chai-republic-malviya-nagar</t>
  </si>
  <si>
    <t>305 Delivery Reviews</t>
  </si>
  <si>
    <t>Cafe, Fast Food, Beverages</t>
  </si>
  <si>
    <t>Chai Sutta Bar</t>
  </si>
  <si>
    <t>https://www.zomato.com/jaipur/chai-sutta-bar-malviya-nagar</t>
  </si>
  <si>
    <t>99 Dining Reviews</t>
  </si>
  <si>
    <t>2,749 Delivery Reviews</t>
  </si>
  <si>
    <t>Tea, Sandwich, Fast Food, Beverages</t>
  </si>
  <si>
    <t>https://www.zomato.com/jaipur/chai-sutta-bar-mansarovar</t>
  </si>
  <si>
    <t>https://www.zomato.com/jaipur/chai-sutta-bar-2-lal-kothi</t>
  </si>
  <si>
    <t>Tea, Beverages, Fast Food</t>
  </si>
  <si>
    <t>Chai Thiya Cafe</t>
  </si>
  <si>
    <t>https://www.zomato.com/jaipur/chai-thiya-cafe-raja-park</t>
  </si>
  <si>
    <t>Tea, Beverages, Fast Food, Chinese</t>
  </si>
  <si>
    <t>Chai.Com</t>
  </si>
  <si>
    <t>https://www.zomato.com/jaipur/chai-com-malviya-nagar</t>
  </si>
  <si>
    <t>Beverages, Tea, Fast Food, North Indian</t>
  </si>
  <si>
    <t>Chai-Mate</t>
  </si>
  <si>
    <t>https://www.zomato.com/jaipur/chai-mate-pink-city</t>
  </si>
  <si>
    <t>https://www.zomato.com/jaipur/chai-mate-vidhyadhar-nagar</t>
  </si>
  <si>
    <t>2,394 Delivery Reviews</t>
  </si>
  <si>
    <t>Chaisa</t>
  </si>
  <si>
    <t>https://www.zomato.com/jaipur/chaisa-c-scheme</t>
  </si>
  <si>
    <t>103 Dining Reviews</t>
  </si>
  <si>
    <t>Cafe, Fast Food, Italian, Beverages</t>
  </si>
  <si>
    <t>https://www.zomato.com/jaipur/chaisa-lal-kothi</t>
  </si>
  <si>
    <t>690 Dining Reviews</t>
  </si>
  <si>
    <t>660 Delivery Reviews</t>
  </si>
  <si>
    <t>Chaiwalas</t>
  </si>
  <si>
    <t>https://www.zomato.com/jaipur/chaiwalas-1-mansarovar</t>
  </si>
  <si>
    <t xml:space="preserve">Quick Bites, Beverage Shop </t>
  </si>
  <si>
    <t>Fast Food, Tea</t>
  </si>
  <si>
    <t>Chakachak Fast Food And Juice Center</t>
  </si>
  <si>
    <t>https://www.zomato.com/jaipur/chakachak-fast-food-and-juice-center-pink-city</t>
  </si>
  <si>
    <t>16 Delivery Reviews</t>
  </si>
  <si>
    <t>Chakh Le Restaurant</t>
  </si>
  <si>
    <t>https://www.zomato.com/jaipur/chakh-le-restaurant-tonk-road</t>
  </si>
  <si>
    <t>1,223 Delivery Reviews</t>
  </si>
  <si>
    <t>287 Delivery Reviews</t>
  </si>
  <si>
    <t>CHAM CHAA</t>
  </si>
  <si>
    <t>https://www.zomato.com/jaipur/cham-chaa-tonk-road</t>
  </si>
  <si>
    <t>North Indian, Chinese, Continental, Italian</t>
  </si>
  <si>
    <t>Chaman Da Dhaba</t>
  </si>
  <si>
    <t>https://www.zomato.com/jaipur/chaman-da-dhaba-tonk-road</t>
  </si>
  <si>
    <t>357 Dining Reviews</t>
  </si>
  <si>
    <t>2,216 Delivery Reviews</t>
  </si>
  <si>
    <t>Chaman Pavitra Bhojnalaya</t>
  </si>
  <si>
    <t>https://www.zomato.com/jaipur/chaman-pavitra-bhojnalaya-tonk-road</t>
  </si>
  <si>
    <t>Chanakya Restaurant</t>
  </si>
  <si>
    <t>https://www.zomato.com/jaipur/chanakya-restaurant-chitrakoot</t>
  </si>
  <si>
    <t>Chanchu Food Restaurant</t>
  </si>
  <si>
    <t>https://www.zomato.com/jaipur/chanchu-food-restaurant-jhotwara</t>
  </si>
  <si>
    <t>Chandra Mahal Restaurant</t>
  </si>
  <si>
    <t>https://www.zomato.com/jaipur/chandra-mahal-restaurant-adarsh-nagar</t>
  </si>
  <si>
    <t>Chandu Halwai &amp; Caterers</t>
  </si>
  <si>
    <t>https://www.zomato.com/jaipur/chandu-halwai-caterers-tonk-road</t>
  </si>
  <si>
    <t>Street Food, North Indian</t>
  </si>
  <si>
    <t>Chao Chinese Bistro - Holiday Inn Jaipur City Centre</t>
  </si>
  <si>
    <t>https://www.zomato.com/jaipur/chao-chinese-bistro-holiday-inn-jaipur-city-centre-bais-godam</t>
  </si>
  <si>
    <t>761 Dining Reviews</t>
  </si>
  <si>
    <t>Chinese, Asian, Thai</t>
  </si>
  <si>
    <t>Charis Cafe</t>
  </si>
  <si>
    <t>https://www.zomato.com/jaipur/charis-cafe-c-scheme</t>
  </si>
  <si>
    <t>Cafe, South Indian</t>
  </si>
  <si>
    <t>Charu Sweets And Caters</t>
  </si>
  <si>
    <t>https://www.zomato.com/jaipur/charu-sweets-and-caters-mansarovar</t>
  </si>
  <si>
    <t>Mithai, Fast Food, North Indian</t>
  </si>
  <si>
    <t>Chaska</t>
  </si>
  <si>
    <t>https://www.zomato.com/jaipur/chaska-ajmer-highway</t>
  </si>
  <si>
    <t>Chaska 91</t>
  </si>
  <si>
    <t>https://www.zomato.com/jaipur/chaska-91-sodala</t>
  </si>
  <si>
    <t>Chaska Fast Food</t>
  </si>
  <si>
    <t>https://www.zomato.com/jaipur/chaska-fast-food-ajmer-highway</t>
  </si>
  <si>
    <t>Chaska Lag Jayega</t>
  </si>
  <si>
    <t>https://www.zomato.com/jaipur/chaska-lag-jayega-raja-park</t>
  </si>
  <si>
    <t>78 Dining Reviews</t>
  </si>
  <si>
    <t>Chaska Veg and Non Veg Point</t>
  </si>
  <si>
    <t>https://www.zomato.com/jaipur/chaska-veg-and-non-veg-point-tonk-road</t>
  </si>
  <si>
    <t>402 Delivery Reviews</t>
  </si>
  <si>
    <t>Chat Chaska House</t>
  </si>
  <si>
    <t>https://www.zomato.com/jaipur/chat-chaska-house-bais-godam</t>
  </si>
  <si>
    <t>96 Delivery Reviews</t>
  </si>
  <si>
    <t>Chat Ke Chatore</t>
  </si>
  <si>
    <t>https://www.zomato.com/jaipur/chat-ke-chatore-adarsh-nagar</t>
  </si>
  <si>
    <t>Chat Pata Restaurant</t>
  </si>
  <si>
    <t>https://www.zomato.com/jaipur/chat-pata-restaurant-bais-godam</t>
  </si>
  <si>
    <t>North Indian, South Indian, Chinese</t>
  </si>
  <si>
    <t>https://www.zomato.com/jaipur/chat-pata-restaurant-1-bais-godam</t>
  </si>
  <si>
    <t>112 Delivery Reviews</t>
  </si>
  <si>
    <t>Chat Re Dukan</t>
  </si>
  <si>
    <t>https://www.zomato.com/jaipur/chat-re-dukan-jhotwara</t>
  </si>
  <si>
    <t>Chatka Matka</t>
  </si>
  <si>
    <t>https://www.zomato.com/jaipur/chatka-matka-sodala</t>
  </si>
  <si>
    <t>South Indian, Fast Food, Chinese</t>
  </si>
  <si>
    <t>Chatkara</t>
  </si>
  <si>
    <t>https://www.zomato.com/jaipur/chatkara-ajmer-highway</t>
  </si>
  <si>
    <t>Chatkara Dhaba</t>
  </si>
  <si>
    <t>https://www.zomato.com/jaipur/chatkara-dhaba-malviya-nagar</t>
  </si>
  <si>
    <t>498 Delivery Reviews</t>
  </si>
  <si>
    <t>Chatkara Fast Food</t>
  </si>
  <si>
    <t>https://www.zomato.com/jaipur/chatkara-fast-food-brahmpuri</t>
  </si>
  <si>
    <t>Brahmpuri</t>
  </si>
  <si>
    <t>92 Dining Reviews</t>
  </si>
  <si>
    <t>Chinese, South Indian, Fast Food</t>
  </si>
  <si>
    <t>Chatkara Puchka</t>
  </si>
  <si>
    <t>https://www.zomato.com/jaipur/chatkara-puchka-malviya-nagar</t>
  </si>
  <si>
    <t>Chatora Chowk</t>
  </si>
  <si>
    <t>https://www.zomato.com/jaipur/chatora-chowk-c-scheme</t>
  </si>
  <si>
    <t>Chatora The Cafe</t>
  </si>
  <si>
    <t>https://www.zomato.com/jaipur/chatora-the-cafe-vidhyadhar-nagar</t>
  </si>
  <si>
    <t>Chatpata Balaji Fast Foods</t>
  </si>
  <si>
    <t>https://www.zomato.com/jaipur/chatpata-balaji-fast-foods-jhotwara</t>
  </si>
  <si>
    <t>Street Food, Fast Food</t>
  </si>
  <si>
    <t>Chatpata Corner</t>
  </si>
  <si>
    <t>https://www.zomato.com/jaipur/chatpata-corner-1-sodala</t>
  </si>
  <si>
    <t>645 Delivery Reviews</t>
  </si>
  <si>
    <t>South Indian, North Indian, Chinese, Rajasthani, Fast Food</t>
  </si>
  <si>
    <t>135 Delivery Reviews</t>
  </si>
  <si>
    <t>Chawla Dillivala</t>
  </si>
  <si>
    <t>https://www.zomato.com/jaipur/chawla-dillivala-mansarovar</t>
  </si>
  <si>
    <t>121 Dining Reviews</t>
  </si>
  <si>
    <t>983 Delivery Reviews</t>
  </si>
  <si>
    <t>Chawla Pack &amp; Carry</t>
  </si>
  <si>
    <t>https://www.zomato.com/jaipur/chawla-pack-carry-malviya-nagar</t>
  </si>
  <si>
    <t>221 Dining Reviews</t>
  </si>
  <si>
    <t>1,375 Delivery Reviews</t>
  </si>
  <si>
    <t>Chawlas Family Restaurant</t>
  </si>
  <si>
    <t>https://www.zomato.com/jaipur/chawlas-family-restaurant-tonk-road</t>
  </si>
  <si>
    <t>58 Dining Reviews</t>
  </si>
  <si>
    <t>250 Delivery Reviews</t>
  </si>
  <si>
    <t>Chawla's Family Restaurant</t>
  </si>
  <si>
    <t>https://www.zomato.com/jaipur/chawlas-family-restaurant-1-raja-park</t>
  </si>
  <si>
    <t>928 Delivery Reviews</t>
  </si>
  <si>
    <t>Chawla's Restaurant</t>
  </si>
  <si>
    <t>https://www.zomato.com/jaipur/chawlas-restaurant-c-scheme</t>
  </si>
  <si>
    <t>484 Dining Reviews</t>
  </si>
  <si>
    <t>2,766 Delivery Reviews</t>
  </si>
  <si>
    <t>https://www.zomato.com/jaipur/chawlas-restaurant-sodala</t>
  </si>
  <si>
    <t>770 Dining Reviews</t>
  </si>
  <si>
    <t>8,870 Delivery Reviews</t>
  </si>
  <si>
    <t>Chawla's Snacks &amp; Sweets</t>
  </si>
  <si>
    <t>https://www.zomato.com/jaipur/chawlas-snacks-sweets-raja-park</t>
  </si>
  <si>
    <t>69 Dining Reviews</t>
  </si>
  <si>
    <t>Mithai, North Indian, Fast Food, Street Food</t>
  </si>
  <si>
    <t>Cheelgadi Sweets</t>
  </si>
  <si>
    <t>https://www.zomato.com/jaipur/cheelgadi-sweets-malviya-nagar</t>
  </si>
  <si>
    <t>1,316 Delivery Reviews</t>
  </si>
  <si>
    <t>https://www.zomato.com/jaipur/cheelgadi-sweets-mansarovar</t>
  </si>
  <si>
    <t>1,442 Delivery Reviews</t>
  </si>
  <si>
    <t>CheelGadi Sweets</t>
  </si>
  <si>
    <t>https://www.zomato.com/jaipur/cheelgadi-sweets-tonk-road</t>
  </si>
  <si>
    <t>326 Delivery Reviews</t>
  </si>
  <si>
    <t>https://www.zomato.com/jaipur/cheelgadi-sweets-1-tonk-road</t>
  </si>
  <si>
    <t>912 Delivery Reviews</t>
  </si>
  <si>
    <t>Cheelgadi Veg Restaurant</t>
  </si>
  <si>
    <t>https://www.zomato.com/jaipur/cheelgadi-veg-restaurant-1-tonk-road</t>
  </si>
  <si>
    <t>173 Dining Reviews</t>
  </si>
  <si>
    <t>North Indian, South Indian, Chinese, Italian</t>
  </si>
  <si>
    <t>Cheers &amp; Chicken</t>
  </si>
  <si>
    <t>https://www.zomato.com/jaipur/cheers-chicken-mansarovar</t>
  </si>
  <si>
    <t>78 Delivery Reviews</t>
  </si>
  <si>
    <t>North Indian, Chinese, Rolls</t>
  </si>
  <si>
    <t>205 Delivery Reviews</t>
  </si>
  <si>
    <t>Fast Food, North Indian, Beverages</t>
  </si>
  <si>
    <t>Chef Box</t>
  </si>
  <si>
    <t>https://www.zomato.com/jaipur/chef-box-2-shyam-nagar</t>
  </si>
  <si>
    <t>209 Dining Reviews</t>
  </si>
  <si>
    <t>Continental, Italian, Mexican, Chinese</t>
  </si>
  <si>
    <t>Chef Chawla's Vegeterian Restaurant</t>
  </si>
  <si>
    <t>https://www.zomato.com/jaipur/chef-chawlas-vegeterian-restaurant-tonk-road</t>
  </si>
  <si>
    <t>Chef Da Bawarchi Restaurant</t>
  </si>
  <si>
    <t>https://www.zomato.com/jaipur/chef-da-bawarchi-restaurant-vaishali-nagar</t>
  </si>
  <si>
    <t>213 Dining Reviews</t>
  </si>
  <si>
    <t>1,347 Delivery Reviews</t>
  </si>
  <si>
    <t>Chef Ronny's Kitchen</t>
  </si>
  <si>
    <t>https://www.zomato.com/jaipur/chef-ronnys-kitchen-bais-godam</t>
  </si>
  <si>
    <t>33 Delivery Reviews</t>
  </si>
  <si>
    <t>172 Delivery Reviews</t>
  </si>
  <si>
    <t>Chhabra's Golden Moments</t>
  </si>
  <si>
    <t>https://www.zomato.com/jaipur/chhabras-golden-moments-1-malviya-nagar</t>
  </si>
  <si>
    <t>Chhabra's Khan Diya Mauja</t>
  </si>
  <si>
    <t>https://www.zomato.com/jaipur/chhabras-khan-diya-mauja-malviya-nagar</t>
  </si>
  <si>
    <t>Chinese, North Indian, Fast Food</t>
  </si>
  <si>
    <t>Chhabra's Pure Veg</t>
  </si>
  <si>
    <t>https://www.zomato.com/jaipur/chhabras-pure-veg-shyam-nagar</t>
  </si>
  <si>
    <t>1,162 Dining Reviews</t>
  </si>
  <si>
    <t>14.6K Delivery Reviews</t>
  </si>
  <si>
    <t>https://www.zomato.com/jaipur/chhabras-pure-veg-sodala</t>
  </si>
  <si>
    <t>726 Dining Reviews</t>
  </si>
  <si>
    <t>11.5K Delivery Reviews</t>
  </si>
  <si>
    <t>https://www.zomato.com/jaipur/chhabras-pure-veg-1-malviya-nagar</t>
  </si>
  <si>
    <t>1,000 Dining Reviews</t>
  </si>
  <si>
    <t>13.4K Delivery Reviews</t>
  </si>
  <si>
    <t>https://www.zomato.com/jaipur/chhabras-pure-veg-2-malviya-nagar</t>
  </si>
  <si>
    <t>176 Dining Reviews</t>
  </si>
  <si>
    <t>2,476 Delivery Reviews</t>
  </si>
  <si>
    <t>Chhabras Take Away</t>
  </si>
  <si>
    <t>https://www.zomato.com/jaipur/chhabras-take-away-malviya-nagar</t>
  </si>
  <si>
    <t>North Indian, South Indian</t>
  </si>
  <si>
    <t>Chicago Pizza</t>
  </si>
  <si>
    <t>https://www.zomato.com/jaipur/chicago-pizza-bais-godam</t>
  </si>
  <si>
    <t>Pizza, Beverages</t>
  </si>
  <si>
    <t>Chick - Inn Hut</t>
  </si>
  <si>
    <t>https://www.zomato.com/jaipur/chick-inn-hut-2-raja-park</t>
  </si>
  <si>
    <t>94 Dining Reviews</t>
  </si>
  <si>
    <t>830 Delivery Reviews</t>
  </si>
  <si>
    <t>Chick Blast</t>
  </si>
  <si>
    <t>https://www.zomato.com/jaipur/chick-blast-c-scheme</t>
  </si>
  <si>
    <t>American</t>
  </si>
  <si>
    <t>Chick Tok Kitchens</t>
  </si>
  <si>
    <t>https://www.zomato.com/jaipur/chick-tok-kitchens-chitrakoot</t>
  </si>
  <si>
    <t>111 Delivery Reviews</t>
  </si>
  <si>
    <t>Chicken Chaska</t>
  </si>
  <si>
    <t>https://www.zomato.com/jaipur/chicken-chaska-mansarovar</t>
  </si>
  <si>
    <t>88 Dining Reviews</t>
  </si>
  <si>
    <t>Chicken Chatkara</t>
  </si>
  <si>
    <t>https://www.zomato.com/jaipur/chicken-chatkara-malviya-nagar</t>
  </si>
  <si>
    <t>453 Dining Reviews</t>
  </si>
  <si>
    <t>8,006 Delivery Reviews</t>
  </si>
  <si>
    <t>https://www.zomato.com/jaipur/chicken-chatkara-raja-park</t>
  </si>
  <si>
    <t>2,004 Delivery Reviews</t>
  </si>
  <si>
    <t>Chicken Chatkara Corner</t>
  </si>
  <si>
    <t>https://www.zomato.com/jaipur/chicken-chatkara-corner-malviya-nagar</t>
  </si>
  <si>
    <t>3,919 Delivery Reviews</t>
  </si>
  <si>
    <t>Chicken Chatkkas</t>
  </si>
  <si>
    <t>https://www.zomato.com/jaipur/chicken-chatkkas-malviya-nagar</t>
  </si>
  <si>
    <t>Chicken Chowk</t>
  </si>
  <si>
    <t>https://www.zomato.com/jaipur/chicken-chowk-mansarovar</t>
  </si>
  <si>
    <t>122 Dining Reviews</t>
  </si>
  <si>
    <t>704 Delivery Reviews</t>
  </si>
  <si>
    <t>Chicken Darbar</t>
  </si>
  <si>
    <t>https://www.zomato.com/jaipur/chicken-darbar-bais-godam</t>
  </si>
  <si>
    <t>Chicken Fit</t>
  </si>
  <si>
    <t>https://www.zomato.com/jaipur/chicken-fit-bais-godam</t>
  </si>
  <si>
    <t>North Indian, Rolls</t>
  </si>
  <si>
    <t>547 Delivery Reviews</t>
  </si>
  <si>
    <t>Chicken Swaaddanusaah</t>
  </si>
  <si>
    <t>https://www.zomato.com/jaipur/chicken-swaaddanusaah-tonk-road</t>
  </si>
  <si>
    <t>Chicken Xperience By Venky's</t>
  </si>
  <si>
    <t>https://www.zomato.com/jaipur/chicken-xperience-by-venkys-mansarovar</t>
  </si>
  <si>
    <t>42 Dining Reviews</t>
  </si>
  <si>
    <t>427 Delivery Reviews</t>
  </si>
  <si>
    <t>Chickenlicious</t>
  </si>
  <si>
    <t>https://www.zomato.com/jaipur/chickenlicious-vaishali-nagar</t>
  </si>
  <si>
    <t>606 Delivery Reviews</t>
  </si>
  <si>
    <t>Chinese, Fast Food, South Indian, North Indian</t>
  </si>
  <si>
    <t>https://www.zomato.com/jaipur/chickenlicious-malviya-nagar</t>
  </si>
  <si>
    <t>164 Dining Reviews</t>
  </si>
  <si>
    <t>1,601 Delivery Reviews</t>
  </si>
  <si>
    <t>233 Delivery Reviews</t>
  </si>
  <si>
    <t>Chik-Inn</t>
  </si>
  <si>
    <t>https://www.zomato.com/jaipur/chik-inn-tonk-road</t>
  </si>
  <si>
    <t>Chill</t>
  </si>
  <si>
    <t>https://www.zomato.com/jaipur/chill-bani-park</t>
  </si>
  <si>
    <t>Chillout Rooftop</t>
  </si>
  <si>
    <t>https://www.zomato.com/jaipur/chillout-rooftop-gopalbari</t>
  </si>
  <si>
    <t>China Town</t>
  </si>
  <si>
    <t>https://www.zomato.com/jaipur/china-town-malviya-nagar</t>
  </si>
  <si>
    <t>1,073 Dining Reviews</t>
  </si>
  <si>
    <t>17.5K Delivery Reviews</t>
  </si>
  <si>
    <t>Chinese, North Indian, Pizza, Rolls</t>
  </si>
  <si>
    <t>https://www.zomato.com/jaipur/china-town-1-malviya-nagar</t>
  </si>
  <si>
    <t>132 Delivery Reviews</t>
  </si>
  <si>
    <t>https://www.zomato.com/jaipur/china-town-mansarovar</t>
  </si>
  <si>
    <t>3,452 Delivery Reviews</t>
  </si>
  <si>
    <t>China Truck</t>
  </si>
  <si>
    <t>https://www.zomato.com/jaipur/china-truck-mansarovar</t>
  </si>
  <si>
    <t>431 Delivery Reviews</t>
  </si>
  <si>
    <t>Chinese Hunger Adda</t>
  </si>
  <si>
    <t>https://www.zomato.com/jaipur/chinese-hunger-adda-tonk-road</t>
  </si>
  <si>
    <t>Chinese Junction</t>
  </si>
  <si>
    <t>https://www.zomato.com/jaipur/chinese-junction-shyam-nagar</t>
  </si>
  <si>
    <t>Chinese, Momos</t>
  </si>
  <si>
    <t>Chinese O Clock</t>
  </si>
  <si>
    <t>https://www.zomato.com/jaipur/chinese-o-clock-raja-park</t>
  </si>
  <si>
    <t>Ching Chong</t>
  </si>
  <si>
    <t>https://www.zomato.com/jaipur/ching-chong-raja-park</t>
  </si>
  <si>
    <t>Ching Chong The Chinese Corner</t>
  </si>
  <si>
    <t>https://www.zomato.com/jaipur/ching-chong-the-chinese-corner-jagatpura</t>
  </si>
  <si>
    <t>Chingal Dev Hul Hul Restro</t>
  </si>
  <si>
    <t>https://www.zomato.com/jaipur/chingal-dev-hul-hul-restro-jagatpura</t>
  </si>
  <si>
    <t>Chit Chat Restaurant</t>
  </si>
  <si>
    <t>https://www.zomato.com/jaipur/chit-chat-restaurant-bani-park</t>
  </si>
  <si>
    <t>North Indian, South Indian, Fast Food</t>
  </si>
  <si>
    <t>Chitra Cafeteria</t>
  </si>
  <si>
    <t>https://www.zomato.com/jaipur/chitra-cafeteria-sansar-chandra-road</t>
  </si>
  <si>
    <t>114 Dining Reviews</t>
  </si>
  <si>
    <t>Continental, North Indian</t>
  </si>
  <si>
    <t>Choco Mozart</t>
  </si>
  <si>
    <t>https://www.zomato.com/choco-mozart</t>
  </si>
  <si>
    <t xml:space="preserve">Confectionery </t>
  </si>
  <si>
    <t>Desserts</t>
  </si>
  <si>
    <t>ChocoHeart</t>
  </si>
  <si>
    <t>https://www.zomato.com/jaipur/chocoheart-khatipura-road</t>
  </si>
  <si>
    <t>Choc-O-Love Mart</t>
  </si>
  <si>
    <t>https://www.zomato.com/jaipur/choc-o-love-mart-sodala</t>
  </si>
  <si>
    <t>Chocorex</t>
  </si>
  <si>
    <t>https://www.zomato.com/jaipur/chocorex-pink-city</t>
  </si>
  <si>
    <t xml:space="preserve">Quick Bites, Dessert Parlor </t>
  </si>
  <si>
    <t>Fast Food, Desserts</t>
  </si>
  <si>
    <t>Chocostation</t>
  </si>
  <si>
    <t>https://www.zomato.com/jaipur/chocostation-tonk-road</t>
  </si>
  <si>
    <t>Chocs N Chillies</t>
  </si>
  <si>
    <t>https://www.zomato.com/jaipur/chocs-n-chillies-1-malviya-nagar</t>
  </si>
  <si>
    <t>46 Dining Reviews</t>
  </si>
  <si>
    <t>216 Delivery Reviews</t>
  </si>
  <si>
    <t>Choice Restaurant</t>
  </si>
  <si>
    <t>https://www.zomato.com/jaipur/choice-restaurant-mi-road</t>
  </si>
  <si>
    <t>Chokha Amer Restaurant</t>
  </si>
  <si>
    <t>https://www.zomato.com/jaipur/chokha-amer-restaurant-amer</t>
  </si>
  <si>
    <t>Chokha Punjab</t>
  </si>
  <si>
    <t>https://www.zomato.com/jaipur/chokha-punjab-ajmer-highway</t>
  </si>
  <si>
    <t>Chokhaa Dhaba</t>
  </si>
  <si>
    <t>https://www.zomato.com/jaipur/chokhaa-dhaba-tonk-road</t>
  </si>
  <si>
    <t>North Indian, Desserts</t>
  </si>
  <si>
    <t>Chokhi Dhani</t>
  </si>
  <si>
    <t>https://www.zomato.com/jaipur/chokhi-dhani-tonk-road</t>
  </si>
  <si>
    <t>2,385 Dining Reviews</t>
  </si>
  <si>
    <t>Rajasthani, North Indian, Mughlai, Italian, Asian, Desserts</t>
  </si>
  <si>
    <t>Chokhi Handi</t>
  </si>
  <si>
    <t>https://www.zomato.com/jaipur/chokhi-handi-bais-godam</t>
  </si>
  <si>
    <t>961 Delivery Reviews</t>
  </si>
  <si>
    <t>Chool</t>
  </si>
  <si>
    <t>https://www.zomato.com/jaipur/chool-c-scheme</t>
  </si>
  <si>
    <t>1,230 Dining Reviews</t>
  </si>
  <si>
    <t>122 Delivery Reviews</t>
  </si>
  <si>
    <t>Cafe, North Indian, Fast Food, South Indian</t>
  </si>
  <si>
    <t>Chopra's Cafe Restuarant Banquet</t>
  </si>
  <si>
    <t>https://www.zomato.com/jaipur/chopras-cafe-restuarant-banquet-vaishali-nagar</t>
  </si>
  <si>
    <t>30 Dining Reviews</t>
  </si>
  <si>
    <t>Fast Food, North Indian, Chinese, South Indian, Beverages</t>
  </si>
  <si>
    <t>Chotiwala Restaurant</t>
  </si>
  <si>
    <t>https://www.zomato.com/jaipur/chotiwala-restaurant-bani-park</t>
  </si>
  <si>
    <t>Choudhary Annapurna Bhojanalaya</t>
  </si>
  <si>
    <t>https://www.zomato.com/jaipur/choudhary-annapurna-bhojanalaya-khatipura-road</t>
  </si>
  <si>
    <t>636 Dining Reviews</t>
  </si>
  <si>
    <t>15.8K Delivery Reviews</t>
  </si>
  <si>
    <t>Choudhary Dhaba</t>
  </si>
  <si>
    <t>https://www.zomato.com/jaipur/choudhary-dhaba-khatipura-road</t>
  </si>
  <si>
    <t>425 Dining Reviews</t>
  </si>
  <si>
    <t>https://www.zomato.com/jaipur/choudhary-dhaba-tonk-road</t>
  </si>
  <si>
    <t>Choudhary Hotel</t>
  </si>
  <si>
    <t>https://www.zomato.com/jaipur/choudhary-hotel-sikar-road</t>
  </si>
  <si>
    <t>340 Delivery Reviews</t>
  </si>
  <si>
    <t>Choudhary Juice Center</t>
  </si>
  <si>
    <t>https://www.zomato.com/jaipur/choudhary-juice-center-mansarovar</t>
  </si>
  <si>
    <t>Juices</t>
  </si>
  <si>
    <t>https://www.zomato.com/jaipur/choudhary-juice-center-ajmer-highway</t>
  </si>
  <si>
    <t>Choudhary Pavitra Bhojnalaya</t>
  </si>
  <si>
    <t>https://www.zomato.com/jaipur/choudhary-pavitra-bhojnalaya-jhotwara</t>
  </si>
  <si>
    <t>Choudhary Restaurant</t>
  </si>
  <si>
    <t>https://www.zomato.com/jaipur/choudhary-restaurant-bapu-nagar</t>
  </si>
  <si>
    <t>Choudhary Restaurant and Tiffin Centre</t>
  </si>
  <si>
    <t>https://www.zomato.com/jaipur/choudhary-restaurant-and-tiffin-centre-malviya-nagar</t>
  </si>
  <si>
    <t>Chouhans Kitchen</t>
  </si>
  <si>
    <t>https://www.zomato.com/jaipur/chouhans-kitchen-malviya-nagar</t>
  </si>
  <si>
    <t>Choupal Restaurant</t>
  </si>
  <si>
    <t>https://www.zomato.com/jaipur/choupal-restaurant-tonk-road</t>
  </si>
  <si>
    <t>Choupati Caterers</t>
  </si>
  <si>
    <t>https://www.zomato.com/jaipur/choupati-caterers-shyam-nagar</t>
  </si>
  <si>
    <t>Chow Tao By White Kitchens</t>
  </si>
  <si>
    <t>https://www.zomato.com/jaipur/chow-tao-by-white-kitchens-lal-kothi</t>
  </si>
  <si>
    <t>Momos, Chinese</t>
  </si>
  <si>
    <t>Chowdhary Pavitra Bhojnalaya And Restaurant</t>
  </si>
  <si>
    <t>https://www.zomato.com/jaipur/chowdhary-pavitra-bhojnalaya-and-restaurant-jhotwara</t>
  </si>
  <si>
    <t>Chowk</t>
  </si>
  <si>
    <t>https://www.zomato.com/jaipur/chowk-malviya-nagar</t>
  </si>
  <si>
    <t>2,460 Dining Reviews</t>
  </si>
  <si>
    <t>170 Delivery Reviews</t>
  </si>
  <si>
    <t>Chulha</t>
  </si>
  <si>
    <t>https://www.zomato.com/jaipur/chulha-khatipura-road</t>
  </si>
  <si>
    <t>225 Delivery Reviews</t>
  </si>
  <si>
    <t>150 Delivery Reviews</t>
  </si>
  <si>
    <t>Churma Walaz</t>
  </si>
  <si>
    <t>https://www.zomato.com/jaipur/churma-walaz-chitrakoot</t>
  </si>
  <si>
    <t>1,480 Delivery Reviews</t>
  </si>
  <si>
    <t>Chuski The Taste Of Tea</t>
  </si>
  <si>
    <t>https://www.zomato.com/jaipur/chuski-the-taste-of-tea-mansarovar</t>
  </si>
  <si>
    <t>Tea, Rajasthani</t>
  </si>
  <si>
    <t>Cinnamon</t>
  </si>
  <si>
    <t>https://www.zomato.com/jaipur/cinnamon-bani-park</t>
  </si>
  <si>
    <t>Cinnamon - Jai Mahal Palace</t>
  </si>
  <si>
    <t>https://www.zomato.com/jaipur/cinnamon-jai-mahal-palace-civil-lines</t>
  </si>
  <si>
    <t>207 Dining Reviews</t>
  </si>
  <si>
    <t>Circle's Treat</t>
  </si>
  <si>
    <t>https://www.zomato.com/jaipur/circles-treat-bani-park</t>
  </si>
  <si>
    <t>Citrus CAFÉ - Lemon Tree Premier</t>
  </si>
  <si>
    <t>https://www.zomato.com/jaipur/citrus-caf%C3%A9-lemon-tree-premier-bani-park</t>
  </si>
  <si>
    <t>City Confectionary</t>
  </si>
  <si>
    <t>https://www.zomato.com/jaipur/city-confectionary-jhotwara</t>
  </si>
  <si>
    <t>Bakery, Beverages, Desserts</t>
  </si>
  <si>
    <t>City Heights</t>
  </si>
  <si>
    <t>https://www.zomato.com/jaipur/city-heights-malviya-nagar</t>
  </si>
  <si>
    <t>966 Dining Reviews</t>
  </si>
  <si>
    <t>335 Delivery Reviews</t>
  </si>
  <si>
    <t>North Indian, Continental, Italian, Chinese, Mexican</t>
  </si>
  <si>
    <t>City Nuts</t>
  </si>
  <si>
    <t>https://www.zomato.com/jaipur/city-nuts-shyam-nagar</t>
  </si>
  <si>
    <t>North Indian, Healthy Food, Chinese</t>
  </si>
  <si>
    <t>City Pulse Food Court</t>
  </si>
  <si>
    <t>https://www.zomato.com/jaipur/city-pulse-food-court-narayan-singh-circle</t>
  </si>
  <si>
    <t>Classic 7 Restaurant</t>
  </si>
  <si>
    <t>https://www.zomato.com/jaipur/classic-7-restaurant-1-ajmer-highway</t>
  </si>
  <si>
    <t>Classic Restaurant</t>
  </si>
  <si>
    <t>https://www.zomato.com/jaipur/classic-restaurant-chitrakoot</t>
  </si>
  <si>
    <t>336 Dining Reviews</t>
  </si>
  <si>
    <t>6,813 Delivery Reviews</t>
  </si>
  <si>
    <t>North Indian, South Indian, Fast Food, Beverages</t>
  </si>
  <si>
    <t>Clever Fox Cafe</t>
  </si>
  <si>
    <t>https://www.zomato.com/jaipur/clever-fox-cafe-malviya-nagar</t>
  </si>
  <si>
    <t>Cloud 9</t>
  </si>
  <si>
    <t>https://www.zomato.com/jaipur/cloud-9-1-vaishali-nagar</t>
  </si>
  <si>
    <t>North Indian, Chinese, Fast Food, Mughlai</t>
  </si>
  <si>
    <t>Cloud Cake Company</t>
  </si>
  <si>
    <t>https://www.zomato.com/jaipur/cloud-cake-company-1-malviya-nagar</t>
  </si>
  <si>
    <t>Club 7teen</t>
  </si>
  <si>
    <t>https://www.zomato.com/jaipur/club-7teen-shyam-nagar</t>
  </si>
  <si>
    <t>North Indian, Chinese, Italian, Finger Food</t>
  </si>
  <si>
    <t>Club Elaaka Restro &amp; Bar</t>
  </si>
  <si>
    <t>https://www.zomato.com/jaipur/club-elaaka-restro-bar-jhotwara</t>
  </si>
  <si>
    <t>Club Patio</t>
  </si>
  <si>
    <t>https://www.zomato.com/jaipur/club-patio-mansarovar</t>
  </si>
  <si>
    <t>96 Dining Reviews</t>
  </si>
  <si>
    <t>North Indian, Fast Food, Finger Food</t>
  </si>
  <si>
    <t>Club PUB-G</t>
  </si>
  <si>
    <t>https://www.zomato.com/jaipur/club-pub-g-bani-park</t>
  </si>
  <si>
    <t>Finger Food, Fast Food</t>
  </si>
  <si>
    <t>CLUB REGIO By Asteria</t>
  </si>
  <si>
    <t>https://www.zomato.com/jaipur/club-regio-by-asteria-tonk-road</t>
  </si>
  <si>
    <t xml:space="preserve">Club </t>
  </si>
  <si>
    <t>Finger Food, Italian, Continental, Chinese</t>
  </si>
  <si>
    <t>Club XSS</t>
  </si>
  <si>
    <t>https://www.zomato.com/jaipur/club-xss-shyam-nagar</t>
  </si>
  <si>
    <t>120 Dining Reviews</t>
  </si>
  <si>
    <t xml:space="preserve">Lounge, Bar </t>
  </si>
  <si>
    <t>Finger Food, Continental, Fast Food</t>
  </si>
  <si>
    <t>CM Bakers</t>
  </si>
  <si>
    <t>https://www.zomato.com/jaipur/cm-bakers-jagatpura</t>
  </si>
  <si>
    <t>CM Bakers &amp; Cafe</t>
  </si>
  <si>
    <t>https://www.zomato.com/jaipur/cm-bakers-cafe-tonk-road</t>
  </si>
  <si>
    <t>98 Dining Reviews</t>
  </si>
  <si>
    <t>1,473 Delivery Reviews</t>
  </si>
  <si>
    <t>CNF - Cheese &amp; Fries</t>
  </si>
  <si>
    <t>https://www.zomato.com/jaipur/cnf-cheese-fries-vaishali-nagar</t>
  </si>
  <si>
    <t>198 Dining Reviews</t>
  </si>
  <si>
    <t>629 Delivery Reviews</t>
  </si>
  <si>
    <t>Coal Quilla</t>
  </si>
  <si>
    <t>https://www.zomato.com/jaipur/coal-quilla-tonk-road</t>
  </si>
  <si>
    <t>COB - Club Old Barrel</t>
  </si>
  <si>
    <t>https://www.zomato.com/jaipur/cob-club-old-barrel-sodala</t>
  </si>
  <si>
    <t>COC</t>
  </si>
  <si>
    <t>https://www.zomato.com/jaipur/coc-jhotwara</t>
  </si>
  <si>
    <t>Cockpit Bar</t>
  </si>
  <si>
    <t>https://www.zomato.com/jaipur/cockpit-bar-shastri-nagar</t>
  </si>
  <si>
    <t>Cocktail Bar</t>
  </si>
  <si>
    <t>https://www.zomato.com/jaipur/cocktail-bar-raja-park</t>
  </si>
  <si>
    <t>Coconut Restaurant by Tipsy</t>
  </si>
  <si>
    <t>https://www.zomato.com/jaipur/coconut-restaurant-by-tipsy-shastri-nagar</t>
  </si>
  <si>
    <t>181 Dining Reviews</t>
  </si>
  <si>
    <t>94 Delivery Reviews</t>
  </si>
  <si>
    <t>Coffee Bae</t>
  </si>
  <si>
    <t>https://www.zomato.com/jaipur/coffee-bae-1-tonk-road</t>
  </si>
  <si>
    <t>Cafe, Fast Food, Pizza, Beverages</t>
  </si>
  <si>
    <t>Coffee Bar</t>
  </si>
  <si>
    <t>https://www.zomato.com/jaipur/coffee-bar-malviya-nagar</t>
  </si>
  <si>
    <t>Coffee Break</t>
  </si>
  <si>
    <t>https://www.zomato.com/jaipur/coffee-break-vaishali-nagar</t>
  </si>
  <si>
    <t>256 Dining Reviews</t>
  </si>
  <si>
    <t>1,617 Delivery Reviews</t>
  </si>
  <si>
    <t>Coffee Corner</t>
  </si>
  <si>
    <t>https://www.zomato.com/jaipur/coffee-corner-mansarovar</t>
  </si>
  <si>
    <t>Coffee, Beverages, Fast Food</t>
  </si>
  <si>
    <t>Coffee Junction</t>
  </si>
  <si>
    <t>https://www.zomato.com/jaipur/coffee-junction-jhotwara</t>
  </si>
  <si>
    <t>Continental, Fast Food, Cafe</t>
  </si>
  <si>
    <t>Coffee King Juice</t>
  </si>
  <si>
    <t>https://www.zomato.com/jaipur/coffee-king-juice-vaishali-nagar</t>
  </si>
  <si>
    <t>Beverages, Juices, Street Food</t>
  </si>
  <si>
    <t>Coffee King Statue Circle</t>
  </si>
  <si>
    <t>https://www.zomato.com/jaipur/coffee-king-statue-circle-1-chitrakoot</t>
  </si>
  <si>
    <t>324 Delivery Reviews</t>
  </si>
  <si>
    <t>Cafe, Beverages</t>
  </si>
  <si>
    <t>Coffee On Demand</t>
  </si>
  <si>
    <t>https://www.zomato.com/jaipur/coffee-on-demand-shastri-nagar</t>
  </si>
  <si>
    <t>Coffee Statue Circle</t>
  </si>
  <si>
    <t>https://www.zomato.com/jaipur/coffee-statue-circle-malviya-nagar</t>
  </si>
  <si>
    <t>Fast Food, Beverages, Coffee</t>
  </si>
  <si>
    <t>Coffeesthan</t>
  </si>
  <si>
    <t>https://www.zomato.com/jaipur/coffeesthan-1-pink-city</t>
  </si>
  <si>
    <t>Coffee, Beverages</t>
  </si>
  <si>
    <t>Coffeeyana</t>
  </si>
  <si>
    <t>https://www.zomato.com/jaipur/coffeeyana-mansarovar</t>
  </si>
  <si>
    <t>Coffizza</t>
  </si>
  <si>
    <t>https://www.zomato.com/jaipur/coffizza-mansarovar</t>
  </si>
  <si>
    <t>Fast Food, Beverages, Pizza</t>
  </si>
  <si>
    <t>Color Jar By The Livin</t>
  </si>
  <si>
    <t>https://www.zomato.com/jaipur/color-jar-by-the-livin-shastri-nagar</t>
  </si>
  <si>
    <t>428 Delivery Reviews</t>
  </si>
  <si>
    <t>Communitea By NWC</t>
  </si>
  <si>
    <t>https://www.zomato.com/jaipur/communitea-by-nwc-chitrakoot</t>
  </si>
  <si>
    <t>North Indian, Fast Food, Italian, Beverages</t>
  </si>
  <si>
    <t>Connecting Roots</t>
  </si>
  <si>
    <t>https://www.zomato.com/jaipur/connecting-roots-jagatpura</t>
  </si>
  <si>
    <t>Juices, Fast Food</t>
  </si>
  <si>
    <t>Conversation - The Fern Hotel</t>
  </si>
  <si>
    <t>https://www.zomato.com/jaipur/conversation-the-fern-hotel-tonk-road</t>
  </si>
  <si>
    <t>211 Dining Reviews</t>
  </si>
  <si>
    <t>104 Delivery Reviews</t>
  </si>
  <si>
    <t>Cook Studio</t>
  </si>
  <si>
    <t>https://www.zomato.com/jaipur/cook-studio-c-scheme</t>
  </si>
  <si>
    <t>1,323 Delivery Reviews</t>
  </si>
  <si>
    <t>North Indian, Mughlai, Fast Food</t>
  </si>
  <si>
    <t>Cooker King</t>
  </si>
  <si>
    <t>https://www.zomato.com/jaipur/cooker-king-mansarovar</t>
  </si>
  <si>
    <t>Cookies &amp; Ice Cream</t>
  </si>
  <si>
    <t>https://www.zomato.com/jaipur/cookies-ice-cream-adarsh-nagar</t>
  </si>
  <si>
    <t>Copains A Place Cafe</t>
  </si>
  <si>
    <t>https://www.zomato.com/jaipur/copains-a-place-cafe-mansarovar</t>
  </si>
  <si>
    <t>Corner House</t>
  </si>
  <si>
    <t>https://www.zomato.com/jaipur/corner-house-c-scheme</t>
  </si>
  <si>
    <t>372 Dining Reviews</t>
  </si>
  <si>
    <t xml:space="preserve">Casual Dining, CAFÉ </t>
  </si>
  <si>
    <t>North Indian, Chinese, Italian, Beverages, Ice Cream</t>
  </si>
  <si>
    <t>Corner Story</t>
  </si>
  <si>
    <t>https://www.zomato.com/jaipur/corner-story-c-scheme</t>
  </si>
  <si>
    <t>Cosmos - Cafe n Lounge</t>
  </si>
  <si>
    <t>https://www.zomato.com/jaipur/cosmos-cafe-n-lounge-lal-kothi</t>
  </si>
  <si>
    <t>86 Dining Reviews</t>
  </si>
  <si>
    <t>Cosmos Jaipur</t>
  </si>
  <si>
    <t>https://www.zomato.com/jaipur/cosmos-jaipur-1-raja-park</t>
  </si>
  <si>
    <t>404 Delivery Reviews</t>
  </si>
  <si>
    <t>https://www.zomato.com/jaipur/cosmos-jaipur-mansarovar</t>
  </si>
  <si>
    <t>292 Dining Reviews</t>
  </si>
  <si>
    <t>1,056 Delivery Reviews</t>
  </si>
  <si>
    <t>Costa Coffee</t>
  </si>
  <si>
    <t>https://www.zomato.com/jaipur/costa-coffee-malviya-nagar</t>
  </si>
  <si>
    <t>Country Cakes</t>
  </si>
  <si>
    <t>https://www.zomato.com/jaipur/country-cakes-vaishali-nagar</t>
  </si>
  <si>
    <t>County's Kitchen</t>
  </si>
  <si>
    <t>https://www.zomato.com/jaipur/countys-kitchen-vaishali-nagar</t>
  </si>
  <si>
    <t>Continental, Mexican, North Indian, Italian, Asian, Chinese</t>
  </si>
  <si>
    <t>Crazy Coffee</t>
  </si>
  <si>
    <t>https://www.zomato.com/jaipur/crazy-coffee-c-scheme</t>
  </si>
  <si>
    <t>397 Dining Reviews</t>
  </si>
  <si>
    <t>3,307 Delivery Reviews</t>
  </si>
  <si>
    <t>https://www.zomato.com/jaipur/crazy-coffee-jawahar-nagar</t>
  </si>
  <si>
    <t>1,273 Delivery Reviews</t>
  </si>
  <si>
    <t>https://www.zomato.com/jaipur/crazy-coffee-malviya-nagar</t>
  </si>
  <si>
    <t>145 Delivery Reviews</t>
  </si>
  <si>
    <t>Cafe, Continental, Beverages</t>
  </si>
  <si>
    <t>Crazy Craving</t>
  </si>
  <si>
    <t>https://www.zomato.com/jaipur/crazy-craving-1-chitrakoot</t>
  </si>
  <si>
    <t>Crazy Fast Food Center</t>
  </si>
  <si>
    <t>https://www.zomato.com/jaipur/crazy-fast-food-center-mansarovar</t>
  </si>
  <si>
    <t>1,698 Delivery Reviews</t>
  </si>
  <si>
    <t>Crazy Owl</t>
  </si>
  <si>
    <t>https://www.zomato.com/jaipur/crazy-owl-vidhyadhar-nagar</t>
  </si>
  <si>
    <t>Cream Bell</t>
  </si>
  <si>
    <t>https://www.zomato.com/jaipur/cream-bell-shastri-nagar</t>
  </si>
  <si>
    <t>Ice Cream</t>
  </si>
  <si>
    <t>https://www.zomato.com/jaipur/cream-bell-1-shastri-nagar</t>
  </si>
  <si>
    <t>https://www.zomato.com/jaipur/cream-bell-jawahar-nagar</t>
  </si>
  <si>
    <t>Creamist</t>
  </si>
  <si>
    <t>https://www.zomato.com/jaipur/creamist-malviya-nagar</t>
  </si>
  <si>
    <t>227 Delivery Reviews</t>
  </si>
  <si>
    <t>Crossroads Diner</t>
  </si>
  <si>
    <t>https://www.zomato.com/jaipur/crossroads-diner-1-mansarovar</t>
  </si>
  <si>
    <t>Crudo'Minos Pizza</t>
  </si>
  <si>
    <t>https://www.zomato.com/jaipur/crudominos-pizza-mansarovar</t>
  </si>
  <si>
    <t>546 Delivery Reviews</t>
  </si>
  <si>
    <t>Crunchy Meal</t>
  </si>
  <si>
    <t>https://www.zomato.com/jaipur/crunchy-meal-bais-godam</t>
  </si>
  <si>
    <t>Crush Cafe And Restaurant</t>
  </si>
  <si>
    <t>https://www.zomato.com/jaipur/crush-cafe-and-restaurant-lal-kothi</t>
  </si>
  <si>
    <t>Crystal Lounge</t>
  </si>
  <si>
    <t>https://www.zomato.com/jaipur/crystal-lounge-sindhi-camp</t>
  </si>
  <si>
    <t>Crystal Multicusine Restaurant</t>
  </si>
  <si>
    <t>https://www.zomato.com/jaipur/crystal-multicusine-restaurant-raja-park</t>
  </si>
  <si>
    <t>Culture</t>
  </si>
  <si>
    <t>https://www.zomato.com/jaipur/culture-c-scheme</t>
  </si>
  <si>
    <t>579 Dining Reviews</t>
  </si>
  <si>
    <t>Cafe, Italian, Chinese, North Indian</t>
  </si>
  <si>
    <t>Culture-Days Hotel</t>
  </si>
  <si>
    <t>https://www.zomato.com/jaipur/culture-days-hotel-tonk-road</t>
  </si>
  <si>
    <t>North Indian, Asian, Continental, Salad</t>
  </si>
  <si>
    <t>Cum N Taste</t>
  </si>
  <si>
    <t>https://www.zomato.com/jaipur/cum-n-taste-tonk-road</t>
  </si>
  <si>
    <t>Cup Affair</t>
  </si>
  <si>
    <t>https://www.zomato.com/jaipur/cup-affair-raja-park</t>
  </si>
  <si>
    <t>Cup Of Joy</t>
  </si>
  <si>
    <t>https://www.zomato.com/jaipur/cup-of-joy-jhotwara</t>
  </si>
  <si>
    <t>Cup Of T</t>
  </si>
  <si>
    <t>https://www.zomato.com/jaipur/cup-of-t-mansarovar</t>
  </si>
  <si>
    <t>Tea, Fast Food</t>
  </si>
  <si>
    <t>Cup Tales</t>
  </si>
  <si>
    <t>https://www.zomato.com/jaipur/cup-tales-shastri-nagar</t>
  </si>
  <si>
    <t>Cafe, Sandwich, Fast Food</t>
  </si>
  <si>
    <t>https://www.zomato.com/jaipur/cup-tales-shyam-nagar</t>
  </si>
  <si>
    <t>Cafe, Italian, Beverages</t>
  </si>
  <si>
    <t>Cup Tea</t>
  </si>
  <si>
    <t>https://www.zomato.com/jaipur/cup-tea-lal-kothi</t>
  </si>
  <si>
    <t>Tea</t>
  </si>
  <si>
    <t>Curious Life Coffee Roasters- Deer Park</t>
  </si>
  <si>
    <t>https://www.zomato.com/jaipur/curious-life-coffee-roasters-deer-park-c-scheme</t>
  </si>
  <si>
    <t>Curious Life Coffee Roasters- Sarojini Marg</t>
  </si>
  <si>
    <t>https://www.zomato.com/jaipur/curious-life-coffee-roasters-sarojini-marg-c-scheme</t>
  </si>
  <si>
    <t>879 Dining Reviews</t>
  </si>
  <si>
    <t>Curry</t>
  </si>
  <si>
    <t>https://www.zomato.com/jaipur/curry-jhotwara</t>
  </si>
  <si>
    <t>Curry Corner</t>
  </si>
  <si>
    <t>https://www.zomato.com/jaipur/curry-corner-vaishali-nagar</t>
  </si>
  <si>
    <t>Curry Paradise Restaurant &amp; Banquet</t>
  </si>
  <si>
    <t>https://www.zomato.com/jaipur/curry-paradise-restaurant-banquet-sansar-chandra-road</t>
  </si>
  <si>
    <t>South Indian, North Indian, Fast Food, Chinese, Beverages</t>
  </si>
  <si>
    <t>Cuuve</t>
  </si>
  <si>
    <t>https://www.zomato.com/jaipur/cuuve-2-shastri-nagar</t>
  </si>
  <si>
    <t>D 88 Restaurant</t>
  </si>
  <si>
    <t>https://www.zomato.com/jaipur/d-88-restaurant-bais-godam</t>
  </si>
  <si>
    <t>383 Delivery Reviews</t>
  </si>
  <si>
    <t>Da Juice Bar</t>
  </si>
  <si>
    <t>https://www.zomato.com/jaipur/da-juice-bar-1-shyam-nagar</t>
  </si>
  <si>
    <t>Daabri Cafe House</t>
  </si>
  <si>
    <t>https://www.zomato.com/jaipur/daabri-cafe-house-malviya-nagar</t>
  </si>
  <si>
    <t>247 Delivery Reviews</t>
  </si>
  <si>
    <t>Daal Makhani's Amritsari Dhaba</t>
  </si>
  <si>
    <t>https://www.zomato.com/jaipur/amritsari-dhaba-1-mansarovar</t>
  </si>
  <si>
    <t>191 Dining Reviews</t>
  </si>
  <si>
    <t>Daawat Indian Cuisine Restaurant</t>
  </si>
  <si>
    <t>https://www.zomato.com/jaipur/daawat-indian-cuisine-restaurant-malviya-nagar</t>
  </si>
  <si>
    <t>Dabbu Ka Dhaba</t>
  </si>
  <si>
    <t>https://www.zomato.com/jaipur/dabbu-ka-dhaba-vaishali-nagar</t>
  </si>
  <si>
    <t>Rolls</t>
  </si>
  <si>
    <t>Dad's Tea Retreat</t>
  </si>
  <si>
    <t>https://www.zomato.com/jaipur/dads-tea-retreat-malviya-nagar</t>
  </si>
  <si>
    <t>Fast Food, Tea, Beverages</t>
  </si>
  <si>
    <t>Dadu Dayal Mishthan Bhandar</t>
  </si>
  <si>
    <t>https://www.zomato.com/jaipur/dadu-dayal-mishthan-bhandar-malviya-nagar</t>
  </si>
  <si>
    <t>118 Dining Reviews</t>
  </si>
  <si>
    <t>Dadu Dayal Sweets</t>
  </si>
  <si>
    <t>https://www.zomato.com/jaipur/dadu-dayal-sweets-tonk-road</t>
  </si>
  <si>
    <t>3,291 Delivery Reviews</t>
  </si>
  <si>
    <t>Dagla - The Rooftop</t>
  </si>
  <si>
    <t>https://www.zomato.com/jaipur/dagla-the-rooftop-pink-city</t>
  </si>
  <si>
    <t>North Indian, Rajasthani, Italian</t>
  </si>
  <si>
    <t>Daily Dose Cafe</t>
  </si>
  <si>
    <t>https://www.zomato.com/jaipur/daily-dose-cafe-vidhyadhar-nagar</t>
  </si>
  <si>
    <t>Fast Food, Pizza, Beverages</t>
  </si>
  <si>
    <t>157 Delivery Reviews</t>
  </si>
  <si>
    <t>Healthy Food, Beverages</t>
  </si>
  <si>
    <t>Dakshin</t>
  </si>
  <si>
    <t>https://www.zomato.com/jaipur/dakshin-bais-godam</t>
  </si>
  <si>
    <t>Dal Bati Churma Restaurant</t>
  </si>
  <si>
    <t>https://www.zomato.com/jaipur/dal-bati-churma-restaurant-bani-park</t>
  </si>
  <si>
    <t>137 Delivery Reviews</t>
  </si>
  <si>
    <t>Dalchini</t>
  </si>
  <si>
    <t>https://www.zomato.com/jaipur/dalchini-mi-road</t>
  </si>
  <si>
    <t>North Indian, South Indian, Continental</t>
  </si>
  <si>
    <t>Dana Pani</t>
  </si>
  <si>
    <t>https://www.zomato.com/jaipur/dana-pani-vidhyadhar-nagar</t>
  </si>
  <si>
    <t>186 Dining Reviews</t>
  </si>
  <si>
    <t>347 Delivery Reviews</t>
  </si>
  <si>
    <t>Dana Pani Elite</t>
  </si>
  <si>
    <t>https://www.zomato.com/jaipur/dana-pani-elite-malviya-nagar</t>
  </si>
  <si>
    <t>571 Dining Reviews</t>
  </si>
  <si>
    <t>989 Delivery Reviews</t>
  </si>
  <si>
    <t>Darbar Hall</t>
  </si>
  <si>
    <t>https://www.zomato.com/jaipur/darbar-hall-c-scheme</t>
  </si>
  <si>
    <t>North Indian, Rajasthani, Chinese, Fast Food</t>
  </si>
  <si>
    <t>https://www.zomato.com/jaipur/darbar-hall-sansar-chandra-road</t>
  </si>
  <si>
    <t>Dark Bite</t>
  </si>
  <si>
    <t>https://www.zomato.com/jaipur/dark-bite-raja-park</t>
  </si>
  <si>
    <t>Chinese, North Indian, Mughlai, Beverages</t>
  </si>
  <si>
    <t>Dasaprakash</t>
  </si>
  <si>
    <t>https://www.zomato.com/jaipur/dasaprakash-mi-road</t>
  </si>
  <si>
    <t>536 Dining Reviews</t>
  </si>
  <si>
    <t>332 Delivery Reviews</t>
  </si>
  <si>
    <t>Davat</t>
  </si>
  <si>
    <t>https://www.zomato.com/jaipur/davat-sindhi-camp</t>
  </si>
  <si>
    <t>Dawat -E- Lucknow</t>
  </si>
  <si>
    <t>https://www.zomato.com/jaipur/dawat-e-lucknow-vaishali-nagar</t>
  </si>
  <si>
    <t>Mughlai, Lucknowi, North Indian, Biryani, Beverages</t>
  </si>
  <si>
    <t>Day Dream Food Corner</t>
  </si>
  <si>
    <t>https://www.zomato.com/jaipur/day-dream-food-corner-khatipura-road</t>
  </si>
  <si>
    <t>DaYra</t>
  </si>
  <si>
    <t>https://www.zomato.com/jaipur/dayra-malviya-nagar</t>
  </si>
  <si>
    <t>634 Delivery Reviews</t>
  </si>
  <si>
    <t>DCT Tadka</t>
  </si>
  <si>
    <t>https://www.zomato.com/jaipur/dct-tadka-malviya-nagar</t>
  </si>
  <si>
    <t>513 Dining Reviews</t>
  </si>
  <si>
    <t>10.4K Delivery Reviews</t>
  </si>
  <si>
    <t>DCT Tadka Restaurant</t>
  </si>
  <si>
    <t>https://www.zomato.com/jaipur/dct-tadka-restaurant-raja-park</t>
  </si>
  <si>
    <t>DDC Cafe - Deshi Dosta Da Cafe</t>
  </si>
  <si>
    <t>https://www.zomato.com/jaipur/ddc-cafe-deshi-dosta-da-cafe-tonk-road</t>
  </si>
  <si>
    <t>Chinese, Fast Food, Beverages</t>
  </si>
  <si>
    <t>De Novo Hotel &amp; Restaurant</t>
  </si>
  <si>
    <t>https://www.zomato.com/jaipur/de-novo-hotel-restaurant-kukas</t>
  </si>
  <si>
    <t>De Thali</t>
  </si>
  <si>
    <t>https://www.zomato.com/jaipur/de-thali-mansarovar</t>
  </si>
  <si>
    <t>926 Dining Reviews</t>
  </si>
  <si>
    <t>46.4K Delivery Reviews</t>
  </si>
  <si>
    <t>https://www.zomato.com/jaipur/de-thali-shastri-nagar</t>
  </si>
  <si>
    <t>55 Dining Reviews</t>
  </si>
  <si>
    <t>Decked Up By Garden Cafe</t>
  </si>
  <si>
    <t>https://www.zomato.com/jaipur/decked-up-by-garden-cafe-vaishali-nagar</t>
  </si>
  <si>
    <t>1,526 Dining Reviews</t>
  </si>
  <si>
    <t>767 Delivery Reviews</t>
  </si>
  <si>
    <t>Cafe, Fast Food, North Indian, South Indian, Italian, Continental</t>
  </si>
  <si>
    <t>Deep Dhaba</t>
  </si>
  <si>
    <t>https://www.zomato.com/jaipur/deep-dhaba-sindhi-camp</t>
  </si>
  <si>
    <t>364 Delivery Reviews</t>
  </si>
  <si>
    <t>Deepak Hotel And Restaurant</t>
  </si>
  <si>
    <t>https://www.zomato.com/jaipur/deepak-hotel-and-restaurant-sikar-road</t>
  </si>
  <si>
    <t>Street Food, North Indian, South Indian</t>
  </si>
  <si>
    <t>Deepak Sharma Hotel</t>
  </si>
  <si>
    <t>https://www.zomato.com/jaipur/deepak-sharma-hotel-malviya-nagar</t>
  </si>
  <si>
    <t>572 Delivery Reviews</t>
  </si>
  <si>
    <t>Dejavu Cafe and Kitchen</t>
  </si>
  <si>
    <t>https://www.zomato.com/jaipur/dejavu-cafe-and-kitchen-jagatpura</t>
  </si>
  <si>
    <t>263 Dining Reviews</t>
  </si>
  <si>
    <t>4,247 Delivery Reviews</t>
  </si>
  <si>
    <t>Delhi 1st Restaurant</t>
  </si>
  <si>
    <t>https://www.zomato.com/jaipur/delhi-1st-restaurant-kukas</t>
  </si>
  <si>
    <t>Delhi Chaat &amp; Cafe</t>
  </si>
  <si>
    <t>https://www.zomato.com/jaipur/delhi-chaat-cafe-adarsh-nagar</t>
  </si>
  <si>
    <t>1,729 Delivery Reviews</t>
  </si>
  <si>
    <t>Deli Shop - Crowne Plaza Jaipur</t>
  </si>
  <si>
    <t>https://www.zomato.com/jaipur/deli-shop-crowne-plaza-jaipur-tonk-road</t>
  </si>
  <si>
    <t>Delicious Cafe</t>
  </si>
  <si>
    <t>https://www.zomato.com/jaipur/delicious-cafe-c-scheme</t>
  </si>
  <si>
    <t>Delicious Kulfi</t>
  </si>
  <si>
    <t>https://www.zomato.com/jaipur/delicious-kulfi-malviya-nagar</t>
  </si>
  <si>
    <t>356 Delivery Reviews</t>
  </si>
  <si>
    <t>Delight Bakery</t>
  </si>
  <si>
    <t>https://www.zomato.com/jaipur/delight-bakery-shyam-nagar</t>
  </si>
  <si>
    <t>Delight Restaurant</t>
  </si>
  <si>
    <t>https://www.zomato.com/jaipur/delight-restaurant-malviya-nagar</t>
  </si>
  <si>
    <t>Deliwich</t>
  </si>
  <si>
    <t>https://www.zomato.com/jaipur/deliwich-raja-park</t>
  </si>
  <si>
    <t>Delta Chat &amp; Food</t>
  </si>
  <si>
    <t>https://www.zomato.com/jaipur/delta-chat-food-c-scheme</t>
  </si>
  <si>
    <t>45 Dining Reviews</t>
  </si>
  <si>
    <t>537 Delivery Reviews</t>
  </si>
  <si>
    <t>https://www.zomato.com/jaipur/delta-chat-food-bapu-nagar</t>
  </si>
  <si>
    <t>Den - The Bar</t>
  </si>
  <si>
    <t>https://www.zomato.com/jaipur/den-the-bar-gopalbari</t>
  </si>
  <si>
    <t>Densa Cafe &amp; Lounge</t>
  </si>
  <si>
    <t>https://www.zomato.com/jaipur/densa-cafe-lounge-mansarovar</t>
  </si>
  <si>
    <t>North Indian, Fast Food, Chinese, South Indian, Beverages, Street Food</t>
  </si>
  <si>
    <t>Deshii Handi</t>
  </si>
  <si>
    <t>https://www.zomato.com/jaipur/deshii-handi-tonk-road</t>
  </si>
  <si>
    <t>Desi Bistro</t>
  </si>
  <si>
    <t>https://www.zomato.com/jaipur/desi-bistro-tonk-road</t>
  </si>
  <si>
    <t>2,377 Delivery Reviews</t>
  </si>
  <si>
    <t>Desi Chinese Corner</t>
  </si>
  <si>
    <t>https://www.zomato.com/jaipur/desi-chinese-corner-mansarovar</t>
  </si>
  <si>
    <t>28 Delivery Reviews</t>
  </si>
  <si>
    <t>Desi Dhaba</t>
  </si>
  <si>
    <t>https://www.zomato.com/jaipur/desi-dhaba-khatipura-road</t>
  </si>
  <si>
    <t>65 Delivery Reviews</t>
  </si>
  <si>
    <t>Desi Dhaba.Com</t>
  </si>
  <si>
    <t>https://www.zomato.com/jaipur/desi-dhaba-com-malviya-nagar</t>
  </si>
  <si>
    <t>1,309 Delivery Reviews</t>
  </si>
  <si>
    <t>Desi Firangi</t>
  </si>
  <si>
    <t>https://www.zomato.com/jaipur/desi-firangi-1-ajmer-highway</t>
  </si>
  <si>
    <t>Desi Ghee Paratha Centre</t>
  </si>
  <si>
    <t>https://www.zomato.com/jaipur/desi-ghee-paratha-centre-2-shastri-nagar</t>
  </si>
  <si>
    <t>Desi Halwai</t>
  </si>
  <si>
    <t>https://www.zomato.com/jaipur/desi-halwai-jhotwara</t>
  </si>
  <si>
    <t>Desi Junction</t>
  </si>
  <si>
    <t>https://www.zomato.com/jaipur/desi-junction-shyam-nagar</t>
  </si>
  <si>
    <t>Desi Tadka</t>
  </si>
  <si>
    <t>https://www.zomato.com/jaipur/desi-tadka-1-mansarovar</t>
  </si>
  <si>
    <t>665 Delivery Reviews</t>
  </si>
  <si>
    <t>https://www.zomato.com/jaipur/desi-tadka-jagatpura</t>
  </si>
  <si>
    <t>281 Delivery Reviews</t>
  </si>
  <si>
    <t>Desi Thath Bhojnalaya</t>
  </si>
  <si>
    <t>https://www.zomato.com/jaipur/desi-thath-bhojnalaya-jhotwara</t>
  </si>
  <si>
    <t>140 Dining Reviews</t>
  </si>
  <si>
    <t>312 Delivery Reviews</t>
  </si>
  <si>
    <t>Desi Thath Dhaba</t>
  </si>
  <si>
    <t>https://www.zomato.com/jaipur/desi-thath-dhaba-jhotwara</t>
  </si>
  <si>
    <t>187 Dining Reviews</t>
  </si>
  <si>
    <t>7,324 Delivery Reviews</t>
  </si>
  <si>
    <t>Desisthan</t>
  </si>
  <si>
    <t>https://www.zomato.com/jaipur/desisthan-c-scheme</t>
  </si>
  <si>
    <t>North Indian, Rajasthani, Beverages</t>
  </si>
  <si>
    <t>Dessert Drama</t>
  </si>
  <si>
    <t>https://www.zomato.com/jaipur/dessert-drama-tonk-road</t>
  </si>
  <si>
    <t>Dev Food Corner</t>
  </si>
  <si>
    <t>https://www.zomato.com/jaipur/dev-food-corner-sikar-road</t>
  </si>
  <si>
    <t>Dev Hotel</t>
  </si>
  <si>
    <t>https://www.zomato.com/jaipur/dev-hotel-mi-road</t>
  </si>
  <si>
    <t>132 Dining Reviews</t>
  </si>
  <si>
    <t>2,446 Delivery Reviews</t>
  </si>
  <si>
    <t>Dev Restaurant</t>
  </si>
  <si>
    <t>https://www.zomato.com/jaipur/dev-restaurant-1-tonk-road</t>
  </si>
  <si>
    <t>Dev Tadka Dhaba</t>
  </si>
  <si>
    <t>https://www.zomato.com/jaipur/dev-tadka-dhaba-raja-park</t>
  </si>
  <si>
    <t>118 Delivery Reviews</t>
  </si>
  <si>
    <t>North Indian, Chinese, Rajasthani</t>
  </si>
  <si>
    <t>Devashish Fast Food</t>
  </si>
  <si>
    <t>https://www.zomato.com/jaipur/devashish-fast-food-jawahar-nagar</t>
  </si>
  <si>
    <t>81 Delivery Reviews</t>
  </si>
  <si>
    <t>Devi Paan Bhandar</t>
  </si>
  <si>
    <t>https://www.zomato.com/jaipur/devi-paan-bhandar-amer-road</t>
  </si>
  <si>
    <t>Devi South Indian Fast Food Center</t>
  </si>
  <si>
    <t>https://www.zomato.com/jaipur/devi-south-indian-fast-food-center-brahmpuri</t>
  </si>
  <si>
    <t>Devthaal Restaurant</t>
  </si>
  <si>
    <t>https://www.zomato.com/jaipur/devthaal-restaurant-sindhi-camp</t>
  </si>
  <si>
    <t>Dexter Ka Cafe</t>
  </si>
  <si>
    <t>https://www.zomato.com/jaipur/dexter-ka-cafe-khatipura-road</t>
  </si>
  <si>
    <t>63 Dining Reviews</t>
  </si>
  <si>
    <t>Sandwich, Pizza, Burger</t>
  </si>
  <si>
    <t>D'good Cafe</t>
  </si>
  <si>
    <t>https://www.zomato.com/jaipur/dgood-cafe-bani-park</t>
  </si>
  <si>
    <t>Continental, Fast Food, North Indian, Beverages</t>
  </si>
  <si>
    <t>Dhaba 99</t>
  </si>
  <si>
    <t>https://www.zomato.com/jaipur/dhaba-99-malviya-nagar</t>
  </si>
  <si>
    <t>24 Dining Reviews</t>
  </si>
  <si>
    <t>82 Delivery Reviews</t>
  </si>
  <si>
    <t>Dhaba Express</t>
  </si>
  <si>
    <t>https://www.zomato.com/jaipur/dhaba-express-mansarovar</t>
  </si>
  <si>
    <t>609 Dining Reviews</t>
  </si>
  <si>
    <t>1,858 Delivery Reviews</t>
  </si>
  <si>
    <t>https://www.zomato.com/jaipur/dhaba-express-1-tonk-road</t>
  </si>
  <si>
    <t>285 Delivery Reviews</t>
  </si>
  <si>
    <t>Dhaba Junction</t>
  </si>
  <si>
    <t>https://www.zomato.com/jaipur/dhaba-junction-vaishali-nagar</t>
  </si>
  <si>
    <t>Dhaba Kulture</t>
  </si>
  <si>
    <t>https://www.zomato.com/jaipur/dhaba-kulture-vaishali-nagar</t>
  </si>
  <si>
    <t>635 Dining Reviews</t>
  </si>
  <si>
    <t>1,339 Delivery Reviews</t>
  </si>
  <si>
    <t>Dhakad Samosa's &amp; Sweet Caters</t>
  </si>
  <si>
    <t>https://www.zomato.com/jaipur/dhakad-samosas-sweet-caters-sikar-road</t>
  </si>
  <si>
    <t>300 Delivery Reviews</t>
  </si>
  <si>
    <t>Dhani RJ23</t>
  </si>
  <si>
    <t>https://www.zomato.com/jaipur/dhani-rj23-sikar-road</t>
  </si>
  <si>
    <t>Dhanlaxmi Pavitra Bhojnalaya</t>
  </si>
  <si>
    <t>https://www.zomato.com/jaipur/dhanlaxmi-pavitra-bhojnalaya-tonk-road</t>
  </si>
  <si>
    <t>Dhanna's Veg Restaurant</t>
  </si>
  <si>
    <t>https://www.zomato.com/jaipur/dhannas-veg-restaurant-tonk-road</t>
  </si>
  <si>
    <t>Dhanusti Mini Restaurant</t>
  </si>
  <si>
    <t>https://www.zomato.com/jaipur/dhanusti-mini-restaurant-1-hasanpura</t>
  </si>
  <si>
    <t>South Indian, Chinese</t>
  </si>
  <si>
    <t>Dhola Maru - Hotel Clarks Amer</t>
  </si>
  <si>
    <t>https://www.zomato.com/jaipur/dhola-maru-hotel-clarks-amer-malviya-nagar</t>
  </si>
  <si>
    <t>Mughlai, Rajasthani, North Indian, Kebab</t>
  </si>
  <si>
    <t>Dhola Maru Non Veg</t>
  </si>
  <si>
    <t>https://www.zomato.com/jaipur/dhola-maru-non-veg-tonk-road</t>
  </si>
  <si>
    <t>66 Delivery Reviews</t>
  </si>
  <si>
    <t>Dhruvtara</t>
  </si>
  <si>
    <t>https://www.zomato.com/jaipur/dhruvtara-khatipura-road</t>
  </si>
  <si>
    <t>Dhuaan</t>
  </si>
  <si>
    <t>https://www.zomato.com/jaipur/dhuaan-c-scheme</t>
  </si>
  <si>
    <t>Diet Wala</t>
  </si>
  <si>
    <t>https://www.zomato.com/jaipur/diet-wala-malviya-nagar</t>
  </si>
  <si>
    <t>973 Delivery Reviews</t>
  </si>
  <si>
    <t>Diet4Fitness</t>
  </si>
  <si>
    <t>https://www.zomato.com/jaipur/diet4fitness-vaishali-nagar</t>
  </si>
  <si>
    <t>Dietolicious</t>
  </si>
  <si>
    <t>https://www.zomato.com/jaipur/dietolicious-malviya-nagar</t>
  </si>
  <si>
    <t>Dilli Flakes Restro</t>
  </si>
  <si>
    <t>https://www.zomato.com/jaipur/dilli-flakes-restro-mansarovar</t>
  </si>
  <si>
    <t>North Indian, Fast Food, Chinese, Street Food, Rajasthani, Mughlai</t>
  </si>
  <si>
    <t>Dine Divine Restaurant</t>
  </si>
  <si>
    <t>https://www.zomato.com/jaipur/dine-divine-restaurant-mansarovar</t>
  </si>
  <si>
    <t>North Indian, Chinese, South Indian, Continental</t>
  </si>
  <si>
    <t>Dinesh Bhojnalaya</t>
  </si>
  <si>
    <t>https://www.zomato.com/jaipur/dinesh-bhojnalaya-pink-city</t>
  </si>
  <si>
    <t>Dinner Party Restaurant</t>
  </si>
  <si>
    <t>https://www.zomato.com/jaipur/dinner-party-restaurant-lal-kothi</t>
  </si>
  <si>
    <t>Distil</t>
  </si>
  <si>
    <t>https://www.zomato.com/jaipur/distil-mansarovar</t>
  </si>
  <si>
    <t>Diva Restaurant</t>
  </si>
  <si>
    <t>https://www.zomato.com/jaipur/diva-restaurant-khatipura-road</t>
  </si>
  <si>
    <t>Divine Cakes &amp; Fast Food</t>
  </si>
  <si>
    <t>https://www.zomato.com/jaipur/divine-cakes-fast-food-tonk-road</t>
  </si>
  <si>
    <t>Divine Dine UK</t>
  </si>
  <si>
    <t>https://www.zomato.com/jaipur/divine-dine-uk-malviya-nagar</t>
  </si>
  <si>
    <t>Divyanshi's Kitchen</t>
  </si>
  <si>
    <t>https://www.zomato.com/jaipur/divyanshis-kitchen-mansarovar</t>
  </si>
  <si>
    <t>South Indian, Fast Food, Chinese, Beverages</t>
  </si>
  <si>
    <t>DJ Kitchenette</t>
  </si>
  <si>
    <t>https://www.zomato.com/jaipur/dj-kitchenette-jagatpura</t>
  </si>
  <si>
    <t>DMB Restaurant</t>
  </si>
  <si>
    <t>https://www.zomato.com/jaipur/dmb-restaurant-bani-park</t>
  </si>
  <si>
    <t>1,208 Dining Reviews</t>
  </si>
  <si>
    <t>D'minions Cafe</t>
  </si>
  <si>
    <t>https://www.zomato.com/jaipur/dminions-cafe-tonk-road</t>
  </si>
  <si>
    <t>DND Bar &amp; Lounge</t>
  </si>
  <si>
    <t>https://www.zomato.com/jaipur/dnd-bar-lounge-sindhi-camp</t>
  </si>
  <si>
    <t xml:space="preserve">Bar, Lounge </t>
  </si>
  <si>
    <t>Bar Food, North Indian, Fast Food, Beverages</t>
  </si>
  <si>
    <t>Do Pal</t>
  </si>
  <si>
    <t>https://www.zomato.com/jaipur/do-pal-malviya-nagar</t>
  </si>
  <si>
    <t>Do Pal Restaurant</t>
  </si>
  <si>
    <t>https://www.zomato.com/jaipur/do-pal-restaurant-vaishali-nagar</t>
  </si>
  <si>
    <t>106 Delivery Reviews</t>
  </si>
  <si>
    <t>Domino's Pizza</t>
  </si>
  <si>
    <t>https://www.zomato.com/jaipur/dominos-pizza-c-scheme</t>
  </si>
  <si>
    <t>1,265 Dining Reviews</t>
  </si>
  <si>
    <t>9,339 Delivery Reviews</t>
  </si>
  <si>
    <t>Pizza, Fast Food</t>
  </si>
  <si>
    <t>Doodh Misthan Bhandar</t>
  </si>
  <si>
    <t>https://www.zomato.com/jaipur/doodh-misthan-bhandar-bani-park</t>
  </si>
  <si>
    <t>1,436 Dining Reviews</t>
  </si>
  <si>
    <t>Fast Food, South Indian, Beverages</t>
  </si>
  <si>
    <t>Doorbeen Restaurant</t>
  </si>
  <si>
    <t>https://www.zomato.com/jaipur/doorbeen-restaurant-tonk-road</t>
  </si>
  <si>
    <t>462 Dining Reviews</t>
  </si>
  <si>
    <t>204 Delivery Reviews</t>
  </si>
  <si>
    <t>Italian, North Indian, Mexican</t>
  </si>
  <si>
    <t>Dosa &amp; More</t>
  </si>
  <si>
    <t>https://www.zomato.com/jaipur/dosa-more-shyam-nagar</t>
  </si>
  <si>
    <t>Dosa Affair</t>
  </si>
  <si>
    <t>https://www.zomato.com/jaipur/dosa-affair-1-vaishali-nagar</t>
  </si>
  <si>
    <t>269 Delivery Reviews</t>
  </si>
  <si>
    <t>Dosa Point</t>
  </si>
  <si>
    <t>https://www.zomato.com/jaipur/dosa-point-mansarovar</t>
  </si>
  <si>
    <t>104 Dining Reviews</t>
  </si>
  <si>
    <t>942 Delivery Reviews</t>
  </si>
  <si>
    <t>Dosa Seth</t>
  </si>
  <si>
    <t>https://www.zomato.com/jaipur/dosa-seth-malviya-nagar</t>
  </si>
  <si>
    <t>Dosaka - Taste of South</t>
  </si>
  <si>
    <t>https://www.zomato.com/jaipur/dosaka-taste-of-south-c-scheme</t>
  </si>
  <si>
    <t>South Indian, Beverages</t>
  </si>
  <si>
    <t>Double Vision - The Byke Grassfield Resort</t>
  </si>
  <si>
    <t>https://www.zomato.com/jaipur/double-vision-the-byke-grassfield-resort-shyam-nagar</t>
  </si>
  <si>
    <t>Doughmato</t>
  </si>
  <si>
    <t>https://www.zomato.com/jaipur/doughmato-malviya-nagar</t>
  </si>
  <si>
    <t>1,182 Delivery Reviews</t>
  </si>
  <si>
    <t>Down To Earth Cafe</t>
  </si>
  <si>
    <t>https://www.zomato.com/jaipur/down-to-earth-cafe-jagatpura</t>
  </si>
  <si>
    <t>Chinese, Pizza, Burger</t>
  </si>
  <si>
    <t>Down Town</t>
  </si>
  <si>
    <t>https://www.zomato.com/jaipur/down-town-malviya-nagar</t>
  </si>
  <si>
    <t>134 Delivery Reviews</t>
  </si>
  <si>
    <t>Down Town Cafe Lounge</t>
  </si>
  <si>
    <t>https://www.zomato.com/jaipur/down-town-cafe-lounge-1-malviya-nagar</t>
  </si>
  <si>
    <t>41 Dining Reviews</t>
  </si>
  <si>
    <t>Cafe, Italian, Fast Food, Continental</t>
  </si>
  <si>
    <t>DP3 Fast Food and Bhojnalya</t>
  </si>
  <si>
    <t>https://www.zomato.com/jaipur/dp3-fast-food-and-bhojnalya-mansarovar</t>
  </si>
  <si>
    <t>39 Dining Reviews</t>
  </si>
  <si>
    <t>Dragon Chinese Food Corner</t>
  </si>
  <si>
    <t>https://www.zomato.com/jaipur/dragon-chinese-food-corner-malviya-nagar</t>
  </si>
  <si>
    <t>Dragon Hut</t>
  </si>
  <si>
    <t>https://www.zomato.com/jaipur/dragon-hut-gopalbari</t>
  </si>
  <si>
    <t>Chinese, Thai, Momos, Seafood</t>
  </si>
  <si>
    <t>Dream Bean Cafe</t>
  </si>
  <si>
    <t>https://www.zomato.com/jaipur/dream-bean-cafe-mansarovar</t>
  </si>
  <si>
    <t>Dream Cafe Saras Parlour Restaurant</t>
  </si>
  <si>
    <t>https://www.zomato.com/jaipur/dream-cafe-saras-parlour-restaurant-jagatpura</t>
  </si>
  <si>
    <t>Dream Restaurant</t>
  </si>
  <si>
    <t>https://www.zomato.com/jaipur/dream-restaurant-tonk-road</t>
  </si>
  <si>
    <t>Dreamscape</t>
  </si>
  <si>
    <t>https://www.zomato.com/jaipur/dreamscape-vaishali-nagar</t>
  </si>
  <si>
    <t>Drop Zone</t>
  </si>
  <si>
    <t>https://www.zomato.com/jaipur/drop-zone-malviya-nagar</t>
  </si>
  <si>
    <t>Dudes N Divas</t>
  </si>
  <si>
    <t>https://www.zomato.com/jaipur/dudes-n-divas-malviya-nagar</t>
  </si>
  <si>
    <t>Durbar - Hotel Clarks Amer</t>
  </si>
  <si>
    <t>https://www.zomato.com/jaipur/durbar-hotel-clarks-amer-malviya-nagar</t>
  </si>
  <si>
    <t>Durgadas Chaat Bhandar</t>
  </si>
  <si>
    <t>https://www.zomato.com/jaipur/durgadas-chaat-bhandar-adarsh-nagar</t>
  </si>
  <si>
    <t>Dwarika</t>
  </si>
  <si>
    <t>https://www.zomato.com/jaipur/dwarika-mansarovar</t>
  </si>
  <si>
    <t>Dwarka Sweets</t>
  </si>
  <si>
    <t>https://www.zomato.com/jaipur/dwarka-sweets-vidhyadhar-nagar</t>
  </si>
  <si>
    <t>Dzurt Patisserie and Cafe</t>
  </si>
  <si>
    <t>https://www.zomato.com/jaipur/dzurt-patisserie-and-cafe-civil-lines</t>
  </si>
  <si>
    <t>431 Dining Reviews</t>
  </si>
  <si>
    <t>Eat Homely</t>
  </si>
  <si>
    <t>https://www.zomato.com/jaipur/eat-homely-1-ajmer-highway</t>
  </si>
  <si>
    <t>https://www.zomato.com/jaipur/eat-homely-2-ajmer-highway</t>
  </si>
  <si>
    <t>Eat N Treat</t>
  </si>
  <si>
    <t>https://www.zomato.com/jaipur/eat-n-treat-bais-godam</t>
  </si>
  <si>
    <t>Eat Punjab</t>
  </si>
  <si>
    <t>https://www.zomato.com/jaipur/eat-punjab-sodala</t>
  </si>
  <si>
    <t>1,682 Delivery Reviews</t>
  </si>
  <si>
    <t>EATastic</t>
  </si>
  <si>
    <t>https://www.zomato.com/jaipur/eatastic-shyam-nagar</t>
  </si>
  <si>
    <t>Eatology</t>
  </si>
  <si>
    <t>https://www.zomato.com/jaipur/eatology-jawahar-nagar</t>
  </si>
  <si>
    <t>482 Delivery Reviews</t>
  </si>
  <si>
    <t>Eats And Treat Cafe</t>
  </si>
  <si>
    <t>https://www.zomato.com/jaipur/eats-and-treat-cafe-sikar-road</t>
  </si>
  <si>
    <t>Eats And Treats</t>
  </si>
  <si>
    <t>https://www.zomato.com/jaipur/eats-and-treats-jhotwara</t>
  </si>
  <si>
    <t>560 Delivery Reviews</t>
  </si>
  <si>
    <t>Eden Restaurant</t>
  </si>
  <si>
    <t>https://www.zomato.com/jaipur/eden-restaurant-agra-road</t>
  </si>
  <si>
    <t>Edge Vedge</t>
  </si>
  <si>
    <t>https://www.zomato.com/jaipur/edge-vedge-tonk-road</t>
  </si>
  <si>
    <t>Egg Curry Take Away</t>
  </si>
  <si>
    <t>https://www.zomato.com/jaipur/egg-curry-take-away-mansarovar</t>
  </si>
  <si>
    <t>Egg Dee Sanjay Omelette</t>
  </si>
  <si>
    <t>https://www.zomato.com/jaipur/egg-dee-sanjay-omelette-vaishali-nagar</t>
  </si>
  <si>
    <t>294 Delivery Reviews</t>
  </si>
  <si>
    <t>Fast Food, North Indian, Rolls</t>
  </si>
  <si>
    <t>Egg Dee Sanjay Restaurant</t>
  </si>
  <si>
    <t>https://www.zomato.com/jaipur/egg-dee-sanjay-restaurant-tonk-road</t>
  </si>
  <si>
    <t>133 Delivery Reviews</t>
  </si>
  <si>
    <t>Egg Fort</t>
  </si>
  <si>
    <t>https://www.zomato.com/jaipur/egg-fort-tonk-road</t>
  </si>
  <si>
    <t>74 Dining Reviews</t>
  </si>
  <si>
    <t>1,885 Delivery Reviews</t>
  </si>
  <si>
    <t>Egg Junction</t>
  </si>
  <si>
    <t>https://www.zomato.com/jaipur/egg-junction-vidhyadhar-nagar</t>
  </si>
  <si>
    <t>654 Delivery Reviews</t>
  </si>
  <si>
    <t>https://www.zomato.com/jaipur/egg-junction-tonk-road</t>
  </si>
  <si>
    <t>Egg Maharaja</t>
  </si>
  <si>
    <t>https://www.zomato.com/jaipur/egg-maharaja-1-jhotwara</t>
  </si>
  <si>
    <t xml:space="preserve">Quick Bites, Casual Dining </t>
  </si>
  <si>
    <t>Pizza, Burger, Fast Food</t>
  </si>
  <si>
    <t>Egg Planet</t>
  </si>
  <si>
    <t>https://www.zomato.com/jaipur/egg-planet-lal-kothi</t>
  </si>
  <si>
    <t>Egg Space</t>
  </si>
  <si>
    <t>https://www.zomato.com/jaipur/egg-space-malviya-nagar</t>
  </si>
  <si>
    <t>Egg Spicy</t>
  </si>
  <si>
    <t>https://www.zomato.com/jaipur/egg-spicy-tonk-road</t>
  </si>
  <si>
    <t>Fast Food, Pizza, North Indian</t>
  </si>
  <si>
    <t>Egg World</t>
  </si>
  <si>
    <t>https://www.zomato.com/jaipur/egg-world-raja-park</t>
  </si>
  <si>
    <t>148 Delivery Reviews</t>
  </si>
  <si>
    <t>Egg Zone</t>
  </si>
  <si>
    <t>https://www.zomato.com/jaipur/egg-zone-vidhyadhar-nagar</t>
  </si>
  <si>
    <t>Eggfie</t>
  </si>
  <si>
    <t>https://www.zomato.com/jaipur/eggfie-c-scheme</t>
  </si>
  <si>
    <t>742 Delivery Reviews</t>
  </si>
  <si>
    <t>Italian, Fast Food, Beverages</t>
  </si>
  <si>
    <t>Egnite</t>
  </si>
  <si>
    <t>https://www.zomato.com/jaipur/egnite-1-mansarovar</t>
  </si>
  <si>
    <t>Ehsaas - Pride Amber Vilas</t>
  </si>
  <si>
    <t>https://www.zomato.com/jaipur/ehsaas-pride-amber-vilas-tonk-road</t>
  </si>
  <si>
    <t>Ek Cup Chai</t>
  </si>
  <si>
    <t>https://www.zomato.com/jaipur/ek-cup-chai-tonk-road</t>
  </si>
  <si>
    <t>North Indian, Street Food, South Indian, Chinese, Beverages</t>
  </si>
  <si>
    <t>Ek Number</t>
  </si>
  <si>
    <t>https://www.zomato.com/jaipur/ek-number-malviya-nagar</t>
  </si>
  <si>
    <t>Ekdum Kadak</t>
  </si>
  <si>
    <t>https://www.zomato.com/jaipur/ekdum-kadak-shyam-nagar</t>
  </si>
  <si>
    <t>ELITE Lounge &amp; Kitchen</t>
  </si>
  <si>
    <t>https://www.zomato.com/jaipur/elite-lounge-kitchen-tonk-road</t>
  </si>
  <si>
    <t>149 Dining Reviews</t>
  </si>
  <si>
    <t xml:space="preserve">Casual Dining, Lounge </t>
  </si>
  <si>
    <t>Emerald Dining</t>
  </si>
  <si>
    <t>https://www.zomato.com/jaipur/emerald-dining-tonk-road</t>
  </si>
  <si>
    <t>Energy Juice Bar</t>
  </si>
  <si>
    <t>https://www.zomato.com/jaipur/energy-juice-bar-vidhyadhar-nagar</t>
  </si>
  <si>
    <t>Engineer's Bekary</t>
  </si>
  <si>
    <t>https://www.zomato.com/jaipur/engineers-bekary-tonk-road</t>
  </si>
  <si>
    <t>English Vinglish</t>
  </si>
  <si>
    <t>https://www.zomato.com/jaipur/english-vinglish-tonk-road</t>
  </si>
  <si>
    <t>Equator</t>
  </si>
  <si>
    <t>https://www.zomato.com/jaipur/equator-malviya-nagar</t>
  </si>
  <si>
    <t>Eshh Cafe &amp; Lounge</t>
  </si>
  <si>
    <t>https://www.zomato.com/jaipur/eshh-cafe-lounge-malviya-nagar</t>
  </si>
  <si>
    <t>Street Food, Fast Food, North Indian, Healthy Food, Continental, Italian</t>
  </si>
  <si>
    <t>Esko Bar - Grand Uniara</t>
  </si>
  <si>
    <t>https://www.zomato.com/jaipur/esko-bar-grand-uniara-narayan-singh-circle</t>
  </si>
  <si>
    <t>North Indian, Mughlai, Chinese, Finger Food</t>
  </si>
  <si>
    <t>Evershine Kerala Restaurant</t>
  </si>
  <si>
    <t>https://www.zomato.com/jaipur/evershine-kerala-restaurant-sodala</t>
  </si>
  <si>
    <t>420 Delivery Reviews</t>
  </si>
  <si>
    <t>Kerala</t>
  </si>
  <si>
    <t>Falahaar</t>
  </si>
  <si>
    <t>https://www.zomato.com/jaipur/falahaar-1-mi-road</t>
  </si>
  <si>
    <t>905 Delivery Reviews</t>
  </si>
  <si>
    <t>Falooda King</t>
  </si>
  <si>
    <t>https://www.zomato.com/jaipur/falooda-king-vaishali-nagar</t>
  </si>
  <si>
    <t>511 Delivery Reviews</t>
  </si>
  <si>
    <t>Family Fowl</t>
  </si>
  <si>
    <t>https://www.zomato.com/jaipur/family-fowl-tonk-road</t>
  </si>
  <si>
    <t>Farm Fresh - The Byke Grassfield Resort</t>
  </si>
  <si>
    <t>https://www.zomato.com/jaipur/farm-fresh-the-byke-grassfield-resort-shyam-nagar</t>
  </si>
  <si>
    <t>108 Dining Reviews</t>
  </si>
  <si>
    <t>Fast Food N Khana</t>
  </si>
  <si>
    <t>https://www.zomato.com/jaipur/fast-food-n-khana-malviya-nagar</t>
  </si>
  <si>
    <t>Fastfood Thikana</t>
  </si>
  <si>
    <t>https://www.zomato.com/jaipur/fastfood-thikana-tonk-road</t>
  </si>
  <si>
    <t>Fastpizza</t>
  </si>
  <si>
    <t>https://www.zomato.com/jaipur/fastpizza-jagatpura</t>
  </si>
  <si>
    <t>507 Delivery Reviews</t>
  </si>
  <si>
    <t>Fat Guyy PÃ¢tisserie</t>
  </si>
  <si>
    <t>https://www.zomato.com/jaipur/fat-guyy-p%C3%A2tisserie-sodala</t>
  </si>
  <si>
    <t>671 Dining Reviews</t>
  </si>
  <si>
    <t>955 Delivery Reviews</t>
  </si>
  <si>
    <t>Fat Lulu's</t>
  </si>
  <si>
    <t>https://www.zomato.com/jaipur/fat-lulus-c-scheme</t>
  </si>
  <si>
    <t>976 Dining Reviews</t>
  </si>
  <si>
    <t>1,883 Delivery Reviews</t>
  </si>
  <si>
    <t>Continental, Italian, Burger, Pizza, Beverages</t>
  </si>
  <si>
    <t>Fauji Dhaba</t>
  </si>
  <si>
    <t>https://www.zomato.com/jaipur/fauji-dhaba-hasanpura</t>
  </si>
  <si>
    <t>Fauji Ki Chaupal</t>
  </si>
  <si>
    <t>https://www.zomato.com/jaipur/fauji-ki-chaupal-jawahar-nagar</t>
  </si>
  <si>
    <t>Favourite Food</t>
  </si>
  <si>
    <t>https://www.zomato.com/jaipur/favourite-food-1-mansarovar</t>
  </si>
  <si>
    <t>FB 18 Food And Bakers</t>
  </si>
  <si>
    <t>https://www.zomato.com/jaipur/fb-18-food-and-bakers-mansarovar</t>
  </si>
  <si>
    <t>FBI</t>
  </si>
  <si>
    <t>https://www.zomato.com/jaipur/fbi-mansarovar</t>
  </si>
  <si>
    <t>2,636 Delivery Reviews</t>
  </si>
  <si>
    <t>North Indian, Chinese, Italian, Fast Food, Street Food</t>
  </si>
  <si>
    <t>Firangi Rasoi</t>
  </si>
  <si>
    <t>https://www.zomato.com/jaipur/firangi-rasoi-bais-godam</t>
  </si>
  <si>
    <t>Firdous Hotel &amp; Restaurant</t>
  </si>
  <si>
    <t>https://www.zomato.com/jaipur/firdous-hotel-restaurant-adarsh-nagar</t>
  </si>
  <si>
    <t>141 Delivery Reviews</t>
  </si>
  <si>
    <t>Fire And Ice</t>
  </si>
  <si>
    <t>https://www.zomato.com/jaipur/fire-and-ice-adarsh-nagar</t>
  </si>
  <si>
    <t>Firewood</t>
  </si>
  <si>
    <t>https://www.zomato.com/jaipur/firewood-1-bapu-nagar</t>
  </si>
  <si>
    <t>596 Dining Reviews</t>
  </si>
  <si>
    <t>1,420 Delivery Reviews</t>
  </si>
  <si>
    <t>North Indian, Italian, Chinese, South Indian, Beverages</t>
  </si>
  <si>
    <t>Firoz Non-Veg</t>
  </si>
  <si>
    <t>https://www.zomato.com/jaipur/firoz-non-veg-tonk-road</t>
  </si>
  <si>
    <t>466 Delivery Reviews</t>
  </si>
  <si>
    <t>Firoz Non-Veg Takeaway</t>
  </si>
  <si>
    <t>https://www.zomato.com/jaipur/firoz-non-veg-takeaway-tonk-road</t>
  </si>
  <si>
    <t>5,840 Delivery Reviews</t>
  </si>
  <si>
    <t>First Choice Ice Cream And Fast Food Corner</t>
  </si>
  <si>
    <t>https://www.zomato.com/jaipur/first-choice-ice-cream-and-fast-food-corner-mansarovar</t>
  </si>
  <si>
    <t>Ice Cream, Fast Food, Chinese</t>
  </si>
  <si>
    <t>Fit Food Kitchen</t>
  </si>
  <si>
    <t>https://www.zomato.com/jaipur/fit-food-kitchen-raja-park</t>
  </si>
  <si>
    <t>Fit Meal Kitchen</t>
  </si>
  <si>
    <t>https://www.zomato.com/jaipur/fit-meal-kitchen-raja-park</t>
  </si>
  <si>
    <t>979 Delivery Reviews</t>
  </si>
  <si>
    <t>Healthy Food, Salad, Juices, Continental</t>
  </si>
  <si>
    <t>https://www.zomato.com/jaipur/fit-meal-kitchen-malviya-nagar</t>
  </si>
  <si>
    <t>980 Delivery Reviews</t>
  </si>
  <si>
    <t>Five Senses</t>
  </si>
  <si>
    <t>https://www.zomato.com/jaipur/five-senses-sikar-road</t>
  </si>
  <si>
    <t>Flame Up</t>
  </si>
  <si>
    <t>https://www.zomato.com/jaipur/flame-up-1-shyam-nagar</t>
  </si>
  <si>
    <t>FlapJack</t>
  </si>
  <si>
    <t>https://www.zomato.com/jaipur/flapjack-vaishali-nagar</t>
  </si>
  <si>
    <t>Cafe, Fast Food, North Indian, Chinese, Italian, Continental</t>
  </si>
  <si>
    <t>Flashback</t>
  </si>
  <si>
    <t>https://www.zomato.com/jaipur/flashback-mansarovar</t>
  </si>
  <si>
    <t>Flavors</t>
  </si>
  <si>
    <t>https://www.zomato.com/jaipur/flavors-bais-godam</t>
  </si>
  <si>
    <t>https://www.zomato.com/jaipur/flavors-1-malviya-nagar</t>
  </si>
  <si>
    <t>376 Delivery Reviews</t>
  </si>
  <si>
    <t>Fast Food, North Indian, Chinese, South Indian, Street Food, Ice Cream, Beverages</t>
  </si>
  <si>
    <t>185 Delivery Reviews</t>
  </si>
  <si>
    <t>Italian, Chinese, Fast Food, North Indian, Beverages</t>
  </si>
  <si>
    <t>Flavours - Cafe Restaurant</t>
  </si>
  <si>
    <t>https://www.zomato.com/jaipur/flavours-cafe-restaurant-bani-park</t>
  </si>
  <si>
    <t>Floats - The Bar</t>
  </si>
  <si>
    <t>https://www.zomato.com/jaipur/floats-the-bar-adarsh-nagar</t>
  </si>
  <si>
    <t>Flower Aura</t>
  </si>
  <si>
    <t>https://www.zomato.com/jaipur/flower-aura-malviya-nagar</t>
  </si>
  <si>
    <t>Fly World Beer Bar &amp; Restaurant</t>
  </si>
  <si>
    <t>https://www.zomato.com/jaipur/fly-world-beer-bar-restaurant-tonk-road</t>
  </si>
  <si>
    <t>North Indian, Chinese, Finger Food</t>
  </si>
  <si>
    <t>FM 20</t>
  </si>
  <si>
    <t>https://www.zomato.com/jaipur/fm-20-mansarovar</t>
  </si>
  <si>
    <t>Food Affairs</t>
  </si>
  <si>
    <t>https://www.zomato.com/jaipur/food-affairs-shastri-nagar</t>
  </si>
  <si>
    <t>North Indian, South Indian, Italian, Chinese, Desserts</t>
  </si>
  <si>
    <t>Food Bite</t>
  </si>
  <si>
    <t>https://www.zomato.com/jaipur/food-bite-1-shastri-nagar</t>
  </si>
  <si>
    <t>1,925 Delivery Reviews</t>
  </si>
  <si>
    <t>Fast Food, North Indian, Street Food, Chinese</t>
  </si>
  <si>
    <t>Food Embassy</t>
  </si>
  <si>
    <t>https://www.zomato.com/jaipur/food-embassy-1-vaishali-nagar</t>
  </si>
  <si>
    <t>95 Delivery Reviews</t>
  </si>
  <si>
    <t>Food Factory</t>
  </si>
  <si>
    <t>https://www.zomato.com/jaipur/food-factory-jagatpura</t>
  </si>
  <si>
    <t>271 Delivery Reviews</t>
  </si>
  <si>
    <t>Food Fitness &amp; Fruit</t>
  </si>
  <si>
    <t>https://www.zomato.com/jaipur/food-fitness-fruit-bais-godam</t>
  </si>
  <si>
    <t>North Indian, Fast Food, Healthy Food</t>
  </si>
  <si>
    <t>Food Forever</t>
  </si>
  <si>
    <t>https://www.zomato.com/jaipur/food-forever-jagatpura</t>
  </si>
  <si>
    <t>67 Delivery Reviews</t>
  </si>
  <si>
    <t>Food Fundayz</t>
  </si>
  <si>
    <t>https://www.zomato.com/jaipur/food-fundayz-jhotwara</t>
  </si>
  <si>
    <t>South Indian, North Indian, Chinese, Street Food</t>
  </si>
  <si>
    <t>Food Incarnation</t>
  </si>
  <si>
    <t>https://www.zomato.com/jaipur/food-incarnation-jagatpura</t>
  </si>
  <si>
    <t>Food Junction</t>
  </si>
  <si>
    <t>https://www.zomato.com/jaipur/food-junction-mansarovar</t>
  </si>
  <si>
    <t>https://www.zomato.com/jaipur/food-junction-sikar-road</t>
  </si>
  <si>
    <t>Chinese, North Indian, Fast Food, Street Food</t>
  </si>
  <si>
    <t>Food Mania</t>
  </si>
  <si>
    <t>https://www.zomato.com/jaipur/food-mania-jagatpura</t>
  </si>
  <si>
    <t>Food Mantra</t>
  </si>
  <si>
    <t>https://www.zomato.com/jaipur/food-mantra-mansarovar</t>
  </si>
  <si>
    <t>Food Orb Cafe</t>
  </si>
  <si>
    <t>https://www.zomato.com/jaipur/food-orb-cafe-tonk-road</t>
  </si>
  <si>
    <t>Fast Food, South Indian, North Indian</t>
  </si>
  <si>
    <t>Food Roid</t>
  </si>
  <si>
    <t>https://www.zomato.com/jaipur/food-roid-amer-road</t>
  </si>
  <si>
    <t>Food Spark Restaurant</t>
  </si>
  <si>
    <t>https://www.zomato.com/jaipur/food-spark-restaurant-jagatpura</t>
  </si>
  <si>
    <t>Fast Food, South Indian, Chinese, North Indian</t>
  </si>
  <si>
    <t>Food Stock Exchange</t>
  </si>
  <si>
    <t>https://www.zomato.com/jaipur/food-stock-exchange-tonk-road</t>
  </si>
  <si>
    <t>370 Dining Reviews</t>
  </si>
  <si>
    <t>Food Story</t>
  </si>
  <si>
    <t>https://www.zomato.com/jaipur/food-story-malviya-nagar</t>
  </si>
  <si>
    <t>North Indian, Rajasthani, Desserts, Continental</t>
  </si>
  <si>
    <t>https://www.zomato.com/jaipur/food-story-mansarovar</t>
  </si>
  <si>
    <t>Food To Fly</t>
  </si>
  <si>
    <t>https://www.zomato.com/jaipur/food-to-fly-malviya-nagar</t>
  </si>
  <si>
    <t>Foodbarry Cafe &amp; Fast Food</t>
  </si>
  <si>
    <t>https://www.zomato.com/jaipur/foodbarry-cafe-fast-food-tonk-road</t>
  </si>
  <si>
    <t>Fast Food, Chinese, Italian</t>
  </si>
  <si>
    <t>Foodbay</t>
  </si>
  <si>
    <t>https://www.zomato.com/jaipur/foodbay-c-scheme</t>
  </si>
  <si>
    <t>Fooddash</t>
  </si>
  <si>
    <t>https://www.zomato.com/jaipur/fooddash-sodala</t>
  </si>
  <si>
    <t>Fast Food, Chinese, South Indian</t>
  </si>
  <si>
    <t>Foodex</t>
  </si>
  <si>
    <t>https://www.zomato.com/jaipur/foodex-mansarovar</t>
  </si>
  <si>
    <t>Foodflix Restaurant</t>
  </si>
  <si>
    <t>https://www.zomato.com/jaipur/foodflix-restaurant-jagatpura</t>
  </si>
  <si>
    <t>Foodgasmico Cafe</t>
  </si>
  <si>
    <t>https://www.zomato.com/jaipur/foodgasmico-cafe-malviya-nagar</t>
  </si>
  <si>
    <t>946 Delivery Reviews</t>
  </si>
  <si>
    <t>Foodie Stark</t>
  </si>
  <si>
    <t>https://www.zomato.com/jaipur/foodie-stark-bani-park</t>
  </si>
  <si>
    <t>Foodies</t>
  </si>
  <si>
    <t>https://www.zomato.com/jaipur/foodies-shyam-nagar</t>
  </si>
  <si>
    <t>Foodies Studio</t>
  </si>
  <si>
    <t>https://www.zomato.com/jaipur/foodies-studio-malviya-nagar</t>
  </si>
  <si>
    <t>North Indian, Fast Food, Chinese, Street Food</t>
  </si>
  <si>
    <t>Foodish Adda</t>
  </si>
  <si>
    <t>https://www.zomato.com/jaipur/foodish-adda-vaishali-nagar</t>
  </si>
  <si>
    <t>Foodlers</t>
  </si>
  <si>
    <t>https://www.zomato.com/jaipur/foodlers-malviya-nagar</t>
  </si>
  <si>
    <t>Food-O-Fone (Hotel Miraya)</t>
  </si>
  <si>
    <t>https://www.zomato.com/jaipur/food-o-fone-hotel-miraya-bani-park</t>
  </si>
  <si>
    <t>Foods Junction</t>
  </si>
  <si>
    <t>https://www.zomato.com/jaipur/foods-junction-mansarovar</t>
  </si>
  <si>
    <t>Foodspot</t>
  </si>
  <si>
    <t>https://www.zomato.com/jaipur/foodspot-vidhyadhar-nagar</t>
  </si>
  <si>
    <t>Foodwalaz</t>
  </si>
  <si>
    <t>https://www.zomato.com/jaipur/foodwalaz-raja-park</t>
  </si>
  <si>
    <t>Foody Way</t>
  </si>
  <si>
    <t>https://www.zomato.com/jaipur/foody-way-c-scheme</t>
  </si>
  <si>
    <t>Fork U</t>
  </si>
  <si>
    <t>https://www.zomato.com/jaipur/fork-u-ajmer-highway</t>
  </si>
  <si>
    <t>https://www.zomato.com/jaipur/fork-u-mansarovar</t>
  </si>
  <si>
    <t>Forks &amp; Daggers</t>
  </si>
  <si>
    <t>https://www.zomato.com/jaipur/forks-daggers-shyam-nagar</t>
  </si>
  <si>
    <t>Fort View Restaurant</t>
  </si>
  <si>
    <t>https://www.zomato.com/jaipur/fort-view-restaurant-gopalbari</t>
  </si>
  <si>
    <t>North Indian, Continental, Chinese, Mughlai</t>
  </si>
  <si>
    <t>Four Friend's Grill &amp; Curries</t>
  </si>
  <si>
    <t>https://www.zomato.com/jaipur/four-friends-grill-curries-adarsh-nagar</t>
  </si>
  <si>
    <t>Four Shots</t>
  </si>
  <si>
    <t>https://www.zomato.com/jaipur/four-shots-1-tonk-road</t>
  </si>
  <si>
    <t>Bar Food</t>
  </si>
  <si>
    <t>Foxbelly Coffee Roasters</t>
  </si>
  <si>
    <t>https://www.zomato.com/jaipur/foxbelly-coffee-roasters-malviya-nagar</t>
  </si>
  <si>
    <t>Cafe, Italian</t>
  </si>
  <si>
    <t>Frappos</t>
  </si>
  <si>
    <t>https://www.zomato.com/jaipur/frappos-shyam-nagar</t>
  </si>
  <si>
    <t>Free Birds Cafe &amp; Restaurant</t>
  </si>
  <si>
    <t>https://www.zomato.com/jaipur/free-birds-cafe-restaurant-amer</t>
  </si>
  <si>
    <t>French Bakers</t>
  </si>
  <si>
    <t>https://www.zomato.com/jaipur/french-bakers-malviya-nagar</t>
  </si>
  <si>
    <t xml:space="preserve">Bakery, CAFÉ </t>
  </si>
  <si>
    <t>Bakery, Cafe, Desserts</t>
  </si>
  <si>
    <t>Fresca</t>
  </si>
  <si>
    <t>https://www.zomato.com/frescajaipur</t>
  </si>
  <si>
    <t>165 Dining Reviews</t>
  </si>
  <si>
    <t>587 Delivery Reviews</t>
  </si>
  <si>
    <t>Continental, Italian, North Indian, Beverages</t>
  </si>
  <si>
    <t>Fresh Food Fort</t>
  </si>
  <si>
    <t>https://www.zomato.com/jaipur/fresh-food-fort-tonk-road</t>
  </si>
  <si>
    <t>South Indian, North Indian, Fast Food, Chinese</t>
  </si>
  <si>
    <t>Fresh N Fine</t>
  </si>
  <si>
    <t>https://www.zomato.com/jaipur/fresh-n-fine-vaishali-nagar</t>
  </si>
  <si>
    <t>Bakery, Fast Food, North Indian, Beverages</t>
  </si>
  <si>
    <t>Freshmeals</t>
  </si>
  <si>
    <t>https://www.zomato.com/jaipur/freshmeals-mi-road</t>
  </si>
  <si>
    <t>Fast Food, Italian, Beverages</t>
  </si>
  <si>
    <t>FRIEDISTHAN</t>
  </si>
  <si>
    <t>https://www.zomato.com/jaipur/friedisthan-raja-park</t>
  </si>
  <si>
    <t>2,461 Delivery Reviews</t>
  </si>
  <si>
    <t>Friedisthan</t>
  </si>
  <si>
    <t>https://www.zomato.com/jaipur/friedisthan-vaishali-nagar</t>
  </si>
  <si>
    <t>Fast Food, Wraps, Desserts, Beverages</t>
  </si>
  <si>
    <t>https://www.zomato.com/jaipur/friedisthan-malviya-nagar</t>
  </si>
  <si>
    <t>Friend's Bakery &amp; Confectioner's</t>
  </si>
  <si>
    <t>https://www.zomato.com/jaipur/friends-bakery-confectioners-vidhyadhar-nagar</t>
  </si>
  <si>
    <t>1,302 Delivery Reviews</t>
  </si>
  <si>
    <t>Fast Food, Chinese, Bakery</t>
  </si>
  <si>
    <t>Friends Cafe</t>
  </si>
  <si>
    <t>https://www.zomato.com/jaipur/f-r-i-e-n-d-s-cafe-2-malviya-nagar</t>
  </si>
  <si>
    <t>North Indian, Chinese, Italian, Mexican, Fast Food</t>
  </si>
  <si>
    <t>Friends Cafe &amp; Restaurant</t>
  </si>
  <si>
    <t>https://www.zomato.com/jaipur/friends-cafe-restaurant-mansarovar</t>
  </si>
  <si>
    <t>Friends Chill Point</t>
  </si>
  <si>
    <t>https://www.zomato.com/jaipur/friends-chill-point-jhotwara</t>
  </si>
  <si>
    <t>Friends Coffee Point</t>
  </si>
  <si>
    <t>https://www.zomato.com/jaipur/friends-coffee-point-raja-park</t>
  </si>
  <si>
    <t>Friends Restro</t>
  </si>
  <si>
    <t>https://www.zomato.com/jaipur/friends-restro-shastri-nagar</t>
  </si>
  <si>
    <t>163 Delivery Reviews</t>
  </si>
  <si>
    <t>North Indian, Chinese, Beverages, Fast Food</t>
  </si>
  <si>
    <t>Friendzone Cafe</t>
  </si>
  <si>
    <t>https://www.zomato.com/jaipur/friendzone-cafe-mansarovar</t>
  </si>
  <si>
    <t>Fries &amp; Fun</t>
  </si>
  <si>
    <t>https://www.zomato.com/jaipur/fries-fun-malviya-nagar</t>
  </si>
  <si>
    <t>Frndz 2 Food</t>
  </si>
  <si>
    <t>https://www.zomato.com/jaipur/frndz-2-food-sodala</t>
  </si>
  <si>
    <t>Frottle</t>
  </si>
  <si>
    <t>https://www.zomato.com/jaipur/frottle-bais-godam</t>
  </si>
  <si>
    <t>Frozen Bottle</t>
  </si>
  <si>
    <t>https://www.zomato.com/jaipur/frozen-bottle-malviya-nagar</t>
  </si>
  <si>
    <t>317 Delivery Reviews</t>
  </si>
  <si>
    <t>Frozen Temptation</t>
  </si>
  <si>
    <t>https://www.zomato.com/jaipur/frozen-temptation-vaishali-nagar</t>
  </si>
  <si>
    <t>Frozone Bites</t>
  </si>
  <si>
    <t>https://www.zomato.com/jaipur/frozone-bites-malviya-nagar</t>
  </si>
  <si>
    <t>FruBon Ice Cream Concepts</t>
  </si>
  <si>
    <t>https://www.zomato.com/jaipur/frubon-ice-cream-concepts-mansarovar</t>
  </si>
  <si>
    <t>Fruit Serum</t>
  </si>
  <si>
    <t>https://www.zomato.com/jaipur/fruit-serum-malviya-nagar</t>
  </si>
  <si>
    <t>Beverages, Juices</t>
  </si>
  <si>
    <t>Frumart Fitness Box</t>
  </si>
  <si>
    <t>https://www.zomato.com/jaipur/frumart-fitness-box-malviya-nagar</t>
  </si>
  <si>
    <t>Beverages, Healthy Food, Fast Food</t>
  </si>
  <si>
    <t>FTJ Cafe</t>
  </si>
  <si>
    <t>https://www.zomato.com/jaipur/ftj-cafe-shyam-nagar</t>
  </si>
  <si>
    <t>Fast Food, Chinese, Tea</t>
  </si>
  <si>
    <t>Fu-Del</t>
  </si>
  <si>
    <t>https://www.zomato.com/jaipur/fu-del-mi-road</t>
  </si>
  <si>
    <t>239 Delivery Reviews</t>
  </si>
  <si>
    <t>North Indian, Fast Food, Street Food, Beverages</t>
  </si>
  <si>
    <t>Fudo</t>
  </si>
  <si>
    <t>https://www.zomato.com/jaipur/fudo-malviya-nagar</t>
  </si>
  <si>
    <t>497 Delivery Reviews</t>
  </si>
  <si>
    <t>Full Power</t>
  </si>
  <si>
    <t>https://www.zomato.com/jaipur/full-power-bani-park</t>
  </si>
  <si>
    <t>Fast Food, Italian, Chinese, North Indian, Mughlai, Beverages</t>
  </si>
  <si>
    <t>Fumo Express</t>
  </si>
  <si>
    <t>https://www.zomato.com/jaipur/fumo-express-shyam-nagar</t>
  </si>
  <si>
    <t>34 Delivery Reviews</t>
  </si>
  <si>
    <t>Funday</t>
  </si>
  <si>
    <t>https://www.zomato.com/jaipur/funday-ajmer-highway</t>
  </si>
  <si>
    <t>142 Dining Reviews</t>
  </si>
  <si>
    <t>414 Delivery Reviews</t>
  </si>
  <si>
    <t>Funduz</t>
  </si>
  <si>
    <t>https://www.zomato.com/jaipur/funduz-shastri-nagar</t>
  </si>
  <si>
    <t>232 Delivery Reviews</t>
  </si>
  <si>
    <t>https://www.zomato.com/jaipur/funduz-jhotwara</t>
  </si>
  <si>
    <t>Fusion Health Food</t>
  </si>
  <si>
    <t>https://www.zomato.com/jaipur/fusion-health-food-1-mansarovar</t>
  </si>
  <si>
    <t>Healthy Food, North Indian, Fast Food</t>
  </si>
  <si>
    <t>Fusion Lassi</t>
  </si>
  <si>
    <t>https://www.zomato.com/jaipur/fusion-lassi-1-sodala</t>
  </si>
  <si>
    <t>Fusion Restro</t>
  </si>
  <si>
    <t>https://www.zomato.com/jaipur/fusion-restro-lal-kothi</t>
  </si>
  <si>
    <t>91 Dining Reviews</t>
  </si>
  <si>
    <t>North Indian, Continental, Chinese, Italian, Fast Food, Beverages</t>
  </si>
  <si>
    <t>Fusion Tadka</t>
  </si>
  <si>
    <t>https://www.zomato.com/jaipur/fusion-tadka-adarsh-nagar</t>
  </si>
  <si>
    <t>G.S. Dhaba</t>
  </si>
  <si>
    <t>https://www.zomato.com/jaipur/g-s-dhaba-lal-kothi</t>
  </si>
  <si>
    <t>G-9 Ice Cream &amp; Shakes</t>
  </si>
  <si>
    <t>https://www.zomato.com/jaipur/g-9-ice-cream-shakes-adarsh-nagar</t>
  </si>
  <si>
    <t>G-9 Ice Creams</t>
  </si>
  <si>
    <t>https://www.zomato.com/jaipur/g-9-ice-creams-shastri-nagar</t>
  </si>
  <si>
    <t>Gaja Kesari Sweets</t>
  </si>
  <si>
    <t>https://www.zomato.com/jaipur/gaja-kesari-sweets-raja-park</t>
  </si>
  <si>
    <t>515 Delivery Reviews</t>
  </si>
  <si>
    <t>Mithai, Rajasthani, Street Food</t>
  </si>
  <si>
    <t>https://www.zomato.com/jaipur/gaja-kesari-sweets-tonk-road</t>
  </si>
  <si>
    <t>4,548 Delivery Reviews</t>
  </si>
  <si>
    <t>Gajab Juice Corner</t>
  </si>
  <si>
    <t>https://www.zomato.com/jaipur/gajab-juice-corner-tonk-road</t>
  </si>
  <si>
    <t>Galaxy Inn</t>
  </si>
  <si>
    <t>https://www.zomato.com/jaipur/galaxy-inn-sikar-road</t>
  </si>
  <si>
    <t>Gallon 56 Cafe &amp; Lounge</t>
  </si>
  <si>
    <t>https://www.zomato.com/jaipur/gallon-56-cafe-lounge-khatipura-road</t>
  </si>
  <si>
    <t>North Indian, Italian, Continental, Cafe, Fast Food</t>
  </si>
  <si>
    <t>Game of Spices</t>
  </si>
  <si>
    <t>https://www.zomato.com/jaipur/game-of-spices-mansarovar</t>
  </si>
  <si>
    <t>North Indian, South Indian, Chinese, Biryani</t>
  </si>
  <si>
    <t>Ganache</t>
  </si>
  <si>
    <t>https://www.zomato.com/jaipur/ganache-adarsh-nagar</t>
  </si>
  <si>
    <t>172 Dining Reviews</t>
  </si>
  <si>
    <t>2,667 Delivery Reviews</t>
  </si>
  <si>
    <t>Bakery, Desserts, Cafe</t>
  </si>
  <si>
    <t>Ganesh Bhojnalaya</t>
  </si>
  <si>
    <t>https://www.zomato.com/jaipur/ganesh-bhojnalaya-lal-kothi</t>
  </si>
  <si>
    <t>434 Dining Reviews</t>
  </si>
  <si>
    <t>3,633 Delivery Reviews</t>
  </si>
  <si>
    <t>Ganesh Pavitra Bhojnalaya</t>
  </si>
  <si>
    <t>https://www.zomato.com/jaipur/ganesh-pavitra-bhojnalaya-tonk-road</t>
  </si>
  <si>
    <t>Ganesh Quality Juice Centre</t>
  </si>
  <si>
    <t>https://www.zomato.com/jaipur/ganesh-quality-juice-centre-sodala</t>
  </si>
  <si>
    <t>610 Delivery Reviews</t>
  </si>
  <si>
    <t>Ganesh Restaurant</t>
  </si>
  <si>
    <t>https://www.zomato.com/jaipur/ganesh-restaurant-mi-road</t>
  </si>
  <si>
    <t>1,790 Delivery Reviews</t>
  </si>
  <si>
    <t>Ganesh Tandoori Dhaba</t>
  </si>
  <si>
    <t>https://www.zomato.com/jaipur/ganesh-tandoori-dhaba-malviya-nagar</t>
  </si>
  <si>
    <t>146 Delivery Reviews</t>
  </si>
  <si>
    <t>Ganesha Cafe</t>
  </si>
  <si>
    <t>https://www.zomato.com/jaipur/ganesha-cafe-vidhyadhar-nagar</t>
  </si>
  <si>
    <t>Ganesham Bakers</t>
  </si>
  <si>
    <t>https://www.zomato.com/jaipur/ganesham-bakers-jagatpura</t>
  </si>
  <si>
    <t>238 Delivery Reviews</t>
  </si>
  <si>
    <t>Bakery, Fast Food, Beverages, Burger, Sandwich</t>
  </si>
  <si>
    <t>Ganesham Rasoi</t>
  </si>
  <si>
    <t>https://www.zomato.com/jaipur/ganesham-rasoi-tonk-road</t>
  </si>
  <si>
    <t>553 Dining Reviews</t>
  </si>
  <si>
    <t>Ganesham Restaurant</t>
  </si>
  <si>
    <t>https://www.zomato.com/jaipur/ganesham-restaurant-sodala</t>
  </si>
  <si>
    <t>Gangaur Palace Family Restaurant</t>
  </si>
  <si>
    <t>https://www.zomato.com/jaipur/gangaur-palace-family-restaurant-jhotwara</t>
  </si>
  <si>
    <t>Rajasthani, North Indian, Fast Food</t>
  </si>
  <si>
    <t>Gangaur Sweets</t>
  </si>
  <si>
    <t>https://www.zomato.com/jaipur/gangaur-sweets-c-scheme</t>
  </si>
  <si>
    <t>Ganpati Cafe</t>
  </si>
  <si>
    <t>https://www.zomato.com/jaipur/ganpati-cafe-jawahar-nagar</t>
  </si>
  <si>
    <t>Ganpati Restaurant</t>
  </si>
  <si>
    <t>https://www.zomato.com/jaipur/ganpati-restaurant-bani-park</t>
  </si>
  <si>
    <t>Garam Masala</t>
  </si>
  <si>
    <t>https://www.zomato.com/jaipur/garam-masala-mi-road</t>
  </si>
  <si>
    <t>Garam Masalaa</t>
  </si>
  <si>
    <t>https://www.zomato.com/jaipur/garam-masalaa-khatipura-road</t>
  </si>
  <si>
    <t>160 Delivery Reviews</t>
  </si>
  <si>
    <t>Garden Court Cafe &amp; Restaurant</t>
  </si>
  <si>
    <t>https://www.zomato.com/jaipur/garden-court-cafe-restaurant-jagatpura</t>
  </si>
  <si>
    <t>1,225 Delivery Reviews</t>
  </si>
  <si>
    <t>Garden Grill</t>
  </si>
  <si>
    <t>https://www.zomato.com/jaipur/garden-grill-adarsh-nagar</t>
  </si>
  <si>
    <t>Garden Theatre Cafe</t>
  </si>
  <si>
    <t>https://www.zomato.com/jaipur/garden-theatre-cafe-malviya-nagar</t>
  </si>
  <si>
    <t>Italian, North Indian, Chinese, Beverages</t>
  </si>
  <si>
    <t>Gareeb Nawaaz Hotel</t>
  </si>
  <si>
    <t>https://www.zomato.com/jaipur/gareeb-nawaaz-hotel-pink-city</t>
  </si>
  <si>
    <t>66 Dining Reviews</t>
  </si>
  <si>
    <t>Garib Nawaz Hotel</t>
  </si>
  <si>
    <t>https://www.zomato.com/jaipur/garib-nawaz-hotel-pink-city</t>
  </si>
  <si>
    <t>Gauranga Bakers</t>
  </si>
  <si>
    <t>https://www.zomato.com/jaipur/gauranga-bakers-jagatpura</t>
  </si>
  <si>
    <t>736 Delivery Reviews</t>
  </si>
  <si>
    <t>Bakery, Chinese, North Indian</t>
  </si>
  <si>
    <t>Gauri Restaurant</t>
  </si>
  <si>
    <t>https://www.zomato.com/jaipur/gauri-restaurant-mi-road</t>
  </si>
  <si>
    <t>Gaurvi Kitchen</t>
  </si>
  <si>
    <t>https://www.zomato.com/jaipur/gaurvi-kitchen-khatipura-road</t>
  </si>
  <si>
    <t>Gautam Bakery</t>
  </si>
  <si>
    <t>https://www.zomato.com/jaipur/gautam-bakery-mansarovar</t>
  </si>
  <si>
    <t>https://www.zomato.com/jaipur/gautam-bakery-1-mansarovar</t>
  </si>
  <si>
    <t>Gayatri Baker's &amp; Fast Food Corner</t>
  </si>
  <si>
    <t>https://www.zomato.com/jaipur/gayatri-bakers-fast-food-corner-mansarovar</t>
  </si>
  <si>
    <t>Gazibo</t>
  </si>
  <si>
    <t>https://www.zomato.com/jaipur/gazibo-civil-lines</t>
  </si>
  <si>
    <t>GBS Restaurant</t>
  </si>
  <si>
    <t>https://www.zomato.com/jaipur/gbs-restaurant-tonk-road</t>
  </si>
  <si>
    <t>GDC Rasoi</t>
  </si>
  <si>
    <t>https://www.zomato.com/jaipur/gdc-rasoi-ajmer-highway</t>
  </si>
  <si>
    <t>GDC Rasoi ( A Unit Of GDC Club)</t>
  </si>
  <si>
    <t>https://www.zomato.com/jaipur/gdc-rasoi-a-unit-of-gdc-club-ajmer-highway</t>
  </si>
  <si>
    <t>German Shakes And Juices</t>
  </si>
  <si>
    <t>https://www.zomato.com/jaipur/german-shakes-and-juices-jhotwara</t>
  </si>
  <si>
    <t>Get Desserted</t>
  </si>
  <si>
    <t>https://www.zomato.com/jaipur/get-desserted-c-scheme</t>
  </si>
  <si>
    <t>Desserts, Ice Cream, Beverages</t>
  </si>
  <si>
    <t>Ghantawalaj Restaurant</t>
  </si>
  <si>
    <t>https://www.zomato.com/jaipur/ghantawalaj-restaurant-mansarovar</t>
  </si>
  <si>
    <t>1,115 Delivery Reviews</t>
  </si>
  <si>
    <t>Ghar Ka Tiffin</t>
  </si>
  <si>
    <t>https://www.zomato.com/jaipur/ghar-ka-tiffin-shyam-nagar</t>
  </si>
  <si>
    <t>158 Delivery Reviews</t>
  </si>
  <si>
    <t>Ghoomar Bar</t>
  </si>
  <si>
    <t>https://www.zomato.com/jaipur/ghoomar-bar-lal-kothi</t>
  </si>
  <si>
    <t>Ghoonghat Restaurant &amp; Bar</t>
  </si>
  <si>
    <t>https://www.zomato.com/jaipur/ghoonghat-restaurant-bar-shastri-nagar</t>
  </si>
  <si>
    <t>Finger Food, North Indian, Chinese</t>
  </si>
  <si>
    <t>Girnar Juice Shakes &amp; Baker's</t>
  </si>
  <si>
    <t>https://www.zomato.com/jaipur/girnar-juice-shakes-bakers-tonk-road</t>
  </si>
  <si>
    <t>Glitz Restaurant</t>
  </si>
  <si>
    <t>https://www.zomato.com/jaipur/glitz-restaurant-amer-road</t>
  </si>
  <si>
    <t>North Indian, Fast Food, Chinese, Mughlai, Continental</t>
  </si>
  <si>
    <t>Glocal Tadka Pure Veg</t>
  </si>
  <si>
    <t>https://www.zomato.com/jaipur/glocal-tadka-pure-veg-bani-park</t>
  </si>
  <si>
    <t>459 Delivery Reviews</t>
  </si>
  <si>
    <t>Go Amrit</t>
  </si>
  <si>
    <t>https://www.zomato.com/jaipur/go-amrit-vaishali-nagar</t>
  </si>
  <si>
    <t>Go Pure Natural Ice Cream</t>
  </si>
  <si>
    <t>https://www.zomato.com/jaipur/go-pure-natural-ice-cream-tonk-road</t>
  </si>
  <si>
    <t>282 Dining Reviews</t>
  </si>
  <si>
    <t>Go Unjunk</t>
  </si>
  <si>
    <t>https://www.zomato.com/jaipur/go-unjunk-tonk-road</t>
  </si>
  <si>
    <t>449 Delivery Reviews</t>
  </si>
  <si>
    <t>Healthy Food, Salad</t>
  </si>
  <si>
    <t>God Of Taste</t>
  </si>
  <si>
    <t>https://www.zomato.com/jaipur/god-of-taste-1-khatipura-road</t>
  </si>
  <si>
    <t>Gohil - Tea Corner</t>
  </si>
  <si>
    <t>https://www.zomato.com/jaipur/gohil-tea-corner-malviya-nagar</t>
  </si>
  <si>
    <t>Gohil Dosa Corner</t>
  </si>
  <si>
    <t>https://www.zomato.com/jaipur/gohil-dosa-corner-malviya-nagar</t>
  </si>
  <si>
    <t>Gokul Chaat &amp; Fast Food</t>
  </si>
  <si>
    <t>https://www.zomato.com/jaipur/gokul-chaat-fast-food-chitrakoot</t>
  </si>
  <si>
    <t>Fast Food, South Indian, Chinese, Street Food, North Indian</t>
  </si>
  <si>
    <t>Gokulnandan</t>
  </si>
  <si>
    <t>https://www.zomato.com/jaipur/gokulnandan-raja-park</t>
  </si>
  <si>
    <t>Street Food, North Indian, Chinese, Beverages</t>
  </si>
  <si>
    <t>Golden Festa Bakery</t>
  </si>
  <si>
    <t>https://www.zomato.com/jaipur/golden-festa-bakery-tonk-road</t>
  </si>
  <si>
    <t>103 Delivery Reviews</t>
  </si>
  <si>
    <t>Golden Hez Ultra Lounge</t>
  </si>
  <si>
    <t>https://www.zomato.com/jaipur/golden-hez-ultra-lounge-vaishali-nagar</t>
  </si>
  <si>
    <t>Chinese, Continental, North Indian</t>
  </si>
  <si>
    <t>Golden Peacock</t>
  </si>
  <si>
    <t>https://www.zomato.com/jaipur/golden-peacock-bani-park</t>
  </si>
  <si>
    <t>North Indian, Chinese, Mughlai, Fast Food, Beverages</t>
  </si>
  <si>
    <t>Goli Vada Pav No. 1</t>
  </si>
  <si>
    <t>https://www.zomato.com/jaipur/goli-vada-pav-no-1-shyam-nagar</t>
  </si>
  <si>
    <t>856 Delivery Reviews</t>
  </si>
  <si>
    <t>https://www.zomato.com/jaipur/goli-vada-pav-no-1-1-mansarovar</t>
  </si>
  <si>
    <t>https://www.zomato.com/jaipur/goli-vada-pav-no-1-sikar-road</t>
  </si>
  <si>
    <t>Good &amp; Tasty</t>
  </si>
  <si>
    <t>https://www.zomato.com/jaipur/good-tasty-mansarovar</t>
  </si>
  <si>
    <t>Good Bakers</t>
  </si>
  <si>
    <t>https://www.zomato.com/jaipur/good-bakers-malviya-nagar</t>
  </si>
  <si>
    <t>Good Bakery</t>
  </si>
  <si>
    <t>https://www.zomato.com/jaipur/good-bakery-shastri-nagar</t>
  </si>
  <si>
    <t>Good Morning Cafe</t>
  </si>
  <si>
    <t>https://www.zomato.com/jaipur/good-morning-cafe-1-tonk-road</t>
  </si>
  <si>
    <t>Pizza, Fast Food, Chinese</t>
  </si>
  <si>
    <t>129 Delivery Reviews</t>
  </si>
  <si>
    <t>Good Morning SA</t>
  </si>
  <si>
    <t>https://www.zomato.com/jaipur/good-morning-sa-vaishali-nagar</t>
  </si>
  <si>
    <t>184 Delivery Reviews</t>
  </si>
  <si>
    <t>Good Times Live</t>
  </si>
  <si>
    <t>https://www.zomato.com/jaipur/good-times-live-mansarovar</t>
  </si>
  <si>
    <t>295 Dining Reviews</t>
  </si>
  <si>
    <t>Chinese, Fast Food, North Indian</t>
  </si>
  <si>
    <t>GoodDO - The Vegan Kiosk</t>
  </si>
  <si>
    <t>https://www.zomato.com/jaipur/gooddo-the-vegan-kiosk-raja-park</t>
  </si>
  <si>
    <t>Googly Ice Cream Parlour</t>
  </si>
  <si>
    <t>https://www.zomato.com/jaipur/googly-ice-cream-parlour-shastri-nagar</t>
  </si>
  <si>
    <t>Fast Food, Desserts, Beverages</t>
  </si>
  <si>
    <t>Gopal Singh Patasi Bhandar</t>
  </si>
  <si>
    <t>https://www.zomato.com/jaipur/gopal-singh-patasi-bhandar-c-scheme</t>
  </si>
  <si>
    <t>https://www.zomato.com/jaipur/gopal-singh-patasi-bhandar-adarsh-nagar</t>
  </si>
  <si>
    <t>Gopala Family Restaurant &amp; Cafe</t>
  </si>
  <si>
    <t>https://www.zomato.com/jaipur/gopala-family-restaurant-cafe-jagatpura</t>
  </si>
  <si>
    <t>Gopi</t>
  </si>
  <si>
    <t>https://www.zomato.com/jaipur/gopi-vaishali-nagar</t>
  </si>
  <si>
    <t>Gopi Doodh Bhandar</t>
  </si>
  <si>
    <t>https://www.zomato.com/jaipur/gopi-doodh-bhandar-pink-city</t>
  </si>
  <si>
    <t>Gopi Kachori</t>
  </si>
  <si>
    <t>https://www.zomato.com/jaipur/gopi-kachori-1-pink-city</t>
  </si>
  <si>
    <t>Gopi Kwality Sweets</t>
  </si>
  <si>
    <t>https://www.zomato.com/jaipur/gopi-kwality-sweets-raja-park</t>
  </si>
  <si>
    <t>645 Dining Reviews</t>
  </si>
  <si>
    <t>4,671 Delivery Reviews</t>
  </si>
  <si>
    <t>Gopi Restaurant</t>
  </si>
  <si>
    <t>https://www.zomato.com/jaipur/gopi-restaurant-tonk-road</t>
  </si>
  <si>
    <t>Gopi Sweets</t>
  </si>
  <si>
    <t>https://www.zomato.com/jaipur/gopi-sweets-tonk-road</t>
  </si>
  <si>
    <t>Gorband Veg Restaurant</t>
  </si>
  <si>
    <t>https://www.zomato.com/jaipur/gorband-veg-restaurant-1-jhotwara</t>
  </si>
  <si>
    <t>Gourisha Provisiones</t>
  </si>
  <si>
    <t>https://www.zomato.com/jaipur/gourisha-provisiones-pink-city</t>
  </si>
  <si>
    <t>Goverdhan Cafe</t>
  </si>
  <si>
    <t>https://www.zomato.com/jaipur/goverdhan-cafe-amer-road</t>
  </si>
  <si>
    <t>Chinese, North Indian, South Indian, Street Food</t>
  </si>
  <si>
    <t>Goverdhan Veg Restaurant</t>
  </si>
  <si>
    <t>https://www.zomato.com/jaipur/goverdhan-veg-restaurant-amer-road</t>
  </si>
  <si>
    <t>Govind Foods</t>
  </si>
  <si>
    <t>https://www.zomato.com/jaipur/govind-foods-tonk-road</t>
  </si>
  <si>
    <t>Govind Misthan Bhandar</t>
  </si>
  <si>
    <t>https://www.zomato.com/jaipur/govind-misthan-bhandar-1-jhotwara</t>
  </si>
  <si>
    <t>Govindam Retreat</t>
  </si>
  <si>
    <t>https://www.zomato.com/jaipur/govindam-retreat-pink-city</t>
  </si>
  <si>
    <t>307 Dining Reviews</t>
  </si>
  <si>
    <t>1,387 Delivery Reviews</t>
  </si>
  <si>
    <t>North Indian, South Indian, Rajasthani, Fast Food</t>
  </si>
  <si>
    <t>Govinda's</t>
  </si>
  <si>
    <t>https://www.zomato.com/jaipur/govindas-mansarovar</t>
  </si>
  <si>
    <t>North Indian, Fast Food, South Indian</t>
  </si>
  <si>
    <t>Govindji Gajak Wale</t>
  </si>
  <si>
    <t>https://www.zomato.com/jaipur/govindji-gajak-wale-shyam-nagar</t>
  </si>
  <si>
    <t>Goyal Bakery</t>
  </si>
  <si>
    <t>https://www.zomato.com/jaipur/goyal-bakery-adarsh-nagar</t>
  </si>
  <si>
    <t>Grab A Coffee</t>
  </si>
  <si>
    <t>https://www.zomato.com/jaipur/grab-a-coffee-tonk-road</t>
  </si>
  <si>
    <t>Grace Cafe &amp; Restro</t>
  </si>
  <si>
    <t>https://www.zomato.com/jaipur/grace-cafe-restro-1-malviya-nagar</t>
  </si>
  <si>
    <t>https://www.zomato.com/jaipur/grace-cafe-restro-shyam-nagar</t>
  </si>
  <si>
    <t>https://www.zomato.com/jaipur/grace-cafe-restro-malviya-nagar</t>
  </si>
  <si>
    <t>Gravies &amp; Kebabs Company - By Wow Kitchens</t>
  </si>
  <si>
    <t>https://www.zomato.com/jaipur/gravies-kebabs-company-by-wow-kitchens-raja-park</t>
  </si>
  <si>
    <t>North Indian, Kebab</t>
  </si>
  <si>
    <t>Green Apple</t>
  </si>
  <si>
    <t>https://www.zomato.com/jaipur/green-apple-malviya-nagar</t>
  </si>
  <si>
    <t>552 Dining Reviews</t>
  </si>
  <si>
    <t>North Indian, Chinese, Italian, Mexican, Continental</t>
  </si>
  <si>
    <t>Green Lagoon</t>
  </si>
  <si>
    <t>https://www.zomato.com/jaipur/green-lagoon-mansarovar</t>
  </si>
  <si>
    <t>Green Lemon Restaurant</t>
  </si>
  <si>
    <t>https://www.zomato.com/jaipur/green-lemon-restaurant-khatipura-road</t>
  </si>
  <si>
    <t>Green Pigeon</t>
  </si>
  <si>
    <t>https://www.zomato.com/jaipur/green-pigeon-1-amer-road</t>
  </si>
  <si>
    <t>Green Spice</t>
  </si>
  <si>
    <t>https://www.zomato.com/jaipur/green-spice-mansarovar</t>
  </si>
  <si>
    <t>North Indian, Street Food, Chinese, Fast Food</t>
  </si>
  <si>
    <t>Green Sugar</t>
  </si>
  <si>
    <t>https://www.zomato.com/jaipur/green-sugar-shyam-nagar</t>
  </si>
  <si>
    <t>Grill &amp; Gravys</t>
  </si>
  <si>
    <t>https://www.zomato.com/jaipur/grill-gravys-mansarovar</t>
  </si>
  <si>
    <t>Grill Inn</t>
  </si>
  <si>
    <t>https://www.zomato.com/jaipur/grill-inn-jagatpura</t>
  </si>
  <si>
    <t>299 Dining Reviews</t>
  </si>
  <si>
    <t>2,566 Delivery Reviews</t>
  </si>
  <si>
    <t>Grills by the Pool - Jaipur Marriott Hotel</t>
  </si>
  <si>
    <t>https://www.zomato.com/jaipur/grills-by-the-pool-jaipur-marriott-hotel-tonk-road</t>
  </si>
  <si>
    <t>GT's Jaipuri Chatkara</t>
  </si>
  <si>
    <t>https://www.zomato.com/jaipur/gts-jaipuri-chatkara-adarsh-nagar</t>
  </si>
  <si>
    <t>https://www.zomato.com/jaipur/gts-jaipuri-chatkara-malviya-nagar</t>
  </si>
  <si>
    <t>Fast Food, Street Food, South Indian</t>
  </si>
  <si>
    <t>Guddu Ice Cream</t>
  </si>
  <si>
    <t>https://www.zomato.com/jaipur/guddu-ice-cream-mi-road</t>
  </si>
  <si>
    <t>450 Delivery Reviews</t>
  </si>
  <si>
    <t>Gujrat Khaman House</t>
  </si>
  <si>
    <t>https://www.zomato.com/jaipur/gujrat-khaman-house-tonk-road</t>
  </si>
  <si>
    <t>Gulab Chand Taluka</t>
  </si>
  <si>
    <t>https://www.zomato.com/jaipur/gulab-chand-taluka-pink-city</t>
  </si>
  <si>
    <t>Gulab Garh</t>
  </si>
  <si>
    <t>https://www.zomato.com/jaipur/gulab-garh-mansarovar</t>
  </si>
  <si>
    <t>Gulab Ji Chai</t>
  </si>
  <si>
    <t>https://www.zomato.com/jaipur/gulab-ji-chai-mi-road</t>
  </si>
  <si>
    <t>254 Dining Reviews</t>
  </si>
  <si>
    <t>Tea, Street Food</t>
  </si>
  <si>
    <t>https://www.zomato.com/jaipur/gulab-ji-chai-1-bani-park</t>
  </si>
  <si>
    <t>https://www.zomato.com/jaipur/gulab-ji-chai-adarsh-nagar</t>
  </si>
  <si>
    <t>542 Delivery Reviews</t>
  </si>
  <si>
    <t>Gulab Ji Sweets &amp; Restaurant</t>
  </si>
  <si>
    <t>https://www.zomato.com/jaipur/gulab-ji-sweets-restaurant-kukas</t>
  </si>
  <si>
    <t>Street Food, South Indian, North Indian, Fast Food, Chinese</t>
  </si>
  <si>
    <t>Gulab Sweets</t>
  </si>
  <si>
    <t>https://www.zomato.com/jaipur/gulab-sweets-khatipura-road</t>
  </si>
  <si>
    <t>107 Delivery Reviews</t>
  </si>
  <si>
    <t>https://www.zomato.com/jaipur/gulab-sweets-jawahar-nagar</t>
  </si>
  <si>
    <t>Gulabi Nagari</t>
  </si>
  <si>
    <t>https://www.zomato.com/jaipur/gulabi-nagari-bani-park</t>
  </si>
  <si>
    <t>1,925 Dining Reviews</t>
  </si>
  <si>
    <t>Gulnar</t>
  </si>
  <si>
    <t>https://www.zomato.com/jaipur/gulnar-pink-city</t>
  </si>
  <si>
    <t>265 Delivery Reviews</t>
  </si>
  <si>
    <t>Gulnar Juice &amp; Shake</t>
  </si>
  <si>
    <t>https://www.zomato.com/jaipur/gulnar-juice-shake-vaishali-nagar</t>
  </si>
  <si>
    <t>Gulp The Bar - Golden Tulip Essential</t>
  </si>
  <si>
    <t>https://www.zomato.com/jaipur/gulp-the-bar-golden-tulip-essential-mi-road</t>
  </si>
  <si>
    <t>Gumanji Misthan Bhandar</t>
  </si>
  <si>
    <t>https://www.zomato.com/jaipur/gumanji-misthan-bhandar-1-tonk-road</t>
  </si>
  <si>
    <t>Gumti Cafe</t>
  </si>
  <si>
    <t>https://www.zomato.com/jaipur/gumti-cafe-tonk-road</t>
  </si>
  <si>
    <t>North Indian, South Indian, Italian</t>
  </si>
  <si>
    <t>Gunisha Bakers And Caterers</t>
  </si>
  <si>
    <t>https://www.zomato.com/jaipur/gunisha-bakers-and-caterers-pink-city</t>
  </si>
  <si>
    <t>Gunnu Di Gaddi by Hadippa Dhaba</t>
  </si>
  <si>
    <t>https://www.zomato.com/jaipur/gunnu-di-gaddi-by-hadippa-dhaba-chitrakoot</t>
  </si>
  <si>
    <t>2,302 Delivery Reviews</t>
  </si>
  <si>
    <t>Gup Shup Thikana</t>
  </si>
  <si>
    <t>https://www.zomato.com/jaipur/gup-shup-thikana-raja-park</t>
  </si>
  <si>
    <t>185 Dining Reviews</t>
  </si>
  <si>
    <t>1,141 Delivery Reviews</t>
  </si>
  <si>
    <t>Gupta Thali House</t>
  </si>
  <si>
    <t>https://www.zomato.com/jaipur/gupta-thali-house-tonk-road</t>
  </si>
  <si>
    <t>127 Delivery Reviews</t>
  </si>
  <si>
    <t>Guru Ji Ki Rasoi</t>
  </si>
  <si>
    <t>https://www.zomato.com/jaipur/guru-ji-ki-rasoi-jagatpura</t>
  </si>
  <si>
    <t xml:space="preserve">Cafeteria </t>
  </si>
  <si>
    <t>Guru Kripa Bhojanalaya</t>
  </si>
  <si>
    <t>https://www.zomato.com/jaipur/guru-kripa-bhojanalaya-sindhi-camp</t>
  </si>
  <si>
    <t>Guru Kripa Bhojnalaya And Tiffin Centre</t>
  </si>
  <si>
    <t>https://www.zomato.com/jaipur/guru-kripa-bhojnalaya-and-tiffin-centre-mansarovar</t>
  </si>
  <si>
    <t>Guru Kripa Vaishno Dhaba</t>
  </si>
  <si>
    <t>https://www.zomato.com/jaipur/guru-kripa-vaishno-dhaba-adarsh-nagar</t>
  </si>
  <si>
    <t>Guru Nanak Punjabi Lassi Bhandar</t>
  </si>
  <si>
    <t>https://www.zomato.com/jaipur/guru-nanak-punjabi-lassi-bhandar-shyam-nagar</t>
  </si>
  <si>
    <t>Guzzle</t>
  </si>
  <si>
    <t>https://www.zomato.com/jaipur/guzzle-mi-road</t>
  </si>
  <si>
    <t>GVD Soni's Cafe</t>
  </si>
  <si>
    <t>https://www.zomato.com/jaipur/gvd-sonis-cafe-malviya-nagar</t>
  </si>
  <si>
    <t>1,918 Dining Reviews</t>
  </si>
  <si>
    <t>9,407 Delivery Reviews</t>
  </si>
  <si>
    <t>Gym Cafe</t>
  </si>
  <si>
    <t>https://www.zomato.com/jaipur/gym-cafe-sodala</t>
  </si>
  <si>
    <t>Gymizz</t>
  </si>
  <si>
    <t>https://www.zomato.com/jaipur/gymizz-malviya-nagar</t>
  </si>
  <si>
    <t xml:space="preserve">Beverage Shop, Juice Bar </t>
  </si>
  <si>
    <t>Beverages, Healthy Food</t>
  </si>
  <si>
    <t>H R Veg Kitchen</t>
  </si>
  <si>
    <t>https://www.zomato.com/jaipur/h-r-veg-kitchen-1-tonk-road</t>
  </si>
  <si>
    <t>H#shtag Waale</t>
  </si>
  <si>
    <t>https://www.zomato.com/jaipur/h-shtag-waale-vidhyadhar-nagar</t>
  </si>
  <si>
    <t>341 Delivery Reviews</t>
  </si>
  <si>
    <t>Fast Food, South Indian, Chinese, Beverages</t>
  </si>
  <si>
    <t>H5 Lounge &amp; Bar</t>
  </si>
  <si>
    <t>https://www.zomato.com/jaipur/h5-lounge-bar-tonk-road</t>
  </si>
  <si>
    <t>North Indian, Chinese, Mexican, Italian</t>
  </si>
  <si>
    <t>Habits Cafe</t>
  </si>
  <si>
    <t>https://www.zomato.com/jaipur/habits-cafe-1-sindhi-camp</t>
  </si>
  <si>
    <t xml:space="preserve">Quick Bites, Fine Dining </t>
  </si>
  <si>
    <t>Fast Food, North Indian, Chinese, Beverages</t>
  </si>
  <si>
    <t>Habitz</t>
  </si>
  <si>
    <t>https://www.zomato.com/jaipur/habitz-1-malviya-nagar</t>
  </si>
  <si>
    <t>1,559 Delivery Reviews</t>
  </si>
  <si>
    <t>https://www.zomato.com/jaipur/habitz-raja-park</t>
  </si>
  <si>
    <t>109 Delivery Reviews</t>
  </si>
  <si>
    <t>https://www.zomato.com/jaipur/habitz-1-tonk-road</t>
  </si>
  <si>
    <t>https://www.zomato.com/jaipur/habitz-chitrakoot</t>
  </si>
  <si>
    <t>Half Light Coffee Roasters</t>
  </si>
  <si>
    <t>https://www.zomato.com/jaipur/half-light-coffee-roasters-c-scheme</t>
  </si>
  <si>
    <t>153 Dining Reviews</t>
  </si>
  <si>
    <t>Halka Fulka Baker's</t>
  </si>
  <si>
    <t>https://www.zomato.com/jaipur/halka-fulka-bakers-jagatpura</t>
  </si>
  <si>
    <t>https://www.zomato.com/jaipur/halka-fulka-bakers-1-jagatpura</t>
  </si>
  <si>
    <t>Bakery, Chinese, Fast Food</t>
  </si>
  <si>
    <t>Halka Fulka Cafe</t>
  </si>
  <si>
    <t>https://www.zomato.com/jaipur/halka-fulka-cafe-tonk-road</t>
  </si>
  <si>
    <t>Halt Garden Restaurant</t>
  </si>
  <si>
    <t>https://www.zomato.com/jaipur/halt-garden-restaurant-agra-road</t>
  </si>
  <si>
    <t>Handi Fusion</t>
  </si>
  <si>
    <t>https://www.zomato.com/jaipur/handi-fusion-mi-road</t>
  </si>
  <si>
    <t>North Indian, Italian, Continental, Chinese, BBQ</t>
  </si>
  <si>
    <t>Handi Meat</t>
  </si>
  <si>
    <t>https://www.zomato.com/jaipur/handi-meat-jhotwara</t>
  </si>
  <si>
    <t>403 Delivery Reviews</t>
  </si>
  <si>
    <t>Handi Restaurant</t>
  </si>
  <si>
    <t>https://www.zomato.com/jaipur/handi-restaurant-mi-road</t>
  </si>
  <si>
    <t>1,348 Dining Reviews</t>
  </si>
  <si>
    <t>1,886 Delivery Reviews</t>
  </si>
  <si>
    <t>North Indian, Mughlai, Kebab</t>
  </si>
  <si>
    <t>https://www.zomato.com/jaipur/handi-restaurant-vaishali-nagar</t>
  </si>
  <si>
    <t>565 Dining Reviews</t>
  </si>
  <si>
    <t>1,568 Delivery Reviews</t>
  </si>
  <si>
    <t>North Indian, Chinese, Mughlai, Italian, Beverages</t>
  </si>
  <si>
    <t>Hangout CAFÉ</t>
  </si>
  <si>
    <t>https://www.zomato.com/jaipur/hangout-caf%C3%A9-vaishali-nagar</t>
  </si>
  <si>
    <t>304 Delivery Reviews</t>
  </si>
  <si>
    <t>Hanuman Dhaba</t>
  </si>
  <si>
    <t>https://www.zomato.com/jaipur/hanuman-dhaba-sikar-road</t>
  </si>
  <si>
    <t>936 Dining Reviews</t>
  </si>
  <si>
    <t>14.9K Delivery Reviews</t>
  </si>
  <si>
    <t>https://www.zomato.com/jaipur/hanuman-dhaba-raja-park</t>
  </si>
  <si>
    <t>567 Dining Reviews</t>
  </si>
  <si>
    <t>https://www.zomato.com/jaipur/hanuman-dhaba-tonk-road</t>
  </si>
  <si>
    <t>20 Delivery Reviews</t>
  </si>
  <si>
    <t>Hanuman Mishthan Bhandar</t>
  </si>
  <si>
    <t>https://www.zomato.com/jaipur/hanuman-mishthan-bhandar-tonk-road</t>
  </si>
  <si>
    <t>Hanuman Pavitra Bhojnalaya</t>
  </si>
  <si>
    <t>https://www.zomato.com/jaipur/hanuman-pavitra-bhojnalaya-jhotwara</t>
  </si>
  <si>
    <t>Hanuman Pure Veg Dhaba</t>
  </si>
  <si>
    <t>https://www.zomato.com/jaipur/hanuman-pure-veg-dhaba-raja-park</t>
  </si>
  <si>
    <t>Hanuman Sahu Gajak Udyog</t>
  </si>
  <si>
    <t>https://www.zomato.com/jaipur/hanuman-sahu-gajak-udyog-shyam-nagar</t>
  </si>
  <si>
    <t>97 Delivery Reviews</t>
  </si>
  <si>
    <t>Happiness Station</t>
  </si>
  <si>
    <t>https://www.zomato.com/jaipur/happiness-station-adarsh-nagar</t>
  </si>
  <si>
    <t xml:space="preserve">Dessert Parlor, Food Court </t>
  </si>
  <si>
    <t>Happy Burgers</t>
  </si>
  <si>
    <t>https://www.zomato.com/jaipur/happy-burgers-vaishali-nagar</t>
  </si>
  <si>
    <t>251 Delivery Reviews</t>
  </si>
  <si>
    <t>Happy Hours</t>
  </si>
  <si>
    <t>https://www.zomato.com/jaipur/happy-hours-malviya-nagar</t>
  </si>
  <si>
    <t>Happy Meal Company</t>
  </si>
  <si>
    <t>https://www.zomato.com/jaipur/happy-meal-company-mansarovar</t>
  </si>
  <si>
    <t>735 Dining Reviews</t>
  </si>
  <si>
    <t>19.3K Delivery Reviews</t>
  </si>
  <si>
    <t>Happy Veggie</t>
  </si>
  <si>
    <t>https://www.zomato.com/jaipur/happy-veggie-sodala</t>
  </si>
  <si>
    <t>Har Har Mahadev Jai Shankar Pavitra Bhojnalya</t>
  </si>
  <si>
    <t>https://www.zomato.com/jaipur/har-har-mahadev-jai-shankar-pavitra-bhojnalya-sindhi-camp</t>
  </si>
  <si>
    <t>Har Har Mahadev Sabziwalaz</t>
  </si>
  <si>
    <t>https://www.zomato.com/jaipur/har-har-mahadev-sabziwalaz-sodala</t>
  </si>
  <si>
    <t>708 Dining Reviews</t>
  </si>
  <si>
    <t>6,871 Delivery Reviews</t>
  </si>
  <si>
    <t>120 Delivery Reviews</t>
  </si>
  <si>
    <t>Hare Krishna Hare Rama</t>
  </si>
  <si>
    <t>https://www.zomato.com/jaipur/hare-krishna-hare-rama-bais-godam</t>
  </si>
  <si>
    <t>1,344 Delivery Reviews</t>
  </si>
  <si>
    <t>Hare Krishna Hare Rama Restaurant</t>
  </si>
  <si>
    <t>https://www.zomato.com/jaipur/hare-krishna-hare-rama-restaurant-bais-godam</t>
  </si>
  <si>
    <t>Hare Rama Hare Krishna</t>
  </si>
  <si>
    <t>https://www.zomato.com/jaipur/hare-rama-hare-krishna-lal-kothi</t>
  </si>
  <si>
    <t>640 Delivery Reviews</t>
  </si>
  <si>
    <t>https://www.zomato.com/jaipur/hare-rama-hare-krishna-mansarovar</t>
  </si>
  <si>
    <t>1,484 Delivery Reviews</t>
  </si>
  <si>
    <t>Hari Ichha Restaurant and Caterers</t>
  </si>
  <si>
    <t>https://www.zomato.com/jaipur/hari-ichha-restaurant-and-caterers-lal-kothi</t>
  </si>
  <si>
    <t>Hari Misthan Bhandar</t>
  </si>
  <si>
    <t>https://www.zomato.com/jaipur/hari-misthan-bhandar-pink-city</t>
  </si>
  <si>
    <t>314 Dining Reviews</t>
  </si>
  <si>
    <t>Hari Om Veg Restaurant</t>
  </si>
  <si>
    <t>https://www.zomato.com/jaipur/hari-om-veg-restaurant-tonk-road</t>
  </si>
  <si>
    <t>Hariom Falooda And Shake</t>
  </si>
  <si>
    <t>https://www.zomato.com/jaipur/hariom-falooda-and-shake-pink-city</t>
  </si>
  <si>
    <t>Ice Cream, Beverages, Desserts</t>
  </si>
  <si>
    <t>Hariom Restro</t>
  </si>
  <si>
    <t>https://www.zomato.com/jaipur/hariom-restro-1-mansarovar</t>
  </si>
  <si>
    <t>83 Delivery Reviews</t>
  </si>
  <si>
    <t>Harishankar Veg Restro</t>
  </si>
  <si>
    <t>https://www.zomato.com/jaipur/harishankar-veg-restro-raja-park</t>
  </si>
  <si>
    <t>395 Dining Reviews</t>
  </si>
  <si>
    <t>2,261 Delivery Reviews</t>
  </si>
  <si>
    <t>https://www.zomato.com/jaipur/harishankar-veg-restro-mansarovar</t>
  </si>
  <si>
    <t>702 Dining Reviews</t>
  </si>
  <si>
    <t>2,452 Delivery Reviews</t>
  </si>
  <si>
    <t>https://www.zomato.com/jaipur/harishankar-veg-restro-2-tonk-road</t>
  </si>
  <si>
    <t>610 Dining Reviews</t>
  </si>
  <si>
    <t>1,082 Delivery Reviews</t>
  </si>
  <si>
    <t>https://www.zomato.com/jaipur/harishankar-veg-restro-tonk-road</t>
  </si>
  <si>
    <t>380 Dining Reviews</t>
  </si>
  <si>
    <t>1,266 Delivery Reviews</t>
  </si>
  <si>
    <t>Chinese, Beverages, Italian, Pizza, Street Food, Sandwich, Burger</t>
  </si>
  <si>
    <t>https://www.zomato.com/jaipur/harishankar-veg-restro-1-tonk-road</t>
  </si>
  <si>
    <t>337 Dining Reviews</t>
  </si>
  <si>
    <t>https://www.zomato.com/jaipur/harishankar-veg-restro-2-mansarovar</t>
  </si>
  <si>
    <t>Hariyala Banna Cafe</t>
  </si>
  <si>
    <t>https://www.zomato.com/jaipur/hariyala-banna-cafe-malviya-nagar</t>
  </si>
  <si>
    <t>Harsh Bakers</t>
  </si>
  <si>
    <t>https://www.zomato.com/jaipur/harsh-bakers-malviya-nagar</t>
  </si>
  <si>
    <t>Hats Off Sports Restro Cafe</t>
  </si>
  <si>
    <t>https://www.zomato.com/jaipur/hats-off-sports-restro-cafe-kukas</t>
  </si>
  <si>
    <t>Haunted House Cafe</t>
  </si>
  <si>
    <t>https://www.zomato.com/jaipur/haunted-house-cafe-jhotwara</t>
  </si>
  <si>
    <t>Have Pure</t>
  </si>
  <si>
    <t>https://www.zomato.com/jaipur/have-pure-tonk-road</t>
  </si>
  <si>
    <t>Mithai, Street Food, North Indian</t>
  </si>
  <si>
    <t>Haveli Kalwara</t>
  </si>
  <si>
    <t>https://www.zomato.com/jaipur/haveli-kalwara-pink-city</t>
  </si>
  <si>
    <t>North Indian, Chinese, Mughlai, Fast Food</t>
  </si>
  <si>
    <t>Havmor</t>
  </si>
  <si>
    <t>https://www.zomato.com/jaipur/havmor-1-shyam-nagar</t>
  </si>
  <si>
    <t>https://www.zomato.com/jaipur/havmor-tonk-road</t>
  </si>
  <si>
    <t>https://www.zomato.com/jaipur/havmor-1-vidhyadhar-nagar</t>
  </si>
  <si>
    <t>https://www.zomato.com/jaipur/havmor-1-shastri-nagar</t>
  </si>
  <si>
    <t>Havmor Hotch Potch</t>
  </si>
  <si>
    <t>https://www.zomato.com/jaipur/havmor-hotch-potch-malviya-nagar</t>
  </si>
  <si>
    <t>366 Delivery Reviews</t>
  </si>
  <si>
    <t>Hawk View</t>
  </si>
  <si>
    <t>https://www.zomato.com/jaipur/hawk-view-pink-city</t>
  </si>
  <si>
    <t>North Indian, Chinese, Fast Food, Italian</t>
  </si>
  <si>
    <t>Head Light On Roof Top Bar</t>
  </si>
  <si>
    <t>https://www.zomato.com/jaipur/head-light-on-roof-top-bar-tonk-road</t>
  </si>
  <si>
    <t>Headquarter House</t>
  </si>
  <si>
    <t>https://www.zomato.com/jaipur/headquarter-house-jhotwara</t>
  </si>
  <si>
    <t>Healthy Desires</t>
  </si>
  <si>
    <t>https://www.zomato.com/jaipur/healthy-desires-sodala</t>
  </si>
  <si>
    <t>Healthysthan</t>
  </si>
  <si>
    <t>https://www.zomato.com/jaipur/healthysthan-sindhi-camp</t>
  </si>
  <si>
    <t>Heavens Of China</t>
  </si>
  <si>
    <t>https://www.zomato.com/jaipur/heavens-of-china-malviya-nagar</t>
  </si>
  <si>
    <t>Hello Coffee</t>
  </si>
  <si>
    <t>https://www.zomato.com/jaipur/hello-coffee-civil-lines</t>
  </si>
  <si>
    <t>Hello Food Street</t>
  </si>
  <si>
    <t>https://www.zomato.com/jaipur/hello-food-street-malviya-nagar</t>
  </si>
  <si>
    <t>Bakery, Street Food, Fast Food</t>
  </si>
  <si>
    <t>Hello Wink</t>
  </si>
  <si>
    <t>https://www.zomato.com/jaipur/hello-wink-raja-park</t>
  </si>
  <si>
    <t>Cafe, South Indian, Chinese</t>
  </si>
  <si>
    <t>Hell's Kitchen</t>
  </si>
  <si>
    <t>https://www.zomato.com/jaipur/hells-kitchen-shyam-nagar</t>
  </si>
  <si>
    <t>North Indian, Fast Food, South Indian, Chinese</t>
  </si>
  <si>
    <t>Heritage Above-1</t>
  </si>
  <si>
    <t>https://www.zomato.com/jaipur/heritage-above-1-pink-city</t>
  </si>
  <si>
    <t>Heritage Buffet</t>
  </si>
  <si>
    <t>https://www.zomato.com/jaipur/heritage-buffet-pink-city</t>
  </si>
  <si>
    <t>North Indian, Chinese, South Indian, Rajasthani, Fast Food</t>
  </si>
  <si>
    <t>Heritage Spices</t>
  </si>
  <si>
    <t>https://www.zomato.com/jaipur/heritage-spices-amer-road</t>
  </si>
  <si>
    <t>North Indian, Mughlai, Rajasthani, Fast Food</t>
  </si>
  <si>
    <t>Hey Coffee</t>
  </si>
  <si>
    <t>https://www.zomato.com/jaipur/hey-coffee-mansarovar</t>
  </si>
  <si>
    <t>Sandwich, Fast Food, Beverages</t>
  </si>
  <si>
    <t>Hey Dosa Express</t>
  </si>
  <si>
    <t>https://www.zomato.com/jaipur/hey-dosa-express-shyam-nagar</t>
  </si>
  <si>
    <t>Hey Dosa!</t>
  </si>
  <si>
    <t>https://www.zomato.com/hey-dosa-food-truck</t>
  </si>
  <si>
    <t>1,076 Delivery Reviews</t>
  </si>
  <si>
    <t>https://www.zomato.com/jaipur/hey-dosa-vaishali-nagar</t>
  </si>
  <si>
    <t>182 Dining Reviews</t>
  </si>
  <si>
    <t>1,306 Delivery Reviews</t>
  </si>
  <si>
    <t>https://www.zomato.com/jaipur/hey-dosa-vidhyadhar-nagar</t>
  </si>
  <si>
    <t>235 Dining Reviews</t>
  </si>
  <si>
    <t>842 Delivery Reviews</t>
  </si>
  <si>
    <t>Hide Hub Cafe &amp; Lounge</t>
  </si>
  <si>
    <t>https://www.zomato.com/jaipur/hide-hub-cafe-lounge-khatipura-road</t>
  </si>
  <si>
    <t>Hide Out</t>
  </si>
  <si>
    <t>https://www.zomato.com/jaipur/hide-out-1-malviya-nagar</t>
  </si>
  <si>
    <t>Hide Out Cafe</t>
  </si>
  <si>
    <t>https://www.zomato.com/jaipur/hide-out-cafe-mansarovar</t>
  </si>
  <si>
    <t>Hide Out Dates</t>
  </si>
  <si>
    <t>https://www.zomato.com/jaipur/hide-out-dates-mansarovar</t>
  </si>
  <si>
    <t>Hide Out Pizza</t>
  </si>
  <si>
    <t>https://www.zomato.com/jaipur/hide-out-pizza-tonk-road</t>
  </si>
  <si>
    <t>High Up Bar &amp; Restaurant</t>
  </si>
  <si>
    <t>https://www.zomato.com/jaipur/high-up-bar-restaurant-vaishali-nagar</t>
  </si>
  <si>
    <t>Highland</t>
  </si>
  <si>
    <t>https://www.zomato.com/jaipur/highland-mansarovar</t>
  </si>
  <si>
    <t xml:space="preserve">Lounge, Casual Dining </t>
  </si>
  <si>
    <t>Hightz - Hotel Man Singh</t>
  </si>
  <si>
    <t>https://www.zomato.com/jaipur/hightz-hotel-man-singh-sansar-chandra-road</t>
  </si>
  <si>
    <t>Highway Diaries</t>
  </si>
  <si>
    <t>https://www.zomato.com/jaipur/highway-diaries-achrol</t>
  </si>
  <si>
    <t>203 Dining Reviews</t>
  </si>
  <si>
    <t>Highway Kebabs &amp; Curries Company</t>
  </si>
  <si>
    <t>https://www.zomato.com/jaipur/highway-kebabs-curries-company-achrol</t>
  </si>
  <si>
    <t>592 Dining Reviews</t>
  </si>
  <si>
    <t>North Indian, Mughlai, Chinese, Kebab</t>
  </si>
  <si>
    <t>Hil Pizza</t>
  </si>
  <si>
    <t>https://www.zomato.com/jaipur/hil-pizza-raja-park</t>
  </si>
  <si>
    <t>184 Dining Reviews</t>
  </si>
  <si>
    <t>523 Delivery Reviews</t>
  </si>
  <si>
    <t>https://www.zomato.com/jaipur/hil-pizza-malviya-nagar</t>
  </si>
  <si>
    <t>https://www.zomato.com/jaipur/hil-pizza-mansarovar</t>
  </si>
  <si>
    <t>Hi-LiFE â€“ Ramada Hotel</t>
  </si>
  <si>
    <t>https://www.zomato.com/jaipur/hi-life-ramada-hotel-raja-park</t>
  </si>
  <si>
    <t>Italian, Mexican, North Indian</t>
  </si>
  <si>
    <t>Hindaun Chat Bhandar</t>
  </si>
  <si>
    <t>https://www.zomato.com/jaipur/hindaun-chat-bhandar-mansarovar</t>
  </si>
  <si>
    <t>Hitchki Bar &amp; Kitchen</t>
  </si>
  <si>
    <t>https://www.zomato.com/jaipur/hitchki-bar-kitchen-bani-park</t>
  </si>
  <si>
    <t>297 Delivery Reviews</t>
  </si>
  <si>
    <t>Hola Amigos</t>
  </si>
  <si>
    <t>https://www.zomato.com/jaipur/hola-amigos-sodala</t>
  </si>
  <si>
    <t>Holiday Home Restaurant &amp; Bar</t>
  </si>
  <si>
    <t>https://www.zomato.com/jaipur/holiday-home-restaurant-bar-gopalbari</t>
  </si>
  <si>
    <t>Home CAFÉ by Mr Beans</t>
  </si>
  <si>
    <t>https://www.zomato.com/jaipur/home-caf%C3%A9-by-mr-beans-c-scheme</t>
  </si>
  <si>
    <t>540 Dining Reviews</t>
  </si>
  <si>
    <t>187 Delivery Reviews</t>
  </si>
  <si>
    <t>Cafe, Continental, Fast Food</t>
  </si>
  <si>
    <t>Home Meals</t>
  </si>
  <si>
    <t>https://www.zomato.com/jaipur/home-meals-tonk-road</t>
  </si>
  <si>
    <t>169 Delivery Reviews</t>
  </si>
  <si>
    <t>Home Pizza</t>
  </si>
  <si>
    <t>https://www.zomato.com/jaipur/home-pizza-jagatpura</t>
  </si>
  <si>
    <t>Honey Bakery &amp; Ice Cream Parlour</t>
  </si>
  <si>
    <t>https://www.zomato.com/jaipur/honey-bakery-ice-cream-parlour-jhotwara</t>
  </si>
  <si>
    <t>Honey Dew Kitchen</t>
  </si>
  <si>
    <t>https://www.zomato.com/jaipur/honey-dew-kitchen-tonk-road</t>
  </si>
  <si>
    <t>666 Delivery Reviews</t>
  </si>
  <si>
    <t>Honey Ice Cream</t>
  </si>
  <si>
    <t>https://www.zomato.com/jaipur/honey-ice-cream-malviya-nagar</t>
  </si>
  <si>
    <t>Hops n Taters</t>
  </si>
  <si>
    <t>https://www.zomato.com/jaipur/hops-n-taters-lal-kothi</t>
  </si>
  <si>
    <t>327 Dining Reviews</t>
  </si>
  <si>
    <t>416 Delivery Reviews</t>
  </si>
  <si>
    <t>Continental, North Indian, Chinese, Italian</t>
  </si>
  <si>
    <t>Horror Street Cafe</t>
  </si>
  <si>
    <t>https://www.zomato.com/jaipur/horror-street-cafe-jhotwara</t>
  </si>
  <si>
    <t>Hot Chilli</t>
  </si>
  <si>
    <t>https://www.zomato.com/jaipur/hot-chilli-mansarovar</t>
  </si>
  <si>
    <t>Hot Pizza Country</t>
  </si>
  <si>
    <t>https://www.zomato.com/jaipur/hot-pizza-country-tonk-road</t>
  </si>
  <si>
    <t>Pizza, Fast Food, Beverages</t>
  </si>
  <si>
    <t>Hot Stuff</t>
  </si>
  <si>
    <t>https://www.zomato.com/jaipur/hot-stuff-vaishali-nagar</t>
  </si>
  <si>
    <t>Hotcrossbuns</t>
  </si>
  <si>
    <t>https://www.zomato.com/jaipur/hotcrossbuns-malviya-nagar</t>
  </si>
  <si>
    <t>Hotel 28 Key's</t>
  </si>
  <si>
    <t>https://www.zomato.com/jaipur/hotel-28-keys-malviya-nagar</t>
  </si>
  <si>
    <t>Hotel Aashish</t>
  </si>
  <si>
    <t>https://www.zomato.com/jaipur/hotel-aashish-1-gopalbari</t>
  </si>
  <si>
    <t>North Indian, South Indian, Chinese, Fast Food, Finger Food</t>
  </si>
  <si>
    <t>Hotel Amar Palace Restaurant</t>
  </si>
  <si>
    <t>https://www.zomato.com/jaipur/hotel-amar-palace-restaurant-ajmer-highway</t>
  </si>
  <si>
    <t>Hotel Amrapali And Resorts</t>
  </si>
  <si>
    <t>https://www.zomato.com/jaipur/hotel-amrapali-and-resorts-tonk-road</t>
  </si>
  <si>
    <t>Hotel Aqua</t>
  </si>
  <si>
    <t>https://www.zomato.com/jaipur/hotel-aqua-vaishali-nagar</t>
  </si>
  <si>
    <t>North Indian, Chinese, Street Food</t>
  </si>
  <si>
    <t>Hotel Avana</t>
  </si>
  <si>
    <t>https://www.zomato.com/jaipur/hotel-avana-vaishali-nagar</t>
  </si>
  <si>
    <t>Hotel Bilal Khana Khazana</t>
  </si>
  <si>
    <t>https://www.zomato.com/jaipur/hotel-bilal-khana-khazana-vidhyadhar-nagar</t>
  </si>
  <si>
    <t>528 Delivery Reviews</t>
  </si>
  <si>
    <t>Hotel Bony Sunrise</t>
  </si>
  <si>
    <t>https://www.zomato.com/jaipur/hotel-bony-sunrise-raja-park</t>
  </si>
  <si>
    <t>Hotel Crown Plaza Bar</t>
  </si>
  <si>
    <t>https://www.zomato.com/jaipur/hotel-crown-plaza-bar-malviya-nagar</t>
  </si>
  <si>
    <t>Hotel De Nada</t>
  </si>
  <si>
    <t>https://www.zomato.com/jaipur/hotel-de-nada-malviya-nagar</t>
  </si>
  <si>
    <t>Hotel Desert Raaga Restaurant</t>
  </si>
  <si>
    <t>https://www.zomato.com/jaipur/hotel-desert-raaga-restaurant-sikar-road</t>
  </si>
  <si>
    <t>Hotel Dharohar Palace</t>
  </si>
  <si>
    <t>https://www.zomato.com/jaipur/hotel-dharohar-palace-1-sindhi-camp</t>
  </si>
  <si>
    <t>Hotel Dhruv Restaurant &amp; Bar</t>
  </si>
  <si>
    <t>https://www.zomato.com/jaipur/hotel-dhruv-restaurant-bar-tonk-road</t>
  </si>
  <si>
    <t>Hotel Fleur</t>
  </si>
  <si>
    <t>https://www.zomato.com/jaipur/hotel-fleur-malviya-nagar</t>
  </si>
  <si>
    <t>Hotel Grand Safari</t>
  </si>
  <si>
    <t>https://www.zomato.com/jaipur/hotel-grand-safari-mansarovar</t>
  </si>
  <si>
    <t>Hotel H R Palace</t>
  </si>
  <si>
    <t>https://www.zomato.com/jaipur/hotel-h-r-palace-bani-park</t>
  </si>
  <si>
    <t>Hotel Hamza Palace</t>
  </si>
  <si>
    <t>https://www.zomato.com/jaipur/hotel-hamza-palace-1-tonk-road</t>
  </si>
  <si>
    <t>Hotel Highway King Restaurant</t>
  </si>
  <si>
    <t>https://www.zomato.com/jaipur/hotel-highway-king-restaurant-ajmer-highway</t>
  </si>
  <si>
    <t>409 Dining Reviews</t>
  </si>
  <si>
    <t>North Indian, South Indian, Chinese, Fast Food, Street Food</t>
  </si>
  <si>
    <t>Hotel Highway Pride</t>
  </si>
  <si>
    <t>https://www.zomato.com/jaipur/hotel-highway-pride-ajmer-highway</t>
  </si>
  <si>
    <t>Hotel JJ Valley</t>
  </si>
  <si>
    <t>https://www.zomato.com/jaipur/hotel-jj-valley-mansarovar</t>
  </si>
  <si>
    <t>North Indian, Chinese, Desserts</t>
  </si>
  <si>
    <t>Hotel Jypore Restaurant</t>
  </si>
  <si>
    <t>https://www.zomato.com/jaipur/hotel-jypore-restaurant-transport-nagar</t>
  </si>
  <si>
    <t>Hotel Kesar Palace</t>
  </si>
  <si>
    <t>https://www.zomato.com/jaipur/hotel-kesar-palace-mansarovar</t>
  </si>
  <si>
    <t>Hotel Khasa Kothi Restaurant</t>
  </si>
  <si>
    <t>https://www.zomato.com/jaipur/hotel-khasa-kothi-restaurant-mi-road</t>
  </si>
  <si>
    <t>Hotel Krishnam Palace &amp; Restaurant</t>
  </si>
  <si>
    <t>https://www.zomato.com/jaipur/hotel-krishnam-palace-restaurant-jhotwara</t>
  </si>
  <si>
    <t>Hotel Leena Palace</t>
  </si>
  <si>
    <t>https://www.zomato.com/jaipur/hotel-leena-palace-sikar-road</t>
  </si>
  <si>
    <t>Hotel Limra</t>
  </si>
  <si>
    <t>https://www.zomato.com/jaipur/hotel-limra-jhotwara</t>
  </si>
  <si>
    <t>Hotel Maan Manuhaar</t>
  </si>
  <si>
    <t>https://www.zomato.com/jaipur/hotel-maan-manuhaar-gopalbari</t>
  </si>
  <si>
    <t>Hotel Mahadev Palace</t>
  </si>
  <si>
    <t>https://www.zomato.com/jaipur/hotel-mahadev-palace-jagatpura</t>
  </si>
  <si>
    <t>Hotel Marc Inn &amp; Bar</t>
  </si>
  <si>
    <t>https://www.zomato.com/jaipur/hotel-marc-inn-bar-vaishali-nagar</t>
  </si>
  <si>
    <t>Bar Food, North Indian, Chinese</t>
  </si>
  <si>
    <t>Hotel Mark Inn</t>
  </si>
  <si>
    <t>https://www.zomato.com/jaipur/hotel-mark-inn-transport-nagar</t>
  </si>
  <si>
    <t>Hotel Metropolitan</t>
  </si>
  <si>
    <t>https://www.zomato.com/jaipur/hotel-metropolitan-sindhi-camp</t>
  </si>
  <si>
    <t>Hotel Milan N Garden Restaurant</t>
  </si>
  <si>
    <t>https://www.zomato.com/jaipur/hotel-milan-n-garden-restaurant-khatipura-road</t>
  </si>
  <si>
    <t>North Indian, Rajasthani, Bar Food</t>
  </si>
  <si>
    <t>Hotel Moon Light Palace</t>
  </si>
  <si>
    <t>https://www.zomato.com/jaipur/hotel-moon-light-palace-hasanpura</t>
  </si>
  <si>
    <t>Hotel Muzammil</t>
  </si>
  <si>
    <t>https://www.zomato.com/jaipur/hotel-muzammil-amer</t>
  </si>
  <si>
    <t>Hotel Paramount Restaurant &amp; Bar</t>
  </si>
  <si>
    <t>https://www.zomato.com/jaipur/hotel-paramount-restaurant-bar-shastri-nagar</t>
  </si>
  <si>
    <t>Hotel Raj</t>
  </si>
  <si>
    <t>https://www.zomato.com/jaipur/hotel-raj-sindhi-camp</t>
  </si>
  <si>
    <t>Hotel Raj Inn</t>
  </si>
  <si>
    <t>https://www.zomato.com/jaipur/hotel-raj-inn-jhotwara</t>
  </si>
  <si>
    <t>Hotel Raj Niwas</t>
  </si>
  <si>
    <t>https://www.zomato.com/jaipur/hotel-raj-niwas-agra-road</t>
  </si>
  <si>
    <t>Hotel Raj Plaza Restaurant</t>
  </si>
  <si>
    <t>https://www.zomato.com/jaipur/hotel-raj-plaza-restaurant-sodala</t>
  </si>
  <si>
    <t>Hotel Ratnawali Restaurant</t>
  </si>
  <si>
    <t>https://www.zomato.com/jaipur/hotel-ratnawali-restaurant-mi-road</t>
  </si>
  <si>
    <t>Hotel Rawat Food Pack</t>
  </si>
  <si>
    <t>https://www.zomato.com/jaipur/hotel-rawat-food-pack-sindhi-camp</t>
  </si>
  <si>
    <t>Rajasthani, Street Food, South Indian, Ice Cream, North Indian</t>
  </si>
  <si>
    <t>Hotel Red Fort</t>
  </si>
  <si>
    <t>https://www.zomato.com/jaipur/hotel-red-fort-amer</t>
  </si>
  <si>
    <t>Hotel Rishi Restro Bar</t>
  </si>
  <si>
    <t>https://www.zomato.com/jaipur/hotel-rishi-restro-bar-gopalbari</t>
  </si>
  <si>
    <t>North Indian, Finger Food, Fast Food, Chinese</t>
  </si>
  <si>
    <t>Hotel RK Niwas &amp; Restaurant</t>
  </si>
  <si>
    <t>https://www.zomato.com/jaipur/hotel-rk-niwas-restaurant-tonk-road</t>
  </si>
  <si>
    <t>239 Dining Reviews</t>
  </si>
  <si>
    <t>8,721 Delivery Reviews</t>
  </si>
  <si>
    <t>Hotel Roshan Haveli</t>
  </si>
  <si>
    <t>https://www.zomato.com/jaipur/hotel-roshan-haveli-amer</t>
  </si>
  <si>
    <t>Hotel Royal Celebration Inn</t>
  </si>
  <si>
    <t>https://www.zomato.com/jaipur/hotel-royal-celebration-inn-ajmer-highway</t>
  </si>
  <si>
    <t>Hotel SAG</t>
  </si>
  <si>
    <t>https://www.zomato.com/jaipur/hotel-sag-tonk-road</t>
  </si>
  <si>
    <t>Hotel Sangam Restaurant &amp; Bar</t>
  </si>
  <si>
    <t>https://www.zomato.com/jaipur/hotel-sangam-restaurant-bar-sindhi-camp</t>
  </si>
  <si>
    <t>Hotel Seth Sanwariya &amp; Restaurant</t>
  </si>
  <si>
    <t>https://www.zomato.com/jaipur/hotel-seth-sanwariya-restaurant-tonk-road</t>
  </si>
  <si>
    <t>Hotel Sethi Palace</t>
  </si>
  <si>
    <t>https://www.zomato.com/jaipur/hotel-sethi-palace-mansarovar</t>
  </si>
  <si>
    <t>Hotel Shagun Palace</t>
  </si>
  <si>
    <t>https://www.zomato.com/jaipur/hotel-shagun-palace-mansarovar</t>
  </si>
  <si>
    <t>Hotel Shyampuria Palace</t>
  </si>
  <si>
    <t>https://www.zomato.com/jaipur/hotel-shyampuria-palace-bais-godam</t>
  </si>
  <si>
    <t>Hotel Siddharth Residency</t>
  </si>
  <si>
    <t>https://www.zomato.com/jaipur/hotel-siddharth-residency-chitrakoot</t>
  </si>
  <si>
    <t>Hotel Simla Bar</t>
  </si>
  <si>
    <t>https://www.zomato.com/jaipur/hotel-simla-bar-pink-city</t>
  </si>
  <si>
    <t>Hotel Sukh Suvidha Restaurant &amp; Bar</t>
  </si>
  <si>
    <t>https://www.zomato.com/jaipur/hotel-sukh-suvidha-restaurant-bar-vaishali-nagar</t>
  </si>
  <si>
    <t>Hotel Sweet Dream Restaurant</t>
  </si>
  <si>
    <t>https://www.zomato.com/jaipur/hotel-sweet-dream-restaurant-1-mi-road</t>
  </si>
  <si>
    <t>Hotel Taj</t>
  </si>
  <si>
    <t>https://www.zomato.com/jaipur/hotel-taj-sindhi-camp</t>
  </si>
  <si>
    <t>https://www.zomato.com/jaipur/hotel-taj-hasanpura</t>
  </si>
  <si>
    <t>85 Dining Reviews</t>
  </si>
  <si>
    <t>1,869 Delivery Reviews</t>
  </si>
  <si>
    <t>Hotel The Star Leaf</t>
  </si>
  <si>
    <t>https://www.zomato.com/jaipur/hotel-the-star-leaf-sodala</t>
  </si>
  <si>
    <t>Fast Food, Street Food, North Indian, Beverages</t>
  </si>
  <si>
    <t>Hotty Tasty Cafe &amp; restro</t>
  </si>
  <si>
    <t>https://www.zomato.com/jaipur/hotty-tasty-cafe-restro-tonk-road</t>
  </si>
  <si>
    <t>North Indian, South Indian, Fast Food, Beverages, Chinese</t>
  </si>
  <si>
    <t>House Arrest</t>
  </si>
  <si>
    <t>https://www.zomato.com/jaipur/house-arrest-chitrakoot</t>
  </si>
  <si>
    <t>House Of Bakery</t>
  </si>
  <si>
    <t>https://www.zomato.com/jaipur/house-of-bakery-1-tonk-road</t>
  </si>
  <si>
    <t>House Of Beans</t>
  </si>
  <si>
    <t>https://www.zomato.com/jaipur/house-of-beans-c-scheme</t>
  </si>
  <si>
    <t>68 Delivery Reviews</t>
  </si>
  <si>
    <t>House Of Bunkins-HOBS</t>
  </si>
  <si>
    <t>https://www.zomato.com/jaipur/house-of-bunkins-hobs-c-scheme</t>
  </si>
  <si>
    <t>House of Candy</t>
  </si>
  <si>
    <t>https://www.zomato.com/jaipur/house-of-candy-malviya-nagar</t>
  </si>
  <si>
    <t xml:space="preserve">Kiosk, Confectionery </t>
  </si>
  <si>
    <t>House Of China</t>
  </si>
  <si>
    <t>https://www.zomato.com/jaipur/house-of-china-malviya-nagar</t>
  </si>
  <si>
    <t>Chinese, Sandwich, Fast Food</t>
  </si>
  <si>
    <t>House of Delicacies</t>
  </si>
  <si>
    <t>https://www.zomato.com/jaipur/house-of-delicacies-shyam-nagar</t>
  </si>
  <si>
    <t>Thai, Mexican, Lebanese</t>
  </si>
  <si>
    <t>House Of Food</t>
  </si>
  <si>
    <t>https://www.zomato.com/jaipur/house-of-food-tonk-road</t>
  </si>
  <si>
    <t>House Of Taste</t>
  </si>
  <si>
    <t>https://www.zomato.com/jaipur/house-of-taste-mi-road</t>
  </si>
  <si>
    <t>North Indian, Fast Food, Chinese, Mughlai, Beverages</t>
  </si>
  <si>
    <t>House On Fire</t>
  </si>
  <si>
    <t>https://www.zomato.com/jaipur/house-on-fire-adarsh-nagar</t>
  </si>
  <si>
    <t>https://www.zomato.com/jaipur/house-on-fire-vaishali-nagar</t>
  </si>
  <si>
    <t>532 Dining Reviews</t>
  </si>
  <si>
    <t>4,799 Delivery Reviews</t>
  </si>
  <si>
    <t>How Sweet</t>
  </si>
  <si>
    <t>https://www.zomato.com/jaipur/how-sweet-lal-kothi</t>
  </si>
  <si>
    <t>Howzat</t>
  </si>
  <si>
    <t>https://www.zomato.com/jaipur/howzat-tonk-road</t>
  </si>
  <si>
    <t>HR Juice &amp; Fast Food</t>
  </si>
  <si>
    <t>https://www.zomato.com/jaipur/hr-juice-fast-food-tonk-road</t>
  </si>
  <si>
    <t>303 Delivery Reviews</t>
  </si>
  <si>
    <t>H-Town Restro &amp; Lounge</t>
  </si>
  <si>
    <t>https://www.zomato.com/jaipur/h-town-restro-lounge-vaishali-nagar</t>
  </si>
  <si>
    <t>Hub 40 Bar</t>
  </si>
  <si>
    <t>https://www.zomato.com/jaipur/hub-40-bar-malviya-nagar</t>
  </si>
  <si>
    <t>Bar Food, Chinese, Fast Food, North Indian, Beverages</t>
  </si>
  <si>
    <t>Hukum Sa Fast Food</t>
  </si>
  <si>
    <t>https://www.zomato.com/jaipur/hukum-sa-fast-food-pink-city</t>
  </si>
  <si>
    <t>Fast Food, Sandwich</t>
  </si>
  <si>
    <t>Hum Tum Cafe &amp; Restaurant</t>
  </si>
  <si>
    <t>https://www.zomato.com/jaipur/hum-tum-cafe-restaurant-jhotwara</t>
  </si>
  <si>
    <t>Hum Tum Icecream Parlour and Bakers</t>
  </si>
  <si>
    <t>https://www.zomato.com/jaipur/hum-tum-icecream-parlour-and-bakers-raja-park</t>
  </si>
  <si>
    <t>Ice Cream, Bakery, Desserts</t>
  </si>
  <si>
    <t>Humane Club Cafe</t>
  </si>
  <si>
    <t>https://www.zomato.com/jaipur/humane-club-cafe-bani-park</t>
  </si>
  <si>
    <t>Cafe, Fast Food, Desserts</t>
  </si>
  <si>
    <t>Hunger Beats</t>
  </si>
  <si>
    <t>https://www.zomato.com/jaipur/hunger-beats-mansarovar</t>
  </si>
  <si>
    <t>Hunger Blaster Cafe</t>
  </si>
  <si>
    <t>https://www.zomato.com/jaipur/hunger-blaster-cafe-mansarovar</t>
  </si>
  <si>
    <t>Hunger Box</t>
  </si>
  <si>
    <t>https://www.zomato.com/jaipur/hunger-box-shastri-nagar</t>
  </si>
  <si>
    <t>South Indian, Street Food, Fast Food</t>
  </si>
  <si>
    <t>Hunger king</t>
  </si>
  <si>
    <t>https://www.zomato.com/jaipur/hunger-king-jagatpura</t>
  </si>
  <si>
    <t>Hunger Planet Veg Restaurant</t>
  </si>
  <si>
    <t>https://www.zomato.com/jaipur/hunger-planet-veg-restaurant-mansarovar</t>
  </si>
  <si>
    <t>140 Delivery Reviews</t>
  </si>
  <si>
    <t>Hunger Zone</t>
  </si>
  <si>
    <t>https://www.zomato.com/jaipur/hunger-zone-mansarovar</t>
  </si>
  <si>
    <t>Hungerlicious</t>
  </si>
  <si>
    <t>https://www.zomato.com/jaipur/hungerlicious-jagatpura</t>
  </si>
  <si>
    <t>Hungry Bites</t>
  </si>
  <si>
    <t>https://www.zomato.com/jaipur/hungry-bites-1-lal-kothi</t>
  </si>
  <si>
    <t>110 Delivery Reviews</t>
  </si>
  <si>
    <t>Hungry Cafe &amp; Fastfood</t>
  </si>
  <si>
    <t>https://www.zomato.com/jaipur/hungry-cafe-fastfood-mansarovar</t>
  </si>
  <si>
    <t>Hungry Dhaba</t>
  </si>
  <si>
    <t>https://www.zomato.com/jaipur/hungry-dhaba-1-tonk-road</t>
  </si>
  <si>
    <t>396 Delivery Reviews</t>
  </si>
  <si>
    <t>Hungry Gabbar Cafe</t>
  </si>
  <si>
    <t>https://www.zomato.com/jaipur/hungry-gabbar-cafe-vaishali-nagar</t>
  </si>
  <si>
    <t>323 Dining Reviews</t>
  </si>
  <si>
    <t>1,675 Delivery Reviews</t>
  </si>
  <si>
    <t>Cafe, Fast Food, Chinese, Street Food, Desserts, Beverages</t>
  </si>
  <si>
    <t>Hungry Hut</t>
  </si>
  <si>
    <t>https://www.zomato.com/jaipur/hungry-hut-tonk-road</t>
  </si>
  <si>
    <t>Hungry Monkey</t>
  </si>
  <si>
    <t>https://www.zomato.com/jaipur/hungry-monkey-1-mansarovar</t>
  </si>
  <si>
    <t>Hungry-Head</t>
  </si>
  <si>
    <t>https://www.zomato.com/jaipur/hungry-head-c-scheme</t>
  </si>
  <si>
    <t>Fast Food, Chinese, Momos</t>
  </si>
  <si>
    <t>Hunny Bunny</t>
  </si>
  <si>
    <t>https://www.zomato.com/jaipur/hunny-bunny-mansarovar</t>
  </si>
  <si>
    <t>HY</t>
  </si>
  <si>
    <t>https://www.zomato.com/jaipur/hy-mansarovar</t>
  </si>
  <si>
    <t>Hy5 A Multicuisine Veg Restaurant</t>
  </si>
  <si>
    <t>https://www.zomato.com/jaipur/hy5-a-multicuisine-veg-restaurant-mansarovar</t>
  </si>
  <si>
    <t>Hyderabadi Biryani House</t>
  </si>
  <si>
    <t>https://www.zomato.com/jaipur/hyderabadi-biryani-house-vaishali-nagar</t>
  </si>
  <si>
    <t>781 Delivery Reviews</t>
  </si>
  <si>
    <t>Hyderabadi Dum Biryani</t>
  </si>
  <si>
    <t>https://www.zomato.com/jaipur/hyderabadi-dum-biryani-malviya-nagar</t>
  </si>
  <si>
    <t>612 Dining Reviews</t>
  </si>
  <si>
    <t>6,926 Delivery Reviews</t>
  </si>
  <si>
    <t>Biryani, Chinese, North Indian</t>
  </si>
  <si>
    <t>https://www.zomato.com/jaipur/hyderabadi-dum-biryani-adarsh-nagar</t>
  </si>
  <si>
    <t>83 Dining Reviews</t>
  </si>
  <si>
    <t>1,284 Delivery Reviews</t>
  </si>
  <si>
    <t>Biryani, South Indian, North Indian, Chinese</t>
  </si>
  <si>
    <t>https://www.zomato.com/jaipur/hyderabadi-dum-biryani-vidhyadhar-nagar</t>
  </si>
  <si>
    <t>241 Delivery Reviews</t>
  </si>
  <si>
    <t>https://www.zomato.com/jaipur/hyderabadi-dum-biryani-jagatpura</t>
  </si>
  <si>
    <t>602 Delivery Reviews</t>
  </si>
  <si>
    <t>Biryani, North Indian, South Indian</t>
  </si>
  <si>
    <t>https://www.zomato.com/jaipur/hyderabadi-dum-biryani-2-vaishali-nagar</t>
  </si>
  <si>
    <t>Biryani, Andhra</t>
  </si>
  <si>
    <t>Hygenic Healthy Kitchen</t>
  </si>
  <si>
    <t>https://www.zomato.com/jaipur/hygenic-healthy-kitchen-malviya-nagar</t>
  </si>
  <si>
    <t>I Smile Cafe</t>
  </si>
  <si>
    <t>https://www.zomato.com/jaipur/i-smile-cafe-mansarovar</t>
  </si>
  <si>
    <t>I-Bar</t>
  </si>
  <si>
    <t>https://www.zomato.com/jaipur/i-bar-1-kukas</t>
  </si>
  <si>
    <t>Ice &amp; Nut</t>
  </si>
  <si>
    <t>https://www.zomato.com/jaipur/ice-nut-raja-park</t>
  </si>
  <si>
    <t>Ice Cream Factory &amp; Shahi Durbar</t>
  </si>
  <si>
    <t>https://www.zomato.com/jaipur/ice-cream-factory-shahi-durbar-vaishali-nagar</t>
  </si>
  <si>
    <t>194 Delivery Reviews</t>
  </si>
  <si>
    <t>Ice N Spice</t>
  </si>
  <si>
    <t>https://www.zomato.com/jaipur/ice-n-spice-malviya-nagar</t>
  </si>
  <si>
    <t>543 Delivery Reviews</t>
  </si>
  <si>
    <t>Ice Spice</t>
  </si>
  <si>
    <t>https://www.zomato.com/jaipur/ice-spice-c-scheme</t>
  </si>
  <si>
    <t>854 Delivery Reviews</t>
  </si>
  <si>
    <t>IDLA</t>
  </si>
  <si>
    <t>https://www.zomato.com/jaipur/idla-bapu-nagar</t>
  </si>
  <si>
    <t>https://www.zomato.com/jaipur/idla-shyam-nagar</t>
  </si>
  <si>
    <t>IFC</t>
  </si>
  <si>
    <t>https://www.zomato.com/jaipur/ifc-mansarovar</t>
  </si>
  <si>
    <t>https://www.zomato.com/jaipur/ifc-vidhyadhar-nagar</t>
  </si>
  <si>
    <t>221 Delivery Reviews</t>
  </si>
  <si>
    <t>IFC Pizza and Burger</t>
  </si>
  <si>
    <t>https://www.zomato.com/jaipur/ifc-pizza-and-burger-vaishali-nagar</t>
  </si>
  <si>
    <t>422 Delivery Reviews</t>
  </si>
  <si>
    <t>Fast Food, Pizza, Burger, Beverages</t>
  </si>
  <si>
    <t>Illuminati Veg Restaurant</t>
  </si>
  <si>
    <t>https://www.zomato.com/jaipur/illuminati-veg-restaurant-1-mansarovar</t>
  </si>
  <si>
    <t>North Indian, South Indian, Beverages</t>
  </si>
  <si>
    <t>Imly</t>
  </si>
  <si>
    <t>https://www.zomato.com/jaipur/imly-mansarovar</t>
  </si>
  <si>
    <t>In Him Snacks Corner</t>
  </si>
  <si>
    <t>https://www.zomato.com/jaipur/in-him-snacks-corner-1-jagatpura</t>
  </si>
  <si>
    <t>https://www.zomato.com/jaipur/in-him-snacks-corner-jagatpura</t>
  </si>
  <si>
    <t>Inchin</t>
  </si>
  <si>
    <t>https://www.zomato.com/jaipur/inchin-bani-park</t>
  </si>
  <si>
    <t>389 Dining Reviews</t>
  </si>
  <si>
    <t>1,433 Delivery Reviews</t>
  </si>
  <si>
    <t>Chinese, Thai, Momos</t>
  </si>
  <si>
    <t>https://www.zomato.com/jaipur/inchin-vaishali-nagar</t>
  </si>
  <si>
    <t>1,384 Delivery Reviews</t>
  </si>
  <si>
    <t>Thai, Chinese, Seafood</t>
  </si>
  <si>
    <t>Indian Coffee Factory</t>
  </si>
  <si>
    <t>https://www.zomato.com/jaipur/indian-coffee-factory-tonk-road</t>
  </si>
  <si>
    <t>Cafe, Beverages, Salad, Fast Food</t>
  </si>
  <si>
    <t>Indian Coffee House</t>
  </si>
  <si>
    <t>https://www.zomato.com/jaipur/indian-coffee-house-mi-road</t>
  </si>
  <si>
    <t>501 Dining Reviews</t>
  </si>
  <si>
    <t>Indian Ice Cream &amp; Kulfi Faluda</t>
  </si>
  <si>
    <t>https://www.zomato.com/jaipur/indian-ice-cream-kulfi-faluda-mi-road</t>
  </si>
  <si>
    <t>514 Delivery Reviews</t>
  </si>
  <si>
    <t>Indian Ice Cream Faluda</t>
  </si>
  <si>
    <t>https://www.zomato.com/jaipur/indian-ice-cream-faluda-adarsh-nagar</t>
  </si>
  <si>
    <t>Indian Juice</t>
  </si>
  <si>
    <t>https://www.zomato.com/jaipur/indian-juice-raja-park</t>
  </si>
  <si>
    <t>Indian Kulfi Faluda</t>
  </si>
  <si>
    <t>https://www.zomato.com/jaipur/indian-kulfi-faluda-mi-road</t>
  </si>
  <si>
    <t>Indian Oaks Cafe</t>
  </si>
  <si>
    <t>https://www.zomato.com/jaipur/indian-oaks-cafe-khatipura-road</t>
  </si>
  <si>
    <t>Indian Spice</t>
  </si>
  <si>
    <t>https://www.zomato.com/jaipur/indian-spice-mansarovar</t>
  </si>
  <si>
    <t>Indian Tadka</t>
  </si>
  <si>
    <t>https://www.zomato.com/jaipur/indian-tadka-sodala</t>
  </si>
  <si>
    <t>Indian Zaika</t>
  </si>
  <si>
    <t>https://www.zomato.com/jaipur/indian-zaika-lal-kothi</t>
  </si>
  <si>
    <t>417 Delivery Reviews</t>
  </si>
  <si>
    <t>Indiana</t>
  </si>
  <si>
    <t>https://www.zomato.com/jaipur/indiana-c-scheme</t>
  </si>
  <si>
    <t>Indus-Cambay Grand</t>
  </si>
  <si>
    <t>https://www.zomato.com/jaipur/indus-cambay-grand-kukas</t>
  </si>
  <si>
    <t>Infinity Zone Cafe</t>
  </si>
  <si>
    <t>https://www.zomato.com/jaipur/infinity-zone-cafe-adarsh-nagar</t>
  </si>
  <si>
    <t>InstaFit- The Fitness Kitchen</t>
  </si>
  <si>
    <t>https://www.zomato.com/jaipur/instafit-the-fitness-kitchen-c-scheme</t>
  </si>
  <si>
    <t>Healthy Food, Continental, Seafood</t>
  </si>
  <si>
    <t>Iris Cafe Restro Lounge</t>
  </si>
  <si>
    <t>https://www.zomato.com/jaipur/iris-cafe-restro-lounge-mansarovar</t>
  </si>
  <si>
    <t>North Indian, Continental, Chinese, Italian, Desserts, Beverages</t>
  </si>
  <si>
    <t>Ishq Chai</t>
  </si>
  <si>
    <t>https://www.zomato.com/jaipur/ishq-chai-malviya-nagar</t>
  </si>
  <si>
    <t>Islami Kallu Hotel</t>
  </si>
  <si>
    <t>https://www.zomato.com/jaipur/islami-kallu-hotel-pink-city</t>
  </si>
  <si>
    <t>222 Dining Reviews</t>
  </si>
  <si>
    <t>Islami Mehrul Hotel</t>
  </si>
  <si>
    <t>https://www.zomato.com/jaipur/islami-mehrul-hotel-pink-city</t>
  </si>
  <si>
    <t>Italian Delight</t>
  </si>
  <si>
    <t>https://www.zomato.com/jaipur/italian-delight-jhotwara</t>
  </si>
  <si>
    <t>J Oberoi Sweets</t>
  </si>
  <si>
    <t>https://www.zomato.com/jaipur/j-oberoi-sweets-tonk-road</t>
  </si>
  <si>
    <t>J S Cafe</t>
  </si>
  <si>
    <t>https://www.zomato.com/jaipur/j-s-cafe-1-tonk-road</t>
  </si>
  <si>
    <t>J.B.D. Soni's Cafe</t>
  </si>
  <si>
    <t>https://www.zomato.com/jaipur/j-b-d-sonis-cafe-raja-park</t>
  </si>
  <si>
    <t>North Indian, South Indian, Chinese, Fast Food, Italian, Beverages</t>
  </si>
  <si>
    <t>Jab We Eat</t>
  </si>
  <si>
    <t>https://www.zomato.com/jaipur/jab-we-eat-tonk-road</t>
  </si>
  <si>
    <t>Jagan Momos</t>
  </si>
  <si>
    <t>https://www.zomato.com/jaipur/jagan-momos-1-mansarovar</t>
  </si>
  <si>
    <t>https://www.zomato.com/jaipur/jagan-momos-mansarovar</t>
  </si>
  <si>
    <t>Jai Ambe Veg Restaurant</t>
  </si>
  <si>
    <t>https://www.zomato.com/jaipur/jai-ambe-veg-restaurant-tonk-road</t>
  </si>
  <si>
    <t>Jai Bajrang Dhaba</t>
  </si>
  <si>
    <t>https://www.zomato.com/jaipur/jai-bajrang-dhaba-shastri-nagar</t>
  </si>
  <si>
    <t>Jai Bhagwati Sweets</t>
  </si>
  <si>
    <t>https://www.zomato.com/jaipur/jai-bhagwati-sweets-tonk-road</t>
  </si>
  <si>
    <t>Jai Bhairav Cafe &amp; Restaurant</t>
  </si>
  <si>
    <t>https://www.zomato.com/jaipur/jai-bhairav-cafe-restaurant-tonk-road</t>
  </si>
  <si>
    <t>Jai Bhawani Meat Shop</t>
  </si>
  <si>
    <t>https://www.zomato.com/jaipur/jai-bhawani-meat-shop-1-malviya-nagar</t>
  </si>
  <si>
    <t>705 Delivery Reviews</t>
  </si>
  <si>
    <t xml:space="preserve">Meat Shop </t>
  </si>
  <si>
    <t>Raw Meats, North Indian, Chinese</t>
  </si>
  <si>
    <t>https://www.zomato.com/jaipur/jai-bhawani-meat-shop-1-raja-park</t>
  </si>
  <si>
    <t>Raw Meats, Mughlai</t>
  </si>
  <si>
    <t>Jai Ganesh Cafe &amp; Bakery</t>
  </si>
  <si>
    <t>https://www.zomato.com/jaipur/jai-ganesh-cafe-bakery-jagatpura</t>
  </si>
  <si>
    <t>Jai Hanuman Pavitra Bhojnalaya</t>
  </si>
  <si>
    <t>https://www.zomato.com/jaipur/jai-hanuman-pavitra-bhojnalaya-pink-city</t>
  </si>
  <si>
    <t>Jai Ma Durga Juice Center</t>
  </si>
  <si>
    <t>https://www.zomato.com/jaipur/jai-ma-durga-juice-center-mi-road</t>
  </si>
  <si>
    <t>Jai Mangal Palace</t>
  </si>
  <si>
    <t>https://www.zomato.com/jaipur/jai-mangal-palace-sindhi-camp</t>
  </si>
  <si>
    <t>Jai Mata Di Restaurant</t>
  </si>
  <si>
    <t>https://www.zomato.com/jaipur/jai-mata-di-restaurant-agra-road</t>
  </si>
  <si>
    <t>Jai Niwas Restaurant</t>
  </si>
  <si>
    <t>https://www.zomato.com/jaipur/jai-niwas-restaurant-mi-road</t>
  </si>
  <si>
    <t>Jai Pavitra Bhojnalaya</t>
  </si>
  <si>
    <t>https://www.zomato.com/jaipur/jai-pavitra-bhojnalaya-brahmpuri</t>
  </si>
  <si>
    <t>Jai Shanker Bakery &amp; Confectionery Store</t>
  </si>
  <si>
    <t>https://www.zomato.com/jaipur/jai-shanker-bakery-confectionery-store-tonk-road</t>
  </si>
  <si>
    <t>Jai Shree Krishna Restaurant</t>
  </si>
  <si>
    <t>https://www.zomato.com/jaipur/jai-shree-krishna-restaurant-tonk-road</t>
  </si>
  <si>
    <t>Jai Shri Balaji Refreshment &amp; Juice Point</t>
  </si>
  <si>
    <t>https://www.zomato.com/jaipur/jai-shri-balaji-refreshment-juice-point-tonk-road</t>
  </si>
  <si>
    <t>270 Delivery Reviews</t>
  </si>
  <si>
    <t>Jai Shri Ram Chat Bhandar</t>
  </si>
  <si>
    <t>https://www.zomato.com/jaipur/jai-shri-ram-chat-bhandar-pink-city</t>
  </si>
  <si>
    <t>Jaies Cafe - Golden Tulip</t>
  </si>
  <si>
    <t>https://www.zomato.com/jaipur/jaies-cafe-golden-tulip-mi-road</t>
  </si>
  <si>
    <t>Jaigarh Restaurant</t>
  </si>
  <si>
    <t>https://www.zomato.com/jaipur/jaigarh-restaurant-amer</t>
  </si>
  <si>
    <t>Jaika</t>
  </si>
  <si>
    <t>https://www.zomato.com/jaipur/jaika-ajmer-highway</t>
  </si>
  <si>
    <t>Jain Chat Bhandar</t>
  </si>
  <si>
    <t>https://www.zomato.com/jaipur/jain-chat-bhandar-tonk-road</t>
  </si>
  <si>
    <t>Jain Fast Food</t>
  </si>
  <si>
    <t>https://www.zomato.com/jaipur/jain-fast-food-tonk-road</t>
  </si>
  <si>
    <t>https://www.zomato.com/jaipur/jain-fast-food-jhotwara</t>
  </si>
  <si>
    <t>Fast Food, South Indian, Chinese</t>
  </si>
  <si>
    <t>Jain Misthan Bhandaar</t>
  </si>
  <si>
    <t>https://www.zomato.com/jaipur/jain-misthan-bhandaar-mansarovar</t>
  </si>
  <si>
    <t>Jain Pavitra Bhojanalya</t>
  </si>
  <si>
    <t>https://www.zomato.com/jaipur/jain-pavitra-bhojanalya-1-mansarovar</t>
  </si>
  <si>
    <t>Jain Roti Sabziwala</t>
  </si>
  <si>
    <t>https://www.zomato.com/jaipur/jain-roti-sabziwala-mansarovar</t>
  </si>
  <si>
    <t>Jaina Idli Dosa Ghol Centre</t>
  </si>
  <si>
    <t>https://www.zomato.com/jaipur/jaina-idli-dosa-ghol-centre-tonk-road</t>
  </si>
  <si>
    <t>792 Delivery Reviews</t>
  </si>
  <si>
    <t>Jaipur - Sa - Restro</t>
  </si>
  <si>
    <t>https://www.zomato.com/jaipur/jaipur-sa-restro-tonk-road</t>
  </si>
  <si>
    <t>Jaipur Bakers</t>
  </si>
  <si>
    <t>https://www.zomato.com/jaipur/jaipur-bakers-jhotwara</t>
  </si>
  <si>
    <t>170 Dining Reviews</t>
  </si>
  <si>
    <t>2,628 Delivery Reviews</t>
  </si>
  <si>
    <t>Bakery, Fast Food, South Indian</t>
  </si>
  <si>
    <t>Jaipur Bakery</t>
  </si>
  <si>
    <t>https://www.zomato.com/jaipur/jaipur-bakery-vaishali-nagar</t>
  </si>
  <si>
    <t>Jaipur Baking Company - Jaipur Marriott Hotel</t>
  </si>
  <si>
    <t>https://www.zomato.com/jaipur/jaipur-baking-company-jaipur-marriott-hotel-tonk-road</t>
  </si>
  <si>
    <t>289 Dining Reviews</t>
  </si>
  <si>
    <t>Jaipur Bistro</t>
  </si>
  <si>
    <t>https://www.zomato.com/jaipur/jaipur-bistro-jagatpura</t>
  </si>
  <si>
    <t>Jaipur Curry House</t>
  </si>
  <si>
    <t>https://www.zomato.com/jaipur/jaipur-curry-house-c-scheme</t>
  </si>
  <si>
    <t>Jaipur Darbar - The Rooftop Lounge</t>
  </si>
  <si>
    <t>https://www.zomato.com/jaipur/jaipur-darbar-the-rooftop-lounge-raja-park</t>
  </si>
  <si>
    <t>Jaipur Darbar- The Rooftop Lounge</t>
  </si>
  <si>
    <t>https://www.zomato.com/jaipur/jaipur-darbar-the-rooftop-lounge-1-malviya-nagar</t>
  </si>
  <si>
    <t>Jaipur Dhaba</t>
  </si>
  <si>
    <t>https://www.zomato.com/jaipur/jaipur-dhaba-tonk-road</t>
  </si>
  <si>
    <t>Jaipur Down Town</t>
  </si>
  <si>
    <t>https://www.zomato.com/jaipur/jaipur-down-town-c-scheme</t>
  </si>
  <si>
    <t>Jaipur Egg Roll Centre</t>
  </si>
  <si>
    <t>https://www.zomato.com/jaipur/jaipur-egg-roll-centre-3-mansarovar</t>
  </si>
  <si>
    <t>Jaipur Farms</t>
  </si>
  <si>
    <t>https://www.zomato.com/jaipur/jaipur-farms-chitrakoot</t>
  </si>
  <si>
    <t>457 Delivery Reviews</t>
  </si>
  <si>
    <t xml:space="preserve">Quick Bites, Meat Shop </t>
  </si>
  <si>
    <t>North Indian, Mughlai, Raw Meats</t>
  </si>
  <si>
    <t>Jaipur Frosta</t>
  </si>
  <si>
    <t>https://www.zomato.com/jaipur/jaipur-frosta-shastri-nagar</t>
  </si>
  <si>
    <t>North Indian, South Indian, Beverages, Chinese</t>
  </si>
  <si>
    <t>Jaipur Grill Restaurant</t>
  </si>
  <si>
    <t>https://www.zomato.com/jaipur/jaipur-grill-restaurant-c-scheme</t>
  </si>
  <si>
    <t>Jaipur Heritage Dhaba</t>
  </si>
  <si>
    <t>https://www.zomato.com/jaipur/jaipur-heritage-dhaba-1-sikar-road</t>
  </si>
  <si>
    <t>Jaipur Heritage Food Court</t>
  </si>
  <si>
    <t>https://www.zomato.com/jaipur/jaipur-heritage-food-court-malviya-nagar</t>
  </si>
  <si>
    <t>64 Dining Reviews</t>
  </si>
  <si>
    <t>Jaipur Hot Breads</t>
  </si>
  <si>
    <t>https://www.zomato.com/jaipur/jaipur-hot-breads-c-scheme</t>
  </si>
  <si>
    <t>Jaipur Junction</t>
  </si>
  <si>
    <t>https://www.zomato.com/jaipur/jaipur-junction-1-mansarovar</t>
  </si>
  <si>
    <t>Jaipur Jungle</t>
  </si>
  <si>
    <t>https://www.zomato.com/jaipur/jaipur-jungle-adarsh-nagar</t>
  </si>
  <si>
    <t>507 Dining Reviews</t>
  </si>
  <si>
    <t>Jaipur Kafe</t>
  </si>
  <si>
    <t>https://www.zomato.com/jaipur/jaipur-kafe-shyam-nagar</t>
  </si>
  <si>
    <t>Jaipur King</t>
  </si>
  <si>
    <t>https://www.zomato.com/jaipur/jaipur-king-mansarovar</t>
  </si>
  <si>
    <t>Jaipur King Restaurant</t>
  </si>
  <si>
    <t>https://www.zomato.com/jaipur/jaipur-king-restaurant-tonk-road</t>
  </si>
  <si>
    <t>437 Delivery Reviews</t>
  </si>
  <si>
    <t>Jaipur Kitchen &amp; Grill</t>
  </si>
  <si>
    <t>https://www.zomato.com/jaipur/jaipur-kitchen-grill-sodala</t>
  </si>
  <si>
    <t>Jaipur Masala The Dhaba</t>
  </si>
  <si>
    <t>https://www.zomato.com/jaipur/jaipur-masala-the-dhaba-raja-park</t>
  </si>
  <si>
    <t>Jaipur Modern Kitchen</t>
  </si>
  <si>
    <t>https://www.zomato.com/jaipur/jaipur-modern-kitchen-c-scheme</t>
  </si>
  <si>
    <t>270 Dining Reviews</t>
  </si>
  <si>
    <t>Italian, Sandwich, Salad, Asian, Beverages, Desserts</t>
  </si>
  <si>
    <t>Jaipur Nawab Veg &amp; Non Veg</t>
  </si>
  <si>
    <t>https://www.zomato.com/jaipur/jaipur-nawab-veg-non-veg-mansarovar</t>
  </si>
  <si>
    <t>Jaipur Parantha Company</t>
  </si>
  <si>
    <t>https://www.zomato.com/jaipur/jaipur-parantha-company-vaishali-nagar</t>
  </si>
  <si>
    <t>Jaipur Parantha Junction</t>
  </si>
  <si>
    <t>https://www.zomato.com/jaipur/jaipur-parantha-junction-mansarovar</t>
  </si>
  <si>
    <t>329 Dining Reviews</t>
  </si>
  <si>
    <t>2,325 Delivery Reviews</t>
  </si>
  <si>
    <t>Jaipur Pavilion - ITC Rajputana Hotel</t>
  </si>
  <si>
    <t>https://www.zomato.com/jaipur/jaipur-pavilion-itc-rajputana-hotel-gopalbari</t>
  </si>
  <si>
    <t>157 Dining Reviews</t>
  </si>
  <si>
    <t>South Indian, North Indian, Rajasthani, Continental, Fast Food, Desserts, Healthy Food, Beverages</t>
  </si>
  <si>
    <t>Jaipur Pride Restaurant</t>
  </si>
  <si>
    <t>https://www.zomato.com/jaipur/jaipur-pride-restaurant-mansarovar</t>
  </si>
  <si>
    <t>Jaipur Shakes Parlour &amp; Live Ice Cream</t>
  </si>
  <si>
    <t>https://www.zomato.com/jaipur/jaipur-shakes-parlour-live-ice-cream-pink-city</t>
  </si>
  <si>
    <t>549 Delivery Reviews</t>
  </si>
  <si>
    <t>Jaipur Turban Cafe</t>
  </si>
  <si>
    <t>https://www.zomato.com/jaipur/jaipur-turban-cafe-jhotwara</t>
  </si>
  <si>
    <t>Chinese, Fast Food, Street Food, Beverages, South Indian, North Indian</t>
  </si>
  <si>
    <t>Jaipur Wala</t>
  </si>
  <si>
    <t>https://www.zomato.com/jaipur/jaipur-wala-jawahar-nagar</t>
  </si>
  <si>
    <t>Jaipur Wok</t>
  </si>
  <si>
    <t>https://www.zomato.com/jaipur/jaipur-wok-c-scheme</t>
  </si>
  <si>
    <t>Jaipur Zaika</t>
  </si>
  <si>
    <t>https://www.zomato.com/jaipur/jaipur-zaika-mansarovar</t>
  </si>
  <si>
    <t xml:space="preserve">Food Court, Quick Bites </t>
  </si>
  <si>
    <t>Jaipuri Kabab N Curry</t>
  </si>
  <si>
    <t>https://www.zomato.com/jaipur/jaipuri-kabab-n-curry-malviya-nagar</t>
  </si>
  <si>
    <t>North Indian, Seafood, Chinese</t>
  </si>
  <si>
    <t>Jaipuri Tadka</t>
  </si>
  <si>
    <t>https://www.zomato.com/jaipur/jaipuri-tadka-sindhi-camp</t>
  </si>
  <si>
    <t>1,510 Delivery Reviews</t>
  </si>
  <si>
    <t>Jaipuri Zaika</t>
  </si>
  <si>
    <t>https://www.zomato.com/jaipur/jaipuri-zaika-malviya-nagar</t>
  </si>
  <si>
    <t>Jairam Pure Veg Restaurant</t>
  </si>
  <si>
    <t>https://www.zomato.com/jaipur/jairam-pure-veg-restaurant-gopalbari</t>
  </si>
  <si>
    <t>Jal Mahal</t>
  </si>
  <si>
    <t>https://www.zomato.com/jaipur/jal-mahal-amer-road</t>
  </si>
  <si>
    <t>Jal Mahal - ITC Rajputana Hotel</t>
  </si>
  <si>
    <t>https://www.zomato.com/jaipur/jal-mahal-itc-rajputana-hotel-gopalbari</t>
  </si>
  <si>
    <t>244 Dining Reviews</t>
  </si>
  <si>
    <t>Jal Mahal Ice Cream Cafe</t>
  </si>
  <si>
    <t>https://www.zomato.com/jaipur/jal-mahal-ice-cream-cafe-vaishali-nagar</t>
  </si>
  <si>
    <t>472 Delivery Reviews</t>
  </si>
  <si>
    <t>Jal Mahal Ice Cream Parlour</t>
  </si>
  <si>
    <t>https://www.zomato.com/jaipur/jal-mahal-ice-cream-parlour-mi-road</t>
  </si>
  <si>
    <t>825 Dining Reviews</t>
  </si>
  <si>
    <t>2,069 Delivery Reviews</t>
  </si>
  <si>
    <t>Jal Mahal- Trident Jaipur</t>
  </si>
  <si>
    <t>https://www.zomato.com/jaipur/jal-mahal-trident-jaipur-amer-road</t>
  </si>
  <si>
    <t>Jalpaan</t>
  </si>
  <si>
    <t>https://www.zomato.com/jaipur/jalpaan-amer-road</t>
  </si>
  <si>
    <t>Jalpan Restaurant And Caterers</t>
  </si>
  <si>
    <t>https://www.zomato.com/jaipur/jalpan-restaurant-and-caterers-jagatpura</t>
  </si>
  <si>
    <t>Janta Jodhpur Sweet Home</t>
  </si>
  <si>
    <t>https://www.zomato.com/jaipur/janta-jodhpur-sweet-home-tonk-road</t>
  </si>
  <si>
    <t>Jawahar Juice &amp; Fruit Center</t>
  </si>
  <si>
    <t>https://www.zomato.com/jaipur/jawahar-juice-fruit-center-bapu-nagar</t>
  </si>
  <si>
    <t>Jay Kalyan Bhojanalya</t>
  </si>
  <si>
    <t>https://www.zomato.com/jaipur/jay-kalyan-bhojanalya-tonk-road</t>
  </si>
  <si>
    <t>Jayka</t>
  </si>
  <si>
    <t>https://www.zomato.com/jaipur/jayka-malviya-nagar</t>
  </si>
  <si>
    <t>604 Dining Reviews</t>
  </si>
  <si>
    <t>5,237 Delivery Reviews</t>
  </si>
  <si>
    <t>JBT - Jaipur Burger Truck</t>
  </si>
  <si>
    <t>https://www.zomato.com/jaipur/jbt-jaipur-burger-truck-2-tonk-road</t>
  </si>
  <si>
    <t>Burger, Pizza, Fast Food, Beverages</t>
  </si>
  <si>
    <t>JBT- Jaipur Burger Truck</t>
  </si>
  <si>
    <t>https://www.zomato.com/jbt-jaipur-burger-truck-2-food</t>
  </si>
  <si>
    <t>6,669 Delivery Reviews</t>
  </si>
  <si>
    <t>https://www.zomato.com/jbt-jaipur-burger-truck-food-truck</t>
  </si>
  <si>
    <t>3,867 Delivery Reviews</t>
  </si>
  <si>
    <t>https://www.zomato.com/jaipur/jbt-jaipur-burger-truck-2-mansarovar</t>
  </si>
  <si>
    <t>4,075 Delivery Reviews</t>
  </si>
  <si>
    <t>JD Cafe</t>
  </si>
  <si>
    <t>https://www.zomato.com/jaipur/jd-cafe-sodala</t>
  </si>
  <si>
    <t>Jeeman Garden Restaurant</t>
  </si>
  <si>
    <t>https://www.zomato.com/jaipur/jeeman-garden-restaurant-sikar-road</t>
  </si>
  <si>
    <t>87 Delivery Reviews</t>
  </si>
  <si>
    <t>Jeeman Restaurant</t>
  </si>
  <si>
    <t>https://www.zomato.com/jaipur/jeeman-restaurant-1-bani-park</t>
  </si>
  <si>
    <t>Continental, Rajasthani, North Indian</t>
  </si>
  <si>
    <t>Jeenmount Family Restaurant</t>
  </si>
  <si>
    <t>https://www.zomato.com/jaipur/jeenmount-family-restaurant-malviya-nagar</t>
  </si>
  <si>
    <t>North Indian, South Indian, Mughlai</t>
  </si>
  <si>
    <t>Jeesa Pavitra Bhojanalaya</t>
  </si>
  <si>
    <t>https://www.zomato.com/jaipur/jeesa-pavitra-bhojanalaya-pink-city</t>
  </si>
  <si>
    <t>Jeetu Paan Wala.com</t>
  </si>
  <si>
    <t>https://www.zomato.com/jaipur/jeetu-paan-wala-com-sikar-road</t>
  </si>
  <si>
    <t>Jethiwala's Kabab &amp; Curry</t>
  </si>
  <si>
    <t>https://www.zomato.com/jaipur/jethiwalas-kabab-curry-malviya-nagar</t>
  </si>
  <si>
    <t>JFS</t>
  </si>
  <si>
    <t>https://www.zomato.com/jaipur/jfs-malviya-nagar</t>
  </si>
  <si>
    <t>189 Delivery Reviews</t>
  </si>
  <si>
    <t>Jharokha - JW Marriott Jaipur Resort &amp; Spa</t>
  </si>
  <si>
    <t>https://www.zomato.com/jaipur/jharokha-jw-marriott-jaipur-resort-spa-kukas</t>
  </si>
  <si>
    <t>Jharokha - Rajasthali Resort &amp; Spa</t>
  </si>
  <si>
    <t>https://www.zomato.com/jaipur/jharokha-rajasthali-resort-spa-kukas</t>
  </si>
  <si>
    <t>North Indian, South Indian, Italian, Chinese</t>
  </si>
  <si>
    <t>Jhilmil Restaurant</t>
  </si>
  <si>
    <t>https://www.zomato.com/jaipur/jhilmil-restaurant-jhotwara</t>
  </si>
  <si>
    <t>Jhunjhunu Wala's</t>
  </si>
  <si>
    <t>https://www.zomato.com/jaipur/jhunjhunu-walas-chitrakoot</t>
  </si>
  <si>
    <t>Ji Hujoor</t>
  </si>
  <si>
    <t>https://www.zomato.com/jaipur/ji-hujoor-malviya-nagar</t>
  </si>
  <si>
    <t>Jinis Bakery</t>
  </si>
  <si>
    <t>https://www.zomato.com/jaipur/jinis-bakery-vaishali-nagar</t>
  </si>
  <si>
    <t>Jinni Bakers and Confectioners</t>
  </si>
  <si>
    <t>https://www.zomato.com/jaipur/jinni-bakers-and-confectioners-bapu-nagar</t>
  </si>
  <si>
    <t>JK's Bar</t>
  </si>
  <si>
    <t>https://www.zomato.com/jaipur/jks-bar-malviya-nagar</t>
  </si>
  <si>
    <t>JMD Bakers &amp; Fast Food</t>
  </si>
  <si>
    <t>https://www.zomato.com/jaipur/jmd-bakers-fast-food-mansarovar</t>
  </si>
  <si>
    <t>JMD Bakery &amp; Fast Food</t>
  </si>
  <si>
    <t>https://www.zomato.com/jaipur/jmd-bakery-fast-food-tonk-road</t>
  </si>
  <si>
    <t>780 Delivery Reviews</t>
  </si>
  <si>
    <t>Jodhana Dal Bati</t>
  </si>
  <si>
    <t>https://www.zomato.com/jaipur/jodhana-dal-bati-tonk-road</t>
  </si>
  <si>
    <t>Jodhpur Daal Bati And More</t>
  </si>
  <si>
    <t>https://www.zomato.com/jaipur/jodhpur-daal-bati-and-more-shyam-nagar</t>
  </si>
  <si>
    <t>306 Delivery Reviews</t>
  </si>
  <si>
    <t>Jodhpur Dal Bati Churma Walaz</t>
  </si>
  <si>
    <t>https://www.zomato.com/jaipur/jodhpur-dal-bati-churma-walaz-shyam-nagar</t>
  </si>
  <si>
    <t>Jodhpur Mishthan Bhandar</t>
  </si>
  <si>
    <t>https://www.zomato.com/jaipur/jodhpur-mishthan-bhandar-mansarovar</t>
  </si>
  <si>
    <t>Mithai, Chinese, Fast Food</t>
  </si>
  <si>
    <t>Jodhpur Misthan Bhandar</t>
  </si>
  <si>
    <t>https://www.zomato.com/jaipur/jodhpur-misthan-bhandar-bais-godam</t>
  </si>
  <si>
    <t>https://www.zomato.com/jaipur/jodhpur-misthan-bhandar-khatipura-road</t>
  </si>
  <si>
    <t>296 Delivery Reviews</t>
  </si>
  <si>
    <t>Jodhpur Pokar Sweets And Restaurant</t>
  </si>
  <si>
    <t>https://www.zomato.com/jaipur/jodhpur-pokar-sweets-and-restaurant-vidhyadhar-nagar</t>
  </si>
  <si>
    <t>5,735 Delivery Reviews</t>
  </si>
  <si>
    <t>North Indian, Mithai, Street Food</t>
  </si>
  <si>
    <t>Jodhpur Pure Veg Restaurant</t>
  </si>
  <si>
    <t>https://www.zomato.com/jaipur/jodhpur-pure-veg-restaurant-shyam-nagar</t>
  </si>
  <si>
    <t>Jodhpur Sweet Home</t>
  </si>
  <si>
    <t>https://www.zomato.com/jaipur/jodhpur-sweet-home-chitrakoot</t>
  </si>
  <si>
    <t>Johri's Eating Time</t>
  </si>
  <si>
    <t>https://www.zomato.com/jaipur/johris-eating-time-vaishali-nagar</t>
  </si>
  <si>
    <t>892 Delivery Reviews</t>
  </si>
  <si>
    <t>Jolo Bar</t>
  </si>
  <si>
    <t>https://www.zomato.com/jaipur/jolo-bar-amer-road</t>
  </si>
  <si>
    <t>Jorba Rooftop</t>
  </si>
  <si>
    <t>https://www.zomato.com/jaipur/jorba-rooftop-1-pink-city</t>
  </si>
  <si>
    <t>Cafe, South Indian, North Indian</t>
  </si>
  <si>
    <t>Joy Bakers</t>
  </si>
  <si>
    <t>https://www.zomato.com/jaipur/joy-bakers-malviya-nagar</t>
  </si>
  <si>
    <t>JP Fast Food</t>
  </si>
  <si>
    <t>https://www.zomato.com/jaipur/jp-fast-food-vaishali-nagar</t>
  </si>
  <si>
    <t>JPB- Janta Pavitra Bhojnalya</t>
  </si>
  <si>
    <t>https://www.zomato.com/jaipur/jpb-janta-pavitra-bhojnalya-lal-kothi</t>
  </si>
  <si>
    <t>Jude Restaurant</t>
  </si>
  <si>
    <t>https://www.zomato.com/jaipur/jude-restaurant-tonk-road</t>
  </si>
  <si>
    <t>Jugad Cafe &amp; Restaurant</t>
  </si>
  <si>
    <t>https://www.zomato.com/jaipur/jugad-cafe-restaurant-pink-city</t>
  </si>
  <si>
    <t>Juice Bar</t>
  </si>
  <si>
    <t>https://www.zomato.com/jaipur/juice-bar-mansarovar</t>
  </si>
  <si>
    <t>Juice Me</t>
  </si>
  <si>
    <t>https://www.zomato.com/jaipur/juice-me-tonk-road</t>
  </si>
  <si>
    <t xml:space="preserve">Beverage Shop, Fast Food </t>
  </si>
  <si>
    <t>Juice Valley</t>
  </si>
  <si>
    <t>https://www.zomato.com/jaipur/juice-valley-mansarovar</t>
  </si>
  <si>
    <t>Juice Walas Cafe</t>
  </si>
  <si>
    <t>https://www.zomato.com/jaipur/juice-walas-cafe-mansarovar</t>
  </si>
  <si>
    <t>Juice Walas Coffee &amp; Juice Bar</t>
  </si>
  <si>
    <t>https://www.zomato.com/jaipur/juice-walas-coffee-juice-bar-tonk-road</t>
  </si>
  <si>
    <t>Juicy Corner</t>
  </si>
  <si>
    <t>https://www.zomato.com/jaipur/juicy-corner-jawahar-nagar</t>
  </si>
  <si>
    <t>177 Dining Reviews</t>
  </si>
  <si>
    <t>7,659 Delivery Reviews</t>
  </si>
  <si>
    <t>https://www.zomato.com/jaipur/juicy-corner-tonk-road</t>
  </si>
  <si>
    <t>429 Delivery Reviews</t>
  </si>
  <si>
    <t>Juicy Junction</t>
  </si>
  <si>
    <t>https://www.zomato.com/jaipur/juicy-junction-vaishali-nagar</t>
  </si>
  <si>
    <t>440 Delivery Reviews</t>
  </si>
  <si>
    <t>Julienne - The Balcony Cafe</t>
  </si>
  <si>
    <t>https://www.zomato.com/jaipur/julienne-the-balcony-cafe-mansarovar</t>
  </si>
  <si>
    <t>Julienne Restaurant</t>
  </si>
  <si>
    <t>https://www.zomato.com/jaipur/julienne-restaurant-shyam-nagar</t>
  </si>
  <si>
    <t>Jumbozz Restaurant</t>
  </si>
  <si>
    <t>https://www.zomato.com/jaipur/jumbozz-restaurant-vaishali-nagar</t>
  </si>
  <si>
    <t>Junagarh Restaurant</t>
  </si>
  <si>
    <t>https://www.zomato.com/jaipur/junagarh-restaurant-1-mansarovar</t>
  </si>
  <si>
    <t>Junction 14</t>
  </si>
  <si>
    <t>https://www.zomato.com/jaipur/junction-14-mansarovar</t>
  </si>
  <si>
    <t>South Indian, Chinese, North Indian, Fast Food, Italian, Beverages</t>
  </si>
  <si>
    <t>Jungle Food With Anand Restro</t>
  </si>
  <si>
    <t>https://www.zomato.com/jaipur/jungle-food-with-anand-restro-1-jagatpura</t>
  </si>
  <si>
    <t>Jungle House Cafe</t>
  </si>
  <si>
    <t>https://www.zomato.com/jaipur/jungle-house-cafe-jhotwara</t>
  </si>
  <si>
    <t>Just Chill</t>
  </si>
  <si>
    <t>https://www.zomato.com/jaipur/just-chill-mansarovar</t>
  </si>
  <si>
    <t>174 Delivery Reviews</t>
  </si>
  <si>
    <t>Cafe, Desserts, Fast Food</t>
  </si>
  <si>
    <t>Just Eat</t>
  </si>
  <si>
    <t>https://www.zomato.com/jaipur/just-eat-mansarovar</t>
  </si>
  <si>
    <t>Just Falafel</t>
  </si>
  <si>
    <t>https://www.zomato.com/jaipur/just-falafel-malviya-nagar</t>
  </si>
  <si>
    <t>Mediterranean</t>
  </si>
  <si>
    <t>Just Idli</t>
  </si>
  <si>
    <t>https://www.zomato.com/jaipur/just-idli-2-bapu-nagar</t>
  </si>
  <si>
    <t>388 Delivery Reviews</t>
  </si>
  <si>
    <t>JustOrder Restaurant And Cafe</t>
  </si>
  <si>
    <t>https://www.zomato.com/jaipur/justorder-restaurant-and-cafe-mansarovar</t>
  </si>
  <si>
    <t>Juugad Cafe</t>
  </si>
  <si>
    <t>https://www.zomato.com/jaipur/juugad-cafe-c-scheme</t>
  </si>
  <si>
    <t>Jypore Saffron Inn And Suites</t>
  </si>
  <si>
    <t>https://www.zomato.com/jaipur/jypore-saffron-inn-and-suites-ajmer-highway</t>
  </si>
  <si>
    <t>South Indian, North Indian, Chinese, Italian, Fast Food</t>
  </si>
  <si>
    <t>K.G.F - King Of Great Food</t>
  </si>
  <si>
    <t>https://www.zomato.com/jaipur/k-g-f-king-of-great-food-bais-godam</t>
  </si>
  <si>
    <t>267 Delivery Reviews</t>
  </si>
  <si>
    <t>K.l Foods</t>
  </si>
  <si>
    <t>https://www.zomato.com/jaipur/k-l-foods-shyam-nagar</t>
  </si>
  <si>
    <t>Ka10 Kitchen</t>
  </si>
  <si>
    <t>https://www.zomato.com/jaipur/ka10-kitchen-raja-park</t>
  </si>
  <si>
    <t>Kaafila Bar &amp; Lounge</t>
  </si>
  <si>
    <t>https://www.zomato.com/jaipur/kaafila-bar-lounge-sodala</t>
  </si>
  <si>
    <t>112 Dining Reviews</t>
  </si>
  <si>
    <t>Kababi</t>
  </si>
  <si>
    <t>https://www.zomato.com/jaipur/kababi-jagatpura</t>
  </si>
  <si>
    <t>Kabul Chicken Sajji</t>
  </si>
  <si>
    <t>https://www.zomato.com/jaipur/kabul-chicken-sajji-1-pink-city</t>
  </si>
  <si>
    <t>401 Dining Reviews</t>
  </si>
  <si>
    <t>1,535 Delivery Reviews</t>
  </si>
  <si>
    <t>Afghan, Mughlai</t>
  </si>
  <si>
    <t>Kadchhi</t>
  </si>
  <si>
    <t>https://www.zomato.com/jaipur/kadchhi-mansarovar</t>
  </si>
  <si>
    <t>365 Delivery Reviews</t>
  </si>
  <si>
    <t>Kafe Kone Wala</t>
  </si>
  <si>
    <t>https://www.zomato.com/jaipur/kafe-kone-wala-sodala</t>
  </si>
  <si>
    <t>231 Dining Reviews</t>
  </si>
  <si>
    <t>302 Delivery Reviews</t>
  </si>
  <si>
    <t>Kafeholic</t>
  </si>
  <si>
    <t>https://www.zomato.com/jaipur/kafeholic-tonk-road</t>
  </si>
  <si>
    <t>358 Dining Reviews</t>
  </si>
  <si>
    <t>3,740 Delivery Reviews</t>
  </si>
  <si>
    <t>Kafestop</t>
  </si>
  <si>
    <t>https://www.zomato.com/jaipur/kafestop-sodala</t>
  </si>
  <si>
    <t>201 Delivery Reviews</t>
  </si>
  <si>
    <t>Sandwich, Fast Food, Beverages, Cafe</t>
  </si>
  <si>
    <t>Kahaila Cafe &amp; Chill</t>
  </si>
  <si>
    <t>https://www.zomato.com/jaipur/kahaila-cafe-chill-mansarovar</t>
  </si>
  <si>
    <t>Kahna Food</t>
  </si>
  <si>
    <t>https://www.zomato.com/jaipur/kahna-food-sodala</t>
  </si>
  <si>
    <t>Kailash Parbat</t>
  </si>
  <si>
    <t>https://www.zomato.com/jaipur/kailash-parbat-malviya-nagar</t>
  </si>
  <si>
    <t>47 Delivery Reviews</t>
  </si>
  <si>
    <t>North Indian, South Indian, Street Food</t>
  </si>
  <si>
    <t>Kailash Pavitra Bhojanalya</t>
  </si>
  <si>
    <t>https://www.zomato.com/jaipur/kailash-pavitra-bhojanalya-sansar-chandra-road</t>
  </si>
  <si>
    <t>Kailash Veg Restaurant</t>
  </si>
  <si>
    <t>https://www.zomato.com/jaipur/kailash-veg-restaurant-pink-city</t>
  </si>
  <si>
    <t>Kaish Momo</t>
  </si>
  <si>
    <t>https://www.zomato.com/jaipur/kaish-momo-tonk-road</t>
  </si>
  <si>
    <t>340 Dining Reviews</t>
  </si>
  <si>
    <t>Kaka Special Takkad</t>
  </si>
  <si>
    <t>https://www.zomato.com/jaipur/kaka-special-takkad-jagatpura</t>
  </si>
  <si>
    <t>Kakas Non-Veg</t>
  </si>
  <si>
    <t>https://www.zomato.com/jaipur/kakas-non-veg-mansarovar</t>
  </si>
  <si>
    <t>Kakas Veg</t>
  </si>
  <si>
    <t>https://www.zomato.com/jaipur/kakas-veg-mansarovar</t>
  </si>
  <si>
    <t>Kake Di Hatti V.T. Road</t>
  </si>
  <si>
    <t>https://www.zomato.com/jaipur/kake-di-hatti-v-t-road-mansarovar</t>
  </si>
  <si>
    <t>1,332 Dining Reviews</t>
  </si>
  <si>
    <t>11.6K Delivery Reviews</t>
  </si>
  <si>
    <t>Kaki Cafe</t>
  </si>
  <si>
    <t>https://www.zomato.com/jaipur/kaki-cafe-c-scheme</t>
  </si>
  <si>
    <t>Kakus Cafe</t>
  </si>
  <si>
    <t>https://www.zomato.com/jaipur/kakus-cafe-vaishali-nagar</t>
  </si>
  <si>
    <t>Kaleva Sweets &amp; Restaurant</t>
  </si>
  <si>
    <t>https://www.zomato.com/jaipur/kaleva-sweets-restaurant-shyam-nagar</t>
  </si>
  <si>
    <t>Mithai, North Indian, Fast Food, Chinese</t>
  </si>
  <si>
    <t>Kalia "n" Korma</t>
  </si>
  <si>
    <t>https://www.zomato.com/jaipur/kalia-n-korma-chitrakoot</t>
  </si>
  <si>
    <t>Kalkatta Chat Bhandar</t>
  </si>
  <si>
    <t>https://www.zomato.com/jaipur/kalkatta-chat-bhandar-c-scheme</t>
  </si>
  <si>
    <t>Kalkatta Chat Chandar -TMC</t>
  </si>
  <si>
    <t>https://www.zomato.com/jaipur/kalkatta-chat-chandar-tmc-shyam-nagar</t>
  </si>
  <si>
    <t>Kalyan Heritage Rooftop Restaurant</t>
  </si>
  <si>
    <t>https://www.zomato.com/jaipur/kalyan-heritage-rooftop-restaurant-malviya-nagar</t>
  </si>
  <si>
    <t>810 Delivery Reviews</t>
  </si>
  <si>
    <t>Kalyan Misthan Bhandar</t>
  </si>
  <si>
    <t>https://www.zomato.com/jaipur/kalyan-misthan-bhandar-pink-city</t>
  </si>
  <si>
    <t>Kalyan Rooftop And Indoor Restaurant</t>
  </si>
  <si>
    <t>https://www.zomato.com/jaipur/kalyan-rooftop-and-indoor-restaurant-gopalbari</t>
  </si>
  <si>
    <t>338 Dining Reviews</t>
  </si>
  <si>
    <t>505 Delivery Reviews</t>
  </si>
  <si>
    <t>North Indian, South Indian, Italian, Chinese, Mexican, Fast Food, Beverages</t>
  </si>
  <si>
    <t>Kamaldeep Fast Food And Restaurant</t>
  </si>
  <si>
    <t>https://www.zomato.com/jaipur/kamaldeep-fast-food-and-restaurant-achrol</t>
  </si>
  <si>
    <t>Kamlesh Pavitra Bhojanalya</t>
  </si>
  <si>
    <t>https://www.zomato.com/jaipur/kamlesh-pavitra-bhojanalya-c-scheme</t>
  </si>
  <si>
    <t>Kanak Chaat Bhandar</t>
  </si>
  <si>
    <t>https://www.zomato.com/jaipur/kanak-chaat-bhandar-pink-city</t>
  </si>
  <si>
    <t>Kanak Restaurant</t>
  </si>
  <si>
    <t>https://www.zomato.com/jaipur/kanak-restaurant-sindhi-camp</t>
  </si>
  <si>
    <t>Kanchan Kesari Village Resort</t>
  </si>
  <si>
    <t>https://www.zomato.com/jaipur/kanchan-kesari-village-resort-1-ajmer-highway</t>
  </si>
  <si>
    <t>Kanha</t>
  </si>
  <si>
    <t>https://www.zomato.com/jaipur/kanha-c-scheme</t>
  </si>
  <si>
    <t>1,001 Dining Reviews</t>
  </si>
  <si>
    <t>19.2K Delivery Reviews</t>
  </si>
  <si>
    <t>Mithai, North Indian, South Indian, Chinese, Fast Food, Street Food, Beverages</t>
  </si>
  <si>
    <t>https://www.zomato.com/jaipur/kanha-malviya-nagar</t>
  </si>
  <si>
    <t>1,633 Dining Reviews</t>
  </si>
  <si>
    <t>25.1K Delivery Reviews</t>
  </si>
  <si>
    <t>https://www.zomato.com/jaipur/kanha-vaishali-nagar</t>
  </si>
  <si>
    <t>1,851 Dining Reviews</t>
  </si>
  <si>
    <t>27.3K Delivery Reviews</t>
  </si>
  <si>
    <t>https://www.zomato.com/jaipur/kanha-tonk-road</t>
  </si>
  <si>
    <t>1,862 Dining Reviews</t>
  </si>
  <si>
    <t>24.7K Delivery Reviews</t>
  </si>
  <si>
    <t>https://www.zomato.com/jaipur/kanha-shastri-nagar</t>
  </si>
  <si>
    <t>1,101 Dining Reviews</t>
  </si>
  <si>
    <t>17.9K Delivery Reviews</t>
  </si>
  <si>
    <t>Mithai, North Indian, Street Food, South Indian, Chinese</t>
  </si>
  <si>
    <t>https://www.zomato.com/jaipur/kanha-vidhyadhar-nagar</t>
  </si>
  <si>
    <t>16.3K Delivery Reviews</t>
  </si>
  <si>
    <t>Mithai, Fast Food, South Indian, North Indian, Chinese, Street Food, Beverages</t>
  </si>
  <si>
    <t>Kanha Bakeology</t>
  </si>
  <si>
    <t>https://www.zomato.com/jaipur/kanha-bakeology-c-scheme</t>
  </si>
  <si>
    <t>Kanha Bhog Choudhary Dhaba</t>
  </si>
  <si>
    <t>https://www.zomato.com/jaipur/kanha-bhog-choudhary-dhaba-vidhyadhar-nagar</t>
  </si>
  <si>
    <t>384 Delivery Reviews</t>
  </si>
  <si>
    <t>Kanha Food Court</t>
  </si>
  <si>
    <t>https://www.zomato.com/jaipur/kanha-food-court-c-scheme</t>
  </si>
  <si>
    <t>485 Delivery Reviews</t>
  </si>
  <si>
    <t>North Indian, Fast Food, Chinese, South Indian, Beverages</t>
  </si>
  <si>
    <t>Kanha Foods</t>
  </si>
  <si>
    <t>https://www.zomato.com/jaipur/kanha-foods-sindhi-camp</t>
  </si>
  <si>
    <t>North Indian, South Indian, Chinese, Desserts, Beverages</t>
  </si>
  <si>
    <t>Kanha Kitchen Journey</t>
  </si>
  <si>
    <t>https://www.zomato.com/jaipur/kanha-kitchen-journey-ajmer-highway</t>
  </si>
  <si>
    <t>Kanha Shree Bhojnalaya</t>
  </si>
  <si>
    <t>https://www.zomato.com/jaipur/kanha-shree-bhojnalaya-mansarovar</t>
  </si>
  <si>
    <t>Kanha Sweets And Food Caters</t>
  </si>
  <si>
    <t>https://www.zomato.com/jaipur/kanha-sweets-and-food-caters-jhotwara</t>
  </si>
  <si>
    <t>156 Delivery Reviews</t>
  </si>
  <si>
    <t>Kanha Veg Food</t>
  </si>
  <si>
    <t>https://www.zomato.com/jaipur/kanha-veg-food-vidhyadhar-nagar</t>
  </si>
  <si>
    <t>Kanhaiya Lal Halwai</t>
  </si>
  <si>
    <t>https://www.zomato.com/jaipur/kanhaiya-lal-halwai-mansarovar</t>
  </si>
  <si>
    <t>165 Delivery Reviews</t>
  </si>
  <si>
    <t>Kaniram's Sweets &amp; Restaurant</t>
  </si>
  <si>
    <t>https://www.zomato.com/jaipur/kanirams-sweets-restaurant-mi-road</t>
  </si>
  <si>
    <t>Mithai, Street Food, North Indian, South Indian</t>
  </si>
  <si>
    <t>https://www.zomato.com/jaipur/kanirams-sweets-restaurant-sikar-road</t>
  </si>
  <si>
    <t>161 Dining Reviews</t>
  </si>
  <si>
    <t>802 Delivery Reviews</t>
  </si>
  <si>
    <t>Kanji</t>
  </si>
  <si>
    <t>https://www.zomato.com/jaipur/kanji-sindhi-camp</t>
  </si>
  <si>
    <t>1,255 Delivery Reviews</t>
  </si>
  <si>
    <t xml:space="preserve">Casual Dining, Sweet Shop </t>
  </si>
  <si>
    <t>North Indian, South Indian, Fast Food, Mithai</t>
  </si>
  <si>
    <t>https://www.zomato.com/jaipur/kanji-sikar-road</t>
  </si>
  <si>
    <t>350 Dining Reviews</t>
  </si>
  <si>
    <t>776 Delivery Reviews</t>
  </si>
  <si>
    <t>Kanji Pavitra Bhojnalaya</t>
  </si>
  <si>
    <t>https://www.zomato.com/jaipur/kanji-pavitra-bhojnalaya-amer-road</t>
  </si>
  <si>
    <t>Kanuda Sweets</t>
  </si>
  <si>
    <t>https://www.zomato.com/jaipur/kanuda-sweets-khatipura-road</t>
  </si>
  <si>
    <t>Kapoor's Kitchen</t>
  </si>
  <si>
    <t>https://www.zomato.com/jaipur/kapoors-kitchen-mansarovar</t>
  </si>
  <si>
    <t>Karachi Bakery</t>
  </si>
  <si>
    <t>https://www.zomato.com/jaipur/karachi-bakery-adarsh-nagar</t>
  </si>
  <si>
    <t>Karan Tandoori Dhaba</t>
  </si>
  <si>
    <t>https://www.zomato.com/jaipur/karan-tandoori-dhaba-malviya-nagar</t>
  </si>
  <si>
    <t>90 Dining Reviews</t>
  </si>
  <si>
    <t>Karim Baksh Roti &amp; Boti Co.</t>
  </si>
  <si>
    <t>https://www.zomato.com/jaipur/karim-baksh-roti-boti-co-mansarovar</t>
  </si>
  <si>
    <t>North Indian, Fast Food, Chinese, Mughlai</t>
  </si>
  <si>
    <t>Karim's</t>
  </si>
  <si>
    <t>https://www.zomato.com/jaipur/karims-1-c-scheme</t>
  </si>
  <si>
    <t>311 Dining Reviews</t>
  </si>
  <si>
    <t>Mughlai, North Indian, Rolls, Beverages</t>
  </si>
  <si>
    <t>Karma Kasuri</t>
  </si>
  <si>
    <t>https://www.zomato.com/jaipur/karma-kasuri-brahmpuri</t>
  </si>
  <si>
    <t>Rajasthani, North Indian, Continental</t>
  </si>
  <si>
    <t>Karni Spicy Veg &amp; Non Veg Restaurant</t>
  </si>
  <si>
    <t>https://www.zomato.com/jaipur/karni-spicy-veg-non-veg-restaurant-jhotwara</t>
  </si>
  <si>
    <t>Karnot Mahal</t>
  </si>
  <si>
    <t>https://www.zomato.com/jaipur/karnot-mahal-pink-city</t>
  </si>
  <si>
    <t>Karwaan Kitchen</t>
  </si>
  <si>
    <t>https://www.zomato.com/jaipur/karwaan-kitchen-1-civil-lines</t>
  </si>
  <si>
    <t>Kasba N.D. Hotel And Resorts</t>
  </si>
  <si>
    <t>https://www.zomato.com/jaipur/kasba-n-d-hotel-and-resorts-sikar-road</t>
  </si>
  <si>
    <t>Kasher Shyam Food Plaza</t>
  </si>
  <si>
    <t>https://www.zomato.com/jaipur/kasher-shyam-food-plaza-bais-godam</t>
  </si>
  <si>
    <t>Kataria Hotel</t>
  </si>
  <si>
    <t>https://www.zomato.com/jaipur/kataria-hotel-mansarovar</t>
  </si>
  <si>
    <t>North Indian, Fast Food, Chinese, South Indian</t>
  </si>
  <si>
    <t>Kathi Junction</t>
  </si>
  <si>
    <t>https://www.zomato.com/jaipur/kathi-junction-raja-park</t>
  </si>
  <si>
    <t>383 Dining Reviews</t>
  </si>
  <si>
    <t>1,075 Delivery Reviews</t>
  </si>
  <si>
    <t>Rolls, North Indian, Chinese, Fast Food, Pizza, Beverages</t>
  </si>
  <si>
    <t>Kathi Roll Kitchen</t>
  </si>
  <si>
    <t>https://www.zomato.com/jaipur/kathi-roll-kitchen-tonk-road</t>
  </si>
  <si>
    <t>Katta Ji Sweets &amp; Namkeen</t>
  </si>
  <si>
    <t>https://www.zomato.com/jaipur/katta-ji-sweets-namkeen-amer-road</t>
  </si>
  <si>
    <t>Kebab Nation</t>
  </si>
  <si>
    <t>https://www.zomato.com/jaipur/kebab-nation-mansarovar</t>
  </si>
  <si>
    <t>134 Dining Reviews</t>
  </si>
  <si>
    <t>1,688 Delivery Reviews</t>
  </si>
  <si>
    <t>North Indian, Italian</t>
  </si>
  <si>
    <t>Kebabs &amp; Curries Company</t>
  </si>
  <si>
    <t>https://www.zomato.com/jaipur/kebabs-curries-company-chitrakoot</t>
  </si>
  <si>
    <t>974 Dining Reviews</t>
  </si>
  <si>
    <t>6,942 Delivery Reviews</t>
  </si>
  <si>
    <t>https://www.zomato.com/jaipur/kebabs-curries-company-raja-park</t>
  </si>
  <si>
    <t>892 Dining Reviews</t>
  </si>
  <si>
    <t>5,257 Delivery Reviews</t>
  </si>
  <si>
    <t>https://www.zomato.com/jaipur/kebabs-curries-company-malviya-nagar</t>
  </si>
  <si>
    <t>2,288 Dining Reviews</t>
  </si>
  <si>
    <t>2,615 Delivery Reviews</t>
  </si>
  <si>
    <t>https://www.zomato.com/jaipur/kebabs-curries-company-tonk-road</t>
  </si>
  <si>
    <t>624 Dining Reviews</t>
  </si>
  <si>
    <t>1,425 Delivery Reviews</t>
  </si>
  <si>
    <t>North Indian, Mughlai, Chinese, Rolls, Kebab</t>
  </si>
  <si>
    <t>https://www.zomato.com/jaipur/kebabs-curries-company-jagatpura</t>
  </si>
  <si>
    <t>273 Dining Reviews</t>
  </si>
  <si>
    <t>https://www.zomato.com/jaipur/kebabs-curries-company-brahmpuri</t>
  </si>
  <si>
    <t>Kehwa Kitchen</t>
  </si>
  <si>
    <t>https://www.zomato.com/jaipur/kehwa-kitchen-1-tonk-road</t>
  </si>
  <si>
    <t>Cafe, Fast Food, North Indian</t>
  </si>
  <si>
    <t>Kekiz The Cake Shop</t>
  </si>
  <si>
    <t>https://www.zomato.com/jaipur/kekiz-the-cake-shop-raja-park</t>
  </si>
  <si>
    <t>https://www.zomato.com/jaipur/kekiz-the-cake-shop-sodala</t>
  </si>
  <si>
    <t>Kerala Kafe</t>
  </si>
  <si>
    <t>https://www.zomato.com/jaipur/kerala-kafe-sodala</t>
  </si>
  <si>
    <t>714 Delivery Reviews</t>
  </si>
  <si>
    <t>Kesar</t>
  </si>
  <si>
    <t>https://www.zomato.com/jaipur/kesar-tonk-road</t>
  </si>
  <si>
    <t>1,977 Delivery Reviews</t>
  </si>
  <si>
    <t>Kesar Dhaba Restaurant</t>
  </si>
  <si>
    <t>https://www.zomato.com/jaipur/kesar-dhaba-restaurant-sikar-road</t>
  </si>
  <si>
    <t>993 Delivery Reviews</t>
  </si>
  <si>
    <t>Kesar Kanha</t>
  </si>
  <si>
    <t>https://www.zomato.com/jaipur/kesar-kanha-chitrakoot</t>
  </si>
  <si>
    <t>Kesar Kyari - The Bar-be-que</t>
  </si>
  <si>
    <t>https://www.zomato.com/jaipur/kesar-kyari-the-bar-be-que-tonk-road</t>
  </si>
  <si>
    <t>Kesari</t>
  </si>
  <si>
    <t>https://www.zomato.com/jaipur/kesari-malviya-nagar</t>
  </si>
  <si>
    <t>Keshav Fresh</t>
  </si>
  <si>
    <t>https://www.zomato.com/jaipur/keshav-fresh-tonk-road</t>
  </si>
  <si>
    <t>Ketli Restaurant</t>
  </si>
  <si>
    <t>https://www.zomato.com/jaipur/ketli-restaurant-malviya-nagar</t>
  </si>
  <si>
    <t>743 Dining Reviews</t>
  </si>
  <si>
    <t>176 Delivery Reviews</t>
  </si>
  <si>
    <t>Keventers - Milkshakes &amp; Ice Creams</t>
  </si>
  <si>
    <t>https://www.zomato.com/jaipur/keventers-milkshakes-ice-creams-c-scheme</t>
  </si>
  <si>
    <t>123 Dining Reviews</t>
  </si>
  <si>
    <t>1,545 Delivery Reviews</t>
  </si>
  <si>
    <t>https://www.zomato.com/jaipur/keventers-milkshakes-ice-creams-malviya-nagar</t>
  </si>
  <si>
    <t>https://www.zomato.com/jaipur/keventers-milkshakes-ice-creams-1-malviya-nagar</t>
  </si>
  <si>
    <t>1,304 Delivery Reviews</t>
  </si>
  <si>
    <t xml:space="preserve">Beverage Shop, Dessert Parlor </t>
  </si>
  <si>
    <t>KFC</t>
  </si>
  <si>
    <t>https://www.zomato.com/jaipur/kfc-1-malviya-nagar</t>
  </si>
  <si>
    <t>1,122 Dining Reviews</t>
  </si>
  <si>
    <t>6,239 Delivery Reviews</t>
  </si>
  <si>
    <t>KGN Bakers And Cafe</t>
  </si>
  <si>
    <t>https://www.zomato.com/jaipur/kgn-bakers-and-cafe-sikar-road</t>
  </si>
  <si>
    <t>387 Delivery Reviews</t>
  </si>
  <si>
    <t>Bakery, Sandwich, Pizza, Fast Food</t>
  </si>
  <si>
    <t>KGN Biryani House</t>
  </si>
  <si>
    <t>https://www.zomato.com/jaipur/kgn-biryani-house-mi-road</t>
  </si>
  <si>
    <t>130 Delivery Reviews</t>
  </si>
  <si>
    <t>Khamma Ghani Restaurant</t>
  </si>
  <si>
    <t>https://www.zomato.com/jaipur/khamma-ghani-restaurant-1-ajmer-highway</t>
  </si>
  <si>
    <t>Khan Fried Palace</t>
  </si>
  <si>
    <t>https://www.zomato.com/jaipur/khan-fried-palace-pink-city</t>
  </si>
  <si>
    <t>Khana Khazana</t>
  </si>
  <si>
    <t>https://www.zomato.com/jaipur/khana-khazana-tonk-road</t>
  </si>
  <si>
    <t>575 Delivery Reviews</t>
  </si>
  <si>
    <t>Khana Khazana Mom Made Food</t>
  </si>
  <si>
    <t>https://www.zomato.com/jaipur/khana-khazana-mom-made-food-ajmer-highway</t>
  </si>
  <si>
    <t>Khana Lababdar</t>
  </si>
  <si>
    <t>https://www.zomato.com/jaipur/khana-lababdar-ajmer-highway</t>
  </si>
  <si>
    <t>Khandela Haveli Restaurant</t>
  </si>
  <si>
    <t>https://www.zomato.com/jaipur/khandela-haveli-restaurant-bani-park</t>
  </si>
  <si>
    <t>Khandelwal Dal Bati</t>
  </si>
  <si>
    <t>https://www.zomato.com/jaipur/khandelwal-dal-bati-tonk-road</t>
  </si>
  <si>
    <t>98 Delivery Reviews</t>
  </si>
  <si>
    <t>Khandelwal Dhaba</t>
  </si>
  <si>
    <t>https://www.zomato.com/jaipur/khandelwal-dhaba-vidhyadhar-nagar</t>
  </si>
  <si>
    <t>22.3K Delivery Reviews</t>
  </si>
  <si>
    <t>https://www.zomato.com/jaipur/khandelwal-dhaba-sodala</t>
  </si>
  <si>
    <t>202 Dining Reviews</t>
  </si>
  <si>
    <t>12.5K Delivery Reviews</t>
  </si>
  <si>
    <t>https://www.zomato.com/jaipur/khandelwal-dhaba-1-sodala</t>
  </si>
  <si>
    <t>https://www.zomato.com/jaipur/khandelwal-dhaba-tonk-road</t>
  </si>
  <si>
    <t>286 Dining Reviews</t>
  </si>
  <si>
    <t>7,167 Delivery Reviews</t>
  </si>
  <si>
    <t>https://www.zomato.com/jaipur/khandelwal-dhaba-1-tonk-road</t>
  </si>
  <si>
    <t>944 Delivery Reviews</t>
  </si>
  <si>
    <t>https://www.zomato.com/jaipur/khandelwal-dhaba-2-tonk-road</t>
  </si>
  <si>
    <t>https://www.zomato.com/jaipur/khandelwal-dhaba-3-tonk-road</t>
  </si>
  <si>
    <t>https://www.zomato.com/jaipur/khandelwal-dhaba-jhotwara</t>
  </si>
  <si>
    <t>461 Delivery Reviews</t>
  </si>
  <si>
    <t>Khandelwal Dhaba Baandikui Wale</t>
  </si>
  <si>
    <t>https://www.zomato.com/jaipur/khandelwal-dhaba-baandikui-wale-sikar-road</t>
  </si>
  <si>
    <t>4,058 Delivery Reviews</t>
  </si>
  <si>
    <t>Khandelwal Dhaba Purana Wala</t>
  </si>
  <si>
    <t>https://www.zomato.com/jaipur/khandelwal-dhaba-purana-wala-sikar-road</t>
  </si>
  <si>
    <t>326 Dining Reviews</t>
  </si>
  <si>
    <t>2,613 Delivery Reviews</t>
  </si>
  <si>
    <t>Khandelwal Dhaba Since 1985</t>
  </si>
  <si>
    <t>https://www.zomato.com/jaipur/khandelwal-dhaba-since-1985-tonk-road</t>
  </si>
  <si>
    <t>3,015 Delivery Reviews</t>
  </si>
  <si>
    <t>North Indian, Chinese, Biryani</t>
  </si>
  <si>
    <t>Khandelwal Foods</t>
  </si>
  <si>
    <t>https://www.zomato.com/jaipur/khandelwal-foods-sikar-road</t>
  </si>
  <si>
    <t>353 Delivery Reviews</t>
  </si>
  <si>
    <t>Khandelwal Pavitra Bhojanalaya</t>
  </si>
  <si>
    <t>https://www.zomato.com/jaipur/khandelwal-pavitra-bhojanalaya-gopalbari</t>
  </si>
  <si>
    <t>Khandelwal Pavitra Bhojnalaya</t>
  </si>
  <si>
    <t>https://www.zomato.com/jaipur/khandelwal-pavitra-bhojnalaya-sindhi-camp</t>
  </si>
  <si>
    <t>6,860 Delivery Reviews</t>
  </si>
  <si>
    <t>https://www.zomato.com/jaipur/khandelwal-pavitra-bhojnalaya-pink-city</t>
  </si>
  <si>
    <t>306 Dining Reviews</t>
  </si>
  <si>
    <t>8,068 Delivery Reviews</t>
  </si>
  <si>
    <t>https://www.zomato.com/jaipur/khandelwal-pavitra-bhojnalaya-1-pink-city</t>
  </si>
  <si>
    <t>Khandelwal Pure Veg. Dhaba</t>
  </si>
  <si>
    <t>https://www.zomato.com/jaipur/khandelwal-pure-veg-dhaba-vaishali-nagar</t>
  </si>
  <si>
    <t>Khandelwal Sweet Palace</t>
  </si>
  <si>
    <t>https://www.zomato.com/jaipur/khandelwal-sweet-palace-malviya-nagar</t>
  </si>
  <si>
    <t>Khandelwal Sweets</t>
  </si>
  <si>
    <t>https://www.zomato.com/jaipur/khandelwal-sweets-tonk-road</t>
  </si>
  <si>
    <t>Khandelwal Sweets &amp; Namkeen Bhandar</t>
  </si>
  <si>
    <t>https://www.zomato.com/jaipur/khandelwal-sweets-namkeen-bhandar-transport-nagar</t>
  </si>
  <si>
    <t>Khansama</t>
  </si>
  <si>
    <t>https://www.zomato.com/jaipur/khansama-bani-park</t>
  </si>
  <si>
    <t>Khansama The Traditional Kitchen</t>
  </si>
  <si>
    <t>https://www.zomato.com/jaipur/khansama-the-traditional-kitchen-c-scheme</t>
  </si>
  <si>
    <t>Khatirdari Family Veg Restaurant</t>
  </si>
  <si>
    <t>https://www.zomato.com/jaipur/khatirdari-family-veg-restaurant-pink-city</t>
  </si>
  <si>
    <t>Khatta Meetha Teekha Tadka</t>
  </si>
  <si>
    <t>https://www.zomato.com/jaipur/khatta-meetha-teekha-tadka-tonk-road</t>
  </si>
  <si>
    <t>480 Dining Reviews</t>
  </si>
  <si>
    <t>Khatu Shyam Dairy</t>
  </si>
  <si>
    <t>https://www.zomato.com/jaipur/khatu-shyam-dairy-jagatpura</t>
  </si>
  <si>
    <t>Khau Gali Junction</t>
  </si>
  <si>
    <t>https://www.zomato.com/jaipur/khau-gali-junction-pink-city</t>
  </si>
  <si>
    <t>Gujarati, Rajasthani</t>
  </si>
  <si>
    <t>Khomcha</t>
  </si>
  <si>
    <t>https://www.zomato.com/jaipur/khomcha-jhotwara</t>
  </si>
  <si>
    <t>Khopcha Juice Shake &amp; Fast Food Corner</t>
  </si>
  <si>
    <t>https://www.zomato.com/jaipur/khopcha-juice-shake-fast-food-corner-mansarovar</t>
  </si>
  <si>
    <t>Khopcha Restaurant</t>
  </si>
  <si>
    <t>https://www.zomato.com/jaipur/khopcha-restaurant-mansarovar</t>
  </si>
  <si>
    <t>Khurafati Smoothies &amp; Shakes</t>
  </si>
  <si>
    <t>https://www.zomato.com/jaipur/khurafati-smoothies-shakes-sikar-road</t>
  </si>
  <si>
    <t>2,334 Delivery Reviews</t>
  </si>
  <si>
    <t>Khursheed Hotel</t>
  </si>
  <si>
    <t>https://www.zomato.com/jaipur/khursheed-hotel-1-tonk-road</t>
  </si>
  <si>
    <t>Roast Chicken, North Indian</t>
  </si>
  <si>
    <t>Khushbu Chat Coner</t>
  </si>
  <si>
    <t>https://www.zomato.com/jaipur/khushbu-chat-coner-tonk-road</t>
  </si>
  <si>
    <t>Khwahish Restaurant</t>
  </si>
  <si>
    <t>https://www.zomato.com/jaipur/khwahish-restaurant-vaishali-nagar</t>
  </si>
  <si>
    <t>Ki &amp; Ka Kafe Restaurant</t>
  </si>
  <si>
    <t>https://www.zomato.com/jaipur/ki-ka-kafe-restaurant-chitrakoot</t>
  </si>
  <si>
    <t>3,803 Delivery Reviews</t>
  </si>
  <si>
    <t>Kiara's Kitchen</t>
  </si>
  <si>
    <t>https://www.zomato.com/jaipur/kiaras-kitchen-c-scheme</t>
  </si>
  <si>
    <t>143 Delivery Reviews</t>
  </si>
  <si>
    <t>Kidz &amp; Co.</t>
  </si>
  <si>
    <t>https://www.zomato.com/jaipur/kidz-co-raja-park</t>
  </si>
  <si>
    <t>Kigelia Court - Royal Heritage Haveli</t>
  </si>
  <si>
    <t>https://www.zomato.com/jaipur/kigelia-court-royal-heritage-haveli-khatipura-road</t>
  </si>
  <si>
    <t>North Indian, Rajasthani, Continental</t>
  </si>
  <si>
    <t>242 Delivery Reviews</t>
  </si>
  <si>
    <t>King Sweets</t>
  </si>
  <si>
    <t>https://www.zomato.com/jaipur/king-sweets-pink-city</t>
  </si>
  <si>
    <t>7,248 Delivery Reviews</t>
  </si>
  <si>
    <t>Kingdom Of Curry's</t>
  </si>
  <si>
    <t>https://www.zomato.com/jaipur/kingdom-of-currys-jagatpura</t>
  </si>
  <si>
    <t>North Indian, Fast Food, Chinese, Desserts, Beverages</t>
  </si>
  <si>
    <t>King's Cuisine</t>
  </si>
  <si>
    <t>https://www.zomato.com/jaipur/kings-cuisine-raja-park</t>
  </si>
  <si>
    <t>Kings Hotel</t>
  </si>
  <si>
    <t>https://www.zomato.com/jaipur/kings-hotel-ajmer-highway</t>
  </si>
  <si>
    <t>King's Kitchen</t>
  </si>
  <si>
    <t>https://www.zomato.com/jaipur/kings-kitchen-mansarovar</t>
  </si>
  <si>
    <t>514 Dining Reviews</t>
  </si>
  <si>
    <t>4,262 Delivery Reviews</t>
  </si>
  <si>
    <t>Kings Kulfi</t>
  </si>
  <si>
    <t>https://www.zomato.com/jaipur/kings-kulfi-bais-godam</t>
  </si>
  <si>
    <t>King's Platter Restaurant</t>
  </si>
  <si>
    <t>https://www.zomato.com/jaipur/kings-platter-restaurant-mi-road</t>
  </si>
  <si>
    <t>283 Delivery Reviews</t>
  </si>
  <si>
    <t>Kings Veg Restaurant</t>
  </si>
  <si>
    <t>https://www.zomato.com/jaipur/kings-veg-restaurant-jhotwara</t>
  </si>
  <si>
    <t>Kiran Sweets</t>
  </si>
  <si>
    <t>https://www.zomato.com/jaipur/kiran-sweets-tonk-road</t>
  </si>
  <si>
    <t>https://www.zomato.com/jaipur/kiran-sweets-raja-park</t>
  </si>
  <si>
    <t>Kirodiwal Sweets</t>
  </si>
  <si>
    <t>https://www.zomato.com/jaipur/kirodiwal-sweets-sikar-road</t>
  </si>
  <si>
    <t>Mithai, Fast Food, Street Food, South Indian</t>
  </si>
  <si>
    <t>Kirti Sweets</t>
  </si>
  <si>
    <t>https://www.zomato.com/jaipur/kirti-sweets-agra-road</t>
  </si>
  <si>
    <t>Kishan Lal Govind Naraian Agarwal Lassiwala</t>
  </si>
  <si>
    <t>https://www.zomato.com/jaipur/kishan-lal-govind-naraian-agarwal-lassiwala-mi-road</t>
  </si>
  <si>
    <t>200 Dining Reviews</t>
  </si>
  <si>
    <t>Kishan Misthan Kendra</t>
  </si>
  <si>
    <t>https://www.zomato.com/jaipur/kishan-misthan-kendra-pink-city</t>
  </si>
  <si>
    <t>Kitchen King</t>
  </si>
  <si>
    <t>https://www.zomato.com/jaipur/kitchen-king-sikar-road</t>
  </si>
  <si>
    <t>Kitchen King Restaurant</t>
  </si>
  <si>
    <t>https://www.zomato.com/jaipur/kitchen-king-restaurant-1-sindhi-camp</t>
  </si>
  <si>
    <t>Fast Food, North Indian, South Indian, Beverages</t>
  </si>
  <si>
    <t>1,620 Delivery Reviews</t>
  </si>
  <si>
    <t>Kitchen Zayka</t>
  </si>
  <si>
    <t>https://www.zomato.com/jaipur/kitchen-zayka-c-scheme</t>
  </si>
  <si>
    <t>North Indian, Rajasthani, Chinese</t>
  </si>
  <si>
    <t>Kituâ€™s Snack Bar</t>
  </si>
  <si>
    <t>https://www.zomato.com/jaipur/kitus-snack-bar-adarsh-nagar</t>
  </si>
  <si>
    <t>Kloud - Royal Orchid Central</t>
  </si>
  <si>
    <t>https://www.zomato.com/jaipur/kloud-royal-orchid-central-bani-park</t>
  </si>
  <si>
    <t>468 Dining Reviews</t>
  </si>
  <si>
    <t>North Indian, Chinese, Italian, Asian</t>
  </si>
  <si>
    <t>Kokum Bistro</t>
  </si>
  <si>
    <t>https://www.zomato.com/jaipur/kokum-bistro-2-amer</t>
  </si>
  <si>
    <t>South Indian, Fast Food, North Indian</t>
  </si>
  <si>
    <t>Kolkata Biryani Houses</t>
  </si>
  <si>
    <t>https://www.zomato.com/jaipur/kolkata-biryani-houses-jagatpura</t>
  </si>
  <si>
    <t>Konkan Dosa</t>
  </si>
  <si>
    <t>https://www.zomato.com/jaipur/konkan-dosa-jawahar-nagar</t>
  </si>
  <si>
    <t>Kopper Kadai</t>
  </si>
  <si>
    <t>https://www.zomato.com/jaipur/kopper-kadai-shyam-nagar</t>
  </si>
  <si>
    <t>245 Delivery Reviews</t>
  </si>
  <si>
    <t>Kota Kachori-Falahaar</t>
  </si>
  <si>
    <t>https://www.zomato.com/jaipur/kota-kachori-falahaar-c-scheme</t>
  </si>
  <si>
    <t>Street Food, Mithai</t>
  </si>
  <si>
    <t>Kotawala's</t>
  </si>
  <si>
    <t>https://www.zomato.com/jaipur/kotawalas-2-mansarovar</t>
  </si>
  <si>
    <t>438 Delivery Reviews</t>
  </si>
  <si>
    <t>Krishna Bakers &amp; Fast Food</t>
  </si>
  <si>
    <t>https://www.zomato.com/jaipur/krishna-bakers-fast-food-pink-city</t>
  </si>
  <si>
    <t>3,570 Delivery Reviews</t>
  </si>
  <si>
    <t>Krishna Bakery</t>
  </si>
  <si>
    <t>https://www.zomato.com/jaipur/krishna-bakery-vidhyadhar-nagar</t>
  </si>
  <si>
    <t>https://www.zomato.com/jaipur/krishna-bakery-mansarovar</t>
  </si>
  <si>
    <t>Krishna Cake &amp; Bake</t>
  </si>
  <si>
    <t>https://www.zomato.com/jaipur/krishna-cake-bake-adarsh-nagar</t>
  </si>
  <si>
    <t>Krishna Lassiwala</t>
  </si>
  <si>
    <t>https://www.zomato.com/jaipur/krishna-lassiwala-mi-road</t>
  </si>
  <si>
    <t>Krishna Live Ice Creams</t>
  </si>
  <si>
    <t>https://www.zomato.com/jaipur/krishna-live-ice-creams-shyam-nagar</t>
  </si>
  <si>
    <t>Krishna Misthan Bhandar</t>
  </si>
  <si>
    <t>https://www.zomato.com/jaipur/krishna-misthan-bhandar-shastri-nagar</t>
  </si>
  <si>
    <t>682 Delivery Reviews</t>
  </si>
  <si>
    <t>Krishna Pure Veg Restaurant</t>
  </si>
  <si>
    <t>https://www.zomato.com/jaipur/krishna-pure-veg-restaurant-1-malviya-nagar</t>
  </si>
  <si>
    <t>Krishna Restaurant</t>
  </si>
  <si>
    <t>https://www.zomato.com/jaipur/krishna-restaurant-lal-kothi</t>
  </si>
  <si>
    <t>Krishna Sweets</t>
  </si>
  <si>
    <t>https://www.zomato.com/jaipur/krishna-sweets-vaishali-nagar</t>
  </si>
  <si>
    <t>https://www.zomato.com/jaipur/krishna-sweets-tonk-road</t>
  </si>
  <si>
    <t>Krishna Thakur Bakery</t>
  </si>
  <si>
    <t>https://www.zomato.com/jaipur/krishna-thakur-bakery-mansarovar</t>
  </si>
  <si>
    <t>Krishnam Foods</t>
  </si>
  <si>
    <t>https://www.zomato.com/jaipur/krishnam-foods-jagatpura</t>
  </si>
  <si>
    <t>North Indian, Chinese, South Indian, Fast Food, Beverages</t>
  </si>
  <si>
    <t>Krishnam Veg Restaurant</t>
  </si>
  <si>
    <t>https://www.zomato.com/jaipur/krishnam-veg-restaurant-jagatpura</t>
  </si>
  <si>
    <t>Krishna's Bakery</t>
  </si>
  <si>
    <t>https://www.zomato.com/jaipur/krishnas-bakery-pink-city</t>
  </si>
  <si>
    <t>Krishna's Kitchen</t>
  </si>
  <si>
    <t>https://www.zomato.com/jaipur/krishnas-kitchen-brahmpuri</t>
  </si>
  <si>
    <t>290 Delivery Reviews</t>
  </si>
  <si>
    <t>Chinese, North Indian, South Indian, Pizza</t>
  </si>
  <si>
    <t>Kroffee</t>
  </si>
  <si>
    <t>https://www.zomato.com/jaipur/kroffee-lal-kothi</t>
  </si>
  <si>
    <t>https://www.zomato.com/jaipur/kroffee-vaishali-nagar</t>
  </si>
  <si>
    <t>902 Delivery Reviews</t>
  </si>
  <si>
    <t>Kuch Khalo</t>
  </si>
  <si>
    <t>https://www.zomato.com/jaipur/kuch-khalo-1-malviya-nagar</t>
  </si>
  <si>
    <t>https://www.zomato.com/jaipur/kuch-khalo-mansarovar</t>
  </si>
  <si>
    <t>Kulche Wala</t>
  </si>
  <si>
    <t>https://www.zomato.com/jaipur/kulche-wala-jagatpura</t>
  </si>
  <si>
    <t>Kulhad &amp; Cookies</t>
  </si>
  <si>
    <t>https://www.zomato.com/jaipur/kulhad-cookies-ajmer-highway</t>
  </si>
  <si>
    <t>137 Dining Reviews</t>
  </si>
  <si>
    <t>1,331 Delivery Reviews</t>
  </si>
  <si>
    <t>Kullad - The Teafe</t>
  </si>
  <si>
    <t>https://www.zomato.com/jaipur/kullad-the-teafe-mi-road</t>
  </si>
  <si>
    <t>146 Dining Reviews</t>
  </si>
  <si>
    <t>1,064 Delivery Reviews</t>
  </si>
  <si>
    <t>Kuremal's Kulfi</t>
  </si>
  <si>
    <t>https://www.zomato.com/jaipur/kuremals-kulfi-2-vaishali-nagar</t>
  </si>
  <si>
    <t>Kwality Kitchen</t>
  </si>
  <si>
    <t>https://www.zomato.com/jaipur/kwality-kitchen-chitrakoot</t>
  </si>
  <si>
    <t>Street Food, South Indian, Fast Food, Chinese</t>
  </si>
  <si>
    <t>L.G.K &amp; Sons</t>
  </si>
  <si>
    <t>https://www.zomato.com/jaipur/l-g-k-sons-pink-city</t>
  </si>
  <si>
    <t>La Palma Cafe and Lounge Bar</t>
  </si>
  <si>
    <t>https://www.zomato.com/jaipur/la-palma-cafe-and-lounge-bar-c-scheme</t>
  </si>
  <si>
    <t>829 Dining Reviews</t>
  </si>
  <si>
    <t>Italian, European, Continental</t>
  </si>
  <si>
    <t>La Pino'z Pizza</t>
  </si>
  <si>
    <t>https://www.zomato.com/jaipur/la-pinoz-pizza-c-scheme</t>
  </si>
  <si>
    <t>124 Dining Reviews</t>
  </si>
  <si>
    <t>1,705 Delivery Reviews</t>
  </si>
  <si>
    <t>https://www.zomato.com/jaipur/la-pinoz-pizza-mansarovar</t>
  </si>
  <si>
    <t>210 Dining Reviews</t>
  </si>
  <si>
    <t>2,757 Delivery Reviews</t>
  </si>
  <si>
    <t>Italian</t>
  </si>
  <si>
    <t>https://www.zomato.com/jaipur/la-pinoz-pizza-vaishali-nagar</t>
  </si>
  <si>
    <t>Italian, Pizza</t>
  </si>
  <si>
    <t>La Pizza</t>
  </si>
  <si>
    <t>https://www.zomato.com/jaipur/la-pizza-vidhyadhar-nagar</t>
  </si>
  <si>
    <t>La Premier Spa &amp; Resort</t>
  </si>
  <si>
    <t>https://www.zomato.com/jaipur/la-premier-spa-resort-amer</t>
  </si>
  <si>
    <t>La Royale</t>
  </si>
  <si>
    <t>https://www.zomato.com/jaipur/la-royale-mansarovar</t>
  </si>
  <si>
    <t>La Salsa</t>
  </si>
  <si>
    <t>https://www.zomato.com/jaipur/la-salsa-shastri-nagar</t>
  </si>
  <si>
    <t>La tequila</t>
  </si>
  <si>
    <t>https://www.zomato.com/jaipur/la-tequila-shastri-nagar</t>
  </si>
  <si>
    <t>La Villa Restaurant</t>
  </si>
  <si>
    <t>https://www.zomato.com/jaipur/la-villa-restaurant-mansarovar</t>
  </si>
  <si>
    <t>61 Delivery Reviews</t>
  </si>
  <si>
    <t>North Indian, Chinese, South Indian, Continental, Beverages</t>
  </si>
  <si>
    <t>Laajawab Biryani And Snacks</t>
  </si>
  <si>
    <t>https://www.zomato.com/jaipur/laajawab-biryani-and-snacks-malviya-nagar</t>
  </si>
  <si>
    <t>Biryani, Burger, Fast Food</t>
  </si>
  <si>
    <t>Laajawab Restaurant</t>
  </si>
  <si>
    <t>https://www.zomato.com/jaipur/laajawab-restaurant-malviya-nagar</t>
  </si>
  <si>
    <t>4,134 Delivery Reviews</t>
  </si>
  <si>
    <t>Laata Sweets</t>
  </si>
  <si>
    <t>https://www.zomato.com/jaipur/laata-sweets-malviya-nagar</t>
  </si>
  <si>
    <t>Laduram Nanagram Mawa Wale</t>
  </si>
  <si>
    <t>https://www.zomato.com/jaipur/laduram-nanagram-mawa-wale-tonk-road</t>
  </si>
  <si>
    <t>Lajawaab Pizza</t>
  </si>
  <si>
    <t>https://www.zomato.com/jaipur/lajawaab-pizza-shyam-nagar</t>
  </si>
  <si>
    <t>Lajwab Restaurant</t>
  </si>
  <si>
    <t>https://www.zomato.com/jaipur/lajwab-restaurant-ajmer-highway</t>
  </si>
  <si>
    <t>Lala Ji Chat Bhandar</t>
  </si>
  <si>
    <t>https://www.zomato.com/jaipur/lala-ji-chat-bhandar-tonk-road</t>
  </si>
  <si>
    <t>Lala Ji Ka Dhaba</t>
  </si>
  <si>
    <t>https://www.zomato.com/jaipur/lala-ji-ka-dhaba-jagatpura</t>
  </si>
  <si>
    <t>Lala Ji Petha Wale</t>
  </si>
  <si>
    <t>https://www.zomato.com/jaipur/lala-ji-petha-wale-pink-city</t>
  </si>
  <si>
    <t>260 Delivery Reviews</t>
  </si>
  <si>
    <t>Lali's Streat</t>
  </si>
  <si>
    <t>https://www.zomato.com/jaipur/lalis-streat-mansarovar</t>
  </si>
  <si>
    <t>485 Dining Reviews</t>
  </si>
  <si>
    <t>5,585 Delivery Reviews</t>
  </si>
  <si>
    <t>North Indian, Chinese, South Indian, Street Food, Fast Food, Beverages</t>
  </si>
  <si>
    <t>Lalli Bakers</t>
  </si>
  <si>
    <t>https://www.zomato.com/jaipur/lalli-bakers-sodala</t>
  </si>
  <si>
    <t>Lanka Kitchens</t>
  </si>
  <si>
    <t>https://www.zomato.com/jaipur/lanka-kitchens-vidhyadhar-nagar</t>
  </si>
  <si>
    <t>La-oLa Fort</t>
  </si>
  <si>
    <t>https://www.zomato.com/jaipur/la-ola-fort-malviya-nagar</t>
  </si>
  <si>
    <t>Italian, Fast Food, North Indian, Pizza</t>
  </si>
  <si>
    <t>Lapar Lapar</t>
  </si>
  <si>
    <t>https://www.zomato.com/jaipur/lapar-lapar-raja-park</t>
  </si>
  <si>
    <t>Lassi Junction</t>
  </si>
  <si>
    <t>https://www.zomato.com/jaipur/lassi-junction-pink-city</t>
  </si>
  <si>
    <t>Lassi N Shakes</t>
  </si>
  <si>
    <t>https://www.zomato.com/jaipur/lassi-n-shakes-mansarovar</t>
  </si>
  <si>
    <t>Late Night Food</t>
  </si>
  <si>
    <t>https://www.zomato.com/jaipur/late-night-food-mansarovar</t>
  </si>
  <si>
    <t>Latest Recipe - Le Meridien Jaipur</t>
  </si>
  <si>
    <t>https://www.zomato.com/jaipur/latest-recipe-le-meridien-jaipur-kukas</t>
  </si>
  <si>
    <t>Laxmi Cafe</t>
  </si>
  <si>
    <t>https://www.zomato.com/jaipur/laxmi-cafe-vaishali-nagar</t>
  </si>
  <si>
    <t>North Indian, Chinese, Street Food, South Indian</t>
  </si>
  <si>
    <t>Laxmi Chat Bhandar</t>
  </si>
  <si>
    <t>https://www.zomato.com/jaipur/laxmi-chat-bhandar-mi-road</t>
  </si>
  <si>
    <t>Street Food, South Indian</t>
  </si>
  <si>
    <t>Laxmi Mishthan Bhandar</t>
  </si>
  <si>
    <t>https://www.zomato.com/jaipur/laxmi-mishthan-bhandar-pink-city</t>
  </si>
  <si>
    <t>1,904 Dining Reviews</t>
  </si>
  <si>
    <t>1,258 Delivery Reviews</t>
  </si>
  <si>
    <t>North Indian, Mithai, Rajasthani, South Indian, Chinese</t>
  </si>
  <si>
    <t>Laxmi Pavitra Bhojnalaya</t>
  </si>
  <si>
    <t>https://www.zomato.com/jaipur/laxmi-pavitra-bhojnalaya-kukas</t>
  </si>
  <si>
    <t>Laxmi Pavitra Bhojnayla</t>
  </si>
  <si>
    <t>https://www.zomato.com/jaipur/laxmi-pavitra-bhojnayla-tonk-road</t>
  </si>
  <si>
    <t>Laxmi Restaurant</t>
  </si>
  <si>
    <t>https://www.zomato.com/jaipur/laxmi-restaurant-amer-road</t>
  </si>
  <si>
    <t>Laxmi Sweet Caterers</t>
  </si>
  <si>
    <t>https://www.zomato.com/jaipur/laxmi-sweet-caterers-sodala</t>
  </si>
  <si>
    <t>2,542 Delivery Reviews</t>
  </si>
  <si>
    <t>Mithai, North Indian, South Indian, Fast Food</t>
  </si>
  <si>
    <t>https://www.zomato.com/jaipur/laxmi-sweet-caterers-amer-road</t>
  </si>
  <si>
    <t>5,522 Delivery Reviews</t>
  </si>
  <si>
    <t>https://www.zomato.com/jaipur/laxmi-sweet-caterers-1-tonk-road</t>
  </si>
  <si>
    <t>2,352 Delivery Reviews</t>
  </si>
  <si>
    <t>Laxmi Sweets Caters</t>
  </si>
  <si>
    <t>https://www.zomato.com/jaipur/laxmi-sweets-caters-tonk-road</t>
  </si>
  <si>
    <t>9,382 Delivery Reviews</t>
  </si>
  <si>
    <t>Lazeez Chicken</t>
  </si>
  <si>
    <t>https://www.zomato.com/jaipur/lazeez-chicken-shyam-nagar</t>
  </si>
  <si>
    <t>513 Delivery Reviews</t>
  </si>
  <si>
    <t>Lazeez Chicken Biryani</t>
  </si>
  <si>
    <t>https://www.zomato.com/jaipur/lazeez-chicken-biryani-amer-road</t>
  </si>
  <si>
    <t>Laziz Chicken Food Restaurant</t>
  </si>
  <si>
    <t>https://www.zomato.com/jaipur/laziz-chicken-food-restaurant-jhotwara</t>
  </si>
  <si>
    <t>2,595 Delivery Reviews</t>
  </si>
  <si>
    <t>Laziz Pizza</t>
  </si>
  <si>
    <t>https://www.zomato.com/jaipur/laziz-pizza-tonk-road</t>
  </si>
  <si>
    <t>1,503 Dining Reviews</t>
  </si>
  <si>
    <t>10.6K Delivery Reviews</t>
  </si>
  <si>
    <t>Italian, Continental</t>
  </si>
  <si>
    <t>Lazy Panda</t>
  </si>
  <si>
    <t>https://www.zomato.com/jaipur/lazy-panda-mansarovar</t>
  </si>
  <si>
    <t>Le Khaksa Restaurant</t>
  </si>
  <si>
    <t>https://www.zomato.com/jaipur/le-khaksa-restaurant-mansarovar</t>
  </si>
  <si>
    <t>Legacy Terrace Cafe And Kitchen</t>
  </si>
  <si>
    <t>https://www.zomato.com/jaipur/legacy-terrace-cafe-and-kitchen-mansarovar</t>
  </si>
  <si>
    <t>North Indian, Chinese, Italian, Fast Food, Beverages</t>
  </si>
  <si>
    <t>Legend Restaurant</t>
  </si>
  <si>
    <t>https://www.zomato.com/jaipur/legend-restaurant-sikar-road</t>
  </si>
  <si>
    <t>Legendary</t>
  </si>
  <si>
    <t>https://www.zomato.com/jaipur/legendary-tonk-road</t>
  </si>
  <si>
    <t>411 Delivery Reviews</t>
  </si>
  <si>
    <t>Lemon Love Juice Bar</t>
  </si>
  <si>
    <t>https://www.zomato.com/jaipur/lemon-love-juice-bar-jhotwara</t>
  </si>
  <si>
    <t>Pizza, Burger, Fast Food, Beverages</t>
  </si>
  <si>
    <t>Lets Biryani</t>
  </si>
  <si>
    <t>https://www.zomato.com/jaipur/lets-biryani-jhotwara</t>
  </si>
  <si>
    <t xml:space="preserve">Quick Bites, CAFÉ </t>
  </si>
  <si>
    <t>Pizza, Street Food, Beverages</t>
  </si>
  <si>
    <t>Let's Meat</t>
  </si>
  <si>
    <t>https://www.zomato.com/jaipur/lets-meat-vaishali-nagar</t>
  </si>
  <si>
    <t>https://www.zomato.com/jaipur/lets-meat-bani-park</t>
  </si>
  <si>
    <t>https://www.zomato.com/jaipur/lets-meat-1-malviya-nagar</t>
  </si>
  <si>
    <t>Lets Order Inn</t>
  </si>
  <si>
    <t>https://www.zomato.com/jaipur/lets-order-inn-tonk-road</t>
  </si>
  <si>
    <t>North Indian, Fast Food, Sandwich, Beverages</t>
  </si>
  <si>
    <t>Lick-A-Chick</t>
  </si>
  <si>
    <t>https://www.zomato.com/jaipur/lick-a-chick-malviya-nagar</t>
  </si>
  <si>
    <t>539 Dining Reviews</t>
  </si>
  <si>
    <t>1,436 Delivery Reviews</t>
  </si>
  <si>
    <t>North Indian, Chinese, Kebab</t>
  </si>
  <si>
    <t>Liquid Ice - Hotel Paradise</t>
  </si>
  <si>
    <t>https://www.zomato.com/jaipur/liquid-ice-hotel-paradise-sikar-road</t>
  </si>
  <si>
    <t>Liquido</t>
  </si>
  <si>
    <t>https://www.zomato.com/jaipur/liquido-vaishali-nagar</t>
  </si>
  <si>
    <t>291 Dining Reviews</t>
  </si>
  <si>
    <t>2,189 Delivery Reviews</t>
  </si>
  <si>
    <t>Little Bite's</t>
  </si>
  <si>
    <t>https://www.zomato.com/jaipur/little-bites-tonk-road</t>
  </si>
  <si>
    <t>Little China</t>
  </si>
  <si>
    <t>https://www.zomato.com/jaipur/little-china-sikar-road</t>
  </si>
  <si>
    <t>1,046 Delivery Reviews</t>
  </si>
  <si>
    <t>Little Dream Cafe</t>
  </si>
  <si>
    <t>https://www.zomato.com/jaipur/little-dream-cafe-shyam-nagar</t>
  </si>
  <si>
    <t>Little Indian</t>
  </si>
  <si>
    <t>https://www.zomato.com/jaipur/little-indian-c-scheme</t>
  </si>
  <si>
    <t>Little Italy</t>
  </si>
  <si>
    <t>https://www.zomato.com/jaipur/little-italy-c-scheme</t>
  </si>
  <si>
    <t>1,057 Dining Reviews</t>
  </si>
  <si>
    <t>263 Delivery Reviews</t>
  </si>
  <si>
    <t>Italian, Mexican, Beverages</t>
  </si>
  <si>
    <t>79 Delivery Reviews</t>
  </si>
  <si>
    <t>Little Paris Cafe</t>
  </si>
  <si>
    <t>https://www.zomato.com/jaipur/little-paris-cafe-vaishali-nagar</t>
  </si>
  <si>
    <t>Little Paris Ice Cream Parlour &amp; Bakery</t>
  </si>
  <si>
    <t>https://www.zomato.com/jaipur/little-paris-ice-cream-parlour-bakery-vaishali-nagar</t>
  </si>
  <si>
    <t xml:space="preserve">Dessert Parlor, Bakery </t>
  </si>
  <si>
    <t>Ice Cream, Bakery</t>
  </si>
  <si>
    <t>Live 2 Eat</t>
  </si>
  <si>
    <t>https://www.zomato.com/jaipur/live-2-eat-mansarovar</t>
  </si>
  <si>
    <t>Beverages, Fast Food, Street Food</t>
  </si>
  <si>
    <t>LMB Juice Center and Fast Food</t>
  </si>
  <si>
    <t>https://www.zomato.com/jaipur/lmb-juice-center-and-fast-food-mansarovar</t>
  </si>
  <si>
    <t>LOC</t>
  </si>
  <si>
    <t>https://www.zomato.com/jaipur/loc-tonk-road</t>
  </si>
  <si>
    <t>Local Xpress</t>
  </si>
  <si>
    <t>https://www.zomato.com/jaipur/local-xpress-sodala</t>
  </si>
  <si>
    <t>Locals</t>
  </si>
  <si>
    <t>https://www.zomato.com/jaipur/locals-jawahar-nagar</t>
  </si>
  <si>
    <t>LOL</t>
  </si>
  <si>
    <t>https://www.zomato.com/jaipur/lol-2-c-scheme</t>
  </si>
  <si>
    <t>300 Dining Reviews</t>
  </si>
  <si>
    <t>Italian, North Indian, Chinese, Mexican</t>
  </si>
  <si>
    <t>London Milkshakes and Burger</t>
  </si>
  <si>
    <t>https://www.zomato.com/jaipur/london-milkshakes-and-burger-vaishali-nagar</t>
  </si>
  <si>
    <t>Fast Food, Burger, Beverages</t>
  </si>
  <si>
    <t>Long Bar</t>
  </si>
  <si>
    <t>https://www.zomato.com/jaipur/long-bar-khatipura-road</t>
  </si>
  <si>
    <t>Looters</t>
  </si>
  <si>
    <t>https://www.zomato.com/jaipur/looters-c-scheme</t>
  </si>
  <si>
    <t>2,470 Delivery Reviews</t>
  </si>
  <si>
    <t>https://www.zomato.com/jaipur/looters-1-c-scheme</t>
  </si>
  <si>
    <t>Cafe, Burger, Fast Food, Beverages</t>
  </si>
  <si>
    <t>https://www.zomato.com/jaipur/looters-malviya-nagar</t>
  </si>
  <si>
    <t>Lord of the Grill- By Sethia's Dana Pani</t>
  </si>
  <si>
    <t>https://www.zomato.com/jaipur/lord-of-the-grill-by-sethias-dana-pani-shyam-nagar</t>
  </si>
  <si>
    <t>Loustic Cafe</t>
  </si>
  <si>
    <t>https://www.zomato.com/jaipur/loustic-cafe-raja-park</t>
  </si>
  <si>
    <t>North Indian, Chinese, Fast Food, Lebanese, Beverages, Desserts</t>
  </si>
  <si>
    <t>Love Over Coffee</t>
  </si>
  <si>
    <t>https://www.zomato.com/jaipur/love-over-coffee-1-c-scheme</t>
  </si>
  <si>
    <t>Cafe, Italian, Sandwich, Beverages</t>
  </si>
  <si>
    <t>https://www.zomato.com/jaipur/love-over-coffee-6-tonk-road</t>
  </si>
  <si>
    <t>638 Dining Reviews</t>
  </si>
  <si>
    <t>3,140 Delivery Reviews</t>
  </si>
  <si>
    <t>Lovely Da Dhaba</t>
  </si>
  <si>
    <t>https://www.zomato.com/jaipur/lovely-da-dhaba-vaishali-nagar</t>
  </si>
  <si>
    <t>South Indian, North Indian, Chinese, Fast Food</t>
  </si>
  <si>
    <t>Lovely Dreami Veg Restaurant</t>
  </si>
  <si>
    <t>https://www.zomato.com/jaipur/lovely-dreami-veg-restaurant-sodala</t>
  </si>
  <si>
    <t>Fast Food, North Indian, Chinese</t>
  </si>
  <si>
    <t>LSD - Love Sugar Dough</t>
  </si>
  <si>
    <t>https://www.zomato.com/jaipur/lsd-love-sugar-dough-mi-road</t>
  </si>
  <si>
    <t>LSD - Luscious Smoothie Diet</t>
  </si>
  <si>
    <t>https://www.zomato.com/jaipur/lsd-luscious-smoothie-diet-mansarovar</t>
  </si>
  <si>
    <t>Lucky Da Dhaba</t>
  </si>
  <si>
    <t>https://www.zomato.com/jaipur/lucky-da-dhaba-bais-godam</t>
  </si>
  <si>
    <t>Lucky Paris Cafe</t>
  </si>
  <si>
    <t>https://www.zomato.com/jaipur/lucky-paris-cafe-jhotwara</t>
  </si>
  <si>
    <t>Lucky The Restro</t>
  </si>
  <si>
    <t>https://www.zomato.com/jaipur/lucky-the-restro-tonk-road</t>
  </si>
  <si>
    <t>North Indian, South Indian, Fast Food, Rajasthani</t>
  </si>
  <si>
    <t>M Masala</t>
  </si>
  <si>
    <t>https://www.zomato.com/jaipur/m-masala-malviya-nagar</t>
  </si>
  <si>
    <t>M.B. Sweets</t>
  </si>
  <si>
    <t>https://www.zomato.com/jaipur/m-b-sweets-bani-park</t>
  </si>
  <si>
    <t>Mithai, Street Food, Beverages</t>
  </si>
  <si>
    <t>M.J. Bakers &amp; Restaurant</t>
  </si>
  <si>
    <t>https://www.zomato.com/jaipur/m-j-bakers-restaurant-tonk-road</t>
  </si>
  <si>
    <t>Mithai, Bakery, Chinese, North Indian</t>
  </si>
  <si>
    <t>M.M. Khan Hotel</t>
  </si>
  <si>
    <t>https://www.zomato.com/jaipur/m-m-khan-hotel-mi-road</t>
  </si>
  <si>
    <t>386 Delivery Reviews</t>
  </si>
  <si>
    <t>https://www.zomato.com/jaipur/m-m-khan-hotel-pink-city</t>
  </si>
  <si>
    <t>2,264 Dining Reviews</t>
  </si>
  <si>
    <t>18.6K Delivery Reviews</t>
  </si>
  <si>
    <t>202 Delivery Reviews</t>
  </si>
  <si>
    <t>M.S. Bakers</t>
  </si>
  <si>
    <t>https://www.zomato.com/jaipur/m-s-bakers-sikar-road</t>
  </si>
  <si>
    <t>Maa Bhawani Mutton Chicken</t>
  </si>
  <si>
    <t>https://www.zomato.com/jaipur/maa-bhawani-mutton-chicken-vaishali-nagar</t>
  </si>
  <si>
    <t>Maa Vaishno Bakery</t>
  </si>
  <si>
    <t>https://www.zomato.com/jaipur/maa-vaishno-bakery-tonk-road</t>
  </si>
  <si>
    <t>https://www.zomato.com/jaipur/maa-vaishno-bakery-jagatpura</t>
  </si>
  <si>
    <t>Maahiway The Rooftop Restaurant And Cafe</t>
  </si>
  <si>
    <t>https://www.zomato.com/jaipur/maahiway-the-rooftop-restaurant-and-cafe-1-mansarovar</t>
  </si>
  <si>
    <t>Maakhan Bhog</t>
  </si>
  <si>
    <t>https://www.zomato.com/jaipur/maakhan-bhog-sindhi-camp</t>
  </si>
  <si>
    <t>Maakhan Pure Veg Family Restaurant</t>
  </si>
  <si>
    <t>https://www.zomato.com/jaipur/maakhan-pure-veg-family-restaurant-malviya-nagar</t>
  </si>
  <si>
    <t>521 Delivery Reviews</t>
  </si>
  <si>
    <t>North Indian, Chinese, Fast Food, South Indian</t>
  </si>
  <si>
    <t>Machaan</t>
  </si>
  <si>
    <t>https://www.zomato.com/jaipur/machaan-mansarovar</t>
  </si>
  <si>
    <t>Madhosh Bar</t>
  </si>
  <si>
    <t>https://www.zomato.com/jaipur/madhosh-bar-sindhi-camp</t>
  </si>
  <si>
    <t>Madhuram Sweets &amp; Fast Food</t>
  </si>
  <si>
    <t>https://www.zomato.com/jaipur/madhuram-sweets-fast-food-bani-park</t>
  </si>
  <si>
    <t>Mithai, Fast Food, South Indian</t>
  </si>
  <si>
    <t>Madhushala</t>
  </si>
  <si>
    <t>https://www.zomato.com/jaipur/madhushala-amer-road</t>
  </si>
  <si>
    <t>Madhushala Bar</t>
  </si>
  <si>
    <t>https://www.zomato.com/jaipur/madhushala-bar-bani-park</t>
  </si>
  <si>
    <t>Madhushala- KK Royal Hotel</t>
  </si>
  <si>
    <t>https://www.zomato.com/jaipur/madhushala-kk-royal-hotel-amer</t>
  </si>
  <si>
    <t>Madhuvan Hotel &amp; Restaurant</t>
  </si>
  <si>
    <t>https://www.zomato.com/jaipur/madhuvan-hotel-restaurant-sikar-road</t>
  </si>
  <si>
    <t>Madina Hotel</t>
  </si>
  <si>
    <t>https://www.zomato.com/jaipur/madina-hotel-pink-city</t>
  </si>
  <si>
    <t>250 Dining Reviews</t>
  </si>
  <si>
    <t>Madira Bar - Le Meridien Jaipur</t>
  </si>
  <si>
    <t>https://www.zomato.com/jaipur/madira-bar-le-meridien-jaipur-kukas</t>
  </si>
  <si>
    <t>Mad'Ouk - Magic In Making</t>
  </si>
  <si>
    <t>https://www.zomato.com/jaipur/madouk-magic-in-making-c-scheme</t>
  </si>
  <si>
    <t>2,957 Delivery Reviews</t>
  </si>
  <si>
    <t>Cafe, North Indian, Healthy Food, Pizza, Beverages, Desserts</t>
  </si>
  <si>
    <t>Mafix Cakes &amp; Bakes</t>
  </si>
  <si>
    <t>https://www.zomato.com/jaipur/mafix-cakes-bakes-bais-godam</t>
  </si>
  <si>
    <t>371 Dining Reviews</t>
  </si>
  <si>
    <t>1,872 Delivery Reviews</t>
  </si>
  <si>
    <t>Bakery, Desserts, Fast Food, Pizza</t>
  </si>
  <si>
    <t>Maggi Point</t>
  </si>
  <si>
    <t>https://www.zomato.com/jaipur/maggi-point-chitrakoot</t>
  </si>
  <si>
    <t>Maggi Roof Top Restaurant</t>
  </si>
  <si>
    <t>https://www.zomato.com/jaipur/maggi-roof-top-restaurant-bani-park</t>
  </si>
  <si>
    <t>Maggi Spot</t>
  </si>
  <si>
    <t>https://www.zomato.com/jaipur/maggi-spot-vidhyadhar-nagar</t>
  </si>
  <si>
    <t>Magic Mile Traditional Food</t>
  </si>
  <si>
    <t>https://www.zomato.com/jaipur/magic-mile-traditional-food-vaishali-nagar</t>
  </si>
  <si>
    <t>148 Dining Reviews</t>
  </si>
  <si>
    <t>Magic Mirchi</t>
  </si>
  <si>
    <t>https://www.zomato.com/jaipur/magic-mirchi-mansarovar</t>
  </si>
  <si>
    <t>Magma food Plaza</t>
  </si>
  <si>
    <t>https://www.zomato.com/jaipur/magma-food-plaza-tonk-road</t>
  </si>
  <si>
    <t>Mahadev Cafe</t>
  </si>
  <si>
    <t>https://www.zomato.com/jaipur/mahadev-cafe-jagatpura</t>
  </si>
  <si>
    <t>Mahadev Dhaba</t>
  </si>
  <si>
    <t>https://www.zomato.com/jaipur/mahadev-dhaba-malviya-nagar</t>
  </si>
  <si>
    <t>1,775 Dining Reviews</t>
  </si>
  <si>
    <t>29.9K Delivery Reviews</t>
  </si>
  <si>
    <t>https://www.zomato.com/jaipur/mahadev-dhaba-mansarovar</t>
  </si>
  <si>
    <t>537 Dining Reviews</t>
  </si>
  <si>
    <t>4,402 Delivery Reviews</t>
  </si>
  <si>
    <t>268 Delivery Reviews</t>
  </si>
  <si>
    <t>Mahadev Lassi</t>
  </si>
  <si>
    <t>https://www.zomato.com/jaipur/mahadev-lassi-pink-city</t>
  </si>
  <si>
    <t>Mahadev Samosa Kachori Bhandar</t>
  </si>
  <si>
    <t>https://www.zomato.com/jaipur/mahadev-samosa-kachori-bhandar-mansarovar</t>
  </si>
  <si>
    <t>Mahadev Tadaka Daba</t>
  </si>
  <si>
    <t>https://www.zomato.com/jaipur/mahadev-tadaka-daba-tonk-road</t>
  </si>
  <si>
    <t>Mahadev Tadka Dhaba</t>
  </si>
  <si>
    <t>https://www.zomato.com/jaipur/mahadev-tadka-dhaba-mansarovar</t>
  </si>
  <si>
    <t>522 Delivery Reviews</t>
  </si>
  <si>
    <t>Mahadev Tadka Tandoori Dhaba</t>
  </si>
  <si>
    <t>https://www.zomato.com/jaipur/mahadev-tadka-tandoori-dhaba-malviya-nagar</t>
  </si>
  <si>
    <t>Mahadev Tandoor Dhaba</t>
  </si>
  <si>
    <t>https://www.zomato.com/jaipur/mahadev-tandoor-dhaba-malviya-nagar</t>
  </si>
  <si>
    <t>4,681 Delivery Reviews</t>
  </si>
  <si>
    <t>Mahakaleshwar Restaurant and Chaat Bhandar</t>
  </si>
  <si>
    <t>https://www.zomato.com/jaipur/mahakaleshwar-restaurant-and-chaat-bhandar-jagatpura</t>
  </si>
  <si>
    <t>Mahalaxmi Pav Bhaji</t>
  </si>
  <si>
    <t>https://www.zomato.com/jaipur/mahalaxmi-pav-bhaji-mansarovar</t>
  </si>
  <si>
    <t>Mahalaxmi Pav Bhaji &amp; Fast Food</t>
  </si>
  <si>
    <t>https://www.zomato.com/jaipur/mahalaxmi-pav-bhaji-fast-food-chitrakoot</t>
  </si>
  <si>
    <t>Mahalaxmi Restaurant and Cafe</t>
  </si>
  <si>
    <t>https://www.zomato.com/jaipur/mahalaxmi-restaurant-and-cafe-malviya-nagar</t>
  </si>
  <si>
    <t>Fast Food, North Indian, South Indian, Chinese</t>
  </si>
  <si>
    <t>Mahalaxmi South Indian Food Centre</t>
  </si>
  <si>
    <t>https://www.zomato.com/jaipur/mahalaxmi-south-indian-food-centre-tonk-road</t>
  </si>
  <si>
    <t>243 Delivery Reviews</t>
  </si>
  <si>
    <t>Maharaj Ji Chah</t>
  </si>
  <si>
    <t>https://www.zomato.com/jaipur/maharaj-ji-chah-malviya-nagar</t>
  </si>
  <si>
    <t>Mahaveer Matka Kulfi</t>
  </si>
  <si>
    <t>https://www.zomato.com/jaipur/mahaveer-matka-kulfi-vaishali-nagar</t>
  </si>
  <si>
    <t>708 Delivery Reviews</t>
  </si>
  <si>
    <t>Mahaveer Pavitra Bhojnalaya</t>
  </si>
  <si>
    <t>https://www.zomato.com/jaipur/mahaveer-pavitra-bhojnalaya-malviya-nagar</t>
  </si>
  <si>
    <t>https://www.zomato.com/jaipur/mahaveer-pavitra-bhojnalaya-tonk-road</t>
  </si>
  <si>
    <t>Mahaveer Prime Rabri Bhandar</t>
  </si>
  <si>
    <t>https://www.zomato.com/jaipur/mahaveer-prime-rabri-bhandar-khatipura-road</t>
  </si>
  <si>
    <t>465 Delivery Reviews</t>
  </si>
  <si>
    <t>Mahaveer Prime Rabri Bhandar &amp; Bhojnalaya</t>
  </si>
  <si>
    <t>https://www.zomato.com/jaipur/mahaveer-prime-rabri-bhandar-bhojnalaya-jhotwara</t>
  </si>
  <si>
    <t>Mahaveer Rabdi Bhandaar</t>
  </si>
  <si>
    <t>https://www.zomato.com/jaipur/mahaveer-rabdi-bhandaar-raja-park</t>
  </si>
  <si>
    <t>North Indian, Mithai</t>
  </si>
  <si>
    <t>Mahaveer Rabdi Bhandar</t>
  </si>
  <si>
    <t>https://www.zomato.com/jaipur/mahaveer-rabdi-bhandar-malviya-nagar</t>
  </si>
  <si>
    <t>Mahaveer Rabdi Bhandar Jain</t>
  </si>
  <si>
    <t>https://www.zomato.com/jaipur/mahaveer-rabdi-bhandar-jain-pink-city</t>
  </si>
  <si>
    <t>4,070 Delivery Reviews</t>
  </si>
  <si>
    <t>Mahaveer Rabdiwala</t>
  </si>
  <si>
    <t>https://www.zomato.com/jaipur/mahaveer-rabdiwala-vidhyadhar-nagar</t>
  </si>
  <si>
    <t>345 Dining Reviews</t>
  </si>
  <si>
    <t>4,718 Delivery Reviews</t>
  </si>
  <si>
    <t>Mithai, North Indian</t>
  </si>
  <si>
    <t>Mahaveer Rabri Bhandaar</t>
  </si>
  <si>
    <t>https://www.zomato.com/jaipur/mahaveer-rabri-bhandaar-vaishali-nagar</t>
  </si>
  <si>
    <t>3,445 Delivery Reviews</t>
  </si>
  <si>
    <t>Mahaveer Rabri Bhandar</t>
  </si>
  <si>
    <t>https://www.zomato.com/jaipur/mahaveer-rabri-bhandar-pink-city</t>
  </si>
  <si>
    <t>18.2K Delivery Reviews</t>
  </si>
  <si>
    <t>https://www.zomato.com/jaipur/mahaveer-rabri-bhandar-adarsh-nagar</t>
  </si>
  <si>
    <t xml:space="preserve">Food Court, Sweet Shop </t>
  </si>
  <si>
    <t>Mithai, Rajasthani</t>
  </si>
  <si>
    <t>https://www.zomato.com/jaipur/mahaveer-rabri-bhandar-tonk-road</t>
  </si>
  <si>
    <t>548 Dining Reviews</t>
  </si>
  <si>
    <t>927 Delivery Reviews</t>
  </si>
  <si>
    <t>Mahavir Rabri Bhandar</t>
  </si>
  <si>
    <t>https://www.zomato.com/jaipur/mahavir-rabri-bhandar-bani-park</t>
  </si>
  <si>
    <t>355 Delivery Reviews</t>
  </si>
  <si>
    <t>Mahesh Restaurant</t>
  </si>
  <si>
    <t>https://www.zomato.com/jaipur/mahesh-restaurant-kukas</t>
  </si>
  <si>
    <t>Maheshwari Soda Shikanji Shop</t>
  </si>
  <si>
    <t>https://www.zomato.com/jaipur/maheshwari-soda-shikanji-shop-sodala</t>
  </si>
  <si>
    <t>Maheshwari's Angeethi</t>
  </si>
  <si>
    <t>https://www.zomato.com/jaipur/maheshwaris-angeethi-vaishali-nagar</t>
  </si>
  <si>
    <t>559 Delivery Reviews</t>
  </si>
  <si>
    <t>Mahima Sweets</t>
  </si>
  <si>
    <t>https://www.zomato.com/jaipur/mahima-sweets-amer</t>
  </si>
  <si>
    <t>Mahol Cafe Campus</t>
  </si>
  <si>
    <t>https://www.zomato.com/jaipur/mahol-cafe-campus-jagatpura</t>
  </si>
  <si>
    <t>Maikhana Bar</t>
  </si>
  <si>
    <t>https://www.zomato.com/jaipur/maikhana-bar-tonk-road</t>
  </si>
  <si>
    <t>Makhan Chor Mithaiwala</t>
  </si>
  <si>
    <t>https://www.zomato.com/jaipur/makhan-chor-mithaiwala-jhotwara</t>
  </si>
  <si>
    <t>668 Delivery Reviews</t>
  </si>
  <si>
    <t>Malt</t>
  </si>
  <si>
    <t>https://www.zomato.com/jaipur/malt-raja-park</t>
  </si>
  <si>
    <t>373 Dining Reviews</t>
  </si>
  <si>
    <t>749 Delivery Reviews</t>
  </si>
  <si>
    <t>Beverages, Desserts, Fast Food</t>
  </si>
  <si>
    <t>Malviya Street</t>
  </si>
  <si>
    <t>https://www.zomato.com/jaipur/malviya-street-malviya-nagar</t>
  </si>
  <si>
    <t>Chinese, Momos, Beverages</t>
  </si>
  <si>
    <t>Mama Fu</t>
  </si>
  <si>
    <t>https://www.zomato.com/jaipur/mama-fu-c-scheme</t>
  </si>
  <si>
    <t>Chinese, Asian, Sushi</t>
  </si>
  <si>
    <t>657 Delivery Reviews</t>
  </si>
  <si>
    <t>Mama S Parantha</t>
  </si>
  <si>
    <t>https://www.zomato.com/jaipur/mama-s-parantha-tonk-road</t>
  </si>
  <si>
    <t>Mama's Parantha</t>
  </si>
  <si>
    <t>https://www.zomato.com/jaipur/mamas-parantha-mansarovar</t>
  </si>
  <si>
    <t>1,254 Dining Reviews</t>
  </si>
  <si>
    <t>2,522 Delivery Reviews</t>
  </si>
  <si>
    <t>Mami Papa Fast Food Center</t>
  </si>
  <si>
    <t>https://www.zomato.com/jaipur/mami-papa-fast-food-center-mansarovar</t>
  </si>
  <si>
    <t>Mamta Restaurant</t>
  </si>
  <si>
    <t>https://www.zomato.com/jaipur/mamta-restaurant-sindhi-camp</t>
  </si>
  <si>
    <t>Mamu's Cafe</t>
  </si>
  <si>
    <t>https://www.zomato.com/jaipur/mamus-cafe-2-c-scheme</t>
  </si>
  <si>
    <t>Mamu's Infusion</t>
  </si>
  <si>
    <t>https://www.zomato.com/jaipur/mamus-infusion-c-scheme</t>
  </si>
  <si>
    <t>1,317 Dining Reviews</t>
  </si>
  <si>
    <t>919 Delivery Reviews</t>
  </si>
  <si>
    <t>North Indian, Mexican, Italian, Chinese</t>
  </si>
  <si>
    <t>Mamu's Infusion Cafe</t>
  </si>
  <si>
    <t>https://www.zomato.com/jaipur/mamus-infusion-cafe-malviya-nagar</t>
  </si>
  <si>
    <t>Chinese, Fast Food, Italian, Beverages</t>
  </si>
  <si>
    <t>Man Moji</t>
  </si>
  <si>
    <t>https://www.zomato.com/jaipur/man-moji-sodala</t>
  </si>
  <si>
    <t>Man Pasand Dhaba &amp; Pavitra Bhojhanalya</t>
  </si>
  <si>
    <t>https://www.zomato.com/jaipur/man-pasand-dhaba-pavitra-bhojhanalya-jhotwara</t>
  </si>
  <si>
    <t>1,234 Delivery Reviews</t>
  </si>
  <si>
    <t>Manchanda Bakers</t>
  </si>
  <si>
    <t>https://www.zomato.com/jaipur/manchanda-bakers-mansarovar</t>
  </si>
  <si>
    <t>Manglam Pavitra Bhojanalaya</t>
  </si>
  <si>
    <t>https://www.zomato.com/jaipur/manglam-pavitra-bhojanalaya-tonk-road</t>
  </si>
  <si>
    <t>Manglam Sweets</t>
  </si>
  <si>
    <t>https://www.zomato.com/jaipur/manglam-sweets-pink-city</t>
  </si>
  <si>
    <t>Mithai, Indian</t>
  </si>
  <si>
    <t>Mango Blender Juice Bar</t>
  </si>
  <si>
    <t>https://www.zomato.com/jaipur/mango-blender-juice-bar-jhotwara</t>
  </si>
  <si>
    <t xml:space="preserve">Beverage Shop, Beverage Shop </t>
  </si>
  <si>
    <t>Manish Pan Bhandar</t>
  </si>
  <si>
    <t>https://www.zomato.com/jaipur/manish-pan-bhandar-tonk-road</t>
  </si>
  <si>
    <t>MANIzzz</t>
  </si>
  <si>
    <t>https://www.zomato.com/jaipur/manizzz-mansarovar</t>
  </si>
  <si>
    <t>Manmoji</t>
  </si>
  <si>
    <t>https://www.zomato.com/jaipur/manmoji-bani-park</t>
  </si>
  <si>
    <t>Mannat Restaurant</t>
  </si>
  <si>
    <t>https://www.zomato.com/jaipur/mannat-restaurant-tonk-road</t>
  </si>
  <si>
    <t>Manpasand Restaurant</t>
  </si>
  <si>
    <t>https://www.zomato.com/jaipur/manpasand-restaurant-malviya-nagar</t>
  </si>
  <si>
    <t>Mansagar - Trident Jaipur</t>
  </si>
  <si>
    <t>https://www.zomato.com/jaipur/mansagar-trident-jaipur-amer-road</t>
  </si>
  <si>
    <t>Mansarovar Bhojanalaya</t>
  </si>
  <si>
    <t>https://www.zomato.com/jaipur/mansarovar-bhojanalaya-sindhi-camp</t>
  </si>
  <si>
    <t>Mansoor Bakery Store</t>
  </si>
  <si>
    <t>https://www.zomato.com/jaipur/mansoor-bakery-store-pink-city</t>
  </si>
  <si>
    <t>Manuhaar</t>
  </si>
  <si>
    <t>https://www.zomato.com/jaipur/manuhaar-mansarovar</t>
  </si>
  <si>
    <t>1,105 Dining Reviews</t>
  </si>
  <si>
    <t>32.1K Delivery Reviews</t>
  </si>
  <si>
    <t>Manuhar</t>
  </si>
  <si>
    <t>https://www.zomato.com/jaipur/manuhar-sikar-road</t>
  </si>
  <si>
    <t>Manuhar Dhaba And Bhojnalaya</t>
  </si>
  <si>
    <t>https://www.zomato.com/jaipur/manuhar-dhaba-and-bhojnalaya-jhotwara</t>
  </si>
  <si>
    <t>80 Delivery Reviews</t>
  </si>
  <si>
    <t>Manvaar Veg Restaurant</t>
  </si>
  <si>
    <t>https://www.zomato.com/jaipur/manvaar-veg-restaurant-malviya-nagar</t>
  </si>
  <si>
    <t>1,354 Delivery Reviews</t>
  </si>
  <si>
    <t>Manwaar Restaurant</t>
  </si>
  <si>
    <t>https://www.zomato.com/jaipur/manwaar-restaurant-bani-park</t>
  </si>
  <si>
    <t>Manwar Restaurant</t>
  </si>
  <si>
    <t>https://www.zomato.com/jaipur/manwar-restaurant-jhotwara</t>
  </si>
  <si>
    <t>Map Of Seoul</t>
  </si>
  <si>
    <t>https://www.zomato.com/jaipur/map-of-seoul-1-shyam-nagar</t>
  </si>
  <si>
    <t>Korean, Italian, Continental, Beverages, North Indian, Mexican</t>
  </si>
  <si>
    <t>Mara Mari</t>
  </si>
  <si>
    <t>https://www.zomato.com/jaipur/mara-mari-tonk-road</t>
  </si>
  <si>
    <t>Marco's Cafe</t>
  </si>
  <si>
    <t>https://www.zomato.com/jaipur/marcos-cafe-jagatpura</t>
  </si>
  <si>
    <t>Maria's cafe</t>
  </si>
  <si>
    <t>https://www.zomato.com/jaipur/marias-cafe-c-scheme</t>
  </si>
  <si>
    <t>Marigold - Golden Tulip</t>
  </si>
  <si>
    <t>https://www.zomato.com/jaipur/marigold-golden-tulip-mi-road</t>
  </si>
  <si>
    <t>Marky Momos</t>
  </si>
  <si>
    <t>https://www.zomato.com/jaipur/marky-momos-raja-park</t>
  </si>
  <si>
    <t>2,058 Dining Reviews</t>
  </si>
  <si>
    <t>26.2K Delivery Reviews</t>
  </si>
  <si>
    <t>Momos, Chinese, Fast Food</t>
  </si>
  <si>
    <t>https://www.zomato.com/jaipur/marky-momos-mansarovar</t>
  </si>
  <si>
    <t>1,118 Dining Reviews</t>
  </si>
  <si>
    <t>14.2K Delivery Reviews</t>
  </si>
  <si>
    <t>https://www.zomato.com/jaipur/marky-momos-chitrakoot</t>
  </si>
  <si>
    <t>768 Dining Reviews</t>
  </si>
  <si>
    <t>12.3K Delivery Reviews</t>
  </si>
  <si>
    <t>https://www.zomato.com/jaipur/marky-momos-malviya-nagar</t>
  </si>
  <si>
    <t>707 Dining Reviews</t>
  </si>
  <si>
    <t>8,146 Delivery Reviews</t>
  </si>
  <si>
    <t>https://www.zomato.com/jaipur/marky-momos-bani-park</t>
  </si>
  <si>
    <t>12K Delivery Reviews</t>
  </si>
  <si>
    <t>Chinese, Fast Food, North Indian, Seafood</t>
  </si>
  <si>
    <t>https://www.zomato.com/jaipur/marky-momos-jagatpura</t>
  </si>
  <si>
    <t>4,420 Delivery Reviews</t>
  </si>
  <si>
    <t>Chinese, Fast Food, Momos, Rolls, Beverages</t>
  </si>
  <si>
    <t>https://www.zomato.com/jaipur/marky-momos-pink-city</t>
  </si>
  <si>
    <t>2,524 Delivery Reviews</t>
  </si>
  <si>
    <t>Chinese, Fast Food, Momos</t>
  </si>
  <si>
    <t>https://www.zomato.com/jaipur/marky-momos-tonk-road</t>
  </si>
  <si>
    <t>3,873 Delivery Reviews</t>
  </si>
  <si>
    <t>Mars Caffee</t>
  </si>
  <si>
    <t>https://www.zomato.com/jaipur/mars-caffee-chitrakoot</t>
  </si>
  <si>
    <t>Marudhar Jodhpur Mishthan Bhandar</t>
  </si>
  <si>
    <t>https://www.zomato.com/jaipur/marudhar-jodhpur-mishthan-bhandar-jagatpura</t>
  </si>
  <si>
    <t>Marwadi Jain Dhaba</t>
  </si>
  <si>
    <t>https://www.zomato.com/jaipur/marwadi-jain-dhaba-gopalbari</t>
  </si>
  <si>
    <t>Marwadi Thadi</t>
  </si>
  <si>
    <t>https://www.zomato.com/jaipur/marwadi-thadi-vidhyadhar-nagar</t>
  </si>
  <si>
    <t>Masala Dani</t>
  </si>
  <si>
    <t>https://www.zomato.com/jaipur/masala-dani-shyam-nagar</t>
  </si>
  <si>
    <t>471 Delivery Reviews</t>
  </si>
  <si>
    <t>Masala Halchal</t>
  </si>
  <si>
    <t>https://www.zomato.com/jaipur/masala-halchal-vaishali-nagar</t>
  </si>
  <si>
    <t>756 Delivery Reviews</t>
  </si>
  <si>
    <t>Masala Handi</t>
  </si>
  <si>
    <t>https://www.zomato.com/jaipur/masala-handi-jhotwara</t>
  </si>
  <si>
    <t>North Indian, Rajasthani, Mughlai, Fast Food</t>
  </si>
  <si>
    <t>Masala Ministry</t>
  </si>
  <si>
    <t>https://www.zomato.com/jaipur/masala-ministry-c-scheme</t>
  </si>
  <si>
    <t>1,410 Dining Reviews</t>
  </si>
  <si>
    <t>564 Delivery Reviews</t>
  </si>
  <si>
    <t>North Indian, Chinese, Fast Food, Street Food, Desserts, Beverages</t>
  </si>
  <si>
    <t>https://www.zomato.com/jaipur/masala-ministry-malviya-nagar</t>
  </si>
  <si>
    <t>351 Delivery Reviews</t>
  </si>
  <si>
    <t>Masala Tadka</t>
  </si>
  <si>
    <t>https://www.zomato.com/jaipur/masala-tadka-sodala</t>
  </si>
  <si>
    <t>Masala Trails</t>
  </si>
  <si>
    <t>https://www.zomato.com/jaipur/masala-trails-mansarovar</t>
  </si>
  <si>
    <t>908 Dining Reviews</t>
  </si>
  <si>
    <t>2,175 Delivery Reviews</t>
  </si>
  <si>
    <t>Masala Twist</t>
  </si>
  <si>
    <t>https://www.zomato.com/jaipur/masala-twist-mansarovar</t>
  </si>
  <si>
    <t>Masala Zone</t>
  </si>
  <si>
    <t>https://www.zomato.com/jaipur/masala-zone-tonk-road</t>
  </si>
  <si>
    <t>Masquerade By Mystery Rooms</t>
  </si>
  <si>
    <t>https://www.zomato.com/jaipur/masquerade-by-mystery-rooms-c-scheme</t>
  </si>
  <si>
    <t>Continental, Modern Indian</t>
  </si>
  <si>
    <t>Mast Banarsi Paan</t>
  </si>
  <si>
    <t>https://www.zomato.com/jaipur/mast-banarsi-paan-vidhyadhar-nagar</t>
  </si>
  <si>
    <t>Mast Punjabi Adda</t>
  </si>
  <si>
    <t>https://www.zomato.com/jaipur/mast-punjabi-adda-mansarovar</t>
  </si>
  <si>
    <t>https://www.zomato.com/jaipur/mast-punjabi-adda-jagatpura</t>
  </si>
  <si>
    <t>Mataka Mutton Corner</t>
  </si>
  <si>
    <t>https://www.zomato.com/jaipur/mataka-mutton-corner-jagatpura</t>
  </si>
  <si>
    <t>Mateshwari Pavitra Bhojanalaya</t>
  </si>
  <si>
    <t>https://www.zomato.com/jaipur/mateshwari-pavitra-bhojanalaya-tonk-road</t>
  </si>
  <si>
    <t>Mathura Lassi</t>
  </si>
  <si>
    <t>https://www.zomato.com/jaipur/mathura-lassi-mi-road</t>
  </si>
  <si>
    <t>Mathurawala Sweet Caters</t>
  </si>
  <si>
    <t>https://www.zomato.com/jaipur/mathurawala-sweet-caters-sodala</t>
  </si>
  <si>
    <t>Mithai, Street Food, Fast Food</t>
  </si>
  <si>
    <t>Mauj Mahal Restaurant</t>
  </si>
  <si>
    <t>https://www.zomato.com/jaipur/mauj-mahal-restaurant-sikar-road</t>
  </si>
  <si>
    <t>Mazica Cafe</t>
  </si>
  <si>
    <t>https://www.zomato.com/jaipur/mazica-cafe-shastri-nagar</t>
  </si>
  <si>
    <t>Cafe, Pizza, Fast Food, Chinese</t>
  </si>
  <si>
    <t>MB - Mealbox</t>
  </si>
  <si>
    <t>North Indian, Fast Food, Street Food, Chinese, Beverages</t>
  </si>
  <si>
    <t>https://www.zomato.com/jaipur/mb-mealbox-malviya-nagar</t>
  </si>
  <si>
    <t>1,179 Delivery Reviews</t>
  </si>
  <si>
    <t>McDonald's</t>
  </si>
  <si>
    <t>https://www.zomato.com/jaipur/mcdonalds-mi-road</t>
  </si>
  <si>
    <t>801 Dining Reviews</t>
  </si>
  <si>
    <t>1,427 Delivery Reviews</t>
  </si>
  <si>
    <t>https://www.zomato.com/jaipur/mcdonalds-chitrakoot</t>
  </si>
  <si>
    <t>1,483 Delivery Reviews</t>
  </si>
  <si>
    <t>https://www.zomato.com/jaipur/mcdonalds-bais-godam</t>
  </si>
  <si>
    <t>700 Dining Reviews</t>
  </si>
  <si>
    <t>1,099 Delivery Reviews</t>
  </si>
  <si>
    <t>https://www.zomato.com/jaipur/mcdonalds-malviya-nagar</t>
  </si>
  <si>
    <t>941 Dining Reviews</t>
  </si>
  <si>
    <t>1,490 Delivery Reviews</t>
  </si>
  <si>
    <t>MDM</t>
  </si>
  <si>
    <t>https://www.zomato.com/jaipur/mdm-1-malviya-nagar</t>
  </si>
  <si>
    <t>812 Delivery Reviews</t>
  </si>
  <si>
    <t>https://www.zomato.com/jaipur/mdm-mansarovar</t>
  </si>
  <si>
    <t>Meal Box Express</t>
  </si>
  <si>
    <t>https://www.zomato.com/jaipur/meal-box-express-1-malviya-nagar</t>
  </si>
  <si>
    <t>Meal Deal</t>
  </si>
  <si>
    <t>https://www.zomato.com/jaipur/meal-deal-mansarovar</t>
  </si>
  <si>
    <t>Meal In Box</t>
  </si>
  <si>
    <t>https://www.zomato.com/jaipur/meal-in-box-jagatpura</t>
  </si>
  <si>
    <t>Maharashtrian, North Indian</t>
  </si>
  <si>
    <t>Meals on Wheels</t>
  </si>
  <si>
    <t>https://www.zomato.com/meals-on-wheels-food-truck</t>
  </si>
  <si>
    <t>Meat &amp; Eat</t>
  </si>
  <si>
    <t>https://www.zomato.com/jaipur/meat-eat-sindhi-camp</t>
  </si>
  <si>
    <t>Meat ATM - Any Time Meat</t>
  </si>
  <si>
    <t>https://www.zomato.com/jaipur/meat-atm-any-time-meat-sindhi-camp</t>
  </si>
  <si>
    <t>Meatwala.com</t>
  </si>
  <si>
    <t>https://www.zomato.com/jaipur/meatwala-com-mansarovar</t>
  </si>
  <si>
    <t>Meatwale.Com</t>
  </si>
  <si>
    <t>https://www.zomato.com/jaipur/meatwale-com-malviya-nagar</t>
  </si>
  <si>
    <t>Medusa</t>
  </si>
  <si>
    <t>https://www.zomato.com/jaipur/medusa-mansarovar</t>
  </si>
  <si>
    <t>North Indian, Mughlai, Chinese, South Indian</t>
  </si>
  <si>
    <t>Mee Chilli Food Corner</t>
  </si>
  <si>
    <t>https://www.zomato.com/jaipur/mee-chilli-food-corner-tonk-road</t>
  </si>
  <si>
    <t>Fast Food, South Indian, Chinese, North Indian, Beverages</t>
  </si>
  <si>
    <t>Meena Dhaba</t>
  </si>
  <si>
    <t>https://www.zomato.com/jaipur/meena-dhaba-mansarovar</t>
  </si>
  <si>
    <t>Meena Ka Dhaba</t>
  </si>
  <si>
    <t>https://www.zomato.com/jaipur/meena-ka-dhaba-mansarovar</t>
  </si>
  <si>
    <t>Meena Veg Bhojnalaya</t>
  </si>
  <si>
    <t>https://www.zomato.com/jaipur/meena-veg-bhojnalaya-tonk-road</t>
  </si>
  <si>
    <t>https://www.zomato.com/jaipur/meena-veg-bhojnalaya-1-tonk-road</t>
  </si>
  <si>
    <t>Mehai Fast Food</t>
  </si>
  <si>
    <t>https://www.zomato.com/jaipur/mehai-fast-food-jhotwara</t>
  </si>
  <si>
    <t>Mehrab-Royal Heritage Haveli</t>
  </si>
  <si>
    <t>https://www.zomato.com/jaipur/mehrab-royal-heritage-haveli-khatipura-road</t>
  </si>
  <si>
    <t>Finger Food, North Indian, Continental</t>
  </si>
  <si>
    <t>Melting Moments</t>
  </si>
  <si>
    <t>https://www.zomato.com/jaipur/melting-moments-narayan-singh-circle</t>
  </si>
  <si>
    <t>https://www.zomato.com/jaipur/melting-moments-by-nita-jaipuria-bani-park</t>
  </si>
  <si>
    <t>Messy Bowl</t>
  </si>
  <si>
    <t>https://www.zomato.com/jaipur/messy-bowl-bapu-nagar</t>
  </si>
  <si>
    <t>Metro Bakery</t>
  </si>
  <si>
    <t>https://www.zomato.com/jaipur/metro-bakery-sodala</t>
  </si>
  <si>
    <t>1,960 Delivery Reviews</t>
  </si>
  <si>
    <t>Bakery, Fast Food, Chinese</t>
  </si>
  <si>
    <t>Metro Cafe</t>
  </si>
  <si>
    <t>https://www.zomato.com/jaipur/metro-cafe-mansarovar</t>
  </si>
  <si>
    <t>Mewar Cafeteria</t>
  </si>
  <si>
    <t>https://www.zomato.com/jaipur/mewar-cafeteria-sindhi-camp</t>
  </si>
  <si>
    <t>Fast Food, Street Food, South Indian, Beverages, Bakery</t>
  </si>
  <si>
    <t>Mewar Restaurant</t>
  </si>
  <si>
    <t>https://www.zomato.com/jaipur/mewar-restaurant-sindhi-camp</t>
  </si>
  <si>
    <t>9,089 Delivery Reviews</t>
  </si>
  <si>
    <t>MFC 101 Biryanies</t>
  </si>
  <si>
    <t>https://www.zomato.com/jaipur/mfc-101-biryanies-1-malviya-nagar</t>
  </si>
  <si>
    <t>Biryani, Mughlai</t>
  </si>
  <si>
    <t>Mickey Mouse Cafe</t>
  </si>
  <si>
    <t>https://www.zomato.com/jaipur/mickey-mouse-cafe-jhotwara</t>
  </si>
  <si>
    <t>Micky's Ice Cream-Micky Food</t>
  </si>
  <si>
    <t>https://www.zomato.com/jaipur/mickys-ice-cream-micky-food-brahmpuri</t>
  </si>
  <si>
    <t>Midnight Bakers</t>
  </si>
  <si>
    <t>https://www.zomato.com/jaipur/midnight-bakers-tonk-road</t>
  </si>
  <si>
    <t>Midnight Vegas</t>
  </si>
  <si>
    <t>https://www.zomato.com/jaipur/midnight-vegas-malviya-nagar</t>
  </si>
  <si>
    <t>1,142 Dining Reviews</t>
  </si>
  <si>
    <t>393 Delivery Reviews</t>
  </si>
  <si>
    <t>Midtown Multi-Cuisine Restaurant</t>
  </si>
  <si>
    <t>https://www.zomato.com/jaipur/midtown-multi-cuisine-restaurant-pink-city</t>
  </si>
  <si>
    <t>167 Dining Reviews</t>
  </si>
  <si>
    <t>North Indian, Italian, Mexican</t>
  </si>
  <si>
    <t>Midtown Restaurant</t>
  </si>
  <si>
    <t>https://www.zomato.com/jaipur/midtown-restaurant-c-scheme</t>
  </si>
  <si>
    <t>344 Dining Reviews</t>
  </si>
  <si>
    <t>1,276 Delivery Reviews</t>
  </si>
  <si>
    <t>Milan Blue Flame -MBF</t>
  </si>
  <si>
    <t>https://www.zomato.com/jaipur/milan-blue-flame-mbf-vidhyadhar-nagar</t>
  </si>
  <si>
    <t>North Indian, Rolls, Fast Food, Chinese, Mughlai, Momos, Beverages</t>
  </si>
  <si>
    <t>Milan Sabjiwalas</t>
  </si>
  <si>
    <t>https://www.zomato.com/jaipur/milan-sabjiwalas-tonk-road</t>
  </si>
  <si>
    <t>Milan Sweets</t>
  </si>
  <si>
    <t>https://www.zomato.com/jaipur/milan-sweets-tonk-road</t>
  </si>
  <si>
    <t>Milk Raj Pavitra Bhojanalya</t>
  </si>
  <si>
    <t>https://www.zomato.com/jaipur/milk-raj-pavitra-bhojanalya-lal-kothi</t>
  </si>
  <si>
    <t>Milky Way</t>
  </si>
  <si>
    <t>https://www.zomato.com/jaipur/milky-way-raja-park</t>
  </si>
  <si>
    <t>Ice Cream, Desserts, Fast Food, Beverages</t>
  </si>
  <si>
    <t>Minar</t>
  </si>
  <si>
    <t>https://www.zomato.com/jaipur/minar-vaishali-nagar</t>
  </si>
  <si>
    <t>Ming- The Coffee Shop</t>
  </si>
  <si>
    <t>https://www.zomato.com/jaipur/ming-the-coffee-shop-mi-road</t>
  </si>
  <si>
    <t>Mini Punjab Baba Da Dhaba</t>
  </si>
  <si>
    <t>https://www.zomato.com/jaipur/mini-punjab-baba-da-dhaba-vaishali-nagar</t>
  </si>
  <si>
    <t>773 Dining Reviews</t>
  </si>
  <si>
    <t>4,827 Delivery Reviews</t>
  </si>
  <si>
    <t>Mini Punjab Restaurant</t>
  </si>
  <si>
    <t>https://www.zomato.com/jaipur/mini-punjab-restaurant-tonk-road</t>
  </si>
  <si>
    <t>Mini Punjabi</t>
  </si>
  <si>
    <t>https://www.zomato.com/jaipur/mini-punjabi-sodala</t>
  </si>
  <si>
    <t>Mini's Baker's Hub</t>
  </si>
  <si>
    <t>https://www.zomato.com/jaipur/minis-bakers-hub-raja-park</t>
  </si>
  <si>
    <t>Ministry Of Smoke</t>
  </si>
  <si>
    <t>https://www.zomato.com/jaipur/ministry-of-smoke-1-jhotwara</t>
  </si>
  <si>
    <t>Minku Di Chaap And Gravy</t>
  </si>
  <si>
    <t>https://www.zomato.com/jaipur/minku-di-chaap-and-gravy-vidhyadhar-nagar</t>
  </si>
  <si>
    <t>North Indian, BBQ</t>
  </si>
  <si>
    <t>Minku Restaurant</t>
  </si>
  <si>
    <t>https://www.zomato.com/jaipur/minku-restaurant-sikar-road</t>
  </si>
  <si>
    <t>212 Dining Reviews</t>
  </si>
  <si>
    <t>Mint</t>
  </si>
  <si>
    <t>https://www.zomato.com/jaipur/mint-khatipura-road</t>
  </si>
  <si>
    <t>Mint Cottage</t>
  </si>
  <si>
    <t>https://www.zomato.com/jaipur/mint-cottage-1-tonk-road</t>
  </si>
  <si>
    <t>Chinese, North Indian, Rajasthani</t>
  </si>
  <si>
    <t>Misrii</t>
  </si>
  <si>
    <t>https://www.zomato.com/misrii-home-foods</t>
  </si>
  <si>
    <t>173 Delivery Reviews</t>
  </si>
  <si>
    <t>North Indian, Rajasthani, Salad, Street Food, Desserts</t>
  </si>
  <si>
    <t>Miss Baker's</t>
  </si>
  <si>
    <t>https://www.zomato.com/jaipur/miss-bakers-c-scheme</t>
  </si>
  <si>
    <t>517 Dining Reviews</t>
  </si>
  <si>
    <t>1,139 Delivery Reviews</t>
  </si>
  <si>
    <t>Mithlesh Sweets</t>
  </si>
  <si>
    <t>https://www.zomato.com/jaipur/mithlesh-sweets-1-tonk-road</t>
  </si>
  <si>
    <t>101 Delivery Reviews</t>
  </si>
  <si>
    <t>Mitra Da Adda</t>
  </si>
  <si>
    <t>https://www.zomato.com/jaipur/mitra-da-adda-jawahar-nagar</t>
  </si>
  <si>
    <t>Mitra Da Dhaba</t>
  </si>
  <si>
    <t>https://www.zomato.com/jaipur/mitra-da-dhaba-malviya-nagar</t>
  </si>
  <si>
    <t>Mitra Da Junction</t>
  </si>
  <si>
    <t>https://www.zomato.com/jaipur/mitra-da-junction-mansarovar</t>
  </si>
  <si>
    <t>https://www.zomato.com/jaipur/mitra-da-junction-vaishali-nagar</t>
  </si>
  <si>
    <t>1,259 Delivery Reviews</t>
  </si>
  <si>
    <t>Mix Tape Bistro</t>
  </si>
  <si>
    <t>https://www.zomato.com/jaipur/mix-tape-bistro-c-scheme</t>
  </si>
  <si>
    <t>Cafe, North Indian, Mexican, Fast Food</t>
  </si>
  <si>
    <t>MJ Restaurant &amp; Hotel</t>
  </si>
  <si>
    <t>https://www.zomato.com/jaipur/mj-restaurant-hotel-jagatpura</t>
  </si>
  <si>
    <t>MKN Food Corner</t>
  </si>
  <si>
    <t>https://www.zomato.com/jaipur/mkn-food-corner-malviya-nagar</t>
  </si>
  <si>
    <t>MMPD Thali House</t>
  </si>
  <si>
    <t>https://www.zomato.com/jaipur/mmpd-thali-house-shyam-nagar</t>
  </si>
  <si>
    <t>Modern Dhaba</t>
  </si>
  <si>
    <t>https://www.zomato.com/jaipur/modern-dhaba-jagatpura</t>
  </si>
  <si>
    <t>Mohan Bagh - Hotel Narain Niwas</t>
  </si>
  <si>
    <t>https://www.zomato.com/jaipur/mohan-bagh-hotel-narain-niwas-narayan-singh-circle</t>
  </si>
  <si>
    <t>North Indian, Continental, Rajasthani</t>
  </si>
  <si>
    <t>Mohan Dhaba</t>
  </si>
  <si>
    <t>https://www.zomato.com/jaipur/mohan-dhaba-adarsh-nagar</t>
  </si>
  <si>
    <t>888 Dining Reviews</t>
  </si>
  <si>
    <t>25.2K Delivery Reviews</t>
  </si>
  <si>
    <t>Mohan Juice Center</t>
  </si>
  <si>
    <t>https://www.zomato.com/jaipur/mohan-juice-center-jawahar-nagar</t>
  </si>
  <si>
    <t>Beverages, Fast Food, South Indian</t>
  </si>
  <si>
    <t>Mohan Mahal - JW Marriott Jaipur Resort &amp; Spa</t>
  </si>
  <si>
    <t>https://www.zomato.com/jaipur/mohan-mahal-jw-marriott-jaipur-resort-spa-kukas</t>
  </si>
  <si>
    <t>Mohan Restaurant</t>
  </si>
  <si>
    <t>https://www.zomato.com/jaipur/mohan-restaurant-pink-city</t>
  </si>
  <si>
    <t>https://www.zomato.com/jaipur/mohan-restaurant-1-sindhi-camp</t>
  </si>
  <si>
    <t>278 Dining Reviews</t>
  </si>
  <si>
    <t>2,210 Delivery Reviews</t>
  </si>
  <si>
    <t>North Indian, South Indian, Fast Food, Desserts</t>
  </si>
  <si>
    <t>Mohan To Dhaba</t>
  </si>
  <si>
    <t>https://www.zomato.com/jaipur/mohan-to-dhaba-tonk-road</t>
  </si>
  <si>
    <t>281 Dining Reviews</t>
  </si>
  <si>
    <t>4,178 Delivery Reviews</t>
  </si>
  <si>
    <t>Mohan To Dhaba And Fast Food</t>
  </si>
  <si>
    <t>https://www.zomato.com/jaipur/mohan-to-dhaba-and-fast-food-tonk-road</t>
  </si>
  <si>
    <t>Mohan's Vegetarian Restaurant</t>
  </si>
  <si>
    <t>https://www.zomato.com/jaipur/mohans-vegetarian-restaurant-c-scheme</t>
  </si>
  <si>
    <t>197 Dining Reviews</t>
  </si>
  <si>
    <t>1,463 Delivery Reviews</t>
  </si>
  <si>
    <t>Mohar Durg</t>
  </si>
  <si>
    <t>https://www.zomato.com/jaipur/mohar-durg-tonk-road</t>
  </si>
  <si>
    <t>Mohit Sweets Caterers</t>
  </si>
  <si>
    <t>https://www.zomato.com/jaipur/mohit-sweets-caterers-1-vaishali-nagar</t>
  </si>
  <si>
    <t>https://www.zomato.com/jaipur/mohit-sweets-caterers-khatipura-road</t>
  </si>
  <si>
    <t>Molana Halwai</t>
  </si>
  <si>
    <t>https://www.zomato.com/jaipur/molana-halwai-1-pink-city</t>
  </si>
  <si>
    <t>Molana Halwai Rajasthan Sweet House</t>
  </si>
  <si>
    <t>https://www.zomato.com/jaipur/molana-halwai-rajasthan-sweet-house-1-pink-city</t>
  </si>
  <si>
    <t>17.1K Delivery Reviews</t>
  </si>
  <si>
    <t>Molly Moo</t>
  </si>
  <si>
    <t>https://www.zomato.com/jaipur/molly-moo-c-scheme</t>
  </si>
  <si>
    <t>859 Dining Reviews</t>
  </si>
  <si>
    <t>2,067 Delivery Reviews</t>
  </si>
  <si>
    <t>https://www.zomato.com/jaipur/molly-moo-vaishali-nagar</t>
  </si>
  <si>
    <t>https://www.zomato.com/jaipur/molly-moo-vidhyadhar-nagar</t>
  </si>
  <si>
    <t>https://www.zomato.com/jaipur/molly-moo-mansarovar</t>
  </si>
  <si>
    <t>Momo Factory</t>
  </si>
  <si>
    <t>https://www.zomato.com/jaipur/momo-factory-vaishali-nagar</t>
  </si>
  <si>
    <t>Momos, Fast Food</t>
  </si>
  <si>
    <t>Momoman</t>
  </si>
  <si>
    <t>https://www.zomato.com/jaipur/momoman-tonk-road</t>
  </si>
  <si>
    <t>Momos And More</t>
  </si>
  <si>
    <t>https://www.zomato.com/jaipur/momos-and-more-raja-park</t>
  </si>
  <si>
    <t>Momos And Rolls</t>
  </si>
  <si>
    <t>https://www.zomato.com/jaipur/momos-and-rolls-khatipura-road</t>
  </si>
  <si>
    <t>Momos, Rolls, Chinese</t>
  </si>
  <si>
    <t>Mom's Kitchen</t>
  </si>
  <si>
    <t>https://www.zomato.com/jaipur/moms-kitchen-malviya-nagar</t>
  </si>
  <si>
    <t>Monarch Restaurant - Holiday Inn Jaipur City Centre</t>
  </si>
  <si>
    <t>https://www.zomato.com/jaipur/monarch-restaurant-holiday-inn-jaipur-city-centre-bais-godam</t>
  </si>
  <si>
    <t>1,078 Dining Reviews</t>
  </si>
  <si>
    <t>North Indian, Chinese, Continental, Rajasthani</t>
  </si>
  <si>
    <t>Monkey Momo's - By Bubble Rush</t>
  </si>
  <si>
    <t>https://www.zomato.com/jaipur/monkey-momos-by-bubble-rush-malviya-nagar</t>
  </si>
  <si>
    <t>787 Delivery Reviews</t>
  </si>
  <si>
    <t>Cafe, Momos, Bubble Tea, Chinese, Beverages</t>
  </si>
  <si>
    <t>Monty's Ice Cream Corner</t>
  </si>
  <si>
    <t>https://www.zomato.com/jaipur/montys-ice-cream-corner-tonk-road</t>
  </si>
  <si>
    <t>Moon Mafiya</t>
  </si>
  <si>
    <t>https://www.zomato.com/jaipur/moon-mafiya-tonk-road</t>
  </si>
  <si>
    <t>Moonight Cafe &amp; Lounge</t>
  </si>
  <si>
    <t>https://www.zomato.com/jaipur/moonight-cafe-lounge-mansarovar</t>
  </si>
  <si>
    <t>Cafe, North Indian, Fast Food, Chinese, Street Food</t>
  </si>
  <si>
    <t>Moonlight Lounge</t>
  </si>
  <si>
    <t>https://www.zomato.com/jaipur/moonlight-lounge-malviya-nagar</t>
  </si>
  <si>
    <t>Cafe, Italian, North Indian</t>
  </si>
  <si>
    <t>Moonlight Restaurant</t>
  </si>
  <si>
    <t>https://www.zomato.com/jaipur/moonlight-restaurant-hasanpura</t>
  </si>
  <si>
    <t>Moonshadow</t>
  </si>
  <si>
    <t>https://www.zomato.com/jaipur/moonshadow-adarsh-nagar</t>
  </si>
  <si>
    <t>Moreish Cafe</t>
  </si>
  <si>
    <t>https://www.zomato.com/jaipur/moreish-cafe-tonk-road</t>
  </si>
  <si>
    <t>Mosaic</t>
  </si>
  <si>
    <t>https://www.zomato.com/jaipur/mosaic-khatipura-road</t>
  </si>
  <si>
    <t>Motherson Pizza</t>
  </si>
  <si>
    <t>https://www.zomato.com/jaipur/motherson-pizza-1-tonk-road</t>
  </si>
  <si>
    <t>823 Delivery Reviews</t>
  </si>
  <si>
    <t>Moti Mahal Restaurant</t>
  </si>
  <si>
    <t>https://www.zomato.com/jaipur/moti-mahal-restaurant-mi-road</t>
  </si>
  <si>
    <t>Motoo Patloo CAFÉ &amp; Restaurant</t>
  </si>
  <si>
    <t>https://www.zomato.com/jaipur/motoo-patloo-caf%C3%A9-restaurant-tonk-road</t>
  </si>
  <si>
    <t>Mountain Madness</t>
  </si>
  <si>
    <t>https://www.zomato.com/jaipur/mountain-madness-amer-road</t>
  </si>
  <si>
    <t>North Indian, Pizza, Fast Food, Desserts, Beverages</t>
  </si>
  <si>
    <t>Mowglis Cafe</t>
  </si>
  <si>
    <t>https://www.zomato.com/jaipur/mowglis-cafe-1-mansarovar</t>
  </si>
  <si>
    <t>Mr Chaiiwala</t>
  </si>
  <si>
    <t>https://www.zomato.com/jaipur/mr-chaiiwala-vidhyadhar-nagar</t>
  </si>
  <si>
    <t>Mr Mrs Idli Sambhar</t>
  </si>
  <si>
    <t>https://www.zomato.com/jaipur/mr-mrs-idli-sambhar-malviya-nagar</t>
  </si>
  <si>
    <t>Mr. &amp; Mrs. Kitchen</t>
  </si>
  <si>
    <t>https://www.zomato.com/jaipur/mr-mrs-kitchen-shyam-nagar</t>
  </si>
  <si>
    <t>Mr. Been Cafe</t>
  </si>
  <si>
    <t>https://www.zomato.com/jaipur/mr-been-cafe-jagatpura</t>
  </si>
  <si>
    <t>Mr. Burgers</t>
  </si>
  <si>
    <t>https://www.zomato.com/jaipur/mr-burgers-mansarovar</t>
  </si>
  <si>
    <t>Mr. Coconut Cafe</t>
  </si>
  <si>
    <t>https://www.zomato.com/jaipur/mr-coconut-cafe-c-scheme</t>
  </si>
  <si>
    <t>Beverages, Sandwich</t>
  </si>
  <si>
    <t>Mr. Delicious</t>
  </si>
  <si>
    <t>https://www.zomato.com/jaipur/mr-delicious-ajmer-highway</t>
  </si>
  <si>
    <t>Fast Food, Chinese, Street Food</t>
  </si>
  <si>
    <t>Mr. Foodie</t>
  </si>
  <si>
    <t>https://www.zomato.com/jaipur/mr-foodie-jhotwara</t>
  </si>
  <si>
    <t>Kebab, BBQ, Burger</t>
  </si>
  <si>
    <t>Mr. Healthy</t>
  </si>
  <si>
    <t>https://www.zomato.com/jaipur/mr-healthy-vaishali-nagar</t>
  </si>
  <si>
    <t>Healthy Food, Fast Food, Beverages</t>
  </si>
  <si>
    <t>Mr. Hubway</t>
  </si>
  <si>
    <t>https://www.zomato.com/jaipur/mr-hubway-shyam-nagar</t>
  </si>
  <si>
    <t>Fast Food, Healthy Food, Salad, Sandwich</t>
  </si>
  <si>
    <t>Mr. Jabs Cafe</t>
  </si>
  <si>
    <t>https://www.zomato.com/jaipur/mr-jabs-cafe-mansarovar</t>
  </si>
  <si>
    <t>445 Dining Reviews</t>
  </si>
  <si>
    <t>Mr. John's Pizza</t>
  </si>
  <si>
    <t>https://www.zomato.com/jaipur/mr-johns-pizza-1-jhotwara</t>
  </si>
  <si>
    <t>Mr. Maggi</t>
  </si>
  <si>
    <t>https://www.zomato.com/jaipur/mr-maggi-mansarovar</t>
  </si>
  <si>
    <t>Chinese, Sandwich, Fast Food, Beverages</t>
  </si>
  <si>
    <t>Mr. Meal</t>
  </si>
  <si>
    <t>https://www.zomato.com/jaipur/mr-meal-vidhyadhar-nagar</t>
  </si>
  <si>
    <t>Mr. Meals</t>
  </si>
  <si>
    <t>https://www.zomato.com/jaipur/mr-meals-tonk-road</t>
  </si>
  <si>
    <t>25 Delivery Reviews</t>
  </si>
  <si>
    <t>Mr. Pizza</t>
  </si>
  <si>
    <t>https://www.zomato.com/jaipur/mr-pizza-sikar-road</t>
  </si>
  <si>
    <t>381 Delivery Reviews</t>
  </si>
  <si>
    <t>Mr. Yankee's Food Cafe</t>
  </si>
  <si>
    <t>https://www.zomato.com/jaipur/mr-yankees-food-cafe-jawahar-nagar</t>
  </si>
  <si>
    <t>822 Delivery Reviews</t>
  </si>
  <si>
    <t>Mr.Chef 1947</t>
  </si>
  <si>
    <t>https://www.zomato.com/jaipur/mr-chef-1947-sodala</t>
  </si>
  <si>
    <t>MS3 Drinking Chowpatty</t>
  </si>
  <si>
    <t>https://www.zomato.com/jaipur/ms3-drinking-chowpatty-sodala</t>
  </si>
  <si>
    <t>Beverages, Juices, Ice Cream, Desserts, Pizza, Chinese, Fast Food</t>
  </si>
  <si>
    <t>Mugal Restaurant</t>
  </si>
  <si>
    <t>https://www.zomato.com/jaipur/mugal-restaurant-khatipura-road</t>
  </si>
  <si>
    <t>Mughal Court - The Gold Palace &amp; Resorts</t>
  </si>
  <si>
    <t>https://www.zomato.com/jaipur/mughal-court-the-gold-palace-resorts-kukas</t>
  </si>
  <si>
    <t>Mughal Darbar</t>
  </si>
  <si>
    <t>https://www.zomato.com/jaipur/mughal-darbar-adarsh-nagar</t>
  </si>
  <si>
    <t>Mughal Hotel</t>
  </si>
  <si>
    <t>https://www.zomato.com/jaipur/mughal-hotel-hasanpura</t>
  </si>
  <si>
    <t>836 Dining Reviews</t>
  </si>
  <si>
    <t>Mughal Samraat</t>
  </si>
  <si>
    <t>https://www.zomato.com/jaipur/mughal-samraat-mi-road</t>
  </si>
  <si>
    <t>Mughlai Kitchen</t>
  </si>
  <si>
    <t>https://www.zomato.com/jaipur/mughlai-kitchen-ajmer-highway</t>
  </si>
  <si>
    <t>Muhammadi Olive Restaurant</t>
  </si>
  <si>
    <t>https://www.zomato.com/jaipur/muhammadi-olive-restaurant-khatipura-road</t>
  </si>
  <si>
    <t>Muhammadi Palace</t>
  </si>
  <si>
    <t>https://www.zomato.com/jaipur/muhammadi-palace-1-sindhi-camp</t>
  </si>
  <si>
    <t>3,103 Dining Reviews</t>
  </si>
  <si>
    <t>35.4K Delivery Reviews</t>
  </si>
  <si>
    <t>https://www.zomato.com/jaipur/muhammadi-palace-sindhi-camp</t>
  </si>
  <si>
    <t>2,637 Dining Reviews</t>
  </si>
  <si>
    <t>16K Delivery Reviews</t>
  </si>
  <si>
    <t>https://www.zomato.com/jaipur/muhammadi-palace-1-vaishali-nagar</t>
  </si>
  <si>
    <t>Muhammadis Of Jaipur</t>
  </si>
  <si>
    <t>https://www.zomato.com/jaipur/muhammadis-of-jaipur-1-shyam-nagar</t>
  </si>
  <si>
    <t>Mumal Restaurant &amp; Bar</t>
  </si>
  <si>
    <t>https://www.zomato.com/jaipur/mumal-restaurant-bar-sikar-road</t>
  </si>
  <si>
    <t>Mumbai Local</t>
  </si>
  <si>
    <t>https://www.zomato.com/jaipur/mumbai-local-c-scheme</t>
  </si>
  <si>
    <t>Mumma's Cafe</t>
  </si>
  <si>
    <t>https://www.zomato.com/jaipur/mummas-cafe-mansarovar</t>
  </si>
  <si>
    <t>Mummy's Kitchen</t>
  </si>
  <si>
    <t>https://www.zomato.com/jaipur/mummys-kitchen-bais-godam</t>
  </si>
  <si>
    <t>Mummy's Thali</t>
  </si>
  <si>
    <t>https://www.zomato.com/jaipur/mummys-thali-mansarovar</t>
  </si>
  <si>
    <t>Mum's Cafe</t>
  </si>
  <si>
    <t>https://www.zomato.com/jaipur/mums-cafe-c-scheme</t>
  </si>
  <si>
    <t>664 Delivery Reviews</t>
  </si>
  <si>
    <t>Munchbox 251</t>
  </si>
  <si>
    <t>https://www.zomato.com/jaipur/munchbox-251-bani-park</t>
  </si>
  <si>
    <t>615 Delivery Reviews</t>
  </si>
  <si>
    <t>Munchies Pizza</t>
  </si>
  <si>
    <t>https://www.zomato.com/jaipur/munchies-pizza-1-sikar-road</t>
  </si>
  <si>
    <t>4,025 Delivery Reviews</t>
  </si>
  <si>
    <t>Murg n Mutton</t>
  </si>
  <si>
    <t>https://www.zomato.com/jaipur/murg-n-mutton-mansarovar</t>
  </si>
  <si>
    <t>Murli Green Multicuisine Restaurant</t>
  </si>
  <si>
    <t>https://www.zomato.com/jaipur/murli-green-multicuisine-restaurant-khatipura-road</t>
  </si>
  <si>
    <t>607 Delivery Reviews</t>
  </si>
  <si>
    <t>Murli Multi Cuisine Restaurant</t>
  </si>
  <si>
    <t>https://www.zomato.com/jaipur/murli-multi-cuisine-restaurant-jhotwara</t>
  </si>
  <si>
    <t>Murli Pan Bhandar</t>
  </si>
  <si>
    <t>https://www.zomato.com/jaipur/murli-pan-bhandar-tonk-road</t>
  </si>
  <si>
    <t>Murthal Paratha</t>
  </si>
  <si>
    <t>https://www.zomato.com/jaipur/murthal-paratha-malviya-nagar</t>
  </si>
  <si>
    <t>North Indian, Rolls, Fast Food, Beverages</t>
  </si>
  <si>
    <t>Murty's Dosa</t>
  </si>
  <si>
    <t>https://www.zomato.com/jaipur/murtys-dosa-c-scheme</t>
  </si>
  <si>
    <t>Musa Chicken Point</t>
  </si>
  <si>
    <t>https://www.zomato.com/jaipur/musa-chicken-point-vidhyadhar-nagar</t>
  </si>
  <si>
    <t>Muskan Restaurant</t>
  </si>
  <si>
    <t>https://www.zomato.com/jaipur/muskan-restaurant-ajmer-highway</t>
  </si>
  <si>
    <t>Muskan's Bake World</t>
  </si>
  <si>
    <t>https://www.zomato.com/jaipur/muskans-bake-world-tonk-road</t>
  </si>
  <si>
    <t>Bakery, Fast Food, Desserts, Beverages</t>
  </si>
  <si>
    <t>Muttchik</t>
  </si>
  <si>
    <t>https://www.zomato.com/jaipur/muttchik-sodala</t>
  </si>
  <si>
    <t>Mutuals</t>
  </si>
  <si>
    <t>https://www.zomato.com/jaipur/mutuals-lal-kothi</t>
  </si>
  <si>
    <t>1,066 Dining Reviews</t>
  </si>
  <si>
    <t>My Bar - Hotel Shyam Paradise</t>
  </si>
  <si>
    <t>https://www.zomato.com/jaipur/my-bar-hotel-shyam-paradise-ajmer-highway</t>
  </si>
  <si>
    <t>My Bhukkad Cafe</t>
  </si>
  <si>
    <t>https://www.zomato.com/jaipur/my-bhukkad-cafe-jagatpura</t>
  </si>
  <si>
    <t>1,537 Delivery Reviews</t>
  </si>
  <si>
    <t>My Cafe</t>
  </si>
  <si>
    <t>https://www.zomato.com/jaipur/my-cafe-1-sikar-road</t>
  </si>
  <si>
    <t>139 Dining Reviews</t>
  </si>
  <si>
    <t>1,954 Delivery Reviews</t>
  </si>
  <si>
    <t>My Chef</t>
  </si>
  <si>
    <t>https://www.zomato.com/jaipur/my-chef-bani-park</t>
  </si>
  <si>
    <t>My Choice</t>
  </si>
  <si>
    <t>https://www.zomato.com/jaipur/my-choice-1-mansarovar</t>
  </si>
  <si>
    <t>My Choice Cafe &amp; Restro</t>
  </si>
  <si>
    <t>https://www.zomato.com/jaipur/my-choice-cafe-restro-jagatpura</t>
  </si>
  <si>
    <t>Street Food, Fast Food, North Indian, Mithai</t>
  </si>
  <si>
    <t>My French Bistro</t>
  </si>
  <si>
    <t>https://www.zomato.com/jaipur/my-french-bistro-1-malviya-nagar</t>
  </si>
  <si>
    <t>My Froyoland</t>
  </si>
  <si>
    <t>https://www.zomato.com/jaipur/my-froyoland-1-c-scheme</t>
  </si>
  <si>
    <t>106 Dining Reviews</t>
  </si>
  <si>
    <t>Frozen Yogurt, Desserts</t>
  </si>
  <si>
    <t>My Kitchen</t>
  </si>
  <si>
    <t>https://www.zomato.com/jaipur/my-kitchen-bani-park</t>
  </si>
  <si>
    <t>My Village</t>
  </si>
  <si>
    <t>https://www.zomato.com/jaipur/the-village-1-mansarovar</t>
  </si>
  <si>
    <t>My Way Cafe</t>
  </si>
  <si>
    <t>https://www.zomato.com/jaipur/my-way-cafe-tonk-road</t>
  </si>
  <si>
    <t>Myhealthmeal</t>
  </si>
  <si>
    <t>https://www.zomato.com/jaipur/myhealthmeal-khatipura-road</t>
  </si>
  <si>
    <t>Myoho Cafe</t>
  </si>
  <si>
    <t>https://www.zomato.com/jaipur/myoho-cafe-ajmer-highway</t>
  </si>
  <si>
    <t>MZ Restaurant</t>
  </si>
  <si>
    <t>https://www.zomato.com/jaipur/mz-restaurant-1-malviya-nagar</t>
  </si>
  <si>
    <t>517 Delivery Reviews</t>
  </si>
  <si>
    <t>N And N Soy</t>
  </si>
  <si>
    <t>https://www.zomato.com/jaipur/n-and-n-soy-vaishali-nagar</t>
  </si>
  <si>
    <t>N-10 Backers &amp; Cafe</t>
  </si>
  <si>
    <t>https://www.zomato.com/jaipur/n-10-backers-cafe-jagatpura</t>
  </si>
  <si>
    <t>Fast Food, Beverages, Chinese</t>
  </si>
  <si>
    <t>NA2</t>
  </si>
  <si>
    <t>https://www.zomato.com/jaipur/na2-chitrakoot</t>
  </si>
  <si>
    <t>183 Delivery Reviews</t>
  </si>
  <si>
    <t>Nahargarh Palace Restaurant</t>
  </si>
  <si>
    <t>https://www.zomato.com/jaipur/nahargarh-palace-restaurant-amer</t>
  </si>
  <si>
    <t>Nain Restaurant</t>
  </si>
  <si>
    <t>https://www.zomato.com/jaipur/nain-restaurant-malviya-nagar</t>
  </si>
  <si>
    <t>Nama Chat Bhandar</t>
  </si>
  <si>
    <t>https://www.zomato.com/jaipur/nama-chat-bhandar-tonk-road</t>
  </si>
  <si>
    <t>Namaste Rajasthan</t>
  </si>
  <si>
    <t>https://www.zomato.com/jaipur/namaste-rajasthan-amer-road</t>
  </si>
  <si>
    <t>Namkeen Of Pratapgarh</t>
  </si>
  <si>
    <t>https://www.zomato.com/jaipur/namkeen-of-pratapgarh-tonk-road</t>
  </si>
  <si>
    <t>Namo Amrit Tulya</t>
  </si>
  <si>
    <t>https://www.zomato.com/jaipur/namo-amrit-tulya-vaishali-nagar</t>
  </si>
  <si>
    <t>North Indian, Sandwich</t>
  </si>
  <si>
    <t>Namo Tandoori Chulha Chai Pakode Wala</t>
  </si>
  <si>
    <t>https://www.zomato.com/jaipur/namo-tandoori-chulha-chai-pakode-wala-raja-park</t>
  </si>
  <si>
    <t>2,545 Delivery Reviews</t>
  </si>
  <si>
    <t>Nandan Confectionery</t>
  </si>
  <si>
    <t>https://www.zomato.com/jaipur/nandan-confectionery-brahmpuri</t>
  </si>
  <si>
    <t>Nanking Express</t>
  </si>
  <si>
    <t>https://www.zomato.com/jaipur/nanking-express-1-malviya-nagar</t>
  </si>
  <si>
    <t>Nanna's Paratha Veg Restaurant</t>
  </si>
  <si>
    <t>https://www.zomato.com/jaipur/nannas-paratha-veg-restaurant-jagatpura</t>
  </si>
  <si>
    <t>Napoli Pizzeria &amp; Bistro</t>
  </si>
  <si>
    <t>https://www.zomato.com/jaipur/napoli-pizzeria-bistro-c-scheme</t>
  </si>
  <si>
    <t>Cafe, Pizza, Continental, Fast Food, Beverages</t>
  </si>
  <si>
    <t>Narayan Restaurant</t>
  </si>
  <si>
    <t>https://www.zomato.com/jaipur/narayan-restaurant-1-jhotwara</t>
  </si>
  <si>
    <t>3,212 Delivery Reviews</t>
  </si>
  <si>
    <t>Narayanji Gajak Wale</t>
  </si>
  <si>
    <t>https://www.zomato.com/jaipur/narayanji-gajak-wale-pink-city</t>
  </si>
  <si>
    <t>Narmadeshwar Pavitra Bhojnalaya</t>
  </si>
  <si>
    <t>https://www.zomato.com/jaipur/narmadeshwar-pavitra-bhojnalaya-mansarovar</t>
  </si>
  <si>
    <t>Narula's</t>
  </si>
  <si>
    <t>https://www.zomato.com/jaipur/narulas-raja-park</t>
  </si>
  <si>
    <t>National Chicken Take Away</t>
  </si>
  <si>
    <t>https://www.zomato.com/jaipur/national-chicken-take-away-sikar-road</t>
  </si>
  <si>
    <t>159 Dining Reviews</t>
  </si>
  <si>
    <t>1,854 Delivery Reviews</t>
  </si>
  <si>
    <t>Natkhat Bakers &amp; Catters</t>
  </si>
  <si>
    <t>https://www.zomato.com/jaipur/natkhat-bakers-catters-vaishali-nagar</t>
  </si>
  <si>
    <t>Bakery, Mithai, Street Food, Fast Food</t>
  </si>
  <si>
    <t>Natraj</t>
  </si>
  <si>
    <t>https://www.zomato.com/jaipur/natraj-mi-road</t>
  </si>
  <si>
    <t>275 Dining Reviews</t>
  </si>
  <si>
    <t>Mithai, North Indian, Fast Food, Beverages</t>
  </si>
  <si>
    <t>Natrajan Sweets</t>
  </si>
  <si>
    <t>https://www.zomato.com/jaipur/natrajan-sweets-ajmer-highway</t>
  </si>
  <si>
    <t>Natrajan Sweets &amp; Restaurant</t>
  </si>
  <si>
    <t>https://www.zomato.com/jaipur/natrajan-sweets-restaurant-sodala</t>
  </si>
  <si>
    <t>Mithai, South Indian, Chinese, North Indian, Street Food</t>
  </si>
  <si>
    <t>Natural Ice Cream</t>
  </si>
  <si>
    <t>https://www.zomato.com/jaipur/naturals-ice-cream-c-scheme</t>
  </si>
  <si>
    <t>900 Dining Reviews</t>
  </si>
  <si>
    <t>1,565 Delivery Reviews</t>
  </si>
  <si>
    <t>Natural Pav Bhaji Junction</t>
  </si>
  <si>
    <t>https://www.zomato.com/jaipur/natural-pav-bhaji-junction-jagatpura</t>
  </si>
  <si>
    <t>Nature Valley Cafe &amp; Restaurant</t>
  </si>
  <si>
    <t>https://www.zomato.com/jaipur/nature-valley-cafe-restaurant-chitrakoot</t>
  </si>
  <si>
    <t>Navbhog Sweets</t>
  </si>
  <si>
    <t>https://www.zomato.com/jaipur/navbhog-sweets-tonk-road</t>
  </si>
  <si>
    <t>Mithai, North Indian, South Indian, Chinese</t>
  </si>
  <si>
    <t>Nawab Sahab Ki Rasoi</t>
  </si>
  <si>
    <t>https://www.zomato.com/jaipur/nawab-sahab-ki-rasoi-tonk-road</t>
  </si>
  <si>
    <t>Naya Zaika</t>
  </si>
  <si>
    <t>https://www.zomato.com/jaipur/naya-zaika-mansarovar</t>
  </si>
  <si>
    <t>410 Delivery Reviews</t>
  </si>
  <si>
    <t>Nazara</t>
  </si>
  <si>
    <t>https://www.zomato.com/jaipur/nazara-tonk-road</t>
  </si>
  <si>
    <t>560 Dining Reviews</t>
  </si>
  <si>
    <t>Italian, Mexican, Chinese</t>
  </si>
  <si>
    <t>Neelam Bakers And Fast Food</t>
  </si>
  <si>
    <t>https://www.zomato.com/jaipur/neelam-bakers-and-fast-food-jawahar-nagar</t>
  </si>
  <si>
    <t>Neelam Dhaba</t>
  </si>
  <si>
    <t>https://www.zomato.com/jaipur/neelam-dhaba-mi-road</t>
  </si>
  <si>
    <t>190 Dining Reviews</t>
  </si>
  <si>
    <t>887 Delivery Reviews</t>
  </si>
  <si>
    <t>Neetu Bakers &amp; Fast Food</t>
  </si>
  <si>
    <t>https://www.zomato.com/jaipur/neetu-bakers-fast-food-khatipura-road</t>
  </si>
  <si>
    <t>Negchar Bagh Restaurant &amp; Banquet</t>
  </si>
  <si>
    <t>https://www.zomato.com/jaipur/negchar-bagh-restaurant-banquet-sikar-road</t>
  </si>
  <si>
    <t>North Indian, South Indian, Fast Food, Rajasthani, Chinese</t>
  </si>
  <si>
    <t>Neha Bakers</t>
  </si>
  <si>
    <t>https://www.zomato.com/jaipur/neha-bakers-sodala</t>
  </si>
  <si>
    <t>New Ambar Bakery</t>
  </si>
  <si>
    <t>https://www.zomato.com/jaipur/new-ambar-bakery-pink-city</t>
  </si>
  <si>
    <t>New Bakers Pride</t>
  </si>
  <si>
    <t>https://www.zomato.com/jaipur/new-bakers-pride-bani-park</t>
  </si>
  <si>
    <t>2,671 Delivery Reviews</t>
  </si>
  <si>
    <t>Fast Food, Chinese, Street Food, Rolls, Sandwich, Beverages</t>
  </si>
  <si>
    <t>New Chatkara Fast Food</t>
  </si>
  <si>
    <t>https://www.zomato.com/jaipur/new-chatkara-fast-food-1-chitrakoot</t>
  </si>
  <si>
    <t>177 Delivery Reviews</t>
  </si>
  <si>
    <t>New Chawla</t>
  </si>
  <si>
    <t>https://www.zomato.com/jaipur/new-chawla-malviya-nagar</t>
  </si>
  <si>
    <t>974 Delivery Reviews</t>
  </si>
  <si>
    <t>New Chawla Pack And Carry</t>
  </si>
  <si>
    <t>https://www.zomato.com/jaipur/new-chawla-pack-and-carry-malviya-nagar</t>
  </si>
  <si>
    <t>New Ganesh Pavitra Bhojnalaya</t>
  </si>
  <si>
    <t>https://www.zomato.com/jaipur/new-ganesh-pavitra-bhojnalaya-lal-kothi</t>
  </si>
  <si>
    <t>4,684 Delivery Reviews</t>
  </si>
  <si>
    <t>New Haveli Restaurant</t>
  </si>
  <si>
    <t>https://www.zomato.com/jaipur/new-haveli-restaurant-ajmer-highway</t>
  </si>
  <si>
    <t>New Kanha Restaurant</t>
  </si>
  <si>
    <t>https://www.zomato.com/jaipur/new-kanha-restaurant-jhotwara</t>
  </si>
  <si>
    <t>87 Dining Reviews</t>
  </si>
  <si>
    <t>New Mahaveer Rabdi Bhandar</t>
  </si>
  <si>
    <t>https://www.zomato.com/jaipur/new-mahaveer-rabdi-bhandar-tonk-road</t>
  </si>
  <si>
    <t>90 Delivery Reviews</t>
  </si>
  <si>
    <t>New Mansuri Hotel</t>
  </si>
  <si>
    <t>https://www.zomato.com/jaipur/new-mansuri-hotel-vidhyadhar-nagar</t>
  </si>
  <si>
    <t>New Punjab Express Dhaba</t>
  </si>
  <si>
    <t>https://www.zomato.com/jaipur/new-punjab-express-dhaba-1-malviya-nagar</t>
  </si>
  <si>
    <t>New Rajdhani Dhaba</t>
  </si>
  <si>
    <t>https://www.zomato.com/jaipur/new-rajdhani-dhaba-vaishali-nagar</t>
  </si>
  <si>
    <t>New Saini Dhaba</t>
  </si>
  <si>
    <t>https://www.zomato.com/jaipur/new-saini-dhaba-sodala</t>
  </si>
  <si>
    <t>New Shahnawaz Hotel</t>
  </si>
  <si>
    <t>https://www.zomato.com/jaipur/new-shahnawaz-hotel-amer-road</t>
  </si>
  <si>
    <t>New Shankar Misthan Bhandar</t>
  </si>
  <si>
    <t>https://www.zomato.com/jaipur/new-shankar-misthan-bhandar-tonk-road</t>
  </si>
  <si>
    <t>New Sher E Punjab Dhaba</t>
  </si>
  <si>
    <t>https://www.zomato.com/jaipur/new-sher-e-punjab-dhaba-sodala</t>
  </si>
  <si>
    <t>New Shri Ram Tadka Restaurant</t>
  </si>
  <si>
    <t>https://www.zomato.com/jaipur/new-shri-ram-tadka-restaurant-amer-road</t>
  </si>
  <si>
    <t>New Tadka Dhaba</t>
  </si>
  <si>
    <t>https://www.zomato.com/jaipur/new-tadka-dhaba-malviya-nagar</t>
  </si>
  <si>
    <t>New Thali Restaurant</t>
  </si>
  <si>
    <t>https://www.zomato.com/jaipur/new-thali-restaurant-1-amer-road</t>
  </si>
  <si>
    <t>New Tick Tock Restro</t>
  </si>
  <si>
    <t>https://www.zomato.com/jaipur/new-tick-tock-restro-vidhyadhar-nagar</t>
  </si>
  <si>
    <t>New York Slice</t>
  </si>
  <si>
    <t>https://www.zomato.com/jaipur/new-york-slice-c-scheme</t>
  </si>
  <si>
    <t>2,867 Delivery Reviews</t>
  </si>
  <si>
    <t>NH 08 Restro &amp; Lounge</t>
  </si>
  <si>
    <t>https://www.zomato.com/jaipur/nh-08-restro-lounge-vaishali-nagar</t>
  </si>
  <si>
    <t>NH Ate</t>
  </si>
  <si>
    <t>https://www.zomato.com/jaipur/nh-ate-ajmer-highway</t>
  </si>
  <si>
    <t>130 Dining Reviews</t>
  </si>
  <si>
    <t>Nibbles Kitchen &amp; Takeaway</t>
  </si>
  <si>
    <t>https://www.zomato.com/jaipur/nibbles-kitchen-takeaway-shyam-nagar</t>
  </si>
  <si>
    <t>454 Delivery Reviews</t>
  </si>
  <si>
    <t>Nibs Cafe and Chocolataria</t>
  </si>
  <si>
    <t>https://www.zomato.com/jaipur/nibs-cafe-and-chocolataria-bais-godam</t>
  </si>
  <si>
    <t>744 Dining Reviews</t>
  </si>
  <si>
    <t>533 Delivery Reviews</t>
  </si>
  <si>
    <t>Cafe, Continental, Mexican, Italian, Desserts, Beverages</t>
  </si>
  <si>
    <t>Nibs Cakes And Bakes</t>
  </si>
  <si>
    <t>https://www.zomato.com/jaipur/nibs-cakes-and-bakes-bais-godam</t>
  </si>
  <si>
    <t>Nibs Experia</t>
  </si>
  <si>
    <t>https://www.zomato.com/jaipur/nibs-experia-c-scheme</t>
  </si>
  <si>
    <t>1,329 Dining Reviews</t>
  </si>
  <si>
    <t>1,007 Delivery Reviews</t>
  </si>
  <si>
    <t>NIC - Natural Ice Creams</t>
  </si>
  <si>
    <t>https://www.zomato.com/jaipur/nic-natural-ice-creams-sindhi-camp</t>
  </si>
  <si>
    <t>https://www.zomato.com/jaipur/nic-natural-ice-creams-malviya-nagar</t>
  </si>
  <si>
    <t>Nice Cafe Restaurant</t>
  </si>
  <si>
    <t>https://www.zomato.com/jaipur/nice-cafe-restaurant-brahmpuri</t>
  </si>
  <si>
    <t>South Indian, North Indian, Fast Food</t>
  </si>
  <si>
    <t>Nicku Ice Cream</t>
  </si>
  <si>
    <t>https://www.zomato.com/jaipur/nicku-ice-cream-khatipura-road</t>
  </si>
  <si>
    <t>Night Star</t>
  </si>
  <si>
    <t>https://www.zomato.com/jaipur/night-star-jagatpura</t>
  </si>
  <si>
    <t>Nihao</t>
  </si>
  <si>
    <t>https://www.zomato.com/jaipur/nihao-jhotwara</t>
  </si>
  <si>
    <t>Niharika Restaurant</t>
  </si>
  <si>
    <t>https://www.zomato.com/jaipur/niharika-restaurant-bani-park</t>
  </si>
  <si>
    <t>Nimbu Mirch</t>
  </si>
  <si>
    <t>https://www.zomato.com/jaipur/nimbu-mirch-1-vaishali-nagar</t>
  </si>
  <si>
    <t>North Indian, Chinese, Fast Food, Healthy Food</t>
  </si>
  <si>
    <t>Nine 2 Guys Restro &amp; Cafe</t>
  </si>
  <si>
    <t>https://www.zomato.com/jaipur/nine-2-guys-restro-cafe-mansarovar</t>
  </si>
  <si>
    <t>Cafe, Chinese, Italian, North Indian, Desserts</t>
  </si>
  <si>
    <t>Nine To 9 Bakery</t>
  </si>
  <si>
    <t>https://www.zomato.com/jaipur/nine-to-9-bakery-sodala</t>
  </si>
  <si>
    <t>Niros</t>
  </si>
  <si>
    <t>https://www.zomato.com/jaipur/niros-mi-road</t>
  </si>
  <si>
    <t>1,111 Dining Reviews</t>
  </si>
  <si>
    <t>North Indian, Chinese, Continental, Mughlai</t>
  </si>
  <si>
    <t>Nirwana Woods</t>
  </si>
  <si>
    <t>https://www.zomato.com/jaipur/nirwana-woods-agra-road</t>
  </si>
  <si>
    <t>Nitin House Restaurant</t>
  </si>
  <si>
    <t>https://www.zomato.com/jaipur/nitin-house-restaurant-shastri-nagar</t>
  </si>
  <si>
    <t>Nizam's</t>
  </si>
  <si>
    <t>https://www.zomato.com/jaipur/nizams-mi-road</t>
  </si>
  <si>
    <t>Mughlai, North Indian, Rolls</t>
  </si>
  <si>
    <t>Nobi's Cafe</t>
  </si>
  <si>
    <t>https://www.zomato.com/jaipur/nobis-cafe-mansarovar</t>
  </si>
  <si>
    <t>Nolita Sky Bar - Buena Vista Resorts</t>
  </si>
  <si>
    <t>https://www.zomato.com/jaipur/nolita-sky-bar-buena-vista-resorts-amer</t>
  </si>
  <si>
    <t>Non Veg King</t>
  </si>
  <si>
    <t>https://www.zomato.com/jaipur/non-veg-king-1-tonk-road</t>
  </si>
  <si>
    <t>487 Delivery Reviews</t>
  </si>
  <si>
    <t>Non Veg Point</t>
  </si>
  <si>
    <t>https://www.zomato.com/jaipur/non-veg-point-mansarovar</t>
  </si>
  <si>
    <t>3,097 Delivery Reviews</t>
  </si>
  <si>
    <t>Non-Veg King</t>
  </si>
  <si>
    <t>https://www.zomato.com/jaipur/non-veg-king-sikar-road</t>
  </si>
  <si>
    <t>244 Delivery Reviews</t>
  </si>
  <si>
    <t>Noon To Moon</t>
  </si>
  <si>
    <t>https://www.zomato.com/jaipur/noon-to-moon-1-tonk-road</t>
  </si>
  <si>
    <t>Noor-e-Elahi Chicken Center</t>
  </si>
  <si>
    <t>https://www.zomato.com/jaipur/noor-e-elahi-chicken-center-adarsh-nagar</t>
  </si>
  <si>
    <t>Noor-E-Elahi Restaurant</t>
  </si>
  <si>
    <t>https://www.zomato.com/jaipur/noor-e-elahi-restaurant-sindhi-camp</t>
  </si>
  <si>
    <t>4,833 Delivery Reviews</t>
  </si>
  <si>
    <t>North West Corner</t>
  </si>
  <si>
    <t>https://www.zomato.com/jaipur/north-west-corner-1-chitrakoot</t>
  </si>
  <si>
    <t>712 Delivery Reviews</t>
  </si>
  <si>
    <t>Northern Tadka</t>
  </si>
  <si>
    <t>https://www.zomato.com/jaipur/northern-tadka-1-adarsh-nagar</t>
  </si>
  <si>
    <t>Nostradamus - Fortune Select Metropolitan</t>
  </si>
  <si>
    <t>https://www.zomato.com/jaipur/nostradamus-fortune-select-metropolitan-bais-godam</t>
  </si>
  <si>
    <t>Nothing Before Coffee</t>
  </si>
  <si>
    <t>https://www.zomato.com/jaipur/nothing-before-coffee-c-scheme</t>
  </si>
  <si>
    <t>2,099 Delivery Reviews</t>
  </si>
  <si>
    <t>https://www.zomato.com/jaipur/nothing-before-coffee-tonk-road</t>
  </si>
  <si>
    <t>601 Dining Reviews</t>
  </si>
  <si>
    <t>2,552 Delivery Reviews</t>
  </si>
  <si>
    <t>https://www.zomato.com/jaipur/nothing-before-coffee-bani-park</t>
  </si>
  <si>
    <t>1,233 Delivery Reviews</t>
  </si>
  <si>
    <t>https://www.zomato.com/jaipur/nothing-before-coffee-vaishali-nagar</t>
  </si>
  <si>
    <t>Nothing Before Friends</t>
  </si>
  <si>
    <t>https://www.zomato.com/jaipur/nothing-before-friends-raja-park</t>
  </si>
  <si>
    <t>Cafe, Chinese, Fast Food</t>
  </si>
  <si>
    <t>Nothing Over Tea</t>
  </si>
  <si>
    <t>https://www.zomato.com/jaipur/nothing-over-tea-mansarovar</t>
  </si>
  <si>
    <t>Cafe, Tea, Fast Food</t>
  </si>
  <si>
    <t>NR Ice Cream Parlour &amp; Restaurant</t>
  </si>
  <si>
    <t>https://www.zomato.com/jaipur/nr-ice-cream-parlour-restaurant-bapu-nagar</t>
  </si>
  <si>
    <t>Fast Food, Chinese, Ice Cream</t>
  </si>
  <si>
    <t>Nukkad Wala Fast Food</t>
  </si>
  <si>
    <t>https://www.zomato.com/jaipur/nukkad-wala-fast-food-1-shastri-nagar</t>
  </si>
  <si>
    <t>1,362 Delivery Reviews</t>
  </si>
  <si>
    <t>Fast Food, South Indian, Pizza, Street Food, Chinese, Momos, North Indian</t>
  </si>
  <si>
    <t>https://www.zomato.com/jaipur/nukkad-wala-fast-food-shastri-nagar</t>
  </si>
  <si>
    <t>North Indian, South Indian, Chinese, Street Food</t>
  </si>
  <si>
    <t>Nutridiet</t>
  </si>
  <si>
    <t>https://www.zomato.com/jaipur/nutridiet-1-vaishali-nagar</t>
  </si>
  <si>
    <t>Nutrislice</t>
  </si>
  <si>
    <t>https://www.zomato.com/jaipur/nutrislice-lal-kothi</t>
  </si>
  <si>
    <t>NYC Central &amp; Co.</t>
  </si>
  <si>
    <t>https://www.zomato.com/jaipur/nyc-central-co-c-scheme</t>
  </si>
  <si>
    <t>Oasis</t>
  </si>
  <si>
    <t>https://www.zomato.com/jaipur/oasis-mansarovar</t>
  </si>
  <si>
    <t>North Indian, Chinese, Italian, Continental, Mughlai</t>
  </si>
  <si>
    <t>Ocean Spice And Grill</t>
  </si>
  <si>
    <t>https://www.zomato.com/jaipur/ocean-spice-and-grill-sodala</t>
  </si>
  <si>
    <t>Office Bar</t>
  </si>
  <si>
    <t>https://www.zomato.com/jaipur/office-bar-mansarovar</t>
  </si>
  <si>
    <t>North Indian, Fast Food, Mughlai</t>
  </si>
  <si>
    <t>Office-R</t>
  </si>
  <si>
    <t>https://www.zomato.com/jaipur/office-r-mansarovar</t>
  </si>
  <si>
    <t>257 Delivery Reviews</t>
  </si>
  <si>
    <t>Oh My Greens</t>
  </si>
  <si>
    <t>https://www.zomato.com/jaipur/oh-my-greens-c-scheme</t>
  </si>
  <si>
    <t>Salad, Healthy Food, Beverages</t>
  </si>
  <si>
    <t>OHH My Grill</t>
  </si>
  <si>
    <t>https://www.zomato.com/jaipur/ohh-my-grill-vaishali-nagar</t>
  </si>
  <si>
    <t>BBQ, North Indian</t>
  </si>
  <si>
    <t>OKLAVA - The Kitchen Affairs</t>
  </si>
  <si>
    <t>https://www.zomato.com/jaipur/oklava-the-kitchen-affairs-lal-kothi</t>
  </si>
  <si>
    <t>Cafe, Italian, Continental, North Indian</t>
  </si>
  <si>
    <t>Old Green Tandoori Dhaba</t>
  </si>
  <si>
    <t>https://www.zomato.com/jaipur/old-green-tandoori-dhaba-mi-road</t>
  </si>
  <si>
    <t>418 Delivery Reviews</t>
  </si>
  <si>
    <t>Old Street Restaurant</t>
  </si>
  <si>
    <t>https://www.zomato.com/jaipur/old-street-restaurant-pink-city</t>
  </si>
  <si>
    <t>Old Take Away - The Kabab Shop</t>
  </si>
  <si>
    <t>https://www.zomato.com/jaipur/old-take-away-the-kabab-shop-mi-road</t>
  </si>
  <si>
    <t>569 Dining Reviews</t>
  </si>
  <si>
    <t>1,984 Delivery Reviews</t>
  </si>
  <si>
    <t>North Indian, Mughlai, Rolls</t>
  </si>
  <si>
    <t>Old Take Away Veg &amp; Non Veg Restaurant</t>
  </si>
  <si>
    <t>https://www.zomato.com/jaipur/old-take-away-veg-non-veg-restaurant-jhotwara</t>
  </si>
  <si>
    <t>1,516 Delivery Reviews</t>
  </si>
  <si>
    <t>Olive</t>
  </si>
  <si>
    <t>https://www.zomato.com/jaipur/olive-c-scheme</t>
  </si>
  <si>
    <t>Oliya Hotel</t>
  </si>
  <si>
    <t>https://www.zomato.com/jaipur/oliya-hotel-hasanpura</t>
  </si>
  <si>
    <t>Olympia</t>
  </si>
  <si>
    <t>https://www.zomato.com/jaipur/olympia-lal-kothi</t>
  </si>
  <si>
    <t>800 Delivery Reviews</t>
  </si>
  <si>
    <t>Om Bakers And Fast Food</t>
  </si>
  <si>
    <t>https://www.zomato.com/jaipur/om-bakers-and-fast-food-mansarovar</t>
  </si>
  <si>
    <t>Om Harishanker Pavitra Bhoajnaliya</t>
  </si>
  <si>
    <t>https://www.zomato.com/jaipur/om-harishanker-pavitra-bhoajnaliya-mansarovar</t>
  </si>
  <si>
    <t>Om Khushal Bakery</t>
  </si>
  <si>
    <t>https://www.zomato.com/jaipur/om-khushal-bakery-mansarovar</t>
  </si>
  <si>
    <t>Om Misthan Bhandar</t>
  </si>
  <si>
    <t>https://www.zomato.com/jaipur/om-misthan-bhandar-tonk-road</t>
  </si>
  <si>
    <t>1,700 Delivery Reviews</t>
  </si>
  <si>
    <t>Om Niwas Bakery Line</t>
  </si>
  <si>
    <t>https://www.zomato.com/omniwasbakeryline</t>
  </si>
  <si>
    <t>Om Paan Bhandar</t>
  </si>
  <si>
    <t>https://www.zomato.com/jaipur/om-paan-bhandar-lal-kothi</t>
  </si>
  <si>
    <t>Om Pavitra Bhojnalaya &amp; Restaurant</t>
  </si>
  <si>
    <t>https://www.zomato.com/jaipur/om-pavitra-bhojnalaya-restaurant-vaishali-nagar</t>
  </si>
  <si>
    <t>Om Rabri Bhandar</t>
  </si>
  <si>
    <t>https://www.zomato.com/jaipur/om-rabri-bhandar-pink-city</t>
  </si>
  <si>
    <t>Om Sai Bakery</t>
  </si>
  <si>
    <t>https://www.zomato.com/jaipur/om-sai-bakery-brahmpuri</t>
  </si>
  <si>
    <t>Om Sai Dosa Junction</t>
  </si>
  <si>
    <t>https://www.zomato.com/jaipur/om-sai-dosa-junction-chitrakoot</t>
  </si>
  <si>
    <t>Om Sai Veg Restaurant</t>
  </si>
  <si>
    <t>https://www.zomato.com/jaipur/om-sai-veg-restaurant-jhotwara</t>
  </si>
  <si>
    <t>Om Sharma Dhaba</t>
  </si>
  <si>
    <t>https://www.zomato.com/jaipur/om-sharma-dhaba-sikar-road</t>
  </si>
  <si>
    <t>Om Shiv Gazak Bhandar</t>
  </si>
  <si>
    <t>https://www.zomato.com/jaipur/om-shiv-gazak-bhandar-jhotwara</t>
  </si>
  <si>
    <t>OM Shiv Juice Centre</t>
  </si>
  <si>
    <t>https://www.zomato.com/jaipur/om-shiv-juice-centre-1-mansarovar</t>
  </si>
  <si>
    <t>Om Sweet Caterers</t>
  </si>
  <si>
    <t>https://www.zomato.com/jaipur/om-sweet-caterers-chitrakoot</t>
  </si>
  <si>
    <t>3,047 Delivery Reviews</t>
  </si>
  <si>
    <t>https://www.zomato.com/jaipur/om-sweet-caterers-1-chitrakoot</t>
  </si>
  <si>
    <t>Ombre</t>
  </si>
  <si>
    <t>https://www.zomato.com/jaipur/ombre-c-scheme</t>
  </si>
  <si>
    <t>On The House</t>
  </si>
  <si>
    <t>https://www.zomato.com/jaipur/on-the-house-c-scheme</t>
  </si>
  <si>
    <t>1,573 Dining Reviews</t>
  </si>
  <si>
    <t>1,785 Delivery Reviews</t>
  </si>
  <si>
    <t>Italian, Continental, Mexican, Cafe</t>
  </si>
  <si>
    <t>On The Way</t>
  </si>
  <si>
    <t>https://www.zomato.com/jaipur/on-the-way-1-c-scheme</t>
  </si>
  <si>
    <t>North Indian, Italian, Continental, Chinese, Beverages</t>
  </si>
  <si>
    <t>https://www.zomato.com/jaipur/on-the-way-vaishali-nagar</t>
  </si>
  <si>
    <t>307 Delivery Reviews</t>
  </si>
  <si>
    <t>One Two Ka Four</t>
  </si>
  <si>
    <t>https://www.zomato.com/jaipur/one-two-ka-four-chitrakoot</t>
  </si>
  <si>
    <t>451 Delivery Reviews</t>
  </si>
  <si>
    <t>Orange Bakers</t>
  </si>
  <si>
    <t>https://www.zomato.com/jaipur/orange-bakers-malviya-nagar</t>
  </si>
  <si>
    <t>OTB - On The Bar B-Q</t>
  </si>
  <si>
    <t>https://www.zomato.com/jaipur/otb-on-the-bar-b-q-malviya-nagar</t>
  </si>
  <si>
    <t>1,369 Dining Reviews</t>
  </si>
  <si>
    <t>Italian, Chinese, North Indian, Fast Food, Beverages</t>
  </si>
  <si>
    <t>OTR 16</t>
  </si>
  <si>
    <t>https://www.zomato.com/jaipur/otr-16-adarsh-nagar</t>
  </si>
  <si>
    <t>OUT - Once Upon A Terrace</t>
  </si>
  <si>
    <t>https://www.zomato.com/jaipur/out-once-upon-a-terrace-vaishali-nagar</t>
  </si>
  <si>
    <t>North Indian, Italian, Continental, Mexican, Chinese</t>
  </si>
  <si>
    <t>Oven The Bakery</t>
  </si>
  <si>
    <t>https://www.zomato.com/jaipur/oven-the-bakery-jagatpura</t>
  </si>
  <si>
    <t>Cafe, Bakery, Continental, Italian</t>
  </si>
  <si>
    <t>Oven The Bakery - An Authentic Italian Cafe</t>
  </si>
  <si>
    <t>https://www.zomato.com/jaipur/oven-the-bakery-an-authentic-italian-cafe-malviya-nagar</t>
  </si>
  <si>
    <t>795 Delivery Reviews</t>
  </si>
  <si>
    <t>https://www.zomato.com/jaipur/oven-the-bakery-an-authentic-italian-cafe-ajmer-highway</t>
  </si>
  <si>
    <t>Bakery, Italian</t>
  </si>
  <si>
    <t>Oven The Bakery And Cafe</t>
  </si>
  <si>
    <t>https://www.zomato.com/jaipur/oven-the-bakery-and-cafe-ajmer-highway</t>
  </si>
  <si>
    <t>572 Dining Reviews</t>
  </si>
  <si>
    <t>Cafe, Continental, Fast Food, Italian, Street Food, Wraps, Salad, Beverages</t>
  </si>
  <si>
    <t>Oxy Lounge Bar</t>
  </si>
  <si>
    <t>https://www.zomato.com/jaipur/oxy-lounge-bar-tonk-road</t>
  </si>
  <si>
    <t>Oxygen</t>
  </si>
  <si>
    <t>https://www.zomato.com/jaipur/oxygen-brahmpuri</t>
  </si>
  <si>
    <t>North Indian, Fast Food, Chinese, Biryani, Beverages</t>
  </si>
  <si>
    <t>Ozone Resto Lounge</t>
  </si>
  <si>
    <t>https://www.zomato.com/jaipur/ozone-resto-lounge-shyam-nagar</t>
  </si>
  <si>
    <t>P.S. Fast Food and Juice Center</t>
  </si>
  <si>
    <t>https://www.zomato.com/jaipur/p-s-fast-food-and-juice-center-pink-city</t>
  </si>
  <si>
    <t>Paalki - Le Meridien Jaipur</t>
  </si>
  <si>
    <t>https://www.zomato.com/jaipur/paalki-le-meridien-jaipur-kukas</t>
  </si>
  <si>
    <t>Paan CafÃ¨</t>
  </si>
  <si>
    <t>https://www.zomato.com/jaipur/paan-caf%C3%A8-c-scheme</t>
  </si>
  <si>
    <t>Paapi Pet Dhaba</t>
  </si>
  <si>
    <t>https://www.zomato.com/jaipur/paapi-pet-dhaba-tonk-road</t>
  </si>
  <si>
    <t>Paarijat Food &amp; Cafe</t>
  </si>
  <si>
    <t>https://www.zomato.com/jaipur/paarijat-food-cafe-tonk-road</t>
  </si>
  <si>
    <t>Pacific Multi Cuisine Restaurant</t>
  </si>
  <si>
    <t>https://www.zomato.com/jaipur/pacific-multi-cuisine-restaurant-1-vaishali-nagar</t>
  </si>
  <si>
    <t>Padao</t>
  </si>
  <si>
    <t>https://www.zomato.com/jaipur/padao-amer</t>
  </si>
  <si>
    <t>298 Dining Reviews</t>
  </si>
  <si>
    <t>Paetfull</t>
  </si>
  <si>
    <t>https://www.zomato.com/jaipur/paetfull-malviya-nagar</t>
  </si>
  <si>
    <t>Paimana Bar</t>
  </si>
  <si>
    <t>https://www.zomato.com/jaipur/paimana-bar-khatipura-road</t>
  </si>
  <si>
    <t>Pakwaan</t>
  </si>
  <si>
    <t>https://www.zomato.com/jaipur/pakwaan-shastri-nagar</t>
  </si>
  <si>
    <t>362 Dining Reviews</t>
  </si>
  <si>
    <t>North Indian, Mughlai, Desserts, Beverages</t>
  </si>
  <si>
    <t>Pakwan</t>
  </si>
  <si>
    <t>https://www.zomato.com/jaipur/pakwan-tonk-road</t>
  </si>
  <si>
    <t>Pakwan And Nawabsaab</t>
  </si>
  <si>
    <t>https://www.zomato.com/jaipur/pakwan-and-nawabsaab-sikar-road</t>
  </si>
  <si>
    <t>Palak Pavitra Bhojnalya</t>
  </si>
  <si>
    <t>https://www.zomato.com/jaipur/palak-pavitra-bhojnalya-khatipura-road</t>
  </si>
  <si>
    <t>Palak restaurant</t>
  </si>
  <si>
    <t>https://www.zomato.com/jaipur/palak-restaurant-jagatpura</t>
  </si>
  <si>
    <t>Pali Ji Ka Dhaba-Veer Ji Ka Dhaba</t>
  </si>
  <si>
    <t>https://www.zomato.com/jaipur/pali-ji-ka-dhaba-veer-ji-ka-dhaba-transport-nagar</t>
  </si>
  <si>
    <t>Palika Food Court</t>
  </si>
  <si>
    <t>https://www.zomato.com/jaipur/palika-food-court-sodala</t>
  </si>
  <si>
    <t>Palila Cafe</t>
  </si>
  <si>
    <t>https://www.zomato.com/jaipur/palila-cafe-gopalbari</t>
  </si>
  <si>
    <t>Cafe, North Indian, Mughlai, Fast Food</t>
  </si>
  <si>
    <t>Pali's Pure Veg Dhaba</t>
  </si>
  <si>
    <t>https://www.zomato.com/jaipur/palis-pure-veg-dhaba-raja-park</t>
  </si>
  <si>
    <t>531 Dining Reviews</t>
  </si>
  <si>
    <t>5,392 Delivery Reviews</t>
  </si>
  <si>
    <t>North Indian, Fast Food, Chinese, Rajasthani, Beverages</t>
  </si>
  <si>
    <t>Palki Restaurant</t>
  </si>
  <si>
    <t>https://www.zomato.com/jaipur/palki-restaurant-lal-kothi</t>
  </si>
  <si>
    <t>South Indian, Chinese, Fast Food, North Indian</t>
  </si>
  <si>
    <t>Pan N Grill Cafe</t>
  </si>
  <si>
    <t>https://www.zomato.com/jaipur/pan-n-grill-cafe-c-scheme</t>
  </si>
  <si>
    <t>959 Delivery Reviews</t>
  </si>
  <si>
    <t>Fast Food, Street Food, Sandwich, Beverages</t>
  </si>
  <si>
    <t>Panchhi Petha Store</t>
  </si>
  <si>
    <t>https://www.zomato.com/jaipur/panchhi-petha-store-tonk-road</t>
  </si>
  <si>
    <t>Pandit Ji Ki Famous Pav Bhaji And Bhelpuri</t>
  </si>
  <si>
    <t>https://www.zomato.com/jaipur/pandit-ji-ki-famous-pav-bhaji-and-bhelpuri-c-scheme</t>
  </si>
  <si>
    <t>237 Delivery Reviews</t>
  </si>
  <si>
    <t>Pandit Juice Centre</t>
  </si>
  <si>
    <t>https://www.zomato.com/jaipur/pandit-juice-centre-1-c-scheme</t>
  </si>
  <si>
    <t>Beverages, South Indian</t>
  </si>
  <si>
    <t>Pandit Kulfi</t>
  </si>
  <si>
    <t>https://www.zomato.com/jaipur/pandit-kulfi-pink-city</t>
  </si>
  <si>
    <t>501 Delivery Reviews</t>
  </si>
  <si>
    <t>Pandit Pav Bhaji</t>
  </si>
  <si>
    <t>https://www.zomato.com/jaipur/pandit-pav-bhaji-c-scheme</t>
  </si>
  <si>
    <t>3,576 Delivery Reviews</t>
  </si>
  <si>
    <t>Street Food, Fast Food, North Indian</t>
  </si>
  <si>
    <t>https://www.zomato.com/jaipur/pandit-pav-bhaji-mansarovar</t>
  </si>
  <si>
    <t>2,358 Delivery Reviews</t>
  </si>
  <si>
    <t>Pandit Pav Bhaji Corner</t>
  </si>
  <si>
    <t>https://www.zomato.com/jaipur/pandit-pav-bhaji-corner-agra-road</t>
  </si>
  <si>
    <t>Pandit Pavbhaji</t>
  </si>
  <si>
    <t>https://www.zomato.com/jaipur/pandit-pavbhaji-c-scheme</t>
  </si>
  <si>
    <t>1,721 Delivery Reviews</t>
  </si>
  <si>
    <t>South Indian, Chinese, Fast Food, Street Food</t>
  </si>
  <si>
    <t>Pandit Pure Veg Restaurant</t>
  </si>
  <si>
    <t>https://www.zomato.com/jaipur/pandit-pure-veg-restaurant-malviya-nagar</t>
  </si>
  <si>
    <t>Pandit Restaurant</t>
  </si>
  <si>
    <t>https://www.zomato.com/jaipur/pandit-restaurant-raja-park</t>
  </si>
  <si>
    <t>Panihari Restaurant</t>
  </si>
  <si>
    <t>https://www.zomato.com/jaipur/panihari-restaurant-3-agra-road</t>
  </si>
  <si>
    <t>Fast Food, Chinese, North Indian, South Indian</t>
  </si>
  <si>
    <t>https://www.zomato.com/jaipur/panihari-restaurant-sodala</t>
  </si>
  <si>
    <t>Panjabi Mast Cafe And Restaurant</t>
  </si>
  <si>
    <t>https://www.zomato.com/jaipur/panjabi-mast-cafe-and-restaurant-tonk-road</t>
  </si>
  <si>
    <t>Paparazi</t>
  </si>
  <si>
    <t>https://www.zomato.com/jaipur/paparazi-malviya-nagar</t>
  </si>
  <si>
    <t>432 Delivery Reviews</t>
  </si>
  <si>
    <t>Papaya</t>
  </si>
  <si>
    <t>https://www.zomato.com/jaipur/papaya-c-scheme</t>
  </si>
  <si>
    <t>3,191 Delivery Reviews</t>
  </si>
  <si>
    <t>Pappu Restaurant</t>
  </si>
  <si>
    <t>https://www.zomato.com/jaipur/pappu-restaurant-amer-road</t>
  </si>
  <si>
    <t>291 Delivery Reviews</t>
  </si>
  <si>
    <t>Paradise Restaurant</t>
  </si>
  <si>
    <t>https://www.zomato.com/jaipur/paradise-restaurant-lal-kothi</t>
  </si>
  <si>
    <t>Parampara The Restaurant</t>
  </si>
  <si>
    <t>https://www.zomato.com/jaipur/parampara-the-restaurant-amer-road</t>
  </si>
  <si>
    <t>Parantha Shop</t>
  </si>
  <si>
    <t>https://www.zomato.com/jaipur/parantha-shop-pink-city</t>
  </si>
  <si>
    <t>658 Delivery Reviews</t>
  </si>
  <si>
    <t>Paratha Dot Com</t>
  </si>
  <si>
    <t>https://www.zomato.com/jaipur/paratha-dot-com-mansarovar</t>
  </si>
  <si>
    <t>Paratha Gali</t>
  </si>
  <si>
    <t>https://www.zomato.com/jaipur/paratha-gali-vidhyadhar-nagar</t>
  </si>
  <si>
    <t>North Indian, Rolls, Beverages</t>
  </si>
  <si>
    <t>Paratha Hut</t>
  </si>
  <si>
    <t>https://www.zomato.com/jaipur/paratha-hut-sindhi-camp</t>
  </si>
  <si>
    <t>Paratha Waala's</t>
  </si>
  <si>
    <t>https://www.zomato.com/jaipur/paratha-waalas-mansarovar</t>
  </si>
  <si>
    <t>Paratha Wala &amp; Restaurant</t>
  </si>
  <si>
    <t>https://www.zomato.com/jaipur/paratha-wala-restaurant-tonk-road</t>
  </si>
  <si>
    <t>Pareek Gk Parathe</t>
  </si>
  <si>
    <t>https://www.zomato.com/jaipur/pareek-gk-parathe-jagatpura</t>
  </si>
  <si>
    <t>Pari Restaurant</t>
  </si>
  <si>
    <t>https://www.zomato.com/jaipur/pari-restaurant-sikar-road</t>
  </si>
  <si>
    <t>Pari Veg Restaurant</t>
  </si>
  <si>
    <t>https://www.zomato.com/jaipur/pari-veg-restaurant-tonk-road</t>
  </si>
  <si>
    <t>Parikriti Bhojanalya</t>
  </si>
  <si>
    <t>https://www.zomato.com/jaipur/parikriti-bhojanalya-mansarovar</t>
  </si>
  <si>
    <t>Party Lovers Restaurant</t>
  </si>
  <si>
    <t>https://www.zomato.com/jaipur/party-lovers-restaurant-malviya-nagar</t>
  </si>
  <si>
    <t>360 Delivery Reviews</t>
  </si>
  <si>
    <t>Party Time</t>
  </si>
  <si>
    <t>https://www.zomato.com/jaipur/party-time-vaishali-nagar</t>
  </si>
  <si>
    <t>Pasta Cucina</t>
  </si>
  <si>
    <t>https://www.zomato.com/jaipur/pasta-cucina-c-scheme</t>
  </si>
  <si>
    <t>Pasta Mania</t>
  </si>
  <si>
    <t>https://www.zomato.com/jaipur/pasta-mania-jhotwara</t>
  </si>
  <si>
    <t xml:space="preserve">CAFÉ, CAFÉ </t>
  </si>
  <si>
    <t>Fast Food, Beverages, Burger, Pizza</t>
  </si>
  <si>
    <t>Patata Farm</t>
  </si>
  <si>
    <t>https://www.zomato.com/jaipur/patata-farm-tonk-road</t>
  </si>
  <si>
    <t>Patiala Bites</t>
  </si>
  <si>
    <t>https://www.zomato.com/jaipur/patiala-bites-mansarovar</t>
  </si>
  <si>
    <t>Patio</t>
  </si>
  <si>
    <t>https://www.zomato.com/jaipur/patio-kukas</t>
  </si>
  <si>
    <t>Mughlai, North Indian, Afghan</t>
  </si>
  <si>
    <t>Paushtik Pure Veg Restaurant</t>
  </si>
  <si>
    <t>https://www.zomato.com/jaipur/paushtik-pure-veg-restaurant-mansarovar</t>
  </si>
  <si>
    <t>Pawana Rajasthani Vyanjan</t>
  </si>
  <si>
    <t>https://www.zomato.com/jaipur/pawana-rajasthani-vyanjan-adarsh-nagar</t>
  </si>
  <si>
    <t>Peacock</t>
  </si>
  <si>
    <t>https://www.zomato.com/jaipur/peacock-gopalbari</t>
  </si>
  <si>
    <t>814 Dining Reviews</t>
  </si>
  <si>
    <t>North Indian, Asian, Continental, Italian</t>
  </si>
  <si>
    <t>Pehlwan Juice Center</t>
  </si>
  <si>
    <t>https://www.zomato.com/jaipur/pehlwan-juice-center-pink-city</t>
  </si>
  <si>
    <t>Perfect Ohh</t>
  </si>
  <si>
    <t>https://www.zomato.com/jaipur/perfect-ohh-jagatpura</t>
  </si>
  <si>
    <t>189 Dining Reviews</t>
  </si>
  <si>
    <t>380 Delivery Reviews</t>
  </si>
  <si>
    <t>Perk Street</t>
  </si>
  <si>
    <t>https://www.zomato.com/jaipur/perk-street-tonk-road</t>
  </si>
  <si>
    <t>South Indian, Italian, Street Food</t>
  </si>
  <si>
    <t>Peshawri - ITC Rajputana Hotel</t>
  </si>
  <si>
    <t>https://www.zomato.com/jaipur/peshawri-itc-rajputana-hotel-gopalbari</t>
  </si>
  <si>
    <t>598 Dining Reviews</t>
  </si>
  <si>
    <t>North Indian, Rajasthani, Mughlai, Desserts</t>
  </si>
  <si>
    <t>Pet Pooja</t>
  </si>
  <si>
    <t>https://www.zomato.com/jaipur/pet-pooja-tonk-road</t>
  </si>
  <si>
    <t>1,580 Delivery Reviews</t>
  </si>
  <si>
    <t>Pet Puja</t>
  </si>
  <si>
    <t>https://www.zomato.com/jaipur/pet-puja-1-mansarovar</t>
  </si>
  <si>
    <t>Petite Patisserie</t>
  </si>
  <si>
    <t>https://www.zomato.com/jaipur/petite-patisserie-adarsh-nagar</t>
  </si>
  <si>
    <t>659 Delivery Reviews</t>
  </si>
  <si>
    <t>https://www.zomato.com/jaipur/petite-patisserie-malviya-nagar</t>
  </si>
  <si>
    <t>Phineas and Ferb Food Hub</t>
  </si>
  <si>
    <t>https://www.zomato.com/jaipur/phineas-and-ferb-food-hub-malviya-nagar</t>
  </si>
  <si>
    <t>Pi &amp; Kha</t>
  </si>
  <si>
    <t>https://www.zomato.com/jaipur/pi-kha-mansarovar</t>
  </si>
  <si>
    <t>Piece N Bones</t>
  </si>
  <si>
    <t>https://www.zomato.com/jaipur/piece-n-bones-chitrakoot</t>
  </si>
  <si>
    <t>Piece Of Cake</t>
  </si>
  <si>
    <t>https://www.zomato.com/jaipur/piece-of-cake-shyam-nagar</t>
  </si>
  <si>
    <t>Pind Punjabi Restaurant</t>
  </si>
  <si>
    <t>https://www.zomato.com/jaipur/pind-punjabi-restaurant-1-raja-park</t>
  </si>
  <si>
    <t>North Indian, Chinese, Mughlai, South Indian</t>
  </si>
  <si>
    <t>Ping Pong Cafe &amp; Bistro</t>
  </si>
  <si>
    <t>https://www.zomato.com/jaipur/ping-pong-cafe-bistro-vaishali-nagar</t>
  </si>
  <si>
    <t>Pink City Bakers And Fast Food</t>
  </si>
  <si>
    <t>https://www.zomato.com/jaipur/pink-city-bakers-and-fast-food-mansarovar</t>
  </si>
  <si>
    <t>Pink City Food Corner</t>
  </si>
  <si>
    <t>https://www.zomato.com/jaipur/pink-city-food-corner-malviya-nagar</t>
  </si>
  <si>
    <t>Pink City Kings</t>
  </si>
  <si>
    <t>https://www.zomato.com/jaipur/pink-city-kings-amer-road</t>
  </si>
  <si>
    <t>179 Delivery Reviews</t>
  </si>
  <si>
    <t>Pink City Palace</t>
  </si>
  <si>
    <t>https://www.zomato.com/jaipur/pink-city-palace-jagatpura</t>
  </si>
  <si>
    <t>Pink City Pizza Parlour</t>
  </si>
  <si>
    <t>https://www.zomato.com/jaipur/pink-city-pizza-parlour-1-vidhyadhar-nagar</t>
  </si>
  <si>
    <t>Fast Food, Chinese, Pizza</t>
  </si>
  <si>
    <t>Pink City Restaurant</t>
  </si>
  <si>
    <t>https://www.zomato.com/jaipur/pink-city-restaurant-amer-road</t>
  </si>
  <si>
    <t>https://www.zomato.com/jaipur/pink-city-restaurant-kukas</t>
  </si>
  <si>
    <t>North Indian, Fast Food, Desserts, Beverages</t>
  </si>
  <si>
    <t>Pink Haveli Restaurant</t>
  </si>
  <si>
    <t>https://www.zomato.com/jaipur/pink-haveli-restaurant-tonk-road</t>
  </si>
  <si>
    <t>Pink Pasta</t>
  </si>
  <si>
    <t>https://www.zomato.com/jaipur/pink-pasta-vaishali-nagar</t>
  </si>
  <si>
    <t>Italian, Fast Food</t>
  </si>
  <si>
    <t>https://www.zomato.com/jaipur/pink-pasta-jhotwara</t>
  </si>
  <si>
    <t>Pink Royal Chap Corner</t>
  </si>
  <si>
    <t>https://www.zomato.com/jaipur/pink-royal-chap-corner-mansarovar</t>
  </si>
  <si>
    <t>Pink Salt Heritage Restaurant</t>
  </si>
  <si>
    <t>https://www.zomato.com/jaipur/pink-salt-heritage-restaurant-amer-road</t>
  </si>
  <si>
    <t>Pink Turban</t>
  </si>
  <si>
    <t>https://www.zomato.com/jaipur/pink-turban-raja-park</t>
  </si>
  <si>
    <t>North Indian, Italian, Chinese, Fast Food</t>
  </si>
  <si>
    <t>Pinkcity Coffee House</t>
  </si>
  <si>
    <t>https://www.zomato.com/jaipur/pinkcity-coffee-house-mansarovar</t>
  </si>
  <si>
    <t>Pinkcity Eatery</t>
  </si>
  <si>
    <t>https://www.zomato.com/jaipur/pinkcity-eatery-pink-city</t>
  </si>
  <si>
    <t>Chinese, North Indian, Continental, Beverages</t>
  </si>
  <si>
    <t>Pinkcity Food &amp; Shakes</t>
  </si>
  <si>
    <t>https://www.zomato.com/jaipur/pinkcity-food-shakes-jhotwara</t>
  </si>
  <si>
    <t>Pinkcity Juice &amp; Coffee</t>
  </si>
  <si>
    <t>https://www.zomato.com/jaipur/pinkcity-juice-coffee-mansarovar</t>
  </si>
  <si>
    <t>Pinkcity Kanha Garden Restaurant</t>
  </si>
  <si>
    <t>https://www.zomato.com/jaipur/pinkcity-kanha-garden-restaurant-khatipura-road</t>
  </si>
  <si>
    <t>Pinkcity Restaurant</t>
  </si>
  <si>
    <t>https://www.zomato.com/jaipur/pinkcity-restaurant-sindhi-camp</t>
  </si>
  <si>
    <t>Pinkcity Treat &amp; Cafe</t>
  </si>
  <si>
    <t>https://www.zomato.com/jaipur/pinkcity-treat-cafe-mi-road</t>
  </si>
  <si>
    <t>Pint House</t>
  </si>
  <si>
    <t>https://www.zomato.com/jaipur/pint-house-sodala</t>
  </si>
  <si>
    <t>North Indian, Chinese, Lebanese, Continental, Italian</t>
  </si>
  <si>
    <t>Pint Pat</t>
  </si>
  <si>
    <t>https://www.zomato.com/jaipur/pint-pat-malviya-nagar</t>
  </si>
  <si>
    <t>449 Dining Reviews</t>
  </si>
  <si>
    <t>Pinxx</t>
  </si>
  <si>
    <t>https://www.zomato.com/jaipur/pinxx-bani-park</t>
  </si>
  <si>
    <t>Pinxx - Regenta Cental</t>
  </si>
  <si>
    <t>https://www.zomato.com/jaipur/pinxx-regenta-cental-jhotwara</t>
  </si>
  <si>
    <t>Italian, Chinese, North Indian, South Indian</t>
  </si>
  <si>
    <t>Pinxx - Regenta Central</t>
  </si>
  <si>
    <t>https://www.zomato.com/jaipur/pinxx-regenta-central-amer-road</t>
  </si>
  <si>
    <t>Pirates Cafe</t>
  </si>
  <si>
    <t>https://www.zomato.com/jaipur/pirates-cafe-mansarovar</t>
  </si>
  <si>
    <t>Pisto Kitchen &amp; Bar</t>
  </si>
  <si>
    <t>https://www.zomato.com/jaipur/pisto-kitchen-bar-jagatpura</t>
  </si>
  <si>
    <t>North Indian, Chinese, Continental, Mexican</t>
  </si>
  <si>
    <t>Pixie Dust</t>
  </si>
  <si>
    <t>https://www.zomato.com/jaipur/pixie-dust-tonk-road</t>
  </si>
  <si>
    <t>Pizza And Burger Nation</t>
  </si>
  <si>
    <t>https://www.zomato.com/jaipur/pizza-and-burger-nation-vaishali-nagar</t>
  </si>
  <si>
    <t>Pizza Bar</t>
  </si>
  <si>
    <t>https://www.zomato.com/jaipur/pizza-bar-mansarovar</t>
  </si>
  <si>
    <t>Pizza Box</t>
  </si>
  <si>
    <t>https://www.zomato.com/jaipur/pizza-box-vidhyadhar-nagar</t>
  </si>
  <si>
    <t>Pizza, Sandwich, Fast Food, Beverages</t>
  </si>
  <si>
    <t>Pizza Century</t>
  </si>
  <si>
    <t>https://www.zomato.com/jaipur/pizza-century-tonk-road</t>
  </si>
  <si>
    <t>Pizza City</t>
  </si>
  <si>
    <t>https://www.zomato.com/jaipur/pizza-city-malviya-nagar</t>
  </si>
  <si>
    <t>1,628 Delivery Reviews</t>
  </si>
  <si>
    <t>Pizza, Italian</t>
  </si>
  <si>
    <t>Pizza Dayz</t>
  </si>
  <si>
    <t>https://www.zomato.com/jaipur/pizza-dayz-2-jhotwara</t>
  </si>
  <si>
    <t>473 Delivery Reviews</t>
  </si>
  <si>
    <t>https://www.zomato.com/jaipur/pizza-dayz-jhotwara</t>
  </si>
  <si>
    <t>2,515 Delivery Reviews</t>
  </si>
  <si>
    <t>Pizza, Rolls, Burger</t>
  </si>
  <si>
    <t>Pizza Factory</t>
  </si>
  <si>
    <t>https://www.zomato.com/jaipur/pizza-factory-mansarovar</t>
  </si>
  <si>
    <t>913 Delivery Reviews</t>
  </si>
  <si>
    <t>Pizza Fort</t>
  </si>
  <si>
    <t>https://www.zomato.com/jaipur/pizza-fort-jagatpura</t>
  </si>
  <si>
    <t>https://www.zomato.com/jaipur/pizza-fort-1-tonk-road</t>
  </si>
  <si>
    <t>Pizza Guys</t>
  </si>
  <si>
    <t>https://www.zomato.com/jaipur/pizza-guys-jhotwara</t>
  </si>
  <si>
    <t>Pizza, Fast Food, Street Food</t>
  </si>
  <si>
    <t>Pizza Hut</t>
  </si>
  <si>
    <t>https://www.zomato.com/jaipur/pizza-hut-mi-road</t>
  </si>
  <si>
    <t>772 Dining Reviews</t>
  </si>
  <si>
    <t>2,795 Delivery Reviews</t>
  </si>
  <si>
    <t>Pizza, Fast Food, Finger Food, American</t>
  </si>
  <si>
    <t>https://www.zomato.com/jaipur/pizza-hut-malviya-nagar</t>
  </si>
  <si>
    <t>896 Dining Reviews</t>
  </si>
  <si>
    <t>2,314 Delivery Reviews</t>
  </si>
  <si>
    <t>https://www.zomato.com/jaipur/pizza-hut-1-raja-park</t>
  </si>
  <si>
    <t>575 Dining Reviews</t>
  </si>
  <si>
    <t>2,620 Delivery Reviews</t>
  </si>
  <si>
    <t>https://www.zomato.com/jaipur/pizza-hut-1-vaishali-nagar</t>
  </si>
  <si>
    <t>2,907 Delivery Reviews</t>
  </si>
  <si>
    <t>https://www.zomato.com/jaipur/pizza-hut-bais-godam</t>
  </si>
  <si>
    <t>533 Dining Reviews</t>
  </si>
  <si>
    <t>https://www.zomato.com/jaipur/pizza-hut-1-malviya-nagar</t>
  </si>
  <si>
    <t>Pizza King</t>
  </si>
  <si>
    <t>https://www.zomato.com/jaipur/pizza-king-sodala</t>
  </si>
  <si>
    <t>https://www.zomato.com/jaipur/pizza-world-kukas</t>
  </si>
  <si>
    <t>Pizza Lab</t>
  </si>
  <si>
    <t>https://www.zomato.com/jaipur/pizza-lab-shyam-nagar</t>
  </si>
  <si>
    <t>544 Dining Reviews</t>
  </si>
  <si>
    <t>3,409 Delivery Reviews</t>
  </si>
  <si>
    <t>Pizza Master</t>
  </si>
  <si>
    <t>https://www.zomato.com/jaipur/pizza-master-sikar-road</t>
  </si>
  <si>
    <t>Pizza Mr. Bean's</t>
  </si>
  <si>
    <t>https://www.zomato.com/jaipur/pizza-mr-beans-malviya-nagar</t>
  </si>
  <si>
    <t>608 Dining Reviews</t>
  </si>
  <si>
    <t>Pizza 'n' More</t>
  </si>
  <si>
    <t>https://www.zomato.com/jaipur/pizza-n-more-1-tonk-road</t>
  </si>
  <si>
    <t>1,215 Delivery Reviews</t>
  </si>
  <si>
    <t>Pizza On Fire</t>
  </si>
  <si>
    <t>https://www.zomato.com/jaipur/pizza-on-fire-1-shyam-nagar</t>
  </si>
  <si>
    <t>Pizza Square</t>
  </si>
  <si>
    <t>https://www.zomato.com/jaipur/pizza-square-tonk-road</t>
  </si>
  <si>
    <t>3,782 Delivery Reviews</t>
  </si>
  <si>
    <t>https://www.zomato.com/jaipur/pizza-square-vidhyadhar-nagar</t>
  </si>
  <si>
    <t>1,407 Delivery Reviews</t>
  </si>
  <si>
    <t>https://www.zomato.com/jaipur/pizza-square-khatipura-road</t>
  </si>
  <si>
    <t>Pizza World</t>
  </si>
  <si>
    <t>https://www.zomato.com/jaipur/pizza-world-1-malviya-nagar</t>
  </si>
  <si>
    <t>594 Dining Reviews</t>
  </si>
  <si>
    <t>7,551 Delivery Reviews</t>
  </si>
  <si>
    <t>https://www.zomato.com/jaipur/pizza-world-3-vaishali-nagar</t>
  </si>
  <si>
    <t>549 Dining Reviews</t>
  </si>
  <si>
    <t>15.6K Delivery Reviews</t>
  </si>
  <si>
    <t>https://www.zomato.com/jaipur/pizza-world-raja-park</t>
  </si>
  <si>
    <t>155 Dining Reviews</t>
  </si>
  <si>
    <t>3,565 Delivery Reviews</t>
  </si>
  <si>
    <t>Pizza, Chinese, Fast Food</t>
  </si>
  <si>
    <t>https://www.zomato.com/jaipur/pizza-world-1-jhotwara</t>
  </si>
  <si>
    <t>1,841 Delivery Reviews</t>
  </si>
  <si>
    <t>Pizzarah</t>
  </si>
  <si>
    <t>https://www.zomato.com/jaipur/pizzarah-vaishali-nagar</t>
  </si>
  <si>
    <t>Pizzburg</t>
  </si>
  <si>
    <t>https://www.zomato.com/jaipur/pizzburg-bani-park</t>
  </si>
  <si>
    <t>Pizzitalia</t>
  </si>
  <si>
    <t>https://www.zomato.com/jaipur/pizzitalia-c-scheme</t>
  </si>
  <si>
    <t>475 Dining Reviews</t>
  </si>
  <si>
    <t>2,849 Delivery Reviews</t>
  </si>
  <si>
    <t>Platinum Restro-Bar</t>
  </si>
  <si>
    <t>https://www.zomato.com/jaipur/platinum-restro-bar-tonk-road</t>
  </si>
  <si>
    <t>Playa - Zone By The Park</t>
  </si>
  <si>
    <t>https://www.zomato.com/jaipur/playa-zone-by-the-park-bani-park</t>
  </si>
  <si>
    <t>Chinese, North Indian, Mediterranean</t>
  </si>
  <si>
    <t>Plus One Food Court</t>
  </si>
  <si>
    <t>https://www.zomato.com/jaipur/plus-one-food-court-civil-lines</t>
  </si>
  <si>
    <t>Pm's Basil Tea</t>
  </si>
  <si>
    <t>https://www.zomato.com/jaipur/pms-basil-tea-amer-road</t>
  </si>
  <si>
    <t>PMS Restaurant And Cafeteria</t>
  </si>
  <si>
    <t>https://www.zomato.com/jaipur/pms-restaurant-and-cafeteria-jagatpura</t>
  </si>
  <si>
    <t>Poddar Mishthan Bhandar</t>
  </si>
  <si>
    <t>https://www.zomato.com/jaipur/poddar-mishthan-bhandar-pink-city</t>
  </si>
  <si>
    <t>Poddar Sweets</t>
  </si>
  <si>
    <t>https://www.zomato.com/jaipur/poddar-sweets-sikar-road</t>
  </si>
  <si>
    <t>Poochka &amp; Co</t>
  </si>
  <si>
    <t>https://www.zomato.com/jaipur/poochka-co-amer</t>
  </si>
  <si>
    <t>https://www.zomato.com/jaipur/poochka-co-brahmpuri</t>
  </si>
  <si>
    <t>Rajasthani, North Indian, South Indian, Fast Food</t>
  </si>
  <si>
    <t>Fast Food, Chinese, Pizza, Beverages</t>
  </si>
  <si>
    <t>Poorvi Cafe</t>
  </si>
  <si>
    <t>https://www.zomato.com/jaipur/poorvi-cafe-raja-park</t>
  </si>
  <si>
    <t>142 Delivery Reviews</t>
  </si>
  <si>
    <t>Potlee</t>
  </si>
  <si>
    <t>https://www.zomato.com/jaipur/potlee-jagatpura</t>
  </si>
  <si>
    <t>4,260 Delivery Reviews</t>
  </si>
  <si>
    <t>North Indian, Chinese, Fast Food, Kebab</t>
  </si>
  <si>
    <t>Praaji Veg &amp; Non Veg Restaurant</t>
  </si>
  <si>
    <t>https://www.zomato.com/jaipur/praaji-veg-non-veg-restaurant-tonk-road</t>
  </si>
  <si>
    <t>108 Delivery Reviews</t>
  </si>
  <si>
    <t>Prabhujee Sweets And Milk Products</t>
  </si>
  <si>
    <t>https://www.zomato.com/jaipur/prabhujee-sweets-and-milk-products-tonk-road</t>
  </si>
  <si>
    <t>Pradhan Cafe</t>
  </si>
  <si>
    <t>https://www.zomato.com/jaipur/pradhan-cafe-jagatpura</t>
  </si>
  <si>
    <t>Prakash Bakery</t>
  </si>
  <si>
    <t>https://www.zomato.com/jaipur/prakash-bakery-shastri-nagar</t>
  </si>
  <si>
    <t>Prasadam</t>
  </si>
  <si>
    <t>https://www.zomato.com/jaipur/prasadam-shyam-nagar</t>
  </si>
  <si>
    <t>151 Dining Reviews</t>
  </si>
  <si>
    <t>3,693 Delivery Reviews</t>
  </si>
  <si>
    <t>Pratap Chicken</t>
  </si>
  <si>
    <t>https://www.zomato.com/jaipur/pratap-chicken-tonk-road</t>
  </si>
  <si>
    <t>1,261 Delivery Reviews</t>
  </si>
  <si>
    <t>Pratap Garden And Restaurant</t>
  </si>
  <si>
    <t>https://www.zomato.com/jaipur/pratap-garden-and-restaurant-jhotwara</t>
  </si>
  <si>
    <t>North Indian, Chinese, Mughlai, Biryani</t>
  </si>
  <si>
    <t>Prem Prakash Samosa</t>
  </si>
  <si>
    <t>https://www.zomato.com/jaipur/prem-prakash-samosa-adarsh-nagar</t>
  </si>
  <si>
    <t>Prem Punjabi Rasoi</t>
  </si>
  <si>
    <t>https://www.zomato.com/jaipur/prem-punjabi-rasoi-malviya-nagar</t>
  </si>
  <si>
    <t>Prem Restaurant</t>
  </si>
  <si>
    <t>https://www.zomato.com/jaipur/prem-restaurant-chitrakoot</t>
  </si>
  <si>
    <t>Pride Amber Vatika - Pride Amber Vilas</t>
  </si>
  <si>
    <t>https://www.zomato.com/jaipur/pride-amber-vatika-pride-amber-vilas-tonk-road</t>
  </si>
  <si>
    <t>Prince</t>
  </si>
  <si>
    <t>https://www.zomato.com/jaipur/prince-tonk-road</t>
  </si>
  <si>
    <t>Prince Paradise Bhojnalaya</t>
  </si>
  <si>
    <t>https://www.zomato.com/jaipur/prince-paradise-bhojnalaya-c-scheme</t>
  </si>
  <si>
    <t>Prince Paradise Vegetarian Bhojnalaya</t>
  </si>
  <si>
    <t>https://www.zomato.com/jaipur/prince-paradise-vegetarian-bhojnalaya-malviya-nagar</t>
  </si>
  <si>
    <t>North Indian, Rajasthani, Street Food</t>
  </si>
  <si>
    <t>Prisa Food Junction</t>
  </si>
  <si>
    <t>https://www.zomato.com/jaipur/prisa-food-junction-mansarovar</t>
  </si>
  <si>
    <t>Chinese, Fast Food, North Indian, Beverages</t>
  </si>
  <si>
    <t>Prisha Veg Restaurant</t>
  </si>
  <si>
    <t>https://www.zomato.com/jaipur/prisha-veg-restaurant-ajmer-highway</t>
  </si>
  <si>
    <t>Priya's Kitchen</t>
  </si>
  <si>
    <t>https://www.zomato.com/jaipur/priyas-kitchen-vidhyadhar-nagar</t>
  </si>
  <si>
    <t>Psykey Cafe</t>
  </si>
  <si>
    <t>https://www.zomato.com/jaipur/psykey-cafe-shastri-nagar</t>
  </si>
  <si>
    <t>PUBG - Player Unknown's Belly Grounds</t>
  </si>
  <si>
    <t>https://www.zomato.com/jaipur/pubg-player-unknowns-belly-grounds-shyam-nagar</t>
  </si>
  <si>
    <t>314 Delivery Reviews</t>
  </si>
  <si>
    <t>PubG Zone Cafe</t>
  </si>
  <si>
    <t>https://www.zomato.com/jaipur/pubg-zone-cafe-jagatpura</t>
  </si>
  <si>
    <t>North Indian, Cafe</t>
  </si>
  <si>
    <t>Publicity</t>
  </si>
  <si>
    <t>https://www.zomato.com/jaipur/publicity-mansarovar</t>
  </si>
  <si>
    <t>Punjab Da Puttar</t>
  </si>
  <si>
    <t>https://www.zomato.com/jaipur/punjab-da-puttar-tonk-road</t>
  </si>
  <si>
    <t>341 Dining Reviews</t>
  </si>
  <si>
    <t>Mexican, Italian, North Indian, Chinese</t>
  </si>
  <si>
    <t>Punjab Di Mehak Tadaka</t>
  </si>
  <si>
    <t>https://www.zomato.com/jaipur/punjab-di-mehak-tadaka-malviya-nagar</t>
  </si>
  <si>
    <t>Punjab Thali Express</t>
  </si>
  <si>
    <t>https://www.zomato.com/jaipur/punjab-thali-express-vaishali-nagar</t>
  </si>
  <si>
    <t>Punjabi Amritsari Kulche Wale</t>
  </si>
  <si>
    <t>https://www.zomato.com/jaipur/punjabi-amritsari-kulche-wale-raja-park</t>
  </si>
  <si>
    <t>774 Delivery Reviews</t>
  </si>
  <si>
    <t>Punjabi Chaap Corner</t>
  </si>
  <si>
    <t>https://www.zomato.com/jaipur/punjabi-chaap-corner-mansarovar</t>
  </si>
  <si>
    <t>524 Delivery Reviews</t>
  </si>
  <si>
    <t>North Indian, Momos, Rolls</t>
  </si>
  <si>
    <t>https://www.zomato.com/jaipur/punjabi-chaap-corner-2-vaishali-nagar</t>
  </si>
  <si>
    <t>North Indian, Rolls, Momos</t>
  </si>
  <si>
    <t>Punjabi Chaska</t>
  </si>
  <si>
    <t>https://www.zomato.com/jaipur/punjabi-chaska-mansarovar</t>
  </si>
  <si>
    <t>4,912 Delivery Reviews</t>
  </si>
  <si>
    <t>Punjabi Chikcen Tadka</t>
  </si>
  <si>
    <t>https://www.zomato.com/jaipur/punjabi-chikcen-tadka-malviya-nagar</t>
  </si>
  <si>
    <t>Punjabi Dhaba</t>
  </si>
  <si>
    <t>https://www.zomato.com/jaipur/punjabi-dhaba-jhotwara</t>
  </si>
  <si>
    <t>Punjabi Dhaba 11</t>
  </si>
  <si>
    <t>https://www.zomato.com/jaipur/punjabi-dhaba-11-mansarovar</t>
  </si>
  <si>
    <t>Punjabi Dhaba By MMPD</t>
  </si>
  <si>
    <t>https://www.zomato.com/jaipur/punjabi-dhaba-by-mmpd-shyam-nagar</t>
  </si>
  <si>
    <t>500 Dining Reviews</t>
  </si>
  <si>
    <t>6,992 Delivery Reviews</t>
  </si>
  <si>
    <t>Punjabi Dhaba Toll Tax</t>
  </si>
  <si>
    <t>https://www.zomato.com/jaipur/punjabi-dhaba-toll-tax-tonk-road</t>
  </si>
  <si>
    <t>Punjabi Foods</t>
  </si>
  <si>
    <t>https://www.zomato.com/jaipur/punjabi-foods-jagatpura</t>
  </si>
  <si>
    <t>Punjabi Grill</t>
  </si>
  <si>
    <t>https://www.zomato.com/jaipur/punjabi-grill-mansarovar</t>
  </si>
  <si>
    <t>505 Dining Reviews</t>
  </si>
  <si>
    <t>5,290 Delivery Reviews</t>
  </si>
  <si>
    <t>Punjabi Kesar King</t>
  </si>
  <si>
    <t>https://www.zomato.com/jaipur/punjabi-kesar-king-tonk-road</t>
  </si>
  <si>
    <t>Punjabi Kitchen</t>
  </si>
  <si>
    <t>https://www.zomato.com/jaipur/punjabi-kitchen-tonk-road</t>
  </si>
  <si>
    <t>Punjabi Rasoi</t>
  </si>
  <si>
    <t>https://www.zomato.com/jaipur/punjabi-rasoi-khatipura-road</t>
  </si>
  <si>
    <t>North Indian, Healthy Food</t>
  </si>
  <si>
    <t>Punjabi Swad Pure Veg Restaurant</t>
  </si>
  <si>
    <t>https://www.zomato.com/jaipur/punjabi-swad-pure-veg-restaurant-vaishali-nagar</t>
  </si>
  <si>
    <t>Punjabi Tadka</t>
  </si>
  <si>
    <t>https://www.zomato.com/jaipur/punjabi-tadka-shyam-nagar</t>
  </si>
  <si>
    <t>6,268 Delivery Reviews</t>
  </si>
  <si>
    <t>https://www.zomato.com/jaipur/punjabi-tadka-malviya-nagar</t>
  </si>
  <si>
    <t>4,614 Delivery Reviews</t>
  </si>
  <si>
    <t>https://www.zomato.com/jaipur/punjabi-tadka-1-adarsh-nagar</t>
  </si>
  <si>
    <t>Punjabi Tadka Bhojnalya</t>
  </si>
  <si>
    <t>https://www.zomato.com/jaipur/punjabi-tadka-bhojnalya-gopalbari</t>
  </si>
  <si>
    <t>Punjabi Tadka Dhaba</t>
  </si>
  <si>
    <t>https://www.zomato.com/jaipur/punjabi-tadka-dhaba-jawahar-nagar</t>
  </si>
  <si>
    <t>3,453 Delivery Reviews</t>
  </si>
  <si>
    <t>Punjabi Tadka Tandoori Dhaba</t>
  </si>
  <si>
    <t>https://www.zomato.com/jaipur/punjabi-tadka-tandoori-dhaba-malviya-nagar</t>
  </si>
  <si>
    <t>Pura Vida</t>
  </si>
  <si>
    <t>https://www.zomato.com/jaipur/pura-vida-mansarovar</t>
  </si>
  <si>
    <t>Purana Pandit Pavbhaji</t>
  </si>
  <si>
    <t>https://www.zomato.com/jaipur/purana-pandit-pavbhaji-mansarovar</t>
  </si>
  <si>
    <t>Pure Combo Wala</t>
  </si>
  <si>
    <t>https://www.zomato.com/jaipur/pure-combo-wala-mansarovar</t>
  </si>
  <si>
    <t>Pure Masala Zone</t>
  </si>
  <si>
    <t>https://www.zomato.com/jaipur/pure-masala-zone-jhotwara</t>
  </si>
  <si>
    <t>195 Delivery Reviews</t>
  </si>
  <si>
    <t>Pure Rajputana Non Veg</t>
  </si>
  <si>
    <t>https://www.zomato.com/jaipur/pure-rajputana-non-veg-jhotwara</t>
  </si>
  <si>
    <t>Pushpa's Rasoi</t>
  </si>
  <si>
    <t>https://www.zomato.com/pushpas-rasoi-food-truck</t>
  </si>
  <si>
    <t>Puzzles</t>
  </si>
  <si>
    <t>https://www.zomato.com/jaipur/puzzles-chitrakoot</t>
  </si>
  <si>
    <t>Cafe, Continental, Healthy Food, Fast Food</t>
  </si>
  <si>
    <t>Quyu's Cafe</t>
  </si>
  <si>
    <t>https://www.zomato.com/jaipur/quyus-cafe-vaishali-nagar</t>
  </si>
  <si>
    <t>757 Dining Reviews</t>
  </si>
  <si>
    <t>382 Delivery Reviews</t>
  </si>
  <si>
    <t>Cafe, Italian, Continental, Desserts, Beverages</t>
  </si>
  <si>
    <t>Quyu's Taproom</t>
  </si>
  <si>
    <t>https://www.zomato.com/jaipur/quyus-taproom-c-scheme</t>
  </si>
  <si>
    <t>North Indian, Italian, Chinese, Mexican, Continental, Fast Food</t>
  </si>
  <si>
    <t>R 18</t>
  </si>
  <si>
    <t>https://www.zomato.com/jaipur/r-18-lal-kothi</t>
  </si>
  <si>
    <t>214 Dining Reviews</t>
  </si>
  <si>
    <t>1,012 Delivery Reviews</t>
  </si>
  <si>
    <t>R Lounge &amp; Bar</t>
  </si>
  <si>
    <t>https://www.zomato.com/jaipur/r-lounge-bar-shastri-nagar</t>
  </si>
  <si>
    <t>Chinese, Mughlai</t>
  </si>
  <si>
    <t>R Patisserie</t>
  </si>
  <si>
    <t>https://www.zomato.com/jaipur/r-patisserie-raja-park</t>
  </si>
  <si>
    <t>R R Bakers</t>
  </si>
  <si>
    <t>https://www.zomato.com/jaipur/r-r-bakers-vidhyadhar-nagar</t>
  </si>
  <si>
    <t>5,592 Delivery Reviews</t>
  </si>
  <si>
    <t>R.S Sweet Caterers</t>
  </si>
  <si>
    <t>https://www.zomato.com/jaipur/r-s-sweet-caterers-tonk-road</t>
  </si>
  <si>
    <t>R3 Mini Bites</t>
  </si>
  <si>
    <t>https://www.zomato.com/jaipur/r3-mini-bites-jagatpura</t>
  </si>
  <si>
    <t>Raavu's Bite</t>
  </si>
  <si>
    <t>https://www.zomato.com/jaipur/raavus-bite-1-sodala</t>
  </si>
  <si>
    <t>Radha Bakers And Fast Food</t>
  </si>
  <si>
    <t>https://www.zomato.com/jaipur/radha-bakers-and-fast-food-jhotwara</t>
  </si>
  <si>
    <t>Radha Gopi Pavitra Bhojanalaya</t>
  </si>
  <si>
    <t>https://www.zomato.com/jaipur/radha-gopi-pavitra-bhojanalaya-jawahar-nagar</t>
  </si>
  <si>
    <t>Radha Govind Bhojanalaya</t>
  </si>
  <si>
    <t>https://www.zomato.com/jaipur/radha-govind-bhojanalaya-gopalbari</t>
  </si>
  <si>
    <t>Radha Govind Juice &amp; Cafe</t>
  </si>
  <si>
    <t>https://www.zomato.com/jaipur/radha-govind-juice-cafe-tonk-road</t>
  </si>
  <si>
    <t>Radha Govind Restaurant</t>
  </si>
  <si>
    <t>https://www.zomato.com/jaipur/radha-govind-restaurant-jhotwara</t>
  </si>
  <si>
    <t>Radha Govind Sabji Walaz</t>
  </si>
  <si>
    <t>https://www.zomato.com/jaipur/radha-govind-sabji-walaz-pink-city</t>
  </si>
  <si>
    <t>Radha Palace</t>
  </si>
  <si>
    <t>https://www.zomato.com/jaipur/radha-palace-vaishali-nagar</t>
  </si>
  <si>
    <t>Radhe Dhaba</t>
  </si>
  <si>
    <t>https://www.zomato.com/jaipur/radhe-dhaba-sodala</t>
  </si>
  <si>
    <t>Radhe Radhe Bakers</t>
  </si>
  <si>
    <t>https://www.zomato.com/jaipur/radhe-radhe-bakers-raja-park</t>
  </si>
  <si>
    <t>510 Delivery Reviews</t>
  </si>
  <si>
    <t>https://www.zomato.com/jaipur/radhe-radhe-bakers-mansarovar</t>
  </si>
  <si>
    <t>Radhey Ki Rasoyi</t>
  </si>
  <si>
    <t>https://www.zomato.com/jaipur/radhey-ki-rasoyi-adarsh-nagar</t>
  </si>
  <si>
    <t>934 Delivery Reviews</t>
  </si>
  <si>
    <t>Radhey Krishna Bakers</t>
  </si>
  <si>
    <t>https://www.zomato.com/jaipur/radhey-krishna-bakers-1-sodala</t>
  </si>
  <si>
    <t>Radhey Rani Food Junction</t>
  </si>
  <si>
    <t>https://www.zomato.com/jaipur/radhey-rani-food-junction-mansarovar</t>
  </si>
  <si>
    <t>Radhey Shyam Coffee Corner</t>
  </si>
  <si>
    <t>https://www.zomato.com/jaipur/radhey-shyam-coffee-corner-sodala</t>
  </si>
  <si>
    <t>358 Delivery Reviews</t>
  </si>
  <si>
    <t>Fast Food, Coffee</t>
  </si>
  <si>
    <t>Radhika Bakers</t>
  </si>
  <si>
    <t>https://www.zomato.com/jaipur/radhika-bakers-jagatpura</t>
  </si>
  <si>
    <t>Radiation Bar</t>
  </si>
  <si>
    <t>https://www.zomato.com/jaipur/radiation-bar-1-ajmer-highway</t>
  </si>
  <si>
    <t>Rad's Corner</t>
  </si>
  <si>
    <t>https://www.zomato.com/jaipur/rads-corner-shyam-nagar</t>
  </si>
  <si>
    <t>Raghav Tea Stall And Fast food</t>
  </si>
  <si>
    <t>https://www.zomato.com/jaipur/raghav-tea-stall-and-fast-food-malviya-nagar</t>
  </si>
  <si>
    <t>Raghukul Paan Bhandar</t>
  </si>
  <si>
    <t>https://www.zomato.com/jaipur/raghukul-paan-bhandar-tonk-road</t>
  </si>
  <si>
    <t>Rainbow</t>
  </si>
  <si>
    <t>https://www.zomato.com/jaipur/rainbow-amer-road</t>
  </si>
  <si>
    <t>Rainbow Scoops &amp; Shakes</t>
  </si>
  <si>
    <t>https://www.zomato.com/jaipur/rainbow-scoops-shakes-c-scheme</t>
  </si>
  <si>
    <t>Rainbow Yummy Food</t>
  </si>
  <si>
    <t>https://www.zomato.com/jaipur/rainbow-yummy-food-pink-city</t>
  </si>
  <si>
    <t>Raj Amritsari Naan</t>
  </si>
  <si>
    <t>https://www.zomato.com/jaipur/raj-amritsari-naan-tonk-road</t>
  </si>
  <si>
    <t>Raj Shahi Vanjan</t>
  </si>
  <si>
    <t>https://www.zomato.com/jaipur/raj-shahi-vanjan-mansarovar</t>
  </si>
  <si>
    <t>Raj Style Inn</t>
  </si>
  <si>
    <t>https://www.zomato.com/jaipur/raj-style-inn-mansarovar</t>
  </si>
  <si>
    <t>Raja Sweets Caterers</t>
  </si>
  <si>
    <t>https://www.zomato.com/jaipur/raja-sweets-caterers-mansarovar</t>
  </si>
  <si>
    <t>Rajasthan Palace Hotel</t>
  </si>
  <si>
    <t>https://www.zomato.com/jaipur/rajasthan-palace-hotel-adarsh-nagar</t>
  </si>
  <si>
    <t>Street Food, Chinese, Italian, North Indian, Beverages</t>
  </si>
  <si>
    <t>Rajasthan Royal Multi Cuisine Restaurant</t>
  </si>
  <si>
    <t>https://www.zomato.com/jaipur/rajasthan-royal-multi-cuisine-restaurant-vaishali-nagar</t>
  </si>
  <si>
    <t>Rajasthan Royals Restaurant</t>
  </si>
  <si>
    <t>https://www.zomato.com/jaipur/rajasthan-royals-restaurant-gopalbari</t>
  </si>
  <si>
    <t>Rajasthani Chatkara</t>
  </si>
  <si>
    <t>https://www.zomato.com/jaipur/rajasthani-chatkara-malviya-nagar</t>
  </si>
  <si>
    <t>Rajasthani, North Indian, Chinese</t>
  </si>
  <si>
    <t>Rajasthani Chatkara Resturant</t>
  </si>
  <si>
    <t>https://www.zomato.com/jaipur/rajasthani-chatkara-resturant-malviya-nagar</t>
  </si>
  <si>
    <t>North Indian, Chinese, Rajasthani, Fast Food</t>
  </si>
  <si>
    <t>Rajasthani Dhaba</t>
  </si>
  <si>
    <t>https://www.zomato.com/jaipur/rajasthani-dhaba-jhotwara</t>
  </si>
  <si>
    <t>181 Delivery Reviews</t>
  </si>
  <si>
    <t>Rajasthani Tadka</t>
  </si>
  <si>
    <t>https://www.zomato.com/jaipur/rajasthani-tadka-malviya-nagar</t>
  </si>
  <si>
    <t>2,742 Delivery Reviews</t>
  </si>
  <si>
    <t>Rajasthani Tadka Pure Veg Restaurant</t>
  </si>
  <si>
    <t>https://www.zomato.com/jaipur/rajasthani-tadka-pure-veg-restaurant-mansarovar</t>
  </si>
  <si>
    <t>Rajasthani Thali Restaurant</t>
  </si>
  <si>
    <t>https://www.zomato.com/jaipur/rajasthani-thali-restaurant-bani-park</t>
  </si>
  <si>
    <t>Rajdhani Restaurant</t>
  </si>
  <si>
    <t>https://www.zomato.com/jaipur/rajdhani-restaurant-mansarovar</t>
  </si>
  <si>
    <t>Rajdhani Restaurant Singh Is King</t>
  </si>
  <si>
    <t>https://www.zomato.com/jaipur/rajdhani-restaurant-singh-is-king-mansarovar</t>
  </si>
  <si>
    <t>Rajmahal</t>
  </si>
  <si>
    <t>https://www.zomato.com/jaipur/rajmahal-amer-road</t>
  </si>
  <si>
    <t>Rajmahal - The Oberoi Rajvilas</t>
  </si>
  <si>
    <t>https://www.zomato.com/jaipur/rajmahal-the-oberoi-rajvilas-agra-road</t>
  </si>
  <si>
    <t>Rajmahal Restaurant</t>
  </si>
  <si>
    <t>https://www.zomato.com/jaipur/rajmahal-restaurant-sindhi-camp</t>
  </si>
  <si>
    <t>Rajputana Diaries</t>
  </si>
  <si>
    <t>https://www.zomato.com/jaipur/rajputana-diaries-bani-park</t>
  </si>
  <si>
    <t>Beverages, Chinese, Pizza, Sandwich, North Indian</t>
  </si>
  <si>
    <t>Rajputana Foods</t>
  </si>
  <si>
    <t>https://www.zomato.com/jaipur/rajputana-foods-mansarovar</t>
  </si>
  <si>
    <t>https://www.zomato.com/jaipur/rajputana-foods-sikar-road</t>
  </si>
  <si>
    <t>Rajsthani Jayka</t>
  </si>
  <si>
    <t>https://www.zomato.com/jaipur/rajsthani-jayka-vaishali-nagar</t>
  </si>
  <si>
    <t>Raju Egg Corner</t>
  </si>
  <si>
    <t>https://www.zomato.com/jaipur/raju-egg-corner-vidhyadhar-nagar</t>
  </si>
  <si>
    <t>Raju Ka Dhaba</t>
  </si>
  <si>
    <t>https://www.zomato.com/jaipur/raju-ka-dhaba-bani-park</t>
  </si>
  <si>
    <t>Raju's Kitchen</t>
  </si>
  <si>
    <t>https://www.zomato.com/rajuskitchen</t>
  </si>
  <si>
    <t>Rajwada - Virasat Heritage Restaurant</t>
  </si>
  <si>
    <t>https://www.zomato.com/jaipur/rajwada-virasat-heritage-restaurant-bais-godam</t>
  </si>
  <si>
    <t>South Indian, North Indian, Chinese, Rajasthani</t>
  </si>
  <si>
    <t>Rajwada Bites</t>
  </si>
  <si>
    <t>https://www.zomato.com/jaipur/rajwada-bites-sodala</t>
  </si>
  <si>
    <t>Rajwada CAFÉ &amp; Multi-Cuisine Restro</t>
  </si>
  <si>
    <t>https://www.zomato.com/jaipur/rajwada-caf%C3%A9-multi-cuisine-restro-jagatpura</t>
  </si>
  <si>
    <t>North Indian, Fast Food, Biryani</t>
  </si>
  <si>
    <t>Rajwada Cafe &amp; Food</t>
  </si>
  <si>
    <t>https://www.zomato.com/jaipur/rajwada-cafe-food-mansarovar</t>
  </si>
  <si>
    <t>Rajwada Misthan Bhandar &amp; Restaurant</t>
  </si>
  <si>
    <t>https://www.zomato.com/jaipur/rajwada-misthan-bhandar-restaurant-jhotwara</t>
  </si>
  <si>
    <t>Mithai, North Indian, South Indian, Chinese, Fast Food</t>
  </si>
  <si>
    <t>Rajwada Non Veg</t>
  </si>
  <si>
    <t>https://www.zomato.com/jaipur/rajwada-non-veg-tonk-road</t>
  </si>
  <si>
    <t>Rajwada Rasoi</t>
  </si>
  <si>
    <t>https://www.zomato.com/jaipur/rajwada-rasoi-mansarovar</t>
  </si>
  <si>
    <t>Rajwada Restaurant</t>
  </si>
  <si>
    <t>https://www.zomato.com/jaipur/rajwada-restaurant-agra-road</t>
  </si>
  <si>
    <t>589 Delivery Reviews</t>
  </si>
  <si>
    <t>https://www.zomato.com/jaipur/rajwada-restaurant-tonk-road</t>
  </si>
  <si>
    <t>Rajwada Restaurant &amp; Bar</t>
  </si>
  <si>
    <t>https://www.zomato.com/jaipur/rajwada-restaurant-bar-pink-city</t>
  </si>
  <si>
    <t>Rajwada Roof Top Restaurant</t>
  </si>
  <si>
    <t>https://www.zomato.com/jaipur/rajwada-roof-top-restaurant-civil-lines</t>
  </si>
  <si>
    <t>Rajwada Veg And Non Veg Restaurant</t>
  </si>
  <si>
    <t>https://www.zomato.com/jaipur/rajwada-veg-and-non-veg-restaurant-mansarovar</t>
  </si>
  <si>
    <t>Ram Ji Lal Sharma Pavitra Bhojanalaya</t>
  </si>
  <si>
    <t>https://www.zomato.com/jaipur/ram-ji-lal-sharma-pavitra-bhojanalaya-mi-road</t>
  </si>
  <si>
    <t>Ram Kaji Food Product</t>
  </si>
  <si>
    <t>https://www.zomato.com/jaipur/ram-kaji-food-product-adarsh-nagar</t>
  </si>
  <si>
    <t>Ram Rasoi Dhaba</t>
  </si>
  <si>
    <t>https://www.zomato.com/jaipur/ram-rasoi-dhaba-tonk-road</t>
  </si>
  <si>
    <t>https://www.zomato.com/jaipur/ram-rasoi-dhaba-mansarovar</t>
  </si>
  <si>
    <t>Rama Juice Centre</t>
  </si>
  <si>
    <t>https://www.zomato.com/jaipur/rama-juice-centre-malviya-nagar</t>
  </si>
  <si>
    <t>550 Delivery Reviews</t>
  </si>
  <si>
    <t>Rama Kishana Kalkatti Chat</t>
  </si>
  <si>
    <t>https://www.zomato.com/jaipur/rama-kishana-kalkatti-chat-adarsh-nagar</t>
  </si>
  <si>
    <t>Rama Veg Thali</t>
  </si>
  <si>
    <t>https://www.zomato.com/jaipur/rama-veg-thali-lal-kothi</t>
  </si>
  <si>
    <t>Rajasthani, Fast Food</t>
  </si>
  <si>
    <t>Ramaa Sweets &amp; Multicuisine Restaurant</t>
  </si>
  <si>
    <t>https://www.zomato.com/jaipur/ramaa-sweets-multicuisine-restaurant-sodala</t>
  </si>
  <si>
    <t>3,552 Delivery Reviews</t>
  </si>
  <si>
    <t>Raman Dosa Wala</t>
  </si>
  <si>
    <t>https://www.zomato.com/jaipur/raman-dosa-wala-c-scheme</t>
  </si>
  <si>
    <t>Raman Dosawala</t>
  </si>
  <si>
    <t>https://www.zomato.com/jaipur/raman-dosawala-adarsh-nagar</t>
  </si>
  <si>
    <t>Rama's Kitchen</t>
  </si>
  <si>
    <t>https://www.zomato.com/jaipur/ramas-kitchen-mi-road</t>
  </si>
  <si>
    <t>Ramchandra Dosa Vale</t>
  </si>
  <si>
    <t>https://www.zomato.com/jaipur/ramchandra-dosa-vale-tonk-road</t>
  </si>
  <si>
    <t>784 Delivery Reviews</t>
  </si>
  <si>
    <t>Ramchandra Kulfi &amp; Juice Center</t>
  </si>
  <si>
    <t>https://www.zomato.com/jaipur/ramchandra-kulfi-juice-center-mi-road</t>
  </si>
  <si>
    <t>Desserts, Beverages</t>
  </si>
  <si>
    <t>https://www.zomato.com/jaipur/ramchandra-kulfi-juice-center-shyam-nagar</t>
  </si>
  <si>
    <t>Juices, Desserts</t>
  </si>
  <si>
    <t>Ramjhara Restaurant</t>
  </si>
  <si>
    <t>https://www.zomato.com/jaipur/ramjhara-restaurant-amer</t>
  </si>
  <si>
    <t>Rangmahal - KK Royal Hotel</t>
  </si>
  <si>
    <t>https://www.zomato.com/jaipur/rangmahal-kk-royal-hotel-amer</t>
  </si>
  <si>
    <t>North Indian, Continental, Chinese, South Indian</t>
  </si>
  <si>
    <t>Rangoli Darbaar</t>
  </si>
  <si>
    <t>https://www.zomato.com/jaipur/rangoli-darbaar-vaishali-nagar</t>
  </si>
  <si>
    <t>Rangoli Restaurant</t>
  </si>
  <si>
    <t>https://www.zomato.com/jaipur/rangoli-restaurant-civil-lines</t>
  </si>
  <si>
    <t>North Indian, Chinese, Continental, South Indian</t>
  </si>
  <si>
    <t>Rangreza</t>
  </si>
  <si>
    <t>https://www.zomato.com/jaipur/rangreza-bani-park</t>
  </si>
  <si>
    <t>Rao Ji Juice Shakes And Dosa</t>
  </si>
  <si>
    <t>https://www.zomato.com/jaipur/rao-ji-juice-shakes-and-dosa-chitrakoot</t>
  </si>
  <si>
    <t>Ras Club Cafe</t>
  </si>
  <si>
    <t>https://www.zomato.com/jaipur/ras-club-cafe-malviya-nagar</t>
  </si>
  <si>
    <t>Rasa</t>
  </si>
  <si>
    <t>https://www.zomato.com/jaipur/rasa-bani-park</t>
  </si>
  <si>
    <t>Rasakund</t>
  </si>
  <si>
    <t>https://www.zomato.com/jaipur/rasakund-shyam-nagar</t>
  </si>
  <si>
    <t>South Indian, North Indian, Andhra</t>
  </si>
  <si>
    <t>Rashm Food</t>
  </si>
  <si>
    <t>https://www.zomato.com/jaipur/rashm-food-jagatpura</t>
  </si>
  <si>
    <t>Rasiya Shakes &amp; Juice Fast Food Corner</t>
  </si>
  <si>
    <t>https://www.zomato.com/jaipur/rasiya-shakes-juice-fast-food-corner-sodala</t>
  </si>
  <si>
    <t>903 Delivery Reviews</t>
  </si>
  <si>
    <t>Rasna Sweets</t>
  </si>
  <si>
    <t>https://www.zomato.com/jaipur/rasna-sweets-mansarovar</t>
  </si>
  <si>
    <t>Rasoda</t>
  </si>
  <si>
    <t>https://www.zomato.com/jaipur/rasoda-c-scheme</t>
  </si>
  <si>
    <t>Rasoi</t>
  </si>
  <si>
    <t>https://www.zomato.com/jaipur/rasoi-tonk-road</t>
  </si>
  <si>
    <t>Rasoi Restaurant</t>
  </si>
  <si>
    <t>https://www.zomato.com/jaipur/rasoi-restaurant-vidhyadhar-nagar</t>
  </si>
  <si>
    <t>869 Dining Reviews</t>
  </si>
  <si>
    <t>24.9K Delivery Reviews</t>
  </si>
  <si>
    <t>Rasraj</t>
  </si>
  <si>
    <t>https://www.zomato.com/jaipur/rasraj-mansarovar</t>
  </si>
  <si>
    <t>Rassasy</t>
  </si>
  <si>
    <t>https://www.zomato.com/jaipur/rassasy-mansarovar</t>
  </si>
  <si>
    <t>Rauchtown</t>
  </si>
  <si>
    <t>https://www.zomato.com/jaipur/rauchtown-malviya-nagar</t>
  </si>
  <si>
    <t>Ravi Fast Food Centre</t>
  </si>
  <si>
    <t>https://www.zomato.com/jaipur/ravi-fast-food-centre-tonk-road</t>
  </si>
  <si>
    <t>Rawat Mishthan Bhandar</t>
  </si>
  <si>
    <t>https://www.zomato.com/jaipur/rawat-mishthan-bhandar-sindhi-camp</t>
  </si>
  <si>
    <t>2,776 Dining Reviews</t>
  </si>
  <si>
    <t>11K Delivery Reviews</t>
  </si>
  <si>
    <t>Rawat Restaurant</t>
  </si>
  <si>
    <t>https://www.zomato.com/jaipur/padmini-restaurant-sindhi-camp</t>
  </si>
  <si>
    <t>283 Dining Reviews</t>
  </si>
  <si>
    <t>North Indian, South Indian, Rajasthani, Fast Food, Desserts, Ice Cream</t>
  </si>
  <si>
    <t>Razzo Restaurant</t>
  </si>
  <si>
    <t>https://www.zomato.com/jaipur/razzo-restaurant-jagatpura</t>
  </si>
  <si>
    <t>RB Roll Chowmein Centre</t>
  </si>
  <si>
    <t>https://www.zomato.com/jaipur/rb-roll-chowmein-centre-vaishali-nagar</t>
  </si>
  <si>
    <t>Rolls, Chinese</t>
  </si>
  <si>
    <t>Recipe Best</t>
  </si>
  <si>
    <t>https://www.zomato.com/jaipur/recipe-best-jagatpura</t>
  </si>
  <si>
    <t>Red Cheery Egg And Veg Restaurant</t>
  </si>
  <si>
    <t>https://www.zomato.com/jaipur/red-cheery-egg-and-veg-restaurant-vaishali-nagar</t>
  </si>
  <si>
    <t>Red Chilli Food Court</t>
  </si>
  <si>
    <t>https://www.zomato.com/jaipur/red-chilli-food-court-tonk-road</t>
  </si>
  <si>
    <t>Red Chilli Restaurant</t>
  </si>
  <si>
    <t>https://www.zomato.com/jaipur/red-chilli-restaurant-sikar-road</t>
  </si>
  <si>
    <t>Red Chilli Tadka</t>
  </si>
  <si>
    <t>https://www.zomato.com/jaipur/red-chilli-tadka-ajmer-highway</t>
  </si>
  <si>
    <t>South Indian, Fast Food, Momos, Chinese</t>
  </si>
  <si>
    <t>Red Curry &amp; Kabab</t>
  </si>
  <si>
    <t>https://www.zomato.com/jaipur/red-curry-kabab-sikar-road</t>
  </si>
  <si>
    <t>1,008 Delivery Reviews</t>
  </si>
  <si>
    <t>Red Dregon Fast Food</t>
  </si>
  <si>
    <t>https://www.zomato.com/jaipur/red-dregon-fast-food-sodala</t>
  </si>
  <si>
    <t>Red Robin</t>
  </si>
  <si>
    <t>https://www.zomato.com/jaipur/red-robin-tonk-road</t>
  </si>
  <si>
    <t>Red Wings Cafe</t>
  </si>
  <si>
    <t>https://www.zomato.com/jaipur/red-wings-cafe-jagatpura</t>
  </si>
  <si>
    <t>Regal Restaurant</t>
  </si>
  <si>
    <t>https://www.zomato.com/jaipur/regal-restaurant-chitrakoot</t>
  </si>
  <si>
    <t>Regular Cup Cafe</t>
  </si>
  <si>
    <t>https://www.zomato.com/jaipur/regular-cup-cafe-malviya-nagar</t>
  </si>
  <si>
    <t>Relic Cafe &amp; Espresso Bar</t>
  </si>
  <si>
    <t>https://www.zomato.com/jaipur/relic-cafe-espresso-bar-malviya-nagar</t>
  </si>
  <si>
    <t>Cafe, Italian, Chinese, Fast Food</t>
  </si>
  <si>
    <t>Relish</t>
  </si>
  <si>
    <t>https://www.zomato.com/jaipur/relish-ajmer-highway</t>
  </si>
  <si>
    <t>Relish Restro Lounge</t>
  </si>
  <si>
    <t>https://www.zomato.com/jaipur/relish-restro-lounge-tonk-road</t>
  </si>
  <si>
    <t>ReMama</t>
  </si>
  <si>
    <t>https://www.zomato.com/jaipur/remama-c-scheme</t>
  </si>
  <si>
    <t>Reo Ice Cream</t>
  </si>
  <si>
    <t>https://www.zomato.com/jaipur/reo-ice-cream-jhotwara</t>
  </si>
  <si>
    <t xml:space="preserve">Casual Dining, Casual Dining </t>
  </si>
  <si>
    <t>Pizza, Ice Cream</t>
  </si>
  <si>
    <t>Repeat Restro &amp; Lounge</t>
  </si>
  <si>
    <t>https://www.zomato.com/jaipur/repeat-restro-lounge-tonk-road</t>
  </si>
  <si>
    <t>North Indian, Chinese, Italian, Fast Food</t>
  </si>
  <si>
    <t>Republic of Noodles - Lemon Tree Premier</t>
  </si>
  <si>
    <t>https://www.zomato.com/jaipur/republic-of-noodles-lemon-tree-premier-bani-park</t>
  </si>
  <si>
    <t>258 Dining Reviews</t>
  </si>
  <si>
    <t>Chinese, Thai</t>
  </si>
  <si>
    <t>Republiq</t>
  </si>
  <si>
    <t>https://www.zomato.com/jaipur/republiq-malviya-nagar</t>
  </si>
  <si>
    <t>769 Dining Reviews</t>
  </si>
  <si>
    <t>Kebab, Italian, Chinese</t>
  </si>
  <si>
    <t>Restro NH 11</t>
  </si>
  <si>
    <t>https://www.zomato.com/jaipur/restro-nh-11-mansarovar</t>
  </si>
  <si>
    <t>1,091 Dining Reviews</t>
  </si>
  <si>
    <t>3,309 Delivery Reviews</t>
  </si>
  <si>
    <t>Restro RJ 05</t>
  </si>
  <si>
    <t>https://www.zomato.com/jaipur/restro-rj-05-mansarovar</t>
  </si>
  <si>
    <t>Restro RJ 23</t>
  </si>
  <si>
    <t>https://www.zomato.com/jaipur/restro-rj-23-2-mansarovar</t>
  </si>
  <si>
    <t>711 Dining Reviews</t>
  </si>
  <si>
    <t>15.5K Delivery Reviews</t>
  </si>
  <si>
    <t>Retreat</t>
  </si>
  <si>
    <t>https://www.zomato.com/jaipur/retreat-c-scheme</t>
  </si>
  <si>
    <t>568 Dining Reviews</t>
  </si>
  <si>
    <t>North Indian, Continental, Mexican, Italian, Chinese</t>
  </si>
  <si>
    <t>Retro Cafe</t>
  </si>
  <si>
    <t>https://www.zomato.com/jaipur/retro-cafe-vidhyadhar-nagar</t>
  </si>
  <si>
    <t>Revolving Restaurant</t>
  </si>
  <si>
    <t>https://www.zomato.com/jaipur/revolving-restaurant-mi-road</t>
  </si>
  <si>
    <t>225 Dining Reviews</t>
  </si>
  <si>
    <t>Rice King</t>
  </si>
  <si>
    <t>https://www.zomato.com/jaipur/rice-king-mansarovar</t>
  </si>
  <si>
    <t>Richie Rich Cafe &amp; Restaurant</t>
  </si>
  <si>
    <t>https://www.zomato.com/jaipur/richie-rich-cafe-restaurant-vaishali-nagar</t>
  </si>
  <si>
    <t>Riddhi Juice Bar &amp; Ice Cream Parlour</t>
  </si>
  <si>
    <t>https://www.zomato.com/jaipur/riddhi-juice-bar-ice-cream-parlour-tonk-road</t>
  </si>
  <si>
    <t>2,967 Delivery Reviews</t>
  </si>
  <si>
    <t>Beverages, Juices, Desserts</t>
  </si>
  <si>
    <t>Ridhi Sidhi Sweets</t>
  </si>
  <si>
    <t>https://www.zomato.com/jaipur/ridhi-sidhi-sweets-mansarovar</t>
  </si>
  <si>
    <t>2,617 Delivery Reviews</t>
  </si>
  <si>
    <t>Ridhkaran Mishthan Bhandar</t>
  </si>
  <si>
    <t>https://www.zomato.com/jaipur/ridhkaran-mishthan-bhandar-shastri-nagar</t>
  </si>
  <si>
    <t>Rini's Kitchen</t>
  </si>
  <si>
    <t>https://www.zomato.com/jaipur/rinis-kitchen-mi-road</t>
  </si>
  <si>
    <t>Ripples - Hotel Man Singh</t>
  </si>
  <si>
    <t>https://www.zomato.com/jaipur/ripples-hotel-man-singh-sansar-chandra-road</t>
  </si>
  <si>
    <t>Rishabh Sweets</t>
  </si>
  <si>
    <t>https://www.zomato.com/jaipur/rishabh-sweets-raja-park</t>
  </si>
  <si>
    <t>Rising Cafe &amp; Food</t>
  </si>
  <si>
    <t>https://www.zomato.com/jaipur/rising-cafe-food-mansarovar</t>
  </si>
  <si>
    <t>Rivaz By Rudra Vilas</t>
  </si>
  <si>
    <t>https://www.zomato.com/jaipur/rivaz-by-rudra-vilas-mansarovar</t>
  </si>
  <si>
    <t>North Indian, Asian, Rajasthani, Mughlai, Italian, Continental</t>
  </si>
  <si>
    <t>Riya's Juice Center &amp; Coffee Corner</t>
  </si>
  <si>
    <t>https://www.zomato.com/jaipur/riyas-juice-center-coffee-corner-jagatpura</t>
  </si>
  <si>
    <t>RJ 11</t>
  </si>
  <si>
    <t>https://www.zomato.com/jaipur/rj-11-mansarovar</t>
  </si>
  <si>
    <t>RJ 14</t>
  </si>
  <si>
    <t>https://www.zomato.com/jaipur/rj-14-ajmer-highway</t>
  </si>
  <si>
    <t>3,694 Dining Reviews</t>
  </si>
  <si>
    <t>3,333 Delivery Reviews</t>
  </si>
  <si>
    <t>RJ 14 Juice &amp; Shakes</t>
  </si>
  <si>
    <t>https://www.zomato.com/jaipur/rj-14-juice-shakes-mansarovar</t>
  </si>
  <si>
    <t>RJ 14 Tadka</t>
  </si>
  <si>
    <t>https://www.zomato.com/jaipur/rj-14-tadka-malviya-nagar</t>
  </si>
  <si>
    <t>North Indian, Ice Cream</t>
  </si>
  <si>
    <t>RJ 18 Dhaba</t>
  </si>
  <si>
    <t>https://www.zomato.com/jaipur/rj-18-dhaba-sikar-road</t>
  </si>
  <si>
    <t>RJ 18 Fast Food And Tiffin Center</t>
  </si>
  <si>
    <t>https://www.zomato.com/jaipur/rj-18-fast-food-and-tiffin-center-jhotwara</t>
  </si>
  <si>
    <t>RJ 18 Kababs</t>
  </si>
  <si>
    <t>https://www.zomato.com/jaipur/rj-18-kababs-tonk-road</t>
  </si>
  <si>
    <t>RJ 19 Restaurant Managed By Bluebell Group Hotels</t>
  </si>
  <si>
    <t>https://www.zomato.com/jaipur/rj-19-restaurant-managed-by-bluebell-group-hotels-ajmer-highway</t>
  </si>
  <si>
    <t>RJ 3636</t>
  </si>
  <si>
    <t>https://www.zomato.com/jaipur/rj-3636-sikar-road</t>
  </si>
  <si>
    <t>Mughlai, North Indian, Fast Food</t>
  </si>
  <si>
    <t>RJ 47 - Hotel Mock Orange</t>
  </si>
  <si>
    <t>https://www.zomato.com/jaipur/rj-47-hotel-mock-orange-mansarovar</t>
  </si>
  <si>
    <t>RJ Cafe &amp; Restro Lounge</t>
  </si>
  <si>
    <t>https://www.zomato.com/jaipur/rj-cafe-restro-lounge-malviya-nagar</t>
  </si>
  <si>
    <t>Chinese, North Indian, Beverages</t>
  </si>
  <si>
    <t>RJ02 Trio Cafe</t>
  </si>
  <si>
    <t>https://www.zomato.com/jaipur/rj02-trio-cafe-malviya-nagar</t>
  </si>
  <si>
    <t xml:space="preserve">Quick Bites, Food Court </t>
  </si>
  <si>
    <t>RJ-05 Restro</t>
  </si>
  <si>
    <t>https://www.zomato.com/jaipur/rj-05-restro-jagatpura</t>
  </si>
  <si>
    <t>RJ26 Fast Food &amp; Cafe</t>
  </si>
  <si>
    <t>https://www.zomato.com/jaipur/rj26-fast-food-cafe-jagatpura</t>
  </si>
  <si>
    <t>RJ45 The Chicken Company</t>
  </si>
  <si>
    <t>https://www.zomato.com/jaipur/rj45-the-chicken-company-gopalbari</t>
  </si>
  <si>
    <t>Roasted &amp; Kebabs Company</t>
  </si>
  <si>
    <t>https://www.zomato.com/jaipur/roasted-kebabs-company-malviya-nagar</t>
  </si>
  <si>
    <t>Roasted And Kebabs</t>
  </si>
  <si>
    <t>https://www.zomato.com/jaipur/roasted-and-kebabs-sikar-road</t>
  </si>
  <si>
    <t>Chinese, North Indian, Biryani</t>
  </si>
  <si>
    <t>Robin Hood Da Dhaba</t>
  </si>
  <si>
    <t>https://www.zomato.com/jaipur/robin-hood-da-dhaba-chitrakoot</t>
  </si>
  <si>
    <t>Robusta Cafe</t>
  </si>
  <si>
    <t>https://www.zomato.com/jaipur/robusta-cafe-1-mansarovar</t>
  </si>
  <si>
    <t>Rochees Darbar Restaurant</t>
  </si>
  <si>
    <t>https://www.zomato.com/jaipur/rochees-darbar-restaurant-pink-city</t>
  </si>
  <si>
    <t>Chinese, South Indian, North Indian</t>
  </si>
  <si>
    <t>Rock and Roll</t>
  </si>
  <si>
    <t>https://www.zomato.com/jaipur/rock-and-roll-narayan-singh-circle</t>
  </si>
  <si>
    <t>Rock N Rolls</t>
  </si>
  <si>
    <t>https://www.zomato.com/jaipur/rock-n-rolls-mansarovar</t>
  </si>
  <si>
    <t>180 Dining Reviews</t>
  </si>
  <si>
    <t>2,044 Delivery Reviews</t>
  </si>
  <si>
    <t>https://www.zomato.com/jaipur/rock-n-rolls-tonk-road</t>
  </si>
  <si>
    <t>Rohit Bhaiya Bombey Ka Bada Pav</t>
  </si>
  <si>
    <t>https://www.zomato.com/jaipur/rohit-bhaiya-bombey-ka-bada-pav-brahmpuri</t>
  </si>
  <si>
    <t>Street Food, Maharashtrian</t>
  </si>
  <si>
    <t>Rolls, North Indian</t>
  </si>
  <si>
    <t>Roll Company</t>
  </si>
  <si>
    <t>https://www.zomato.com/jaipur/roll-company-tonk-road</t>
  </si>
  <si>
    <t>Roll Express</t>
  </si>
  <si>
    <t>https://www.zomato.com/jaipur/roll-express-jhotwara</t>
  </si>
  <si>
    <t>2,546 Delivery Reviews</t>
  </si>
  <si>
    <t>https://www.zomato.com/jaipur/roll-express-1-shyam-nagar</t>
  </si>
  <si>
    <t>https://www.zomato.com/jaipur/roll-express-jagatpura</t>
  </si>
  <si>
    <t>390 Delivery Reviews</t>
  </si>
  <si>
    <t>Roll Hub</t>
  </si>
  <si>
    <t>https://www.zomato.com/jaipur/roll-hub-c-scheme</t>
  </si>
  <si>
    <t>Roll King</t>
  </si>
  <si>
    <t>https://www.zomato.com/jaipur/roll-king-jagatpura</t>
  </si>
  <si>
    <t>Roll N Rolls</t>
  </si>
  <si>
    <t>https://www.zomato.com/jaipur/roll-n-rolls-jhotwara</t>
  </si>
  <si>
    <t>Rolls, Beverages</t>
  </si>
  <si>
    <t>Rolls, Fast Food</t>
  </si>
  <si>
    <t>Rolling Pins</t>
  </si>
  <si>
    <t>https://www.zomato.com/jaipur/rolling-pins-malviya-nagar</t>
  </si>
  <si>
    <t>Rombri's</t>
  </si>
  <si>
    <t>https://www.zomato.com/jaipur/rombris-vidhyadhar-nagar</t>
  </si>
  <si>
    <t>Cafe, Italian, Mexican, Chinese</t>
  </si>
  <si>
    <t>Romeo's Treat - The Theme Lounge</t>
  </si>
  <si>
    <t>https://www.zomato.com/jaipur/romeos-treat-the-theme-lounge-raja-park</t>
  </si>
  <si>
    <t>Romil's Roof</t>
  </si>
  <si>
    <t>https://www.zomato.com/jaipur/romils-roof-vaishali-nagar</t>
  </si>
  <si>
    <t>Rominus Pizza &amp; Burger</t>
  </si>
  <si>
    <t>https://www.zomato.com/jaipur/rominus-pizza-burger-raja-park</t>
  </si>
  <si>
    <t>9,473 Delivery Reviews</t>
  </si>
  <si>
    <t>Rominus Pizza And Burger</t>
  </si>
  <si>
    <t>https://www.zomato.com/jaipur/rominus-pizza-and-burger-chitrakoot</t>
  </si>
  <si>
    <t>234 Dining Reviews</t>
  </si>
  <si>
    <t>https://www.zomato.com/jaipur/rominus-pizza-and-burger-vidhyadhar-nagar</t>
  </si>
  <si>
    <t>Rominus Pizza and Burger</t>
  </si>
  <si>
    <t>https://www.zomato.com/jaipur/rominus-pizza-and-burger-tonk-road</t>
  </si>
  <si>
    <t>230 Dining Reviews</t>
  </si>
  <si>
    <t>10.2K Delivery Reviews</t>
  </si>
  <si>
    <t>https://www.zomato.com/jaipur/rominus-pizza-and-burger-vaishali-nagar</t>
  </si>
  <si>
    <t>5,337 Delivery Reviews</t>
  </si>
  <si>
    <t>Ronak Restaurant</t>
  </si>
  <si>
    <t>https://www.zomato.com/jaipur/ronak-restaurant-ajmer-highway</t>
  </si>
  <si>
    <t>1,525 Delivery Reviews</t>
  </si>
  <si>
    <t>Rooftop Bar-Hotel Shyam Paradise</t>
  </si>
  <si>
    <t>https://www.zomato.com/jaipur/rooftop-bar-hotel-shyam-paradise-ajmer-highway</t>
  </si>
  <si>
    <t>Roop Basant Pavitra Bhojnalaya</t>
  </si>
  <si>
    <t>https://www.zomato.com/jaipur/roop-basant-pavitra-bhojnalaya-gopalbari</t>
  </si>
  <si>
    <t>1,183 Delivery Reviews</t>
  </si>
  <si>
    <t>Rose Sweet Caterers</t>
  </si>
  <si>
    <t>https://www.zomato.com/jaipur/rose-sweet-caterers-vaishali-nagar</t>
  </si>
  <si>
    <t>Mithai, Street Food, Bakery</t>
  </si>
  <si>
    <t>Roshan Al-Bake Take Away</t>
  </si>
  <si>
    <t>https://www.zomato.com/jaipur/roshan-al-bake-take-away-mi-road</t>
  </si>
  <si>
    <t>Roshan Da Dhaba</t>
  </si>
  <si>
    <t>https://www.zomato.com/jaipur/roshan-da-dhaba-sikar-road</t>
  </si>
  <si>
    <t>Roshan Pure Veg Take Away Dhaba</t>
  </si>
  <si>
    <t>https://www.zomato.com/jaipur/hotel-roshan-palace-raja-park</t>
  </si>
  <si>
    <t>Roshan Take Away</t>
  </si>
  <si>
    <t>https://www.zomato.com/jaipur/roshan-take-away-raja-park</t>
  </si>
  <si>
    <t>Roshni Art Of Cake &amp; Dessert</t>
  </si>
  <si>
    <t>https://www.zomato.com/jaipur/roshni-art-of-cake-dessert-sodala</t>
  </si>
  <si>
    <t>Roti - The Indian Food</t>
  </si>
  <si>
    <t>https://www.zomato.com/jaipur/roti-the-indian-food-sindhi-camp</t>
  </si>
  <si>
    <t>115 Dining Reviews</t>
  </si>
  <si>
    <t>6,465 Delivery Reviews</t>
  </si>
  <si>
    <t>Roti Rasta Aur Jaipur</t>
  </si>
  <si>
    <t>https://www.zomato.com/roti-rasta-aur-jaipur-food-truck</t>
  </si>
  <si>
    <t>Rotiwalas Restaurant</t>
  </si>
  <si>
    <t>https://www.zomato.com/jaipur/rotiwalas-restaurant-mansarovar</t>
  </si>
  <si>
    <t>Route99 Bar &amp; Kitchen</t>
  </si>
  <si>
    <t>https://www.zomato.com/jaipur/route99-bar-kitchen-vaishali-nagar</t>
  </si>
  <si>
    <t>579 Delivery Reviews</t>
  </si>
  <si>
    <t>Roxas - Rooftop Lounge</t>
  </si>
  <si>
    <t>https://www.zomato.com/jaipur/roxas-rooftop-lounge-sikar-road</t>
  </si>
  <si>
    <t>North Indian, Continental, Chinese, Fast Food, Finger Food, Beverages</t>
  </si>
  <si>
    <t>Royal Amer Restaurant</t>
  </si>
  <si>
    <t>https://www.zomato.com/jaipur/royal-amer-restaurant-amer-road</t>
  </si>
  <si>
    <t>Royal Bakery</t>
  </si>
  <si>
    <t>https://www.zomato.com/jaipur/royal-bakery-vaishali-nagar</t>
  </si>
  <si>
    <t>7,045 Delivery Reviews</t>
  </si>
  <si>
    <t>Bakery, Fast Food, Chinese, Street Food, Desserts</t>
  </si>
  <si>
    <t>https://www.zomato.com/jaipur/royal-bakery-shyam-nagar</t>
  </si>
  <si>
    <t>1,369 Delivery Reviews</t>
  </si>
  <si>
    <t>Royal Chick</t>
  </si>
  <si>
    <t>https://www.zomato.com/jaipur/royal-chick-shastri-nagar</t>
  </si>
  <si>
    <t>Royal Dhaba Express</t>
  </si>
  <si>
    <t>https://www.zomato.com/jaipur/royal-dhaba-express-tonk-road</t>
  </si>
  <si>
    <t>Royal Dish</t>
  </si>
  <si>
    <t>https://www.zomato.com/jaipur/royal-dish-vaishali-nagar</t>
  </si>
  <si>
    <t>Royal Heritage Garden Restaurant</t>
  </si>
  <si>
    <t>https://www.zomato.com/jaipur/royal-heritage-garden-restaurant-amer-road</t>
  </si>
  <si>
    <t>Royal Huts</t>
  </si>
  <si>
    <t>https://www.zomato.com/jaipur/royal-huts-malviya-nagar</t>
  </si>
  <si>
    <t>Royal Jaipur Palace Restaurant</t>
  </si>
  <si>
    <t>https://www.zomato.com/jaipur/royal-jaipur-palace-restaurant-amer-road</t>
  </si>
  <si>
    <t>Royal Juice Bar</t>
  </si>
  <si>
    <t>https://www.zomato.com/jaipur/royal-juice-bar-mansarovar</t>
  </si>
  <si>
    <t>Royal Parathas</t>
  </si>
  <si>
    <t>https://www.zomato.com/jaipur/royal-parathas-chitrakoot</t>
  </si>
  <si>
    <t>1,540 Delivery Reviews</t>
  </si>
  <si>
    <t>Royal Queens Restaurant</t>
  </si>
  <si>
    <t>https://www.zomato.com/jaipur/royal-queens-restaurant-vaishali-nagar</t>
  </si>
  <si>
    <t>Royal Rajwada</t>
  </si>
  <si>
    <t>https://www.zomato.com/jaipur/royal-rajwada-1-amer</t>
  </si>
  <si>
    <t>Royal Rajwada Restaurant</t>
  </si>
  <si>
    <t>https://www.zomato.com/jaipur/royal-rajwada-restaurant-jhotwara</t>
  </si>
  <si>
    <t>Royal Rasoi</t>
  </si>
  <si>
    <t>https://www.zomato.com/jaipur/royal-rasoi-malviya-nagar</t>
  </si>
  <si>
    <t>Royal Restaurant And Saras Parlor</t>
  </si>
  <si>
    <t>https://www.zomato.com/TheRoyalRestaurant</t>
  </si>
  <si>
    <t>4,916 Delivery Reviews</t>
  </si>
  <si>
    <t>North Indian, South Indian, Chinese, Fast Food, Beverages</t>
  </si>
  <si>
    <t>Royal Sikora</t>
  </si>
  <si>
    <t>https://www.zomato.com/jaipur/royal-sikora-vaishali-nagar</t>
  </si>
  <si>
    <t>Royal Soya Chaap Corner</t>
  </si>
  <si>
    <t>https://www.zomato.com/jaipur/royal-soya-chaap-corner-tonk-road</t>
  </si>
  <si>
    <t>Royal Sweets &amp; Juice</t>
  </si>
  <si>
    <t>https://www.zomato.com/jaipur/royal-sweets-juice-shastri-nagar</t>
  </si>
  <si>
    <t>169 Dining Reviews</t>
  </si>
  <si>
    <t>1,152 Delivery Reviews</t>
  </si>
  <si>
    <t>Mithai, Street Food, Fast Food, Chinese</t>
  </si>
  <si>
    <t>Royal Treat Cafe</t>
  </si>
  <si>
    <t>https://www.zomato.com/jaipur/royal-treat-cafe-vaishali-nagar</t>
  </si>
  <si>
    <t>RR62 - Cafe &amp; Kitchen</t>
  </si>
  <si>
    <t>https://www.zomato.com/jaipur/rr62-cafe-kitchen-pink-city</t>
  </si>
  <si>
    <t>199 Dining Reviews</t>
  </si>
  <si>
    <t>960 Delivery Reviews</t>
  </si>
  <si>
    <t>North Indian, Chinese, South Indian, Cafe</t>
  </si>
  <si>
    <t>RS Caterers</t>
  </si>
  <si>
    <t>https://www.zomato.com/jaipur/rs-caterers-ajmer-highway</t>
  </si>
  <si>
    <t>Rubaab The Taste Of Biryani</t>
  </si>
  <si>
    <t>https://www.zomato.com/jaipur/rubaab-the-taste-of-biryani-jawahar-nagar</t>
  </si>
  <si>
    <t>Rudransh Restaurant</t>
  </si>
  <si>
    <t>https://www.zomato.com/jaipur/rudransh-restaurant-jagatpura</t>
  </si>
  <si>
    <t>Ruhani Zaika</t>
  </si>
  <si>
    <t>https://www.zomato.com/jaipur/ruhani-zaika-khatipura-road</t>
  </si>
  <si>
    <t>Runway Rooftop - Hotel Airport View</t>
  </si>
  <si>
    <t>https://www.zomato.com/jaipur/runway-rooftop-hotel-airport-view-tonk-road</t>
  </si>
  <si>
    <t>Rustic by OTH</t>
  </si>
  <si>
    <t>https://www.zomato.com/jaipur/rustic-by-oth-malviya-nagar</t>
  </si>
  <si>
    <t>432 Dining Reviews</t>
  </si>
  <si>
    <t>453 Delivery Reviews</t>
  </si>
  <si>
    <t>North Indian, Continental, Mughlai, Fast Food, Beverages</t>
  </si>
  <si>
    <t>S S Snacks</t>
  </si>
  <si>
    <t>https://www.zomato.com/jaipur/s-s-snacks-malviya-nagar</t>
  </si>
  <si>
    <t>S.K. Saras Parlour</t>
  </si>
  <si>
    <t>https://www.zomato.com/jaipur/s-k-saras-parlour-malviya-nagar</t>
  </si>
  <si>
    <t>Sabjiwalaj Punjabi Tadka</t>
  </si>
  <si>
    <t>https://www.zomato.com/jaipur/sabjiwalaj-punjabi-tadka-jhotwara</t>
  </si>
  <si>
    <t>4,231 Delivery Reviews</t>
  </si>
  <si>
    <t>Sabjiwalas Punjabi Tadka</t>
  </si>
  <si>
    <t>https://www.zomato.com/jaipur/sabjiwalas-punjabi-tadka-sindhi-camp</t>
  </si>
  <si>
    <t>196 Delivery Reviews</t>
  </si>
  <si>
    <t>Sabor</t>
  </si>
  <si>
    <t>https://www.zomato.com/jaipur/sabor-kukas</t>
  </si>
  <si>
    <t>Mughlai, Asian, North Indian, Fast Food</t>
  </si>
  <si>
    <t>Sabroso- All Day Dining</t>
  </si>
  <si>
    <t>https://www.zomato.com/jaipur/sabroso-all-day-dining-malviya-nagar</t>
  </si>
  <si>
    <t>Sachi Muchi Restaurant</t>
  </si>
  <si>
    <t>https://www.zomato.com/jaipur/sachi-muchi-restaurant-mansarovar</t>
  </si>
  <si>
    <t>Sadabahar Restaurant &amp; Family Garden</t>
  </si>
  <si>
    <t>https://www.zomato.com/jaipur/sadabahar-restaurant-family-garden-ajmer-highway</t>
  </si>
  <si>
    <t>Safa - Golden Tulip</t>
  </si>
  <si>
    <t>https://www.zomato.com/jaipur/safa-golden-tulip-mi-road</t>
  </si>
  <si>
    <t>Sagar Amritsari Kulche Chhole</t>
  </si>
  <si>
    <t>https://www.zomato.com/jaipur/sagar-amritsari-kulche-chhole-raja-park</t>
  </si>
  <si>
    <t>Sagar Ratna</t>
  </si>
  <si>
    <t>https://www.zomato.com/jaipur/sagar-ratna-1-c-scheme</t>
  </si>
  <si>
    <t>332 Dining Reviews</t>
  </si>
  <si>
    <t>866 Delivery Reviews</t>
  </si>
  <si>
    <t>Sahaj Cafe n Depot</t>
  </si>
  <si>
    <t>https://www.zomato.com/jaipur/sahaj-cafe-n-depot-shastri-nagar</t>
  </si>
  <si>
    <t>Sahni Barbeque</t>
  </si>
  <si>
    <t>https://www.zomato.com/jaipur/sahni-barbeque-malviya-nagar</t>
  </si>
  <si>
    <t>4,971 Delivery Reviews</t>
  </si>
  <si>
    <t>Sahni Vaishnav Dhaba</t>
  </si>
  <si>
    <t>https://www.zomato.com/jaipur/sahni-vaishnav-dhaba-adarsh-nagar</t>
  </si>
  <si>
    <t>2,444 Delivery Reviews</t>
  </si>
  <si>
    <t>Sahu Chai Wala</t>
  </si>
  <si>
    <t>https://www.zomato.com/jaipur/sahu-chai-wala-malviya-nagar</t>
  </si>
  <si>
    <t>2,408 Delivery Reviews</t>
  </si>
  <si>
    <t>Beverages, Tea, Fast Food</t>
  </si>
  <si>
    <t>Sahu Gajak And Juice Centre</t>
  </si>
  <si>
    <t>https://www.zomato.com/jaipur/sahu-gajak-and-juice-centre-bais-godam</t>
  </si>
  <si>
    <t>Sahu Gajak Bhandar</t>
  </si>
  <si>
    <t>https://www.zomato.com/jaipur/sahu-gajak-bhandar-tonk-road</t>
  </si>
  <si>
    <t>Mithai, Beverages, Ice Cream</t>
  </si>
  <si>
    <t>https://www.zomato.com/jaipur/sahu-gajak-bhandar-1-mansarovar</t>
  </si>
  <si>
    <t>Sahu Ji Ki Special Kota Kachori</t>
  </si>
  <si>
    <t>https://www.zomato.com/jaipur/sahu-ji-ki-special-kota-kachori-jhotwara</t>
  </si>
  <si>
    <t>Sahu Matka Kulfi And Gajak</t>
  </si>
  <si>
    <t>https://www.zomato.com/jaipur/sahu-matka-kulfi-and-gajak-tonk-road</t>
  </si>
  <si>
    <t>Ice Cream, Mithai</t>
  </si>
  <si>
    <t>https://www.zomato.com/jaipur/sahu-matka-kulfi-and-gajak-malviya-nagar</t>
  </si>
  <si>
    <t>Sahu Misthan Bhandar</t>
  </si>
  <si>
    <t>https://www.zomato.com/jaipur/sahu-misthan-bhandar-shastri-nagar</t>
  </si>
  <si>
    <t>Sai Baker's</t>
  </si>
  <si>
    <t>https://www.zomato.com/jaipur/sai-bakers-malviya-nagar</t>
  </si>
  <si>
    <t>Sai Chaap Corner</t>
  </si>
  <si>
    <t>https://www.zomato.com/jaipur/sai-chaap-corner-raja-park</t>
  </si>
  <si>
    <t>Sai Chaap Soya</t>
  </si>
  <si>
    <t>https://www.zomato.com/jaipur/sai-chaap-soya-mansarovar</t>
  </si>
  <si>
    <t>1,521 Delivery Reviews</t>
  </si>
  <si>
    <t>Saini Bhojanalya</t>
  </si>
  <si>
    <t>https://www.zomato.com/jaipur/saini-bhojanalya-shastri-nagar</t>
  </si>
  <si>
    <t>Saini Dhaba</t>
  </si>
  <si>
    <t>https://www.zomato.com/jaipur/saini-dhaba-sodala</t>
  </si>
  <si>
    <t>272 Dining Reviews</t>
  </si>
  <si>
    <t>6,899 Delivery Reviews</t>
  </si>
  <si>
    <t>https://www.zomato.com/jaipur/saini-dhaba-lal-kothi</t>
  </si>
  <si>
    <t>1,511 Delivery Reviews</t>
  </si>
  <si>
    <t>https://www.zomato.com/jaipur/saini-dhaba-sikar-road</t>
  </si>
  <si>
    <t>2,893 Delivery Reviews</t>
  </si>
  <si>
    <t>Saini Dhaba &amp; Fast Food</t>
  </si>
  <si>
    <t>https://www.zomato.com/jaipur/saini-dhaba-fast-food-sodala</t>
  </si>
  <si>
    <t>406 Delivery Reviews</t>
  </si>
  <si>
    <t>Saini Juice Center</t>
  </si>
  <si>
    <t>https://www.zomato.com/jaipur/saini-juice-center-shyam-nagar</t>
  </si>
  <si>
    <t>Saini Pavitre Bhojnalya</t>
  </si>
  <si>
    <t>https://www.zomato.com/jaipur/saini-pavitre-bhojnalya-sodala</t>
  </si>
  <si>
    <t>Saini Tadka</t>
  </si>
  <si>
    <t>https://www.zomato.com/jaipur/saini-tadka-mansarovar</t>
  </si>
  <si>
    <t>Sakee Bar</t>
  </si>
  <si>
    <t>https://www.zomato.com/jaipur/sakee-bar-mi-road</t>
  </si>
  <si>
    <t>Sakora Tea Lounge</t>
  </si>
  <si>
    <t>https://www.zomato.com/jaipur/sakora-tea-lounge-malviya-nagar</t>
  </si>
  <si>
    <t>Salasar Bhojnalaya</t>
  </si>
  <si>
    <t>https://www.zomato.com/jaipur/salasar-bhojnalaya-khatipura-road</t>
  </si>
  <si>
    <t>Salsa - Hotel Royal Orchid</t>
  </si>
  <si>
    <t>https://www.zomato.com/jaipur/salsa-hotel-royal-orchid-tonk-road</t>
  </si>
  <si>
    <t>Saltus Kitchen &amp; Bar</t>
  </si>
  <si>
    <t>https://www.zomato.com/jaipur/saltus-kitchen-bar-gopalbari</t>
  </si>
  <si>
    <t>Sambhar Phini Wala</t>
  </si>
  <si>
    <t>https://www.zomato.com/jaipur/sambhar-phini-wala-pink-city</t>
  </si>
  <si>
    <t>SambharSa - Chasing Flavours of The South</t>
  </si>
  <si>
    <t>https://www.zomato.com/jaipur/sambharsa-chasing-flavours-of-the-south-malviya-nagar</t>
  </si>
  <si>
    <t>Samiksha Food Point</t>
  </si>
  <si>
    <t>https://www.zomato.com/jaipur/samiksha-food-point-1-tonk-road</t>
  </si>
  <si>
    <t>Sammy Singh's Rooftop</t>
  </si>
  <si>
    <t>https://www.zomato.com/jaipur/sammy-singhs-rooftop-c-scheme</t>
  </si>
  <si>
    <t>Samode Haveli Restaurant</t>
  </si>
  <si>
    <t>https://www.zomato.com/jaipur/samode-haveli-restaurant-amer-road</t>
  </si>
  <si>
    <t>North Indian, Mughlai, Continental, Rajasthani</t>
  </si>
  <si>
    <t>Samrat</t>
  </si>
  <si>
    <t>https://www.zomato.com/jaipur/samrat-adarsh-nagar</t>
  </si>
  <si>
    <t>Samrat Burger And Pizza Cafe</t>
  </si>
  <si>
    <t>https://www.zomato.com/jaipur/samrat-burger-and-pizza-cafe-2-tonk-road</t>
  </si>
  <si>
    <t>Pizza, Beverages, Fast Food</t>
  </si>
  <si>
    <t>Samrat Restaurant</t>
  </si>
  <si>
    <t>https://www.zomato.com/jaipur/samrat-restaurant-c-scheme</t>
  </si>
  <si>
    <t>https://www.zomato.com/jaipur/samrat-restaurant-pink-city</t>
  </si>
  <si>
    <t>269 Dining Reviews</t>
  </si>
  <si>
    <t>Sam's Chicken Kitchen</t>
  </si>
  <si>
    <t>https://www.zomato.com/jaipur/sams-chicken-kitchen-vaishali-nagar</t>
  </si>
  <si>
    <t>Sam's Pizza</t>
  </si>
  <si>
    <t>https://www.zomato.com/jaipur/sams-pizza-vaishali-nagar</t>
  </si>
  <si>
    <t>Sandwich Bay</t>
  </si>
  <si>
    <t>https://www.zomato.com/jaipur/sandwich-bay-bais-godam</t>
  </si>
  <si>
    <t>317 Dining Reviews</t>
  </si>
  <si>
    <t>3,582 Delivery Reviews</t>
  </si>
  <si>
    <t>Sandwich Box</t>
  </si>
  <si>
    <t>https://www.zomato.com/jaipur/sandwich-box-4-vidhyadhar-nagar</t>
  </si>
  <si>
    <t>1,125 Delivery Reviews</t>
  </si>
  <si>
    <t>Cafe, Sandwich, Pizza, Burger, Fast Food, Tea, Beverages</t>
  </si>
  <si>
    <t>Sandwich Box Cafe</t>
  </si>
  <si>
    <t>https://www.zomato.com/jaipur/sandwich-box-cafe-chitrakoot</t>
  </si>
  <si>
    <t>Sandwich Cafe and Juice Corner</t>
  </si>
  <si>
    <t>https://www.zomato.com/jaipur/sandwich-cafe-and-juice-corner-mi-road</t>
  </si>
  <si>
    <t>Sandwich Farm</t>
  </si>
  <si>
    <t>https://www.zomato.com/jaipur/sandwich-farm-sikar-road</t>
  </si>
  <si>
    <t>Sandwich Fuel</t>
  </si>
  <si>
    <t>https://www.zomato.com/jaipur/sandwich-fuel-tonk-road</t>
  </si>
  <si>
    <t>Sandwich Square</t>
  </si>
  <si>
    <t>https://www.zomato.com/jaipur/sandwich-square-vidhyadhar-nagar</t>
  </si>
  <si>
    <t>Sandwich Way</t>
  </si>
  <si>
    <t>https://www.zomato.com/jaipur/sandwich-way-narayan-singh-circle</t>
  </si>
  <si>
    <t>Sandwich, Rolls, Salad, Fast Food, Beverages</t>
  </si>
  <si>
    <t>Sandy's Bites</t>
  </si>
  <si>
    <t>https://www.zomato.com/jaipur/sandys-bites-raja-park</t>
  </si>
  <si>
    <t>Saneer Kitchen</t>
  </si>
  <si>
    <t>https://www.zomato.com/jaipur/saneer-kitchen-malviya-nagar</t>
  </si>
  <si>
    <t>Sangam Bhojanalaya</t>
  </si>
  <si>
    <t>https://www.zomato.com/jaipur/sangam-bhojanalaya-mansarovar</t>
  </si>
  <si>
    <t>909 Dining Reviews</t>
  </si>
  <si>
    <t>4,966 Delivery Reviews</t>
  </si>
  <si>
    <t>Sanjay Ji Fast Food Wala</t>
  </si>
  <si>
    <t>https://www.zomato.com/jaipur/sanjay-ji-fast-food-wala-khatipura-road</t>
  </si>
  <si>
    <t>Sanjay Restaurant - Egg Dee</t>
  </si>
  <si>
    <t>https://www.zomato.com/jaipur/sanjay-restaurant-egg-dee-bapu-nagar</t>
  </si>
  <si>
    <t>704 Dining Reviews</t>
  </si>
  <si>
    <t>7,842 Delivery Reviews</t>
  </si>
  <si>
    <t>Sanjha Swad</t>
  </si>
  <si>
    <t>https://www.zomato.com/jaipur/sanjha-swad-tonk-road</t>
  </si>
  <si>
    <t>Sankalp</t>
  </si>
  <si>
    <t>https://www.zomato.com/jaipur/sankalp-vaishali-nagar</t>
  </si>
  <si>
    <t>342 Dining Reviews</t>
  </si>
  <si>
    <t>412 Delivery Reviews</t>
  </si>
  <si>
    <t>Sanskar Hotel Restaurant</t>
  </si>
  <si>
    <t>https://www.zomato.com/jaipur/sanskar-hotel-restaurant-vaishali-nagar</t>
  </si>
  <si>
    <t>Santino's Grill</t>
  </si>
  <si>
    <t>https://www.zomato.com/jaipur/santinos-grill-mi-road</t>
  </si>
  <si>
    <t>Santosh Bhojanalaya</t>
  </si>
  <si>
    <t>https://www.zomato.com/jaipur/santosh-bhojanalaya-sindhi-camp</t>
  </si>
  <si>
    <t>Santosh Dhaba</t>
  </si>
  <si>
    <t>https://www.zomato.com/jaipur/santosh-dhaba-sindhi-camp</t>
  </si>
  <si>
    <t>Saqi Bar</t>
  </si>
  <si>
    <t>https://www.zomato.com/jaipur/saqi-bar-sindhi-camp</t>
  </si>
  <si>
    <t>Sardar Ji Food Cart</t>
  </si>
  <si>
    <t>https://www.zomato.com/jaipur/sardar-ji-food-cart-sodala</t>
  </si>
  <si>
    <t>Sardar Ji's Lassi And Kachori</t>
  </si>
  <si>
    <t>https://www.zomato.com/jaipur/jai-hind-restaurant-mi-road</t>
  </si>
  <si>
    <t>237 Dining Reviews</t>
  </si>
  <si>
    <t>1,053 Delivery Reviews</t>
  </si>
  <si>
    <t>Beverages, Street Food</t>
  </si>
  <si>
    <t>Sartaj Hotel</t>
  </si>
  <si>
    <t>https://www.zomato.com/jaipur/sartaj-hotel-mi-road</t>
  </si>
  <si>
    <t>424 Delivery Reviews</t>
  </si>
  <si>
    <t>Sarvan Cafe</t>
  </si>
  <si>
    <t>https://www.zomato.com/jaipur/sarvan-cafe-raja-park</t>
  </si>
  <si>
    <t>1,430 Delivery Reviews</t>
  </si>
  <si>
    <t>Satfal</t>
  </si>
  <si>
    <t>https://www.zomato.com/jaipur/satfal-pink-city</t>
  </si>
  <si>
    <t>Sathi Restaurant &amp; Bar</t>
  </si>
  <si>
    <t>https://www.zomato.com/jaipur/sathi-restaurant-bar-vaishali-nagar</t>
  </si>
  <si>
    <t>Sati Jodhpur Mishthan Bhandar</t>
  </si>
  <si>
    <t>https://www.zomato.com/jaipur/sati-jodhpur-mishthan-bhandar-mansarovar</t>
  </si>
  <si>
    <t>Satnam Cake &amp; Bakers</t>
  </si>
  <si>
    <t>https://www.zomato.com/jaipur/satnam-cake-bakers-mansarovar</t>
  </si>
  <si>
    <t>568 Delivery Reviews</t>
  </si>
  <si>
    <t>Satnam Enterprises</t>
  </si>
  <si>
    <t>https://www.zomato.com/jaipur/satnam-enterprises-pink-city</t>
  </si>
  <si>
    <t>Sattvic Bhojan</t>
  </si>
  <si>
    <t>https://www.zomato.com/jaipur/sattvic-bhojan-lal-kothi</t>
  </si>
  <si>
    <t>Saurabh Cake House</t>
  </si>
  <si>
    <t>https://www.zomato.com/jaipur/saurabh-cake-house-mansarovar</t>
  </si>
  <si>
    <t>Sawariya Desi Thaat</t>
  </si>
  <si>
    <t>https://www.zomato.com/jaipur/sawariya-desi-thaat-sodala</t>
  </si>
  <si>
    <t>Sawariya Ice Cream</t>
  </si>
  <si>
    <t>https://www.zomato.com/jaipur/sawariya-ice-cream-adarsh-nagar</t>
  </si>
  <si>
    <t>https://www.zomato.com/jaipur/sawariya-ice-cream-raja-park</t>
  </si>
  <si>
    <t>Scarlet Bar</t>
  </si>
  <si>
    <t>https://www.zomato.com/jaipur/scarlet-bar-civil-lines</t>
  </si>
  <si>
    <t>Finger Food, Bar Food</t>
  </si>
  <si>
    <t>Scary Mansion Lounge &amp; Bar</t>
  </si>
  <si>
    <t>https://www.zomato.com/jaipur/scary-mansion-lounge-bar-malviya-nagar</t>
  </si>
  <si>
    <t>441 Dining Reviews</t>
  </si>
  <si>
    <t>North Indian, Chinese, Italian, Kebab</t>
  </si>
  <si>
    <t>Scooops N Smile</t>
  </si>
  <si>
    <t>https://www.zomato.com/jaipur/scooops-n-smile-1-shyam-nagar</t>
  </si>
  <si>
    <t>Ice Cream, Fast Food</t>
  </si>
  <si>
    <t>Scoops And Cakes</t>
  </si>
  <si>
    <t>https://www.zomato.com/jaipur/scoops-and-cakes-mansarovar</t>
  </si>
  <si>
    <t>Season 14</t>
  </si>
  <si>
    <t>https://www.zomato.com/jaipur/season-14-ajmer-highway</t>
  </si>
  <si>
    <t>Sejal Cakes N Bake</t>
  </si>
  <si>
    <t>https://www.zomato.com/jaipur/sejal-cakes-n-bake-khatipura-road</t>
  </si>
  <si>
    <t>Sejal's Bakery</t>
  </si>
  <si>
    <t>https://www.zomato.com/jaipur/sejals-bakery-vaishali-nagar</t>
  </si>
  <si>
    <t>1,585 Delivery Reviews</t>
  </si>
  <si>
    <t>Bakery, Chinese, Fast Food, Beverages</t>
  </si>
  <si>
    <t>Selfie Restaurant</t>
  </si>
  <si>
    <t>https://www.zomato.com/jaipur/selfie-restaurant-mansarovar</t>
  </si>
  <si>
    <t>Serving Spoon</t>
  </si>
  <si>
    <t>https://www.zomato.com/jaipur/serving-spoon-jawahar-nagar</t>
  </si>
  <si>
    <t>241 Dining Reviews</t>
  </si>
  <si>
    <t>Seth Ji Cafe</t>
  </si>
  <si>
    <t>https://www.zomato.com/jaipur/seth-ji-cafe-tonk-road</t>
  </si>
  <si>
    <t>Sethani Ka Dhaba</t>
  </si>
  <si>
    <t>https://www.zomato.com/jaipur/sethani-ka-dhaba-adarsh-nagar</t>
  </si>
  <si>
    <t>Sethi Bar-Be-Que</t>
  </si>
  <si>
    <t>https://www.zomato.com/jaipur/sethi-bar-be-que-raja-park</t>
  </si>
  <si>
    <t>534 Dining Reviews</t>
  </si>
  <si>
    <t>6,486 Delivery Reviews</t>
  </si>
  <si>
    <t>https://www.zomato.com/jaipur/sethi-bar-be-que-vidhyadhar-nagar</t>
  </si>
  <si>
    <t>North Indian, Chinese, Momos, Fast Food</t>
  </si>
  <si>
    <t>Sethi Kitchen</t>
  </si>
  <si>
    <t>https://www.zomato.com/jaipur/sethi-kitchen-tonk-road</t>
  </si>
  <si>
    <t>Sethi Tikka Kabab Curry</t>
  </si>
  <si>
    <t>https://www.zomato.com/jaipur/sethi-tikka-kabab-curry-ajmer-highway</t>
  </si>
  <si>
    <t>Sethi Veg Restaurant</t>
  </si>
  <si>
    <t>https://www.zomato.com/jaipur/sethi-veg-restaurant-sodala</t>
  </si>
  <si>
    <t>Sethia's Dana Pani</t>
  </si>
  <si>
    <t>https://www.zomato.com/jaipur/sethias-dana-pani-1-shyam-nagar</t>
  </si>
  <si>
    <t>1,177 Delivery Reviews</t>
  </si>
  <si>
    <t>North Indian, Italian, Continental, South Indian, Beverages, Chinese</t>
  </si>
  <si>
    <t>Sethi's Family Restaurant</t>
  </si>
  <si>
    <t>https://www.zomato.com/jaipur/sethis-family-restaurant-jawahar-nagar</t>
  </si>
  <si>
    <t>528 Dining Reviews</t>
  </si>
  <si>
    <t>Sethji Ka Dhaba (APB)</t>
  </si>
  <si>
    <t>https://www.zomato.com/jaipur/sethji-ka-dhaba-apb-gopalbari</t>
  </si>
  <si>
    <t>486 Delivery Reviews</t>
  </si>
  <si>
    <t>Shaan-E-Darbaar</t>
  </si>
  <si>
    <t>https://www.zomato.com/jaipur/shaan-e-darbaar-mansarovar</t>
  </si>
  <si>
    <t>573 Delivery Reviews</t>
  </si>
  <si>
    <t>Mughlai, Chinese</t>
  </si>
  <si>
    <t>Shaan-e-Darbar</t>
  </si>
  <si>
    <t>https://www.zomato.com/jaipur/shaan-e-darbar-adarsh-nagar</t>
  </si>
  <si>
    <t>Shaan-E-Disco Bar</t>
  </si>
  <si>
    <t>https://www.zomato.com/jaipur/shaan-e-disco-bar-1-mi-road</t>
  </si>
  <si>
    <t>North Indian, Bar Food</t>
  </si>
  <si>
    <t>Shaan-e-Punjab Dhaba</t>
  </si>
  <si>
    <t>https://www.zomato.com/jaipur/shaan-e-punjab-dhaba-1-khatipura-road</t>
  </si>
  <si>
    <t>4,956 Delivery Reviews</t>
  </si>
  <si>
    <t>Shahi Chaupal</t>
  </si>
  <si>
    <t>https://www.zomato.com/jaipur/shahi-chaupal-lal-kothi</t>
  </si>
  <si>
    <t>Shahi Kake Di Hatti</t>
  </si>
  <si>
    <t>https://www.zomato.com/jaipur/shahi-kake-di-hatti-1-mansarovar</t>
  </si>
  <si>
    <t>242 Dining Reviews</t>
  </si>
  <si>
    <t>1,546 Delivery Reviews</t>
  </si>
  <si>
    <t>Shahi Paan</t>
  </si>
  <si>
    <t>https://www.zomato.com/jaipur/shahi-paan-tonk-road</t>
  </si>
  <si>
    <t>Fast Food, Paan</t>
  </si>
  <si>
    <t>Shahi Restaurant</t>
  </si>
  <si>
    <t>https://www.zomato.com/jaipur/shahi-restaurant-chitrakoot</t>
  </si>
  <si>
    <t>https://www.zomato.com/jaipur/shahi-restaurant-vaishali-nagar</t>
  </si>
  <si>
    <t>Shahi Tadka</t>
  </si>
  <si>
    <t>https://www.zomato.com/jaipur/shahi-tadka-chitrakoot</t>
  </si>
  <si>
    <t>Shahi Zaika</t>
  </si>
  <si>
    <t>https://www.zomato.com/jaipur/shahi-zaika-civil-lines</t>
  </si>
  <si>
    <t>Shake Point</t>
  </si>
  <si>
    <t>https://www.zomato.com/jaipur/shake-point-malviya-nagar</t>
  </si>
  <si>
    <t>562 Delivery Reviews</t>
  </si>
  <si>
    <t>Shakeday</t>
  </si>
  <si>
    <t>https://www.zomato.com/jaipur/shakeday-jagatpura</t>
  </si>
  <si>
    <t>Shakes Affair</t>
  </si>
  <si>
    <t>https://www.zomato.com/jaipur/shakes-affair-mansarovar</t>
  </si>
  <si>
    <t>Shakes Express</t>
  </si>
  <si>
    <t>https://www.zomato.com/jaipur/shakes-express-raja-park</t>
  </si>
  <si>
    <t>Shakis Wheat Grass Juice</t>
  </si>
  <si>
    <t>https://www.zomato.com/jaipur/shakis-wheat-grass-juice-vaishali-nagar</t>
  </si>
  <si>
    <t>Shakuntalam Bar &amp; Restaurant</t>
  </si>
  <si>
    <t>https://www.zomato.com/jaipur/shakuntalam-bar-restaurant-1-bani-park</t>
  </si>
  <si>
    <t>Shaleen</t>
  </si>
  <si>
    <t>https://www.zomato.com/jaipur/shaleen-shyam-nagar</t>
  </si>
  <si>
    <t>Shamrock</t>
  </si>
  <si>
    <t>https://www.zomato.com/jaipur/shamrock-khatipura-road</t>
  </si>
  <si>
    <t>Shan Bhojnalaya</t>
  </si>
  <si>
    <t>https://www.zomato.com/jaipur/shan-bhojnalaya-gopalbari</t>
  </si>
  <si>
    <t>Shanaya Cafe Garden Restro</t>
  </si>
  <si>
    <t>https://www.zomato.com/jaipur/shanaya-cafe-garden-restro-vaishali-nagar</t>
  </si>
  <si>
    <t>North Indian, South Indian, Chinese, Fast Food, Pizza, Beverages</t>
  </si>
  <si>
    <t>Shani Classic</t>
  </si>
  <si>
    <t>https://www.zomato.com/jaipur/shani-classic-mansarovar</t>
  </si>
  <si>
    <t>Shankar Dhaba</t>
  </si>
  <si>
    <t>https://www.zomato.com/jaipur/shankar-dhaba-sikar-road</t>
  </si>
  <si>
    <t>4,768 Delivery Reviews</t>
  </si>
  <si>
    <t>Shankar Dhaba &amp; Garden</t>
  </si>
  <si>
    <t>https://www.zomato.com/jaipur/shankar-dhaba-garden-sikar-road</t>
  </si>
  <si>
    <t>Shankar Dhaba Murlipura Scheme</t>
  </si>
  <si>
    <t>https://www.zomato.com/jaipur/shankar-dhaba-murlipura-scheme-sikar-road</t>
  </si>
  <si>
    <t>Shankar Lal Mawa Wale</t>
  </si>
  <si>
    <t>https://www.zomato.com/jaipur/shankar-lal-mawa-wale-1-tonk-road</t>
  </si>
  <si>
    <t>5,255 Delivery Reviews</t>
  </si>
  <si>
    <t>Mithai, North Indian, Fast Food</t>
  </si>
  <si>
    <t>Shankar Lal Mawa Wale Pavitra Bhojnalya</t>
  </si>
  <si>
    <t>https://www.zomato.com/jaipur/shankar-lal-mawa-wale-pavitra-bhojnalya-tonk-road</t>
  </si>
  <si>
    <t>Shankar Lal Sharma Pudhi Wala</t>
  </si>
  <si>
    <t>https://www.zomato.com/jaipur/shankar-lal-sharma-pudhi-wala-pink-city</t>
  </si>
  <si>
    <t>Shankar Mishthan Bhandar</t>
  </si>
  <si>
    <t>https://www.zomato.com/jaipur/shankar-mishthan-bhandar-adarsh-nagar</t>
  </si>
  <si>
    <t>Shankar Misthan Bhandar</t>
  </si>
  <si>
    <t>https://www.zomato.com/jaipur/shankar-misthan-bhandar-3-mansarovar</t>
  </si>
  <si>
    <t>3,339 Delivery Reviews</t>
  </si>
  <si>
    <t>Shankar Samosa</t>
  </si>
  <si>
    <t>https://www.zomato.com/jaipur/shankar-samosa-shyam-nagar</t>
  </si>
  <si>
    <t>Shankar Wala's Namkeen</t>
  </si>
  <si>
    <t>https://www.zomato.com/jaipur/shankar-walas-namkeen-pink-city</t>
  </si>
  <si>
    <t>Shankarwala's</t>
  </si>
  <si>
    <t>https://www.zomato.com/jaipur/shankarwalas-malviya-nagar</t>
  </si>
  <si>
    <t>Shanvi Cafe &amp; Restaurant</t>
  </si>
  <si>
    <t>https://www.zomato.com/jaipur/shanvi-cafe-restaurant-vaishali-nagar</t>
  </si>
  <si>
    <t>Sharma Amritsari Kulcha &amp; Bhojnalaya</t>
  </si>
  <si>
    <t>https://www.zomato.com/jaipur/sharma-amritsari-kulcha-bhojnalaya-raja-park</t>
  </si>
  <si>
    <t>1,434 Delivery Reviews</t>
  </si>
  <si>
    <t>Sharma Bhojnalaya</t>
  </si>
  <si>
    <t>https://www.zomato.com/jaipur/sharma-bhojnalaya-sikar-road</t>
  </si>
  <si>
    <t>Sharma Bhojnalya</t>
  </si>
  <si>
    <t>https://www.zomato.com/jaipur/sharma-bhojnalya-bani-park</t>
  </si>
  <si>
    <t>https://www.zomato.com/jaipur/sharma-bhojnalya-tonk-road</t>
  </si>
  <si>
    <t>695 Delivery Reviews</t>
  </si>
  <si>
    <t>Sharma Cafe</t>
  </si>
  <si>
    <t>https://www.zomato.com/jaipur/sharma-cafe-jagatpura</t>
  </si>
  <si>
    <t>Sharma Dhaba</t>
  </si>
  <si>
    <t>https://www.zomato.com/jaipur/sharma-dhaba-sodala</t>
  </si>
  <si>
    <t>https://www.zomato.com/jaipur/sharma-dhaba-1-mansarovar</t>
  </si>
  <si>
    <t>https://www.zomato.com/jaipur/sharma-dhaba-1-sodala</t>
  </si>
  <si>
    <t>https://www.zomato.com/jaipur/sharma-dhaba-mansarovar</t>
  </si>
  <si>
    <t>Sharma Dhaba &amp; Garden</t>
  </si>
  <si>
    <t>https://www.zomato.com/jaipur/sharma-dhaba-garden-sikar-road</t>
  </si>
  <si>
    <t>550 Dining Reviews</t>
  </si>
  <si>
    <t>Sharma Fast Foods And Restaurant</t>
  </si>
  <si>
    <t>https://www.zomato.com/jaipur/sharma-fast-foods-and-restaurant-tonk-road</t>
  </si>
  <si>
    <t>526 Delivery Reviews</t>
  </si>
  <si>
    <t>Sharma Ji Ka Restaurant</t>
  </si>
  <si>
    <t>https://www.zomato.com/jaipur/sharma-ji-ka-restaurant-tonk-road</t>
  </si>
  <si>
    <t>Sharma Pavitra Bhojanalya</t>
  </si>
  <si>
    <t>https://www.zomato.com/jaipur/sharma-pavitra-bhojanalya-mansarovar</t>
  </si>
  <si>
    <t>612 Delivery Reviews</t>
  </si>
  <si>
    <t>Sharma Pavitra Bhojnalay</t>
  </si>
  <si>
    <t>https://www.zomato.com/jaipur/sharma-pavitra-bhojnalay-tonk-road</t>
  </si>
  <si>
    <t>Sharma Pavitra Bhojnalaya</t>
  </si>
  <si>
    <t>https://www.zomato.com/jaipur/sharma-pavitra-bhojnalaya-brahmpuri</t>
  </si>
  <si>
    <t>https://www.zomato.com/jaipur/sharma-pavitra-bhojnalaya-sodala</t>
  </si>
  <si>
    <t>https://www.zomato.com/jaipur/sharma-pavitra-bhojnalaya-pink-city</t>
  </si>
  <si>
    <t>https://www.zomato.com/jaipur/sharma-pavitra-bhojnalaya-1-jhotwara</t>
  </si>
  <si>
    <t>https://www.zomato.com/jaipur/sharma-pavitra-bhojnalaya-jhotwara</t>
  </si>
  <si>
    <t>https://www.zomato.com/jaipur/sharma-pavitra-bhojnalaya-2-jhotwara</t>
  </si>
  <si>
    <t>Sharma Pavitra Bhojnalya</t>
  </si>
  <si>
    <t>https://www.zomato.com/jaipur/sharma-pavitra-bhojnalya-1-tonk-road</t>
  </si>
  <si>
    <t>2,758 Delivery Reviews</t>
  </si>
  <si>
    <t>Sharma Pavitra Bhojnalya &amp; Restaurant</t>
  </si>
  <si>
    <t>https://www.zomato.com/jaipur/sharma-pavitra-bhojnalya-restaurant-malviya-nagar</t>
  </si>
  <si>
    <t>Sharma Pure Veg Pure Desi</t>
  </si>
  <si>
    <t>https://www.zomato.com/jaipur/sharma-pure-veg-pure-desi-mansarovar</t>
  </si>
  <si>
    <t>260 Dining Reviews</t>
  </si>
  <si>
    <t>5,273 Delivery Reviews</t>
  </si>
  <si>
    <t>Sharma Sweets</t>
  </si>
  <si>
    <t>https://www.zomato.com/jaipur/sharma-sweets-mansarovar</t>
  </si>
  <si>
    <t>255 Dining Reviews</t>
  </si>
  <si>
    <t>2,198 Delivery Reviews</t>
  </si>
  <si>
    <t>Sharma Tandoori Dhaba</t>
  </si>
  <si>
    <t>https://www.zomato.com/jaipur/sharma-tandoori-dhaba-sikar-road</t>
  </si>
  <si>
    <t>442 Delivery Reviews</t>
  </si>
  <si>
    <t>1,663 Delivery Reviews</t>
  </si>
  <si>
    <t>Shee Ram Pavitra Bhojnalya</t>
  </si>
  <si>
    <t>https://www.zomato.com/jaipur/shee-ram-pavitra-bhojnalya-ajmer-highway</t>
  </si>
  <si>
    <t>Sheesh Mahal Bar - ITC Rajputana Hotel</t>
  </si>
  <si>
    <t>https://www.zomato.com/jaipur/sheesh-mahal-bar-itc-rajputana-hotel-gopalbari</t>
  </si>
  <si>
    <t>Sheesh Mahal Restaurant</t>
  </si>
  <si>
    <t>https://www.zomato.com/jaipur/sheesh-mahal-restaurant-adarsh-nagar</t>
  </si>
  <si>
    <t>1,739 Delivery Reviews</t>
  </si>
  <si>
    <t>Sheesh Mahal-Virasat Heritage Restaurant</t>
  </si>
  <si>
    <t>https://www.zomato.com/jaipur/sheesh-mahal-virasat-heritage-restaurant-bais-godam</t>
  </si>
  <si>
    <t>Shekhawat Take Away Centre</t>
  </si>
  <si>
    <t>https://www.zomato.com/jaipur/shekhawat-take-away-centre-jagatpura</t>
  </si>
  <si>
    <t>Shekhawati Canteen</t>
  </si>
  <si>
    <t>https://www.zomato.com/jaipur/shekhawati-canteen-lal-kothi</t>
  </si>
  <si>
    <t>Shekhawati Chat And Fast Food</t>
  </si>
  <si>
    <t>https://www.zomato.com/jaipur/shekhawati-chat-and-fast-food-tonk-road</t>
  </si>
  <si>
    <t>272 Delivery Reviews</t>
  </si>
  <si>
    <t>Shekhawati Jaiyka</t>
  </si>
  <si>
    <t>https://www.zomato.com/jaipur/shekhawati-jaiyka-vidhyadhar-nagar</t>
  </si>
  <si>
    <t>Shekhawati Pavitra Bhojnalaya</t>
  </si>
  <si>
    <t>https://www.zomato.com/jaipur/shekhawati-pavitra-bhojnalaya-tonk-road</t>
  </si>
  <si>
    <t>Shekhawati Pavitra Bhojnalya</t>
  </si>
  <si>
    <t>https://www.zomato.com/jaipur/shekhawati-pavitra-bhojnalya-sodala</t>
  </si>
  <si>
    <t>Shekhawati Restaurant</t>
  </si>
  <si>
    <t>https://www.zomato.com/jaipur/shekhawati-restaurant-jhotwara</t>
  </si>
  <si>
    <t>Shekhawati Taste</t>
  </si>
  <si>
    <t>https://www.zomato.com/jaipur/shekhawati-taste-jhotwara</t>
  </si>
  <si>
    <t>Shekhawati Thali</t>
  </si>
  <si>
    <t>https://www.zomato.com/jaipur/shekhawati-thali-1-lal-kothi</t>
  </si>
  <si>
    <t>2,366 Delivery Reviews</t>
  </si>
  <si>
    <t>Sherawat Hotel &amp; Family Restaurant</t>
  </si>
  <si>
    <t>https://www.zomato.com/jaipur/sherawat-hotel-family-restaurant-ajmer-highway</t>
  </si>
  <si>
    <t>Sherawat Juice And Ice Cream Parlour</t>
  </si>
  <si>
    <t>https://www.zomato.com/jaipur/sherawat-juice-and-ice-cream-parlour-sikar-road</t>
  </si>
  <si>
    <t>Sherawat Sweets</t>
  </si>
  <si>
    <t>https://www.zomato.com/jaipur/sherawat-sweets-sikar-road</t>
  </si>
  <si>
    <t>Sher-E-Punjab</t>
  </si>
  <si>
    <t>https://www.zomato.com/jaipur/sher-e-punjab-mansarovar</t>
  </si>
  <si>
    <t>2,104 Delivery Reviews</t>
  </si>
  <si>
    <t>Sher-E-Punjab Restaurant</t>
  </si>
  <si>
    <t>https://www.zomato.com/jaipur/sher-e-punjab-restaurant-jagatpura</t>
  </si>
  <si>
    <t>Sherry Punjabi Dhaba</t>
  </si>
  <si>
    <t>https://www.zomato.com/jaipur/sherry-punjabi-dhaba-malviya-nagar</t>
  </si>
  <si>
    <t>Shikaar Bagh</t>
  </si>
  <si>
    <t>https://www.zomato.com/jaipur/shikaar-bagh-narayan-singh-circle</t>
  </si>
  <si>
    <t>352 Dining Reviews</t>
  </si>
  <si>
    <t>Continental, Italian, North Indian, Rajasthani</t>
  </si>
  <si>
    <t>Shikarbadi - The Raj Palace</t>
  </si>
  <si>
    <t>https://www.zomato.com/jaipur/shikarbadi-the-raj-palace-amer-road</t>
  </si>
  <si>
    <t>Shiv Dhaba</t>
  </si>
  <si>
    <t>https://www.zomato.com/jaipur/shiv-dhaba-sikar-road</t>
  </si>
  <si>
    <t>532 Delivery Reviews</t>
  </si>
  <si>
    <t>Shiv Mishthan Bhandar</t>
  </si>
  <si>
    <t>https://www.zomato.com/jaipur/shiv-mishthan-bhandar-brahmpuri</t>
  </si>
  <si>
    <t>Shiv Royal Bakers</t>
  </si>
  <si>
    <t>https://www.zomato.com/jaipur/shiv-royal-bakers-1-malviya-nagar</t>
  </si>
  <si>
    <t>https://www.zomato.com/jaipur/shiv-royal-bakers-malviya-nagar</t>
  </si>
  <si>
    <t>Shiv Sagar Cafe</t>
  </si>
  <si>
    <t>https://www.zomato.com/jaipur/shiv-sagar-cafe-raja-park</t>
  </si>
  <si>
    <t>1,690 Delivery Reviews</t>
  </si>
  <si>
    <t>Shiv Sagar Juice Center</t>
  </si>
  <si>
    <t>https://www.zomato.com/jaipur/shiv-sagar-juice-center-mansarovar</t>
  </si>
  <si>
    <t>Shiv Sangam Bhojnalaya</t>
  </si>
  <si>
    <t>https://www.zomato.com/jaipur/shiv-sangam-bhojnalaya-mansarovar</t>
  </si>
  <si>
    <t>Shiv Shakti Bakers</t>
  </si>
  <si>
    <t>https://www.zomato.com/jaipur/shiv-shakti-bakers-mansarovar</t>
  </si>
  <si>
    <t>https://www.zomato.com/jaipur/shiv-shakti-bakers-malviya-nagar</t>
  </si>
  <si>
    <t>Shiv Shakti Bakery</t>
  </si>
  <si>
    <t>https://www.zomato.com/jaipur/shiv-shakti-bakery-mansarovar</t>
  </si>
  <si>
    <t>Shiv Shakti Misthan Bhandar</t>
  </si>
  <si>
    <t>https://www.zomato.com/jaipur/shiv-shakti-misthan-bhandar-sikar-road</t>
  </si>
  <si>
    <t>251 Dining Reviews</t>
  </si>
  <si>
    <t>5,374 Delivery Reviews</t>
  </si>
  <si>
    <t>Mithai, Street Food, South Indian, Fast Food</t>
  </si>
  <si>
    <t>Shiv Shakti Pavitra Bhojnalaya</t>
  </si>
  <si>
    <t>https://www.zomato.com/jaipur/shiv-shakti-pavitra-bhojnalaya-pink-city</t>
  </si>
  <si>
    <t>Shiv Shankar Dudh Dahi Misthan Bhandar</t>
  </si>
  <si>
    <t>https://www.zomato.com/jaipur/shiv-shankar-dudh-dahi-misthan-bhandar-tonk-road</t>
  </si>
  <si>
    <t>Shiv Shankar Pavitra Bhojanalya</t>
  </si>
  <si>
    <t>https://www.zomato.com/jaipur/shiv-shankar-pavitra-bhojanalya-mansarovar</t>
  </si>
  <si>
    <t>6,825 Delivery Reviews</t>
  </si>
  <si>
    <t>Shiva Snacks</t>
  </si>
  <si>
    <t>https://www.zomato.com/jaipur/shiva-snacks-jagatpura</t>
  </si>
  <si>
    <t>Shivaara Cafe</t>
  </si>
  <si>
    <t>https://www.zomato.com/jaipur/shivaara-cafe-jhotwara</t>
  </si>
  <si>
    <t>Shivaara Samosay</t>
  </si>
  <si>
    <t>https://www.zomato.com/jaipur/shivaara-samosay-jhotwara</t>
  </si>
  <si>
    <t>Shivaay Cafe &amp; Restaurant</t>
  </si>
  <si>
    <t>https://www.zomato.com/jaipur/shivaay-cafe-restaurant-chitrakoot</t>
  </si>
  <si>
    <t>Shivam Ice Cream Parlour</t>
  </si>
  <si>
    <t>https://www.zomato.com/jaipur/shivam-ice-cream-parlour-mansarovar</t>
  </si>
  <si>
    <t>Shiva's Royal Bar</t>
  </si>
  <si>
    <t>https://www.zomato.com/jaipur/shivas-royal-bar-sindhi-camp</t>
  </si>
  <si>
    <t>Shradha Foods</t>
  </si>
  <si>
    <t>https://www.zomato.com/jaipur/shradha-foods-mansarovar</t>
  </si>
  <si>
    <t>Shree Agarwal Caterers</t>
  </si>
  <si>
    <t>https://www.zomato.com/jaipur/shree-agarwal-caterers-vidhyadhar-nagar</t>
  </si>
  <si>
    <t>124.1K Delivery Reviews</t>
  </si>
  <si>
    <t>Shree Amar Mishthan Bhandar</t>
  </si>
  <si>
    <t>https://www.zomato.com/jaipur/shree-amar-mishthan-bhandar-mansarovar</t>
  </si>
  <si>
    <t>1,840 Delivery Reviews</t>
  </si>
  <si>
    <t>Shree Baba Hotel and Restaurant</t>
  </si>
  <si>
    <t>https://www.zomato.com/jaipur/shree-baba-hotel-and-restaurant-sikar-road</t>
  </si>
  <si>
    <t>Shree Bakers</t>
  </si>
  <si>
    <t>https://www.zomato.com/jaipur/shree-bakers-tonk-road</t>
  </si>
  <si>
    <t>Shree Bala Ji Hotel &amp; Restaurant</t>
  </si>
  <si>
    <t>https://www.zomato.com/jaipur/shree-bala-ji-hotel-restaurant-ajmer-highway</t>
  </si>
  <si>
    <t>Shree Balaji Bhojnalaya</t>
  </si>
  <si>
    <t>https://www.zomato.com/jaipur/shree-balaji-bhojnalaya-sikar-road</t>
  </si>
  <si>
    <t>294 Dining Reviews</t>
  </si>
  <si>
    <t>8,178 Delivery Reviews</t>
  </si>
  <si>
    <t>https://www.zomato.com/jaipur/shree-balaji-bhojnalaya-1-tonk-road</t>
  </si>
  <si>
    <t>2,708 Delivery Reviews</t>
  </si>
  <si>
    <t>https://www.zomato.com/jaipur/shree-balaji-bhojnalaya-civil-lines</t>
  </si>
  <si>
    <t>1,098 Delivery Reviews</t>
  </si>
  <si>
    <t>Shree Balaji Cafe</t>
  </si>
  <si>
    <t>https://www.zomato.com/jaipur/shree-balaji-cafe-lal-kothi</t>
  </si>
  <si>
    <t>1,104 Delivery Reviews</t>
  </si>
  <si>
    <t>South Indian, Fast Food, North Indian, Beverages, Pizza, Chinese</t>
  </si>
  <si>
    <t>Shree Balaji Pavitra Bhojnalaya</t>
  </si>
  <si>
    <t>https://www.zomato.com/jaipur/shree-balaji-pavitra-bhojnalaya-vaishali-nagar</t>
  </si>
  <si>
    <t>Shree Balaji Pavitra Bhojnalya</t>
  </si>
  <si>
    <t>https://www.zomato.com/jaipur/shree-balaji-pavitra-bhojnalya-lal-kothi</t>
  </si>
  <si>
    <t>2,914 Delivery Reviews</t>
  </si>
  <si>
    <t>Shree Balaji Sweets &amp; Namkin</t>
  </si>
  <si>
    <t>https://www.zomato.com/jaipur/shree-balaji-sweets-namkin-jhotwara</t>
  </si>
  <si>
    <t>Shree Balaji Veg Restaurant</t>
  </si>
  <si>
    <t>https://www.zomato.com/jaipur/shree-balaji-veg-restaurant-pink-city</t>
  </si>
  <si>
    <t>Shree Dev Dhaba</t>
  </si>
  <si>
    <t>https://www.zomato.com/jaipur/shree-dev-dhaba-mansarovar</t>
  </si>
  <si>
    <t>Shree Ganesh Tadka Dhaba</t>
  </si>
  <si>
    <t>https://www.zomato.com/jaipur/shree-ganesh-tadka-dhaba-pink-city</t>
  </si>
  <si>
    <t>3,567 Delivery Reviews</t>
  </si>
  <si>
    <t>Shree Ganeshyam Bakers</t>
  </si>
  <si>
    <t>https://www.zomato.com/jaipur/shree-ganeshyam-bakers-tonk-road</t>
  </si>
  <si>
    <t>Shree Gangour Sweets</t>
  </si>
  <si>
    <t>https://www.zomato.com/jaipur/shree-gangour-sweets-tonk-road</t>
  </si>
  <si>
    <t>Mithai, North Indian, South Indian, Fast Food, Street Food</t>
  </si>
  <si>
    <t>Shree Gopi Pavitra Bhojnalya</t>
  </si>
  <si>
    <t>https://www.zomato.com/jaipur/shree-gopi-pavitra-bhojnalya-pink-city</t>
  </si>
  <si>
    <t>557 Dining Reviews</t>
  </si>
  <si>
    <t>4,634 Delivery Reviews</t>
  </si>
  <si>
    <t>https://www.zomato.com/jaipur/shree-gopi-pavitra-bhojnalya-shyam-nagar</t>
  </si>
  <si>
    <t>Shree Govindam Dhaba</t>
  </si>
  <si>
    <t>https://www.zomato.com/jaipur/shree-govindam-dhaba-sikar-road</t>
  </si>
  <si>
    <t>5,873 Delivery Reviews</t>
  </si>
  <si>
    <t>Shree Govindam Pavitra Bhojanalya</t>
  </si>
  <si>
    <t>https://www.zomato.com/jaipur/shree-govindam-pavitra-bhojanalya-jagatpura</t>
  </si>
  <si>
    <t>Shree Hari Mohan Dhaba</t>
  </si>
  <si>
    <t>https://www.zomato.com/jaipur/shree-hari-mohan-dhaba-raja-park</t>
  </si>
  <si>
    <t>Shree Hari Rao Cafe &amp; Restaurant</t>
  </si>
  <si>
    <t>https://www.zomato.com/jaipur/shree-hari-rao-cafe-restaurant-lal-kothi</t>
  </si>
  <si>
    <t>Shree Jai Ambey Pavitra Bhojanalaya</t>
  </si>
  <si>
    <t>https://www.zomato.com/jaipur/shree-jai-ambey-pavitra-bhojanalaya-sindhi-camp</t>
  </si>
  <si>
    <t>3,010 Delivery Reviews</t>
  </si>
  <si>
    <t>Shree Ji Paratha Wala</t>
  </si>
  <si>
    <t>https://www.zomato.com/jaipur/shree-ji-paratha-wala-malviya-nagar</t>
  </si>
  <si>
    <t>Shree Jodhpur Sweet Home</t>
  </si>
  <si>
    <t>https://www.zomato.com/jaipur/shree-jodhpur-sweet-home-ajmer-highway</t>
  </si>
  <si>
    <t>Shree Krishna Bakery</t>
  </si>
  <si>
    <t>https://www.zomato.com/jaipur/shree-krishna-bakery-sodala</t>
  </si>
  <si>
    <t>Shree Krishna Fast Food And Liquid Bar</t>
  </si>
  <si>
    <t>https://www.zomato.com/jaipur/shree-krishna-fast-food-and-liquid-bar-mansarovar</t>
  </si>
  <si>
    <t>Shree Krishna Paviter Bhojnalay and Restaurant</t>
  </si>
  <si>
    <t>https://www.zomato.com/jaipur/shree-krishna-paviter-bhojnalay-and-restaurant-pink-city</t>
  </si>
  <si>
    <t>Shree Krishna Pavitra Bhojnalaya</t>
  </si>
  <si>
    <t>https://www.zomato.com/jaipur/shree-krishna-pavitra-bhojnalaya-sikar-road</t>
  </si>
  <si>
    <t>Shree Krishna Udupi Canteen</t>
  </si>
  <si>
    <t>https://www.zomato.com/jaipur/shree-krishna-udupi-canteen-vaishali-nagar</t>
  </si>
  <si>
    <t>South Indian, North Indian, Street Food</t>
  </si>
  <si>
    <t>Shree Laxmi Banarasi Pakode And Chai</t>
  </si>
  <si>
    <t>https://www.zomato.com/jaipur/shree-laxmi-banarasi-pakode-and-chai-vaishali-nagar</t>
  </si>
  <si>
    <t>Shree Laxmi Restaurant</t>
  </si>
  <si>
    <t>https://www.zomato.com/jaipur/shree-laxmi-restaurant-khatipura-road</t>
  </si>
  <si>
    <t>Shree Mahadev Poha Bhandaar</t>
  </si>
  <si>
    <t>https://www.zomato.com/jaipur/shree-mahadev-poha-bhandaar-vidhyadhar-nagar</t>
  </si>
  <si>
    <t>Shree Mahalaxmi Bhojanalya</t>
  </si>
  <si>
    <t>https://www.zomato.com/jaipur/shree-mahalaxmi-bhojanalya-ajmer-highway</t>
  </si>
  <si>
    <t>Shree Mahaveer Matka Kulfi Faluda</t>
  </si>
  <si>
    <t>https://www.zomato.com/jaipur/shree-mahaveer-matka-kulfi-faluda-shastri-nagar</t>
  </si>
  <si>
    <t>1,789 Delivery Reviews</t>
  </si>
  <si>
    <t>Shree Mathurawala Sweets</t>
  </si>
  <si>
    <t>https://www.zomato.com/jaipur/shree-mathurawala-sweets-khatipura-road</t>
  </si>
  <si>
    <t>Shree Maya Restaurant</t>
  </si>
  <si>
    <t>https://www.zomato.com/jaipur/shree-maya-restaurant-malviya-nagar</t>
  </si>
  <si>
    <t>252 Dining Reviews</t>
  </si>
  <si>
    <t>1,264 Delivery Reviews</t>
  </si>
  <si>
    <t>Shree Nath Pav Bhaji</t>
  </si>
  <si>
    <t>https://www.zomato.com/jaipur/shree-nath-pav-bhaji-c-scheme</t>
  </si>
  <si>
    <t>South Indian, Street Food, Chinese, Fast Food</t>
  </si>
  <si>
    <t>Shree Nath Pavbhaji Centre</t>
  </si>
  <si>
    <t>https://www.zomato.com/jaipur/shree-nath-pavbhaji-centre-malviya-nagar</t>
  </si>
  <si>
    <t>1,395 Delivery Reviews</t>
  </si>
  <si>
    <t>Shree Neelam Dhaba</t>
  </si>
  <si>
    <t>https://www.zomato.com/jaipur/shree-neelam-dhaba-mansarovar</t>
  </si>
  <si>
    <t>551 Dining Reviews</t>
  </si>
  <si>
    <t>Shree New Suraj Restaurant</t>
  </si>
  <si>
    <t>https://www.zomato.com/jaipur/shree-new-suraj-restaurant-amer-road</t>
  </si>
  <si>
    <t>Shree Om Pavitra Bhojnalaya</t>
  </si>
  <si>
    <t>https://www.zomato.com/jaipur/shree-om-pavitra-bhojnalaya-bani-park</t>
  </si>
  <si>
    <t>Shree Prajeet Chat Bhandar</t>
  </si>
  <si>
    <t>https://www.zomato.com/jaipur/shree-prajeet-chat-bhandar-pink-city</t>
  </si>
  <si>
    <t>Shree Radha Govind Puri Bhandar</t>
  </si>
  <si>
    <t>https://www.zomato.com/jaipur/shree-radha-govind-puri-bhandar-pink-city</t>
  </si>
  <si>
    <t>Shree Radhey Bakers</t>
  </si>
  <si>
    <t>https://www.zomato.com/jaipur/shree-radhey-bakers-vidhyadhar-nagar</t>
  </si>
  <si>
    <t>1,888 Delivery Reviews</t>
  </si>
  <si>
    <t>Bakery, Fast Food, Street Food, South Indian</t>
  </si>
  <si>
    <t>https://www.zomato.com/jaipur/shree-radhey-bakers-sikar-road</t>
  </si>
  <si>
    <t>555 Delivery Reviews</t>
  </si>
  <si>
    <t>https://www.zomato.com/jaipur/shree-radhey-bakers-2-vidhyadhar-nagar</t>
  </si>
  <si>
    <t>231 Delivery Reviews</t>
  </si>
  <si>
    <t>https://www.zomato.com/jaipur/shree-radhey-bakers-1-vidhyadhar-nagar</t>
  </si>
  <si>
    <t>339 Delivery Reviews</t>
  </si>
  <si>
    <t>https://www.zomato.com/jaipur/shree-radhey-bakers-jhotwara</t>
  </si>
  <si>
    <t>Bakery, Fast Food, Street Food</t>
  </si>
  <si>
    <t>Shree Radhey Restaurant</t>
  </si>
  <si>
    <t>https://www.zomato.com/jaipur/shree-radhey-restaurant-jagatpura</t>
  </si>
  <si>
    <t>1,278 Delivery Reviews</t>
  </si>
  <si>
    <t>Shree Ram Bakery</t>
  </si>
  <si>
    <t>https://www.zomato.com/jaipur/shree-ram-bakery-jhotwara</t>
  </si>
  <si>
    <t>Bakery, South Indian, Chinese, Fast Food</t>
  </si>
  <si>
    <t>Shree Ram Chat Bhandar</t>
  </si>
  <si>
    <t>https://www.zomato.com/jaipur/shree-ram-chat-bhandar-pink-city</t>
  </si>
  <si>
    <t>Shree Ram Dhaba</t>
  </si>
  <si>
    <t>https://www.zomato.com/jaipur/shree-ram-dhaba-sikar-road</t>
  </si>
  <si>
    <t>1,487 Delivery Reviews</t>
  </si>
  <si>
    <t>Shree Ram Foods</t>
  </si>
  <si>
    <t>https://www.zomato.com/jaipur/shree-ram-foods-sikar-road</t>
  </si>
  <si>
    <t>Shree Ram Pavitra Bhojanalaya</t>
  </si>
  <si>
    <t>https://www.zomato.com/jaipur/shree-ram-pavitra-bhojanalaya-sindhi-camp</t>
  </si>
  <si>
    <t>9,696 Delivery Reviews</t>
  </si>
  <si>
    <t>Shree Ram Pavitra Bhojnalaya</t>
  </si>
  <si>
    <t>https://www.zomato.com/jaipur/shree-ram-pavitra-bhojnalaya-amer-road</t>
  </si>
  <si>
    <t>Shree Ram Sabjiwala</t>
  </si>
  <si>
    <t>https://www.zomato.com/jaipur/shree-ram-sabjiwala-malviya-nagar</t>
  </si>
  <si>
    <t>Shree Ram Sweets</t>
  </si>
  <si>
    <t>https://www.zomato.com/jaipur/shree-ram-sweets-jawahar-nagar</t>
  </si>
  <si>
    <t>Shree Sanwariya Pratha &amp; Tea Stall</t>
  </si>
  <si>
    <t>https://www.zomato.com/jaipur/shree-sanwariya-pratha-tea-stall-lal-kothi</t>
  </si>
  <si>
    <t>Tea, Coffee, North Indian</t>
  </si>
  <si>
    <t>Shree Saras Parlor &amp; Restaurant</t>
  </si>
  <si>
    <t>https://www.zomato.com/jaipur/shree-saras-parlor-restaurant-malviya-nagar</t>
  </si>
  <si>
    <t>Shree Shankar Bhojnalya</t>
  </si>
  <si>
    <t>https://www.zomato.com/jaipur/shree-shankar-bhojnalya-vaishali-nagar</t>
  </si>
  <si>
    <t>Shree Shankar Mishthan Bhandar</t>
  </si>
  <si>
    <t>https://www.zomato.com/jaipur/shree-shankar-mishthan-bhandar-lal-kothi</t>
  </si>
  <si>
    <t>Shree Sharma Dhaba</t>
  </si>
  <si>
    <t>https://www.zomato.com/jaipur/shree-sharma-dhaba-sikar-road</t>
  </si>
  <si>
    <t>Shree Shyam Bhojnalaya</t>
  </si>
  <si>
    <t>https://www.zomato.com/jaipur/shree-shyam-bhojnalaya-mansarovar</t>
  </si>
  <si>
    <t>https://www.zomato.com/jaipur/shree-shyam-bhojnalaya-malviya-nagar</t>
  </si>
  <si>
    <t>Shree Shyam Dhaba and Restaurant</t>
  </si>
  <si>
    <t>https://www.zomato.com/jaipur/shree-shyam-dhaba-and-restaurant-vidhyadhar-nagar</t>
  </si>
  <si>
    <t>2,305 Delivery Reviews</t>
  </si>
  <si>
    <t>Shree Shyam Fast Food &amp; Bhojnalaya</t>
  </si>
  <si>
    <t>https://www.zomato.com/jaipur/shree-shyam-fast-food-bhojnalaya-mansarovar</t>
  </si>
  <si>
    <t>138 Delivery Reviews</t>
  </si>
  <si>
    <t>Shree Shyam Fast Food &amp; Dhaba</t>
  </si>
  <si>
    <t>https://www.zomato.com/jaipur/shree-shyam-fast-food-dhaba-tonk-road</t>
  </si>
  <si>
    <t>North Indian, Street Food, South Indian</t>
  </si>
  <si>
    <t>Shree Shyam Fresh Juice Centre</t>
  </si>
  <si>
    <t>https://www.zomato.com/jaipur/shree-shyam-fresh-juice-centre-pink-city</t>
  </si>
  <si>
    <t>https://www.zomato.com/jaipur/shree-shyam-fresh-juice-centre-vaishali-nagar</t>
  </si>
  <si>
    <t>Shree Shyam Green Chilly</t>
  </si>
  <si>
    <t>https://www.zomato.com/jaipur/shree-shyam-green-chilly-shyam-nagar</t>
  </si>
  <si>
    <t>452 Delivery Reviews</t>
  </si>
  <si>
    <t>Street Food, Chinese, South Indian</t>
  </si>
  <si>
    <t>Shree Shyam Mishthan Bhandar</t>
  </si>
  <si>
    <t>https://www.zomato.com/jaipur/shree-shyam-mishthan-bhandar-tonk-road</t>
  </si>
  <si>
    <t>603 Delivery Reviews</t>
  </si>
  <si>
    <t>Shree Shyam Pavitra Bhojnalay</t>
  </si>
  <si>
    <t>https://www.zomato.com/jaipur/shree-shyam-pavitra-bhojnalay-sanganer</t>
  </si>
  <si>
    <t>6,824 Delivery Reviews</t>
  </si>
  <si>
    <t>https://www.zomato.com/jaipur/shree-shyam-pavitra-bhojnalay-sodala</t>
  </si>
  <si>
    <t>Shree Shyam Pavitra Bhojnalaya</t>
  </si>
  <si>
    <t>https://www.zomato.com/jaipur/shree-shyam-pavitra-bhojnalaya-tonk-road</t>
  </si>
  <si>
    <t>Shree Shyam Pavitra Bhojnalya</t>
  </si>
  <si>
    <t>https://www.zomato.com/jaipur/shree-shyam-pavitra-bhojnalya-jhotwara</t>
  </si>
  <si>
    <t>https://www.zomato.com/jaipur/shree-shyam-pavitra-bhojnalya-tonk-road</t>
  </si>
  <si>
    <t>Shree Swastik Dhaba</t>
  </si>
  <si>
    <t>https://www.zomato.com/jaipur/shree-swastik-dhaba-chitrakoot</t>
  </si>
  <si>
    <t>5,773 Delivery Reviews</t>
  </si>
  <si>
    <t>Shree Tadka Veg Restaurant</t>
  </si>
  <si>
    <t>https://www.zomato.com/jaipur/shree-tadka-veg-restaurant-malviya-nagar</t>
  </si>
  <si>
    <t>204 Dining Reviews</t>
  </si>
  <si>
    <t>7,766 Delivery Reviews</t>
  </si>
  <si>
    <t>Shree Tea Bar And Restro</t>
  </si>
  <si>
    <t>https://www.zomato.com/jaipur/shree-tea-bar-and-restro-raja-park</t>
  </si>
  <si>
    <t>Shree Viratra Restaurant</t>
  </si>
  <si>
    <t>https://www.zomato.com/jaipur/shree-viratra-restaurant-vaishali-nagar</t>
  </si>
  <si>
    <t>Shree Yogeshwarm Sweets</t>
  </si>
  <si>
    <t>https://www.zomato.com/jaipur/shree-yogeshwarm-sweets-vaishali-nagar</t>
  </si>
  <si>
    <t>ShreeJi Restaurant and CAFÉ</t>
  </si>
  <si>
    <t>https://www.zomato.com/jaipur/shreeji-restaurant-and-caf%C3%A9-tonk-road</t>
  </si>
  <si>
    <t>Shreenath Lassiwala</t>
  </si>
  <si>
    <t>https://www.zomato.com/jaipur/shreenath-lassiwala-mi-road</t>
  </si>
  <si>
    <t>Street Food, South Indian, North Indian, Beverages</t>
  </si>
  <si>
    <t>Shreenath Pav Bhaji</t>
  </si>
  <si>
    <t>https://www.zomato.com/jaipur/shreenath-pav-bhaji-shyam-nagar</t>
  </si>
  <si>
    <t>Shreenath Pav Bhaji Center</t>
  </si>
  <si>
    <t>https://www.zomato.com/jaipur/shreenath-pav-bhaji-center-pink-city</t>
  </si>
  <si>
    <t>Shri Balaji Pandit Kulfi</t>
  </si>
  <si>
    <t>https://www.zomato.com/jaipur/shri-balaji-pandit-kulfi-raja-park</t>
  </si>
  <si>
    <t>Shri Delhi 6</t>
  </si>
  <si>
    <t>https://www.zomato.com/jaipur/shri-delhi-6-jagatpura</t>
  </si>
  <si>
    <t>Shri Dev Bhojnalaya</t>
  </si>
  <si>
    <t>https://www.zomato.com/jaipur/shri-dev-bhojnalaya-1-tonk-road</t>
  </si>
  <si>
    <t>Shri Fast Food &amp; Restaurant</t>
  </si>
  <si>
    <t>https://www.zomato.com/jaipur/shri-fast-food-restaurant-tonk-road</t>
  </si>
  <si>
    <t>2,188 Delivery Reviews</t>
  </si>
  <si>
    <t>Shri Ganesh Fast food</t>
  </si>
  <si>
    <t>https://www.zomato.com/jaipur/shri-ganesh-fast-food-jagatpura</t>
  </si>
  <si>
    <t>Shri Ganesh Pavitra Bhojanalaya</t>
  </si>
  <si>
    <t>https://www.zomato.com/jaipur/shri-ganesh-pavitra-bhojanalaya-sindhi-camp</t>
  </si>
  <si>
    <t>Shri Ganesh Pavitra Bhojnalaya</t>
  </si>
  <si>
    <t>https://www.zomato.com/jaipur/shri-ganesh-pavitra-bhojnalaya-gopalbari</t>
  </si>
  <si>
    <t>https://www.zomato.com/jaipur/shri-ganesh-pavitra-bhojnalaya-pink-city</t>
  </si>
  <si>
    <t>3,076 Delivery Reviews</t>
  </si>
  <si>
    <t>https://www.zomato.com/jaipur/shri-ganesh-pavitra-bhojnalaya-1-pink-city</t>
  </si>
  <si>
    <t>499 Delivery Reviews</t>
  </si>
  <si>
    <t>Shri Gogaji Snacks &amp; Sweets</t>
  </si>
  <si>
    <t>https://www.zomato.com/jaipur/shri-gogaji-snacks-sweets-mansarovar</t>
  </si>
  <si>
    <t>Shri Gurudev Pavitra Bhojnalaya</t>
  </si>
  <si>
    <t>https://www.zomato.com/jaipur/shri-gurudev-pavitra-bhojnalaya-jagatpura</t>
  </si>
  <si>
    <t>Shri Hanuman Dhaba</t>
  </si>
  <si>
    <t>https://www.zomato.com/jaipur/shri-hanuman-dhaba-gopalbari</t>
  </si>
  <si>
    <t>Shri Hari Pavitra Bhojanalaya</t>
  </si>
  <si>
    <t>https://www.zomato.com/jaipur/shri-hari-pavitra-bhojanalaya-sindhi-camp</t>
  </si>
  <si>
    <t>845 Dining Reviews</t>
  </si>
  <si>
    <t>33.4K Delivery Reviews</t>
  </si>
  <si>
    <t>Shri Jagdamba Pavitra Bhojanalya</t>
  </si>
  <si>
    <t>https://www.zomato.com/jaipur/shri-jagdamba-pavitra-bhojanalya-vaishali-nagar</t>
  </si>
  <si>
    <t>Shri Jai Ambe Pavitra Bhojnalaya</t>
  </si>
  <si>
    <t>https://www.zomato.com/jaipur/shri-jai-ambe-pavitra-bhojnalaya-tonk-road</t>
  </si>
  <si>
    <t>1,466 Delivery Reviews</t>
  </si>
  <si>
    <t>235 Delivery Reviews</t>
  </si>
  <si>
    <t>Shri Jharkhand Nath Poha And Chat</t>
  </si>
  <si>
    <t>https://www.zomato.com/jaipur/shri-jharkhand-nath-poha-and-chat-adarsh-nagar</t>
  </si>
  <si>
    <t>Shri Jodhpur Sweet Home</t>
  </si>
  <si>
    <t>https://www.zomato.com/jaipur/shri-jodhpur-sweet-home-vaishali-nagar</t>
  </si>
  <si>
    <t>Shri Jodhpur Sweets</t>
  </si>
  <si>
    <t>https://www.zomato.com/jaipur/shri-jodhpur-sweets-mansarovar</t>
  </si>
  <si>
    <t>Shri Kalyan Tadka Dhaba</t>
  </si>
  <si>
    <t>https://www.zomato.com/jaipur/shri-kalyan-tadka-dhaba-tonk-road</t>
  </si>
  <si>
    <t>2,047 Delivery Reviews</t>
  </si>
  <si>
    <t>Shri Kanha Ji</t>
  </si>
  <si>
    <t>https://www.zomato.com/jaipur/shri-kanha-ji-1-mansarovar</t>
  </si>
  <si>
    <t>https://www.zomato.com/jaipur/shri-kanha-ji-mansarovar</t>
  </si>
  <si>
    <t>Shri Khandelwal Pavitra Bhojnalaya</t>
  </si>
  <si>
    <t>https://www.zomato.com/jaipur/shri-khandelwal-pavitra-bhojnalaya-amer-road</t>
  </si>
  <si>
    <t>274 Dining Reviews</t>
  </si>
  <si>
    <t>Shri Khushal Bakery</t>
  </si>
  <si>
    <t>https://www.zomato.com/jaipur/shri-khushal-bakery-mansarovar</t>
  </si>
  <si>
    <t>Shri Krishna Bakers And Amul Parlour</t>
  </si>
  <si>
    <t>https://www.zomato.com/jaipur/shri-krishna-bakers-and-amul-parlour-jagatpura</t>
  </si>
  <si>
    <t>Chinese, Rolls, North Indian, Fast Food, Desserts, Beverages</t>
  </si>
  <si>
    <t>Shri Krishna Bakery</t>
  </si>
  <si>
    <t>https://www.zomato.com/jaipur/shri-krishna-bakery-shyam-nagar</t>
  </si>
  <si>
    <t>Shri Mahal Dhaba</t>
  </si>
  <si>
    <t>https://www.zomato.com/jaipur/shri-mahal-dhaba-malviya-nagar</t>
  </si>
  <si>
    <t>Shri Mahaveer Dhaba</t>
  </si>
  <si>
    <t>https://www.zomato.com/jaipur/shri-mahaveer-dhaba-mi-road</t>
  </si>
  <si>
    <t>2,928 Delivery Reviews</t>
  </si>
  <si>
    <t>Shri Mahaveer Rabdi Bhandar And Bhojnalaya</t>
  </si>
  <si>
    <t>https://www.zomato.com/jaipur/shri-mahaveer-rabdi-bhandar-and-bhojnalaya-jhotwara</t>
  </si>
  <si>
    <t>Shri Mahaveer Rabdi Bhandar Bhojnalya</t>
  </si>
  <si>
    <t>https://www.zomato.com/jaipur/shri-mahaveer-rabdi-bhandar-bhojnalya-vidhyadhar-nagar</t>
  </si>
  <si>
    <t>2,626 Delivery Reviews</t>
  </si>
  <si>
    <t>Shri Mathura Pavitra Misthan Bhandar</t>
  </si>
  <si>
    <t>https://www.zomato.com/jaipur/shri-mathura-pavitra-misthan-bhandar-pink-city</t>
  </si>
  <si>
    <t>Shri Mirchiwala's</t>
  </si>
  <si>
    <t>https://www.zomato.com/jaipur/shri-mirchiwalas-mansarovar</t>
  </si>
  <si>
    <t>Street Food, South Indian, Chinese, North Indian</t>
  </si>
  <si>
    <t>Shri Nath Pav Bhaji Center</t>
  </si>
  <si>
    <t>https://www.zomato.com/jaipur/shri-nath-pav-bhaji-center-malviya-nagar</t>
  </si>
  <si>
    <t>Shri Pandit Kulfi</t>
  </si>
  <si>
    <t>https://www.zomato.com/jaipur/shri-pandit-kulfi-vaishali-nagar</t>
  </si>
  <si>
    <t>458 Delivery Reviews</t>
  </si>
  <si>
    <t>Shri Radha Govind Pavitra Bhojnalaya</t>
  </si>
  <si>
    <t>https://www.zomato.com/jaipur/shri-radha-govind-pavitra-bhojnalaya-mi-road</t>
  </si>
  <si>
    <t>488 Delivery Reviews</t>
  </si>
  <si>
    <t>Shri Radhe Mohan Bhature Wala</t>
  </si>
  <si>
    <t>https://www.zomato.com/jaipur/shri-radhe-mohan-bhature-wala-jhotwara</t>
  </si>
  <si>
    <t>Shri Radhey Pavitra Bhojnalaya</t>
  </si>
  <si>
    <t>https://www.zomato.com/jaipur/shri-radhey-pavitra-bhojnalaya-tonk-road</t>
  </si>
  <si>
    <t>Shri Ram Fast Food And Guruvar Bhojnalay</t>
  </si>
  <si>
    <t>https://www.zomato.com/jaipur/shri-ram-fast-food-and-guruvar-bhojnalay-mansarovar</t>
  </si>
  <si>
    <t>Shri Ram Hotel</t>
  </si>
  <si>
    <t>https://www.zomato.com/jaipur/shri-ram-hotel-amer-road</t>
  </si>
  <si>
    <t>Shri Ram Pavitra Bhojanalaya</t>
  </si>
  <si>
    <t>https://www.zomato.com/jaipur/shri-ram-pavitra-bhojanalaya-shastri-nagar</t>
  </si>
  <si>
    <t>860 Delivery Reviews</t>
  </si>
  <si>
    <t>Shri Ram Pavitra Bhojnalya</t>
  </si>
  <si>
    <t>https://www.zomato.com/jaipur/shri-ram-pavitra-bhojnalya-pink-city</t>
  </si>
  <si>
    <t>679 Delivery Reviews</t>
  </si>
  <si>
    <t>Shri Ram South Indian &amp; Chinese Food Corner</t>
  </si>
  <si>
    <t>https://www.zomato.com/jaipur/shri-ram-south-indian-chinese-food-corner-malviya-nagar</t>
  </si>
  <si>
    <t>Shri Restaurant</t>
  </si>
  <si>
    <t>https://www.zomato.com/jaipur/shri-restaurant-kukas</t>
  </si>
  <si>
    <t>Shri Sai Bakers</t>
  </si>
  <si>
    <t>https://www.zomato.com/jaipur/shri-sai-bakers-mansarovar</t>
  </si>
  <si>
    <t>Shri Satguru Icecream Parlour And Cafe</t>
  </si>
  <si>
    <t>https://www.zomato.com/jaipur/shri-satguru-icecream-parlour-and-cafe-raja-park</t>
  </si>
  <si>
    <t>Shri Shankar Family Restaurant</t>
  </si>
  <si>
    <t>https://www.zomato.com/jaipur/shri-shankar-family-restaurant-mansarovar</t>
  </si>
  <si>
    <t>3,406 Delivery Reviews</t>
  </si>
  <si>
    <t>Shri Shyam Bakers</t>
  </si>
  <si>
    <t>https://www.zomato.com/jaipur/shri-shyam-bakers-jagatpura</t>
  </si>
  <si>
    <t>Shri Shyam Bhaturewala And Snacks</t>
  </si>
  <si>
    <t>https://www.zomato.com/jaipur/shri-shyam-bhaturewala-and-snacks-jawahar-nagar</t>
  </si>
  <si>
    <t>Shri Shyam Dhaba And Veg Restaurant</t>
  </si>
  <si>
    <t>https://www.zomato.com/jaipur/shri-shyam-dhaba-and-veg-restaurant-tonk-road</t>
  </si>
  <si>
    <t>425 Delivery Reviews</t>
  </si>
  <si>
    <t>Shri Shyam Mahaveer Rabdi Bhandar</t>
  </si>
  <si>
    <t>https://www.zomato.com/jaipur/shri-shyam-mahaveer-rabdi-bhandar-tonk-road</t>
  </si>
  <si>
    <t>Shri Shyam Pavitra Bhojanalaya</t>
  </si>
  <si>
    <t>https://www.zomato.com/jaipur/shri-shyam-pavitra-bhojanalaya-gopalbari</t>
  </si>
  <si>
    <t>https://www.zomato.com/jaipur/shri-shyam-pavitra-bhojanalaya-sikar-road</t>
  </si>
  <si>
    <t>Shri Shyam Pavitra Bhojnalaya</t>
  </si>
  <si>
    <t>https://www.zomato.com/jaipur/shri-shyam-pavitra-bhojnalaya-jhotwara</t>
  </si>
  <si>
    <t>Shri Shyam Resturant</t>
  </si>
  <si>
    <t>https://www.zomato.com/jaipur/shri-shyam-resturant-shastri-nagar</t>
  </si>
  <si>
    <t>Shri Softy Juice Parlour</t>
  </si>
  <si>
    <t>https://www.zomato.com/jaipur/shri-softy-juice-parlour-malviya-nagar</t>
  </si>
  <si>
    <t>Shri Thaal Village Restaurant</t>
  </si>
  <si>
    <t>https://www.zomato.com/jaipur/shri-thaal-village-restaurant-vaishali-nagar</t>
  </si>
  <si>
    <t>Shri Vikram Tina Veg Restaurant</t>
  </si>
  <si>
    <t>https://www.zomato.com/jaipur/shri-vikram-tina-veg-restaurant-jhotwara</t>
  </si>
  <si>
    <t>Shristi's Kitchen</t>
  </si>
  <si>
    <t>https://www.zomato.com/jaipur/shristis-kitchen-mansarovar</t>
  </si>
  <si>
    <t>Shubham Bakery</t>
  </si>
  <si>
    <t>https://www.zomato.com/jaipur/shubham-bakery-agra-road</t>
  </si>
  <si>
    <t>Shubham Khir Mohan Sweet</t>
  </si>
  <si>
    <t>https://www.zomato.com/jaipur/shubham-khir-mohan-sweet-vaishali-nagar</t>
  </si>
  <si>
    <t>Mithai, Desserts</t>
  </si>
  <si>
    <t>Shyam Bakery And Confectionery</t>
  </si>
  <si>
    <t>https://www.zomato.com/jaipur/shyam-bakery-and-confectionery-jhotwara</t>
  </si>
  <si>
    <t>Shyam Bhojanalaya</t>
  </si>
  <si>
    <t>https://www.zomato.com/jaipur/shyam-bhojanalaya-sindhi-camp</t>
  </si>
  <si>
    <t>Shyam Darbaar</t>
  </si>
  <si>
    <t>https://www.zomato.com/jaipur/shyam-darbaar-bais-godam</t>
  </si>
  <si>
    <t>213 Delivery Reviews</t>
  </si>
  <si>
    <t>North Indian, South Indian, Chinese, Street Food, Continental</t>
  </si>
  <si>
    <t>Shyam Pavitra Bhojnalya</t>
  </si>
  <si>
    <t>https://www.zomato.com/jaipur/shyam-pavitra-bhojnalya-malviya-nagar</t>
  </si>
  <si>
    <t>Shyam Restaurant</t>
  </si>
  <si>
    <t>https://www.zomato.com/jaipur/shyam-restaurant-sikar-road</t>
  </si>
  <si>
    <t>Shyam Sarovar Dhaba</t>
  </si>
  <si>
    <t>https://www.zomato.com/jaipur/shyam-sarovar-dhaba-tonk-road</t>
  </si>
  <si>
    <t>778 Delivery Reviews</t>
  </si>
  <si>
    <t>Shyam Sarovar Punjabi Tadka Dhaba and Restaurant</t>
  </si>
  <si>
    <t>https://www.zomato.com/jaipur/shyam-sarovar-punjabi-tadka-dhaba-and-restaurant-mansarovar</t>
  </si>
  <si>
    <t>Shyam Tandoori Dhaba</t>
  </si>
  <si>
    <t>https://www.zomato.com/jaipur/shyam-tandoori-dhaba-malviya-nagar</t>
  </si>
  <si>
    <t>Siddharth Palace Restaurant</t>
  </si>
  <si>
    <t>https://www.zomato.com/jaipur/siddharth-palace-restaurant-malviya-nagar</t>
  </si>
  <si>
    <t>Siddhi Cafe</t>
  </si>
  <si>
    <t>https://www.zomato.com/jaipur/siddhi-cafe-mi-road</t>
  </si>
  <si>
    <t>Siddhi Vinayak Restaurant</t>
  </si>
  <si>
    <t>https://www.zomato.com/jaipur/siddhi-vinayak-restaurant-mansarovar</t>
  </si>
  <si>
    <t>Siddi Vinayak Bhojnalaya</t>
  </si>
  <si>
    <t>https://www.zomato.com/jaipur/siddi-vinayak-bhojnalaya-malviya-nagar</t>
  </si>
  <si>
    <t>Signature</t>
  </si>
  <si>
    <t>https://www.zomato.com/jaipur/signature-mi-road</t>
  </si>
  <si>
    <t>North Indian, Chinese, Continental, Fast Food</t>
  </si>
  <si>
    <t>Signature Bar</t>
  </si>
  <si>
    <t>https://www.zomato.com/jaipur/signature-bar-khatipura-road</t>
  </si>
  <si>
    <t>Sikka Lounge</t>
  </si>
  <si>
    <t>https://www.zomato.com/jaipur/sikka-lounge-shastri-nagar</t>
  </si>
  <si>
    <t>Sikkim Momo House</t>
  </si>
  <si>
    <t>https://www.zomato.com/jaipur/sikkim-momo-house-khatipura-road</t>
  </si>
  <si>
    <t>Momos, South Indian, Fast Food</t>
  </si>
  <si>
    <t>Sikora</t>
  </si>
  <si>
    <t>https://www.zomato.com/jaipur/sikora-3-raja-park</t>
  </si>
  <si>
    <t>https://www.zomato.com/jaipur/sikora-mansarovar</t>
  </si>
  <si>
    <t>Sikora Express</t>
  </si>
  <si>
    <t>https://www.zomato.com/jaipur/sikora-express-raja-park</t>
  </si>
  <si>
    <t>Silver Cloud</t>
  </si>
  <si>
    <t>https://www.zomato.com/jaipur/silver-cloud-mi-road</t>
  </si>
  <si>
    <t>Silver Oak</t>
  </si>
  <si>
    <t>https://www.zomato.com/jaipur/silver-oak-malviya-nagar</t>
  </si>
  <si>
    <t>640 Dining Reviews</t>
  </si>
  <si>
    <t>2,117 Delivery Reviews</t>
  </si>
  <si>
    <t>Sinful Desserts</t>
  </si>
  <si>
    <t>https://www.zomato.com/jaipur/sinful-desserts-civil-lines</t>
  </si>
  <si>
    <t>Singh Punjabi Dhaba</t>
  </si>
  <si>
    <t>https://www.zomato.com/jaipur/singh-punjabi-dhaba-jagatpura</t>
  </si>
  <si>
    <t>553 Delivery Reviews</t>
  </si>
  <si>
    <t>https://www.zomato.com/jaipur/singh-punjabi-dhaba-tonk-road</t>
  </si>
  <si>
    <t>Singhal Bakers</t>
  </si>
  <si>
    <t>https://www.zomato.com/jaipur/singhal-bakers-mansarovar</t>
  </si>
  <si>
    <t>Sip n Bite</t>
  </si>
  <si>
    <t>https://www.zomato.com/jaipur/sip-n-bite-mansarovar</t>
  </si>
  <si>
    <t>Sip 'N' Bite</t>
  </si>
  <si>
    <t>https://www.zomato.com/jaipur/sip-n-bite-1-mansarovar</t>
  </si>
  <si>
    <t>Sip The Shake House</t>
  </si>
  <si>
    <t>https://www.zomato.com/jaipur/sip-the-shake-house-lal-kothi</t>
  </si>
  <si>
    <t>Siya Ram Pavitra Bhojnalaya</t>
  </si>
  <si>
    <t>https://www.zomato.com/jaipur/siya-ram-pavitra-bhojnalaya-bais-godam</t>
  </si>
  <si>
    <t>Siya Ram Sweets</t>
  </si>
  <si>
    <t>https://www.zomato.com/jaipur/siya-ram-sweets-jagatpura</t>
  </si>
  <si>
    <t>Sizzle Cafe</t>
  </si>
  <si>
    <t>https://www.zomato.com/jaipur/sizzle-cafe-raja-park</t>
  </si>
  <si>
    <t>382 Dining Reviews</t>
  </si>
  <si>
    <t>1,845 Delivery Reviews</t>
  </si>
  <si>
    <t>Sizzling Bites</t>
  </si>
  <si>
    <t>https://www.zomato.com/jaipur/sizzling-bites-tonk-road</t>
  </si>
  <si>
    <t>North Indian, Biryani, Fast Food</t>
  </si>
  <si>
    <t>Sky Bakers</t>
  </si>
  <si>
    <t>https://www.zomato.com/jaipur/sky-bakers-bapu-nagar</t>
  </si>
  <si>
    <t>Sky Beach</t>
  </si>
  <si>
    <t>https://www.zomato.com/jaipur/sky-beach-vaishali-nagar</t>
  </si>
  <si>
    <t>1,326 Dining Reviews</t>
  </si>
  <si>
    <t>850 Delivery Reviews</t>
  </si>
  <si>
    <t>North Indian, Continental, Chinese, Italian, Fast Food, Mexican</t>
  </si>
  <si>
    <t>Sky Cafe</t>
  </si>
  <si>
    <t>https://www.zomato.com/jaipur/sky-cafe-sindhi-camp</t>
  </si>
  <si>
    <t>Sky Corner</t>
  </si>
  <si>
    <t>https://www.zomato.com/jaipur/sky-corner-malviya-nagar</t>
  </si>
  <si>
    <t>North Indian, Continental, South Indian, Chinese</t>
  </si>
  <si>
    <t>Sky Event Cafe</t>
  </si>
  <si>
    <t>https://www.zomato.com/jaipur/sky-event-cafe-vaishali-nagar</t>
  </si>
  <si>
    <t>Sky Lounge</t>
  </si>
  <si>
    <t>https://www.zomato.com/jaipur/sky-lounge-1-adarsh-nagar</t>
  </si>
  <si>
    <t>North Indian, Chinese, Continental, Fast Food, Bar Food</t>
  </si>
  <si>
    <t>Skyfall By Replay</t>
  </si>
  <si>
    <t>https://www.zomato.com/jaipur/skyfall-by-replay-tonk-road</t>
  </si>
  <si>
    <t>3,582 Dining Reviews</t>
  </si>
  <si>
    <t>Skylight Lounge Bar</t>
  </si>
  <si>
    <t>https://www.zomato.com/jaipur/skylight-lounge-bar-jhotwara</t>
  </si>
  <si>
    <t>SkyLit</t>
  </si>
  <si>
    <t>https://www.zomato.com/jaipur/skylit-malviya-nagar</t>
  </si>
  <si>
    <t>North Indian, Italian, Continental, Chinese</t>
  </si>
  <si>
    <t>SLAP By Grill And Curries</t>
  </si>
  <si>
    <t>https://www.zomato.com/jaipur/slap-by-grill-and-curries-mi-road</t>
  </si>
  <si>
    <t>748 Delivery Reviews</t>
  </si>
  <si>
    <t>Slounge - Lemon Tree Premier</t>
  </si>
  <si>
    <t>https://www.zomato.com/jaipur/slounge-lemon-tree-premier-bani-park</t>
  </si>
  <si>
    <t>Finger Food, Kebab</t>
  </si>
  <si>
    <t>Smaaash</t>
  </si>
  <si>
    <t>https://www.zomato.com/jaipur/smaaash-malviya-nagar</t>
  </si>
  <si>
    <t>North Indian, Thai, Continental, Chinese</t>
  </si>
  <si>
    <t>Small Town Cafe</t>
  </si>
  <si>
    <t>https://www.zomato.com/jaipur/small-town-cafe-1-raja-park</t>
  </si>
  <si>
    <t>Smiley's Cafe</t>
  </si>
  <si>
    <t>https://www.zomato.com/jaipur/smileys-cafe-adarsh-nagar</t>
  </si>
  <si>
    <t>Smiling Meals</t>
  </si>
  <si>
    <t>https://www.zomato.com/jaipur/smiling-meals-lal-kothi</t>
  </si>
  <si>
    <t>Smokey Curry House</t>
  </si>
  <si>
    <t>https://www.zomato.com/jaipur/smokey-curry-house-jagatpura</t>
  </si>
  <si>
    <t>692 Delivery Reviews</t>
  </si>
  <si>
    <t>Snack Sadda Desi</t>
  </si>
  <si>
    <t>https://www.zomato.com/jaipur/snack-sadda-desi-malviya-nagar</t>
  </si>
  <si>
    <t>229 Dining Reviews</t>
  </si>
  <si>
    <t>So Cheesy</t>
  </si>
  <si>
    <t>https://www.zomato.com/jaipur/so-cheesy-raja-park</t>
  </si>
  <si>
    <t>152 Delivery Reviews</t>
  </si>
  <si>
    <t>Fast Food, Beverages, Desserts</t>
  </si>
  <si>
    <t>So Hi Kebabs &amp; Curries Company</t>
  </si>
  <si>
    <t>https://www.zomato.com/jaipur/so-hi-kebabs-curries-company-tonk-road</t>
  </si>
  <si>
    <t>1,462 Dining Reviews</t>
  </si>
  <si>
    <t>2,705 Delivery Reviews</t>
  </si>
  <si>
    <t>Social Jungle Cafe &amp; Restro</t>
  </si>
  <si>
    <t>https://www.zomato.com/jaipur/social-jungle-cafe-restro-mansarovar</t>
  </si>
  <si>
    <t>Social Vibes</t>
  </si>
  <si>
    <t>https://www.zomato.com/jaipur/social-vibes-2-c-scheme</t>
  </si>
  <si>
    <t>526 Dining Reviews</t>
  </si>
  <si>
    <t>Socorro - Crowne Plaza Jaipur</t>
  </si>
  <si>
    <t>https://www.zomato.com/jaipur/socorro-crowne-plaza-jaipur-tonk-road</t>
  </si>
  <si>
    <t>Sodhani Sweets And Namkeen</t>
  </si>
  <si>
    <t>https://www.zomato.com/jaipur/sodhani-sweets-and-namkeen-mansarovar</t>
  </si>
  <si>
    <t>1,114 Delivery Reviews</t>
  </si>
  <si>
    <t>Sodhani Sweets Pvt. Ltd.</t>
  </si>
  <si>
    <t>https://www.zomato.com/jaipur/sodhani-sweets-pvt-ltd-bapu-nagar</t>
  </si>
  <si>
    <t>https://www.zomato.com/jaipur/sodhani-sweets-pvt-ltd-shyam-nagar</t>
  </si>
  <si>
    <t>4,782 Delivery Reviews</t>
  </si>
  <si>
    <t>https://www.zomato.com/jaipur/sodhani-sweets-pvt-ltd-vidhyadhar-nagar</t>
  </si>
  <si>
    <t>3,073 Delivery Reviews</t>
  </si>
  <si>
    <t>Sodhya Halwai</t>
  </si>
  <si>
    <t>https://www.zomato.com/jaipur/sodhya-halwai-pink-city</t>
  </si>
  <si>
    <t>Softy Corner</t>
  </si>
  <si>
    <t>https://www.zomato.com/jaipur/softy-corner-raja-park</t>
  </si>
  <si>
    <t>Softy House</t>
  </si>
  <si>
    <t>https://www.zomato.com/jaipur/softy-house-pink-city</t>
  </si>
  <si>
    <t>Somani Misthan Bhandar</t>
  </si>
  <si>
    <t>https://www.zomato.com/jaipur/somani-misthan-bhandar-pink-city</t>
  </si>
  <si>
    <t>Somilal Rawat Misthan Bhandar</t>
  </si>
  <si>
    <t>https://www.zomato.com/jaipur/somilal-rawat-misthan-bhandar-pink-city</t>
  </si>
  <si>
    <t>https://www.zomato.com/jaipur/somilal-rawat-misthan-bhandar-shyam-nagar</t>
  </si>
  <si>
    <t>Sona Sweets &amp; Restaurant</t>
  </si>
  <si>
    <t>https://www.zomato.com/jaipur/sona-sweets-restaurant-tonk-road</t>
  </si>
  <si>
    <t>North Indian, Mithai, Beverages</t>
  </si>
  <si>
    <t>Sonah's Healthy Snacks</t>
  </si>
  <si>
    <t>https://www.zomato.com/jaipur/sonahs-healthy-snacks-tonk-road</t>
  </si>
  <si>
    <t>Sondhi Swad</t>
  </si>
  <si>
    <t>https://www.zomato.com/jaipur/sondhi-swad-vaishali-nagar</t>
  </si>
  <si>
    <t>North Indian, South Indian, Rajasthani</t>
  </si>
  <si>
    <t>SORA - Hotel Clarks Amer</t>
  </si>
  <si>
    <t>https://www.zomato.com/jaipur/sora-hotel-clarks-amer-malviya-nagar</t>
  </si>
  <si>
    <t>Asian, Japanese</t>
  </si>
  <si>
    <t>Sorya Chicken Wala</t>
  </si>
  <si>
    <t>https://www.zomato.com/jaipur/sorya-chicken-wala-mansarovar</t>
  </si>
  <si>
    <t>Sotto- Premium Shakes Bar</t>
  </si>
  <si>
    <t>https://www.zomato.com/jaipur/sotto-premium-shakes-bar-malviya-nagar</t>
  </si>
  <si>
    <t>South Food Corner</t>
  </si>
  <si>
    <t>https://www.zomato.com/jaipur/south-food-corner-vaishali-nagar</t>
  </si>
  <si>
    <t>1,085 Delivery Reviews</t>
  </si>
  <si>
    <t>South Indian, North Indian, Chinese, Fast Food, Beverages</t>
  </si>
  <si>
    <t>South Tamil Cafe</t>
  </si>
  <si>
    <t>https://www.zomato.com/jaipur/south-tamil-cafe-malviya-nagar</t>
  </si>
  <si>
    <t>Special 26</t>
  </si>
  <si>
    <t>https://www.zomato.com/jaipur/special-26-c-scheme</t>
  </si>
  <si>
    <t>Special Dabeli</t>
  </si>
  <si>
    <t>https://www.zomato.com/jaipur/special-dabeli-brahmpuri</t>
  </si>
  <si>
    <t>Special Lassiwala &amp; Calcutta Chat Bhandar</t>
  </si>
  <si>
    <t>https://www.zomato.com/jaipur/special-lassiwala-calcutta-chat-bhandar-mi-road</t>
  </si>
  <si>
    <t>Special Mahaveer Rabri Bhandar</t>
  </si>
  <si>
    <t>https://www.zomato.com/jaipur/special-mahaveer-rabri-bhandar-ajmer-highway</t>
  </si>
  <si>
    <t>Special Mahaveer Rabri Bhandar &amp; Bhojnalya</t>
  </si>
  <si>
    <t>https://www.zomato.com/jaipur/special-mahaveer-rabri-bhandar-bhojnalya-chitrakoot</t>
  </si>
  <si>
    <t>Spice And Curry</t>
  </si>
  <si>
    <t>https://www.zomato.com/jaipur/spice-and-curry-shastri-nagar</t>
  </si>
  <si>
    <t>Spice Art - By Rawat Mishthan Bhandar</t>
  </si>
  <si>
    <t>https://www.zomato.com/jaipur/spice-art-by-rawat-mishthan-bhandar-sindhi-camp</t>
  </si>
  <si>
    <t>South Indian, North Indian, Chinese, Cafe, Fast Food</t>
  </si>
  <si>
    <t>Spice Bahar</t>
  </si>
  <si>
    <t>https://www.zomato.com/jaipur/spice-bahar-malviya-nagar</t>
  </si>
  <si>
    <t>Spice Box</t>
  </si>
  <si>
    <t>https://www.zomato.com/jaipur/spice-box-malviya-nagar</t>
  </si>
  <si>
    <t>Spice Court</t>
  </si>
  <si>
    <t>https://www.zomato.com/jaipur/spice-court-civil-lines</t>
  </si>
  <si>
    <t>North Indian, Chinese, Continental, Rajasthani, Fast Food, Desserts</t>
  </si>
  <si>
    <t>Spice It</t>
  </si>
  <si>
    <t>https://www.zomato.com/jaipur/spice-it-civil-lines</t>
  </si>
  <si>
    <t>Spice Kraft</t>
  </si>
  <si>
    <t>https://www.zomato.com/jaipur/spice-kraft-jagatpura</t>
  </si>
  <si>
    <t>Spiced Up</t>
  </si>
  <si>
    <t>https://www.zomato.com/jaipur/spiced-up-bais-godam</t>
  </si>
  <si>
    <t>Spice-E-Punjab</t>
  </si>
  <si>
    <t>https://www.zomato.com/jaipur/spice-e-punjab-shyam-nagar</t>
  </si>
  <si>
    <t>Spicy Bite</t>
  </si>
  <si>
    <t>https://www.zomato.com/jaipur/spicy-bite-amer</t>
  </si>
  <si>
    <t>Spicy King</t>
  </si>
  <si>
    <t>https://www.zomato.com/jaipur/spicy-king-shastri-nagar</t>
  </si>
  <si>
    <t>S'pintsa</t>
  </si>
  <si>
    <t>https://www.zomato.com/jaipur/spintsa-1-lal-kothi</t>
  </si>
  <si>
    <t>Spirit Of Jeypore Bar</t>
  </si>
  <si>
    <t>https://www.zomato.com/jaipur/spirit-of-jeypore-bar-mi-road</t>
  </si>
  <si>
    <t>Spooky Sky</t>
  </si>
  <si>
    <t>https://www.zomato.com/jaipur/spooky-sky-amer-road</t>
  </si>
  <si>
    <t>Spoon Multi Cuisine Restaurant</t>
  </si>
  <si>
    <t>https://www.zomato.com/jaipur/spoon-multi-cuisine-restaurant-ajmer-highway</t>
  </si>
  <si>
    <t>North Indian, Continental, South Indian, Fast Food</t>
  </si>
  <si>
    <t>Sprinkles</t>
  </si>
  <si>
    <t>https://www.zomato.com/jaipur/sprinkles-c-scheme</t>
  </si>
  <si>
    <t>Spritza Bakers and Cafe</t>
  </si>
  <si>
    <t>https://www.zomato.com/jaipur/spritza-bakers-and-cafe-jagatpura</t>
  </si>
  <si>
    <t>North Indian, Continental, Fast Food</t>
  </si>
  <si>
    <t>Squisito</t>
  </si>
  <si>
    <t>https://www.zomato.com/jaipur/squisito-malviya-nagar</t>
  </si>
  <si>
    <t>288 Dining Reviews</t>
  </si>
  <si>
    <t>North Indian, Chinese, Finger Food, Italian</t>
  </si>
  <si>
    <t>Sri Motu Ram Prasadam Original</t>
  </si>
  <si>
    <t>https://www.zomato.com/jaipur/sri-motu-ram-prasadam-original-c-scheme</t>
  </si>
  <si>
    <t>North Indian, South Indian, Rajasthani, Beverages</t>
  </si>
  <si>
    <t>Srishti Juice &amp; Shakes</t>
  </si>
  <si>
    <t>https://www.zomato.com/jaipur/srishti-juice-shakes-tonk-road</t>
  </si>
  <si>
    <t>SRS Bakers</t>
  </si>
  <si>
    <t>https://www.zomato.com/jaipur/srs-bakers-shastri-nagar</t>
  </si>
  <si>
    <t>SS Bakers And Cafe</t>
  </si>
  <si>
    <t>https://www.zomato.com/jaipur/ss-bakers-and-cafe-tonk-road</t>
  </si>
  <si>
    <t>SST Cakes &amp; Bakes</t>
  </si>
  <si>
    <t>https://www.zomato.com/jaipur/sst-cakes-bakes-mansarovar</t>
  </si>
  <si>
    <t>SST Cakes &amp; Cookies</t>
  </si>
  <si>
    <t>https://www.zomato.com/jaipur/sst-cakes-cookies-shyam-nagar</t>
  </si>
  <si>
    <t>1,398 Delivery Reviews</t>
  </si>
  <si>
    <t>Stallion By Green Apple</t>
  </si>
  <si>
    <t>https://www.zomato.com/jaipur/stallion-by-green-apple-malviya-nagar</t>
  </si>
  <si>
    <t>North Indian, Chinese, Italian, Continental</t>
  </si>
  <si>
    <t>Star Egg Point</t>
  </si>
  <si>
    <t>https://www.zomato.com/jaipur/star-egg-point-sikar-road</t>
  </si>
  <si>
    <t>Starstud Cafe</t>
  </si>
  <si>
    <t>https://www.zomato.com/jaipur/starstud-cafe-tonk-road</t>
  </si>
  <si>
    <t>Fast Food, Italian, Desserts, Beverages, North Indian</t>
  </si>
  <si>
    <t>Stay Well Cafe</t>
  </si>
  <si>
    <t>https://www.zomato.com/jaipur/stay-well-cafe-sikar-road</t>
  </si>
  <si>
    <t>Steam - Rambagh Palace</t>
  </si>
  <si>
    <t>https://www.zomato.com/jaipur/steam-rambagh-palace-c-scheme</t>
  </si>
  <si>
    <t>Italian, Lebanese</t>
  </si>
  <si>
    <t>Steinmuhle</t>
  </si>
  <si>
    <t>https://www.zomato.com/jaipur/steinmuhle-raja-park</t>
  </si>
  <si>
    <t>Stepout Cafe</t>
  </si>
  <si>
    <t>https://www.zomato.com/jaipur/stepout-cafe-c-scheme</t>
  </si>
  <si>
    <t>1,450 Dining Reviews</t>
  </si>
  <si>
    <t>1,417 Delivery Reviews</t>
  </si>
  <si>
    <t>Cafe, Italian, Lebanese, Mexican, Continental, Pizza, Street Food</t>
  </si>
  <si>
    <t>Stomach Affairs</t>
  </si>
  <si>
    <t>https://www.zomato.com/jaipur/stomach-affairs-bani-park</t>
  </si>
  <si>
    <t>Chinese, Fast Food, Beverages, Street Food</t>
  </si>
  <si>
    <t>Strawberry</t>
  </si>
  <si>
    <t>https://www.zomato.com/jaipur/strawberry-malviya-nagar</t>
  </si>
  <si>
    <t>Streat Chowpatty</t>
  </si>
  <si>
    <t>https://www.zomato.com/jaipur/streat-chowpatty-vidhyadhar-nagar</t>
  </si>
  <si>
    <t>Street Food, Fast Food, North Indian, Chinese</t>
  </si>
  <si>
    <t>Street 59 Cafe</t>
  </si>
  <si>
    <t>https://www.zomato.com/jaipur/street-59-cafe-vaishali-nagar</t>
  </si>
  <si>
    <t>Streets Food Truck Park</t>
  </si>
  <si>
    <t>https://www.zomato.com/jaipur/streets-food-truck-park-shyam-nagar</t>
  </si>
  <si>
    <t>North Indian, Pizza, South Indian, Fast Food, Rajasthani, Street Food, Continental</t>
  </si>
  <si>
    <t>Student And Family Hub Restaurant</t>
  </si>
  <si>
    <t>https://www.zomato.com/jaipur/student-and-family-hub-restaurant-jagatpura</t>
  </si>
  <si>
    <t>Subway</t>
  </si>
  <si>
    <t>https://www.zomato.com/jaipur/subway-1-c-scheme</t>
  </si>
  <si>
    <t>662 Dining Reviews</t>
  </si>
  <si>
    <t>8,074 Delivery Reviews</t>
  </si>
  <si>
    <t>Fast Food, Healthy Food, Sandwich, Salad</t>
  </si>
  <si>
    <t>Sugar Berry</t>
  </si>
  <si>
    <t>https://www.zomato.com/jaipur/sugar-berry-chitrakoot</t>
  </si>
  <si>
    <t>Sugar Hut Bakery &amp; Cafe</t>
  </si>
  <si>
    <t>https://www.zomato.com/jaipur/sugar-hut-bakery-cafe-jhotwara</t>
  </si>
  <si>
    <t>Sujata Dairy</t>
  </si>
  <si>
    <t>https://www.zomato.com/jaipur/sujata-dairy-tonk-road</t>
  </si>
  <si>
    <t>Sujata Ice Cream</t>
  </si>
  <si>
    <t>https://www.zomato.com/jaipur/sujata-ice-cream-tonk-road</t>
  </si>
  <si>
    <t>Sukh Mahal - JW Marriott Jaipur Resort &amp; Spa</t>
  </si>
  <si>
    <t>https://www.zomato.com/jaipur/sukh-mahal-jw-marriott-jaipur-resort-spa-kukas</t>
  </si>
  <si>
    <t>North Indian, Continental, Fast Food, Street Food, Healthy Food</t>
  </si>
  <si>
    <t>Sultan</t>
  </si>
  <si>
    <t>https://www.zomato.com/jaipur/sultan-malviya-nagar</t>
  </si>
  <si>
    <t>North Indian, Mughlai, South Indian</t>
  </si>
  <si>
    <t>Sultanat</t>
  </si>
  <si>
    <t>https://www.zomato.com/jaipur/sultanat-malviya-nagar</t>
  </si>
  <si>
    <t>2,525 Dining Reviews</t>
  </si>
  <si>
    <t>Cafe, North Indian, Chinese, Italian, Mexican, Lebanese</t>
  </si>
  <si>
    <t>Sultanat Lounge -Virasat Heritage Restaurant</t>
  </si>
  <si>
    <t>https://www.zomato.com/jaipur/sultanat-lounge-virasat-heritage-restaurant-1-bais-godam</t>
  </si>
  <si>
    <t>Suman Cold Center</t>
  </si>
  <si>
    <t>https://www.zomato.com/jaipur/suman-cold-center-mansarovar</t>
  </si>
  <si>
    <t>Street Food, Fast Food, North Indian, South Indian</t>
  </si>
  <si>
    <t>Sunday's Bakers &amp; Confectioners</t>
  </si>
  <si>
    <t>https://www.zomato.com/jaipur/sundays-bakers-confectioners-shyam-nagar</t>
  </si>
  <si>
    <t>266 Delivery Reviews</t>
  </si>
  <si>
    <t>Bakery, Pizza, Fast Food</t>
  </si>
  <si>
    <t>https://www.zomato.com/jaipur/sundays-bakers-confectioners-shastri-nagar</t>
  </si>
  <si>
    <t>Sundevich</t>
  </si>
  <si>
    <t>https://www.zomato.com/jaipur/sundevich-jagatpura</t>
  </si>
  <si>
    <t>590 Delivery Reviews</t>
  </si>
  <si>
    <t>Sunflower - Hotel Paradise</t>
  </si>
  <si>
    <t>https://www.zomato.com/jaipur/sunflower-hotel-paradise-sikar-road</t>
  </si>
  <si>
    <t>Sunimahan Idli Cafe</t>
  </si>
  <si>
    <t>https://www.zomato.com/jaipur/sunimahan-idli-cafe-tonk-road</t>
  </si>
  <si>
    <t>Sunrise Bakers &amp; Confectioners</t>
  </si>
  <si>
    <t>https://www.zomato.com/jaipur/sunrise-bakers-confectioners-1-bais-godam</t>
  </si>
  <si>
    <t>https://www.zomato.com/jaipur/sunrise-bakers-confectioners-raja-park</t>
  </si>
  <si>
    <t>264 Delivery Reviews</t>
  </si>
  <si>
    <t>https://www.zomato.com/jaipur/sunrise-bakers-confectioners-mansarovar</t>
  </si>
  <si>
    <t>687 Delivery Reviews</t>
  </si>
  <si>
    <t>https://www.zomato.com/jaipur/sunrise-bakers-confectioners-tonk-road</t>
  </si>
  <si>
    <t>https://www.zomato.com/jaipur/sunrise-bakers-confectioners-2-malviya-nagar</t>
  </si>
  <si>
    <t>409 Delivery Reviews</t>
  </si>
  <si>
    <t>Sunrise Fast food Corner</t>
  </si>
  <si>
    <t>https://www.zomato.com/jaipur/sunrise-fast-food-corner-sikar-road</t>
  </si>
  <si>
    <t>Sunrise Foods</t>
  </si>
  <si>
    <t>https://www.zomato.com/jaipur/sunrise-foods-vidhyadhar-nagar</t>
  </si>
  <si>
    <t>Surabhi Restaurant &amp; Turban Museum</t>
  </si>
  <si>
    <t>https://www.zomato.com/jaipur/surabhi-restaurant-turban-museum-amer-road</t>
  </si>
  <si>
    <t>Rajasthani, Chinese, Continental</t>
  </si>
  <si>
    <t>Suraj Restaurant</t>
  </si>
  <si>
    <t>https://www.zomato.com/jaipur/suraj-restaurant-brahmpuri</t>
  </si>
  <si>
    <t>Surbhi Bakery And Fast Food</t>
  </si>
  <si>
    <t>https://www.zomato.com/jaipur/surbhi-bakery-and-fast-food-pink-city</t>
  </si>
  <si>
    <t>Surendra Chaat Bhandar</t>
  </si>
  <si>
    <t>https://www.zomato.com/jaipur/surendra-chaat-bhandar-pink-city</t>
  </si>
  <si>
    <t>Surendra Pavitra Bhojnalay</t>
  </si>
  <si>
    <t>https://www.zomato.com/jaipur/surendra-pavitra-bhojnalay-tonk-road</t>
  </si>
  <si>
    <t>Suresh Restaurant</t>
  </si>
  <si>
    <t>https://www.zomato.com/jaipur/suresh-restaurant-sodala</t>
  </si>
  <si>
    <t>Suroor Restro Bar</t>
  </si>
  <si>
    <t>https://www.zomato.com/jaipur/suroor-restro-bar-chitrakoot</t>
  </si>
  <si>
    <t>Surya Mahal Courtyard - The Oberoi Rajvilas</t>
  </si>
  <si>
    <t>https://www.zomato.com/jaipur/surya-mahal-courtyard-the-oberoi-rajvilas-agra-road</t>
  </si>
  <si>
    <t>Surya Mahal Restaurant</t>
  </si>
  <si>
    <t>https://www.zomato.com/jaipur/surya-mahal-restaurant-mi-road</t>
  </si>
  <si>
    <t>900 Delivery Reviews</t>
  </si>
  <si>
    <t>Surya Villas - Le Meridien Jaipur</t>
  </si>
  <si>
    <t>https://www.zomato.com/jaipur/surya-villas-le-meridien-jaipur-kukas</t>
  </si>
  <si>
    <t>Suryaa Villa- A Heritage Home</t>
  </si>
  <si>
    <t>https://www.zomato.com/jaipur/suryaa-villa-a-heritage-home-raja-park</t>
  </si>
  <si>
    <t>Suryavanshi Restaurant</t>
  </si>
  <si>
    <t>https://www.zomato.com/jaipur/suryavanshi-restaurant-civil-lines</t>
  </si>
  <si>
    <t>Suvarna Mahal - Rambagh Palace</t>
  </si>
  <si>
    <t>https://www.zomato.com/jaipur/suvarna-mahal-rambagh-palace-c-scheme</t>
  </si>
  <si>
    <t>North Indian, Awadhi, Hyderabadi</t>
  </si>
  <si>
    <t>Swaad Restaurant &amp; Fast Food</t>
  </si>
  <si>
    <t>https://www.zomato.com/jaipur/swaad-restaurant-fast-food-mansarovar</t>
  </si>
  <si>
    <t>North Indian, Mughlai, Beverages</t>
  </si>
  <si>
    <t>Swaadisht Bakery</t>
  </si>
  <si>
    <t>https://www.zomato.com/jaipur/swaadisht-bakery-jhotwara</t>
  </si>
  <si>
    <t>761 Delivery Reviews</t>
  </si>
  <si>
    <t>Street Food, Fast Food, South Indian, Bakery</t>
  </si>
  <si>
    <t>Swad &amp; Swag</t>
  </si>
  <si>
    <t>https://www.zomato.com/jaipur/swad-swag-mansarovar</t>
  </si>
  <si>
    <t>Swad Anusar</t>
  </si>
  <si>
    <t>https://www.zomato.com/jaipur/swad-anusar-malviya-nagar</t>
  </si>
  <si>
    <t>North Indian, Mughlai, Fast Food, Beverages</t>
  </si>
  <si>
    <t>Swad Fast Food Cafe And Veg Restaurant</t>
  </si>
  <si>
    <t>https://www.zomato.com/jaipur/swad-fast-food-cafe-and-veg-restaurant-tonk-road</t>
  </si>
  <si>
    <t>Swad Restaurant</t>
  </si>
  <si>
    <t>https://www.zomato.com/jaipur/swad-restaurant-mansarovar</t>
  </si>
  <si>
    <t>197 Delivery Reviews</t>
  </si>
  <si>
    <t>Swad Veg-NonVeg Restaurant</t>
  </si>
  <si>
    <t>https://www.zomato.com/jaipur/swad-veg-nonveg-restaurant-tonk-road</t>
  </si>
  <si>
    <t>Swagat Restaurant</t>
  </si>
  <si>
    <t>https://www.zomato.com/jaipur/swagat-restaurant-sikar-road</t>
  </si>
  <si>
    <t>https://www.zomato.com/jaipur/swagat-restaurant-malviya-nagar</t>
  </si>
  <si>
    <t>Swagatam Restaurant</t>
  </si>
  <si>
    <t>https://www.zomato.com/jaipur/swagatam-restaurant-khatipura-road</t>
  </si>
  <si>
    <t>Swami South Indian Masala Dosa</t>
  </si>
  <si>
    <t>https://www.zomato.com/jaipur/swami-south-indian-masala-dosa-mansarovar</t>
  </si>
  <si>
    <t>346 Delivery Reviews</t>
  </si>
  <si>
    <t>Swamy Cafe</t>
  </si>
  <si>
    <t>https://www.zomato.com/jaipur/swamy-cafe-raja-park</t>
  </si>
  <si>
    <t>160 Dining Reviews</t>
  </si>
  <si>
    <t>Swapna Mahal - The Raj Palace</t>
  </si>
  <si>
    <t>https://www.zomato.com/jaipur/swapna-mahal-the-raj-palace-amer-road</t>
  </si>
  <si>
    <t>North Indian, Rajasthani, Continental, Chinese</t>
  </si>
  <si>
    <t>Swarn Mahal-Virasat Heritage Restaurant</t>
  </si>
  <si>
    <t>https://www.zomato.com/jaipur/swarn-mahal-virasat-heritage-restaurant-bais-godam</t>
  </si>
  <si>
    <t>Swaruchi Restaurant</t>
  </si>
  <si>
    <t>https://www.zomato.com/jaipur/swaruchi-restaurant-shyam-nagar</t>
  </si>
  <si>
    <t>Swastik Pavitra Bhojnalaya</t>
  </si>
  <si>
    <t>https://www.zomato.com/jaipur/swastik-pavitra-bhojnalaya-adarsh-nagar</t>
  </si>
  <si>
    <t>1,553 Dining Reviews</t>
  </si>
  <si>
    <t>37.3K Delivery Reviews</t>
  </si>
  <si>
    <t>Sweet Corn Counter</t>
  </si>
  <si>
    <t>https://www.zomato.com/jaipur/sweet-corn-counter-malviya-nagar</t>
  </si>
  <si>
    <t>Sweet Dream Chatkara</t>
  </si>
  <si>
    <t>https://www.zomato.com/jaipur/sweet-dream-chatkara-mi-road</t>
  </si>
  <si>
    <t>527 Delivery Reviews</t>
  </si>
  <si>
    <t>North Indian, Chinese, South Indian, Continental, Desserts</t>
  </si>
  <si>
    <t>Sweet House</t>
  </si>
  <si>
    <t>https://www.zomato.com/jaipur/sweet-house-pink-city</t>
  </si>
  <si>
    <t>T Cafe</t>
  </si>
  <si>
    <t>https://www.zomato.com/jaipur/t-cafe-malviya-nagar</t>
  </si>
  <si>
    <t>T2 Dhabha</t>
  </si>
  <si>
    <t>https://www.zomato.com/jaipur/t2-dhabha-malviya-nagar</t>
  </si>
  <si>
    <t>1,672 Dining Reviews</t>
  </si>
  <si>
    <t>T20 Dhaba</t>
  </si>
  <si>
    <t>https://www.zomato.com/jaipur/t20-dhaba-tonk-road</t>
  </si>
  <si>
    <t>Tadka 05</t>
  </si>
  <si>
    <t>https://www.zomato.com/jaipur/tadka-05-jagatpura</t>
  </si>
  <si>
    <t>Tadka Bites Fast Food &amp; Restaurant</t>
  </si>
  <si>
    <t>https://www.zomato.com/jaipur/tadka-bites-fast-food-restaurant-jhotwara</t>
  </si>
  <si>
    <t>Tadka by Kilo</t>
  </si>
  <si>
    <t>https://www.zomato.com/jaipur/tadka-by-kilo-c-scheme</t>
  </si>
  <si>
    <t>Tadka Dhaba</t>
  </si>
  <si>
    <t>https://www.zomato.com/jaipur/tadka-dhaba-malviya-nagar</t>
  </si>
  <si>
    <t>600 Dining Reviews</t>
  </si>
  <si>
    <t>Tadka For U</t>
  </si>
  <si>
    <t>https://www.zomato.com/jaipur/tadka-for-u-jagatpura</t>
  </si>
  <si>
    <t>Tadka King</t>
  </si>
  <si>
    <t>https://www.zomato.com/jaipur/tadka-king-malviya-nagar</t>
  </si>
  <si>
    <t>Tadka Lali Ka Vaishno Dhaba</t>
  </si>
  <si>
    <t>https://www.zomato.com/jaipur/tadka-lali-ka-vaishno-dhaba-adarsh-nagar</t>
  </si>
  <si>
    <t>3,248 Delivery Reviews</t>
  </si>
  <si>
    <t>Tadka Luxury</t>
  </si>
  <si>
    <t>https://www.zomato.com/jaipur/tadka-luxury-adarsh-nagar</t>
  </si>
  <si>
    <t>Tadka Tandoori Dhaba</t>
  </si>
  <si>
    <t>https://www.zomato.com/jaipur/tadka-tandoori-dhaba-malviya-nagar</t>
  </si>
  <si>
    <t>308 Dining Reviews</t>
  </si>
  <si>
    <t>14.3K Delivery Reviews</t>
  </si>
  <si>
    <t>Taj Hotel</t>
  </si>
  <si>
    <t>https://www.zomato.com/jaipur/taj-hotel-jhotwara</t>
  </si>
  <si>
    <t>Talab</t>
  </si>
  <si>
    <t>https://www.zomato.com/jaipur/talab-chitrakoot</t>
  </si>
  <si>
    <t>Talab Restaurant &amp; Cafe</t>
  </si>
  <si>
    <t>https://www.zomato.com/jaipur/talab-restaurant-cafe-jhotwara</t>
  </si>
  <si>
    <t>Talk Of The Town</t>
  </si>
  <si>
    <t>https://www.zomato.com/jaipur/talk-of-the-town-mi-road</t>
  </si>
  <si>
    <t>1,021 Dining Reviews</t>
  </si>
  <si>
    <t>4,232 Delivery Reviews</t>
  </si>
  <si>
    <t>https://www.zomato.com/jaipur/talk-of-the-town-sikar-road</t>
  </si>
  <si>
    <t>https://www.zomato.com/jaipur/talk-of-the-town-amer-road</t>
  </si>
  <si>
    <t>Talk of the Town</t>
  </si>
  <si>
    <t>https://www.zomato.com/jaipur/talk-of-the-town-shyam-nagar</t>
  </si>
  <si>
    <t>North Indian, Rolls, Kebab</t>
  </si>
  <si>
    <t>https://www.zomato.com/jaipur/talk-of-the-town-1-mansarovar</t>
  </si>
  <si>
    <t>https://www.zomato.com/jaipur/talk-of-the-town-2-vaishali-nagar</t>
  </si>
  <si>
    <t>https://www.zomato.com/jaipur/talk-of-the-town-2-raja-park</t>
  </si>
  <si>
    <t>Talk Of The Town Express</t>
  </si>
  <si>
    <t>https://www.zomato.com/jaipur/talk-of-the-town-express-shyam-nagar</t>
  </si>
  <si>
    <t>Tamanna Confectioners &amp; Bakers</t>
  </si>
  <si>
    <t>https://www.zomato.com/jaipur/tamanna-confectioners-bakers-mansarovar</t>
  </si>
  <si>
    <t>Tamboora</t>
  </si>
  <si>
    <t>https://www.zomato.com/jaipur/tamboora-adarsh-nagar</t>
  </si>
  <si>
    <t>Tamka Cafe</t>
  </si>
  <si>
    <t>https://www.zomato.com/jaipur/tamka-cafe-mansarovar</t>
  </si>
  <si>
    <t>Tana Bana Family Restaurant</t>
  </si>
  <si>
    <t>https://www.zomato.com/jaipur/tana-bana-family-restaurant-mansarovar</t>
  </si>
  <si>
    <t>Tandoori Chai</t>
  </si>
  <si>
    <t>https://www.zomato.com/jaipur/tandoori-chai-vaishali-nagar</t>
  </si>
  <si>
    <t>Tandoori Diaries</t>
  </si>
  <si>
    <t>https://www.zomato.com/jaipur/tandoori-diaries-sodala</t>
  </si>
  <si>
    <t>Tandoori Flames</t>
  </si>
  <si>
    <t>https://www.zomato.com/jaipur/tandoori-flames-vaishali-nagar</t>
  </si>
  <si>
    <t>Tandoori Khazana</t>
  </si>
  <si>
    <t>https://www.zomato.com/jaipur/tandoori-khazana-mansarovar</t>
  </si>
  <si>
    <t>Tandoori Tadka</t>
  </si>
  <si>
    <t>https://www.zomato.com/jaipur/tandoori-tadka-raja-park</t>
  </si>
  <si>
    <t>Tandoori Trails</t>
  </si>
  <si>
    <t>https://www.zomato.com/jaipur/tandoori-trails-shyam-nagar</t>
  </si>
  <si>
    <t>Tandoori Zaika</t>
  </si>
  <si>
    <t>https://www.zomato.com/jaipur/tandoori-zaika-chitrakoot</t>
  </si>
  <si>
    <t>Tandoor's Grill</t>
  </si>
  <si>
    <t>https://www.zomato.com/jaipur/tandoors-grill-malviya-nagar</t>
  </si>
  <si>
    <t>1,600 Delivery Reviews</t>
  </si>
  <si>
    <t>Tangelo</t>
  </si>
  <si>
    <t>https://www.zomato.com/jaipur/tangelo-bapu-nagar</t>
  </si>
  <si>
    <t>North Indian, Chinese, Continental, Kebab</t>
  </si>
  <si>
    <t>Tanisha's Love</t>
  </si>
  <si>
    <t>https://www.zomato.com/jaipur/tanishas-love-jagatpura</t>
  </si>
  <si>
    <t>Tan-Sukh</t>
  </si>
  <si>
    <t>https://www.zomato.com/jaipur/tan-sukh-c-scheme</t>
  </si>
  <si>
    <t>North Indian, Rajasthani, Chinese, Fast Food, Beverages, Desserts</t>
  </si>
  <si>
    <t>https://www.zomato.com/jaipur/tan-sukh-vaishali-nagar</t>
  </si>
  <si>
    <t>1,130 Delivery Reviews</t>
  </si>
  <si>
    <t>Tapri Ashram</t>
  </si>
  <si>
    <t>https://www.zomato.com/jaipur/tapri-ashram-1-tonk-road</t>
  </si>
  <si>
    <t>623 Dining Reviews</t>
  </si>
  <si>
    <t>Cafe, Fast Food, Street Food, Beverages</t>
  </si>
  <si>
    <t>Tapri Central</t>
  </si>
  <si>
    <t>https://www.zomato.com/jaipur/tapri-central-c-scheme</t>
  </si>
  <si>
    <t>3,123 Dining Reviews</t>
  </si>
  <si>
    <t>3,104 Delivery Reviews</t>
  </si>
  <si>
    <t>Cafe, Fast Food, Street Food</t>
  </si>
  <si>
    <t>Tapri Pratham</t>
  </si>
  <si>
    <t>https://www.zomato.com/jaipur/tapri-pratham-lal-kothi</t>
  </si>
  <si>
    <t>1,142 Delivery Reviews</t>
  </si>
  <si>
    <t>Tara Ji Sweets</t>
  </si>
  <si>
    <t>https://www.zomato.com/jaipur/tara-ji-sweets-malviya-nagar</t>
  </si>
  <si>
    <t>Tara Niwas Restaurant</t>
  </si>
  <si>
    <t>https://www.zomato.com/jaipur/tara-niwas-restaurant-bani-park</t>
  </si>
  <si>
    <t>Tarkari Wala's</t>
  </si>
  <si>
    <t>https://www.zomato.com/jaipur/tarkari-walas-tonk-road</t>
  </si>
  <si>
    <t>Tasalli Cafe</t>
  </si>
  <si>
    <t>https://www.zomato.com/jaipur/tasalli-cafe-shyam-nagar</t>
  </si>
  <si>
    <t>Taste For Hunger</t>
  </si>
  <si>
    <t>https://www.zomato.com/jaipur/taste-for-hunger-jagatpura</t>
  </si>
  <si>
    <t>423 Delivery Reviews</t>
  </si>
  <si>
    <t>Taste of Chinese and Fast Food Point</t>
  </si>
  <si>
    <t>https://www.zomato.com/jaipur/taste-of-chinese-and-fast-food-point-mansarovar</t>
  </si>
  <si>
    <t>Taste Of Heritage</t>
  </si>
  <si>
    <t>https://www.zomato.com/jaipur/taste-of-heritage-vaishali-nagar</t>
  </si>
  <si>
    <t>Taste Of India</t>
  </si>
  <si>
    <t>https://www.zomato.com/jaipur/taste-of-india-mansarovar</t>
  </si>
  <si>
    <t>Taste of Nawab</t>
  </si>
  <si>
    <t>https://www.zomato.com/jaipur/taste-of-nawab-2-shyam-nagar</t>
  </si>
  <si>
    <t>Taste Of The Town</t>
  </si>
  <si>
    <t>https://www.zomato.com/jaipur/taste-of-the-town-shastri-nagar</t>
  </si>
  <si>
    <t>Tasty Bites</t>
  </si>
  <si>
    <t>https://www.zomato.com/jaipur/tasty-bites-c-scheme</t>
  </si>
  <si>
    <t>Tasty Crush</t>
  </si>
  <si>
    <t>https://www.zomato.com/jaipur/tasty-crush-mansarovar</t>
  </si>
  <si>
    <t>Coffee</t>
  </si>
  <si>
    <t>Tasty King</t>
  </si>
  <si>
    <t>https://www.zomato.com/jaipur/tasty-king-pink-city</t>
  </si>
  <si>
    <t>Tasty Vibes</t>
  </si>
  <si>
    <t>https://www.zomato.com/jaipur/tasty-vibes-1-raja-park</t>
  </si>
  <si>
    <t>Tati Roti Restaurant</t>
  </si>
  <si>
    <t>https://www.zomato.com/jaipur/tati-roti-restaurant-sindhi-camp</t>
  </si>
  <si>
    <t>Tawa Mafia</t>
  </si>
  <si>
    <t>https://www.zomato.com/jaipur/tawa-mafia-jawahar-nagar</t>
  </si>
  <si>
    <t>Taxi Chick-Inn</t>
  </si>
  <si>
    <t>https://www.zomato.com/jaipur/taxi-chick-inn-1-sindhi-camp</t>
  </si>
  <si>
    <t>1,401 Dining Reviews</t>
  </si>
  <si>
    <t>https://www.zomato.com/jaipur/taxi-chick-inn-sindhi-camp</t>
  </si>
  <si>
    <t>725 Dining Reviews</t>
  </si>
  <si>
    <t>9,790 Delivery Reviews</t>
  </si>
  <si>
    <t>https://www.zomato.com/jaipur/taxi-chick-inn-malviya-nagar</t>
  </si>
  <si>
    <t>1,667 Delivery Reviews</t>
  </si>
  <si>
    <t>TC - Thali And Combo</t>
  </si>
  <si>
    <t>https://www.zomato.com/jaipur/tc-thali-and-combo-chitrakoot</t>
  </si>
  <si>
    <t>TDX</t>
  </si>
  <si>
    <t>https://www.zomato.com/jaipur/tdx-tonk-road</t>
  </si>
  <si>
    <t>Tea Amo</t>
  </si>
  <si>
    <t>https://www.zomato.com/jaipur/tea-amo-1-lal-kothi</t>
  </si>
  <si>
    <t>175 Dining Reviews</t>
  </si>
  <si>
    <t>Tea Calling</t>
  </si>
  <si>
    <t>https://www.zomato.com/jaipur/tea-calling-shyam-nagar</t>
  </si>
  <si>
    <t>Tea, Fast Food, North Indian</t>
  </si>
  <si>
    <t>Tea Coffee Snacks</t>
  </si>
  <si>
    <t>https://www.zomato.com/jaipur/tea-coffee-snacks-malviya-nagar</t>
  </si>
  <si>
    <t>Fast Food, Tea, Coffee</t>
  </si>
  <si>
    <t>Tea Connect Cafe</t>
  </si>
  <si>
    <t>https://www.zomato.com/jaipur/tea-connect-cafe-mansarovar</t>
  </si>
  <si>
    <t>971 Dining Reviews</t>
  </si>
  <si>
    <t>https://www.zomato.com/jaipur/tea-connect-cafe-lal-kothi</t>
  </si>
  <si>
    <t>Tea House Cafe</t>
  </si>
  <si>
    <t>https://www.zomato.com/jaipur/tea-house-cafe-tonk-road</t>
  </si>
  <si>
    <t>Tea Post</t>
  </si>
  <si>
    <t>https://www.zomato.com/jaipur/tea-post-tonk-road</t>
  </si>
  <si>
    <t>https://www.zomato.com/jaipur/tea-post-raja-park</t>
  </si>
  <si>
    <t>609 Delivery Reviews</t>
  </si>
  <si>
    <t>Tea Saga</t>
  </si>
  <si>
    <t>https://www.zomato.com/jaipur/tea-saga-lal-kothi</t>
  </si>
  <si>
    <t>661 Delivery Reviews</t>
  </si>
  <si>
    <t>Tea Spot</t>
  </si>
  <si>
    <t>https://www.zomato.com/jaipur/tea-spot-malviya-nagar</t>
  </si>
  <si>
    <t>Fast Food, North Indian, Tea</t>
  </si>
  <si>
    <t>Tea Square</t>
  </si>
  <si>
    <t>https://www.zomato.com/jaipur/tea-square-vidhyadhar-nagar</t>
  </si>
  <si>
    <t>364 Dining Reviews</t>
  </si>
  <si>
    <t>2,276 Delivery Reviews</t>
  </si>
  <si>
    <t>Cafe, Sandwich, Fast Food, Beverages</t>
  </si>
  <si>
    <t>Tea Tradition</t>
  </si>
  <si>
    <t>https://www.zomato.com/jaipur/tea-tradition-1-c-scheme</t>
  </si>
  <si>
    <t>Tea Tradition Xpress</t>
  </si>
  <si>
    <t>https://www.zomato.com/jaipur/tea-tradition-xpress-shyam-nagar</t>
  </si>
  <si>
    <t>Tea, Coffee, Fast Food</t>
  </si>
  <si>
    <t>TeaQuila - A Fashion Cafe</t>
  </si>
  <si>
    <t>https://www.zomato.com/jaipur/teaquila-a-fashion-cafe-1-malviya-nagar</t>
  </si>
  <si>
    <t>861 Dining Reviews</t>
  </si>
  <si>
    <t>2,244 Delivery Reviews</t>
  </si>
  <si>
    <t>Continental, Italian, Fast Food, Cafe</t>
  </si>
  <si>
    <t>Teastar</t>
  </si>
  <si>
    <t>https://www.zomato.com/jaipur/teastagram-mansarovar</t>
  </si>
  <si>
    <t>Fast Food, Street Food, Tea, Beverages</t>
  </si>
  <si>
    <t>Teasty Thali</t>
  </si>
  <si>
    <t>https://www.zomato.com/jaipur/teasty-thali-tonk-road</t>
  </si>
  <si>
    <t>Tej Pizza Burger</t>
  </si>
  <si>
    <t>https://www.zomato.com/jaipur/tej-pizza-burger-mansarovar</t>
  </si>
  <si>
    <t>Tempties - The Food Blog</t>
  </si>
  <si>
    <t>https://www.zomato.com/jaipur/tempties-the-food-blog-chitrakoot</t>
  </si>
  <si>
    <t>950 Delivery Reviews</t>
  </si>
  <si>
    <t>Ten 11 Lounge &amp; Bar</t>
  </si>
  <si>
    <t>https://www.zomato.com/jaipur/ten-11-lounge-bar-malviya-nagar</t>
  </si>
  <si>
    <t>Asian, North Indian, Beverages</t>
  </si>
  <si>
    <t>Ten Twisters</t>
  </si>
  <si>
    <t>https://www.zomato.com/jaipur/ten-twisters-c-scheme</t>
  </si>
  <si>
    <t>North Indian, Continental, Chinese, Asian</t>
  </si>
  <si>
    <t>Terminal - 1 Cafe</t>
  </si>
  <si>
    <t>https://www.zomato.com/jaipur/terminal-1-cafe-tonk-road</t>
  </si>
  <si>
    <t>Terrazzo</t>
  </si>
  <si>
    <t>https://www.zomato.com/jaipur/terrazzo-tonk-road</t>
  </si>
  <si>
    <t>Territory Cafe &amp; Rooftop</t>
  </si>
  <si>
    <t>https://www.zomato.com/jaipur/territory-cafe-rooftop-mansarovar</t>
  </si>
  <si>
    <t>Cafe, North Indian, Chinese, Fast Food, Beverages</t>
  </si>
  <si>
    <t>Tetra Cafe</t>
  </si>
  <si>
    <t>https://www.zomato.com/jaipur/tetra-cafe-tonk-road</t>
  </si>
  <si>
    <t>TFC - The Fusion Cafe</t>
  </si>
  <si>
    <t>https://www.zomato.com/jaipur/tfc-the-fusion-cafe-mansarovar</t>
  </si>
  <si>
    <t>TGIB : The Grand Indian Buffet</t>
  </si>
  <si>
    <t>https://www.zomato.com/jaipur/tgib-the-grand-indian-buffet-vaishali-nagar</t>
  </si>
  <si>
    <t>860 Dining Reviews</t>
  </si>
  <si>
    <t>2,675 Delivery Reviews</t>
  </si>
  <si>
    <t>North Indian, Italian, Chinese, Mexican, Fast Food</t>
  </si>
  <si>
    <t>Thadi</t>
  </si>
  <si>
    <t>https://www.zomato.com/jaipur/thadi-c-scheme</t>
  </si>
  <si>
    <t>Fast Food, Chinese, Street Food, Sandwich, Beverages</t>
  </si>
  <si>
    <t>https://www.zomato.com/jaipur/thadi-raja-park</t>
  </si>
  <si>
    <t>Thaggu Ke Samose</t>
  </si>
  <si>
    <t>https://www.zomato.com/jaipur/thaggu-ke-samose-chitrakoot</t>
  </si>
  <si>
    <t>8,833 Delivery Reviews</t>
  </si>
  <si>
    <t>https://www.zomato.com/jaipur/thaggu-ke-samose-malviya-nagar</t>
  </si>
  <si>
    <t>1,402 Delivery Reviews</t>
  </si>
  <si>
    <t>Thali</t>
  </si>
  <si>
    <t>https://www.zomato.com/jaipur/thali-jhotwara</t>
  </si>
  <si>
    <t>Thali and More</t>
  </si>
  <si>
    <t>https://www.zomato.com/jaipur/thali-and-more-c-scheme</t>
  </si>
  <si>
    <t>2,342 Dining Reviews</t>
  </si>
  <si>
    <t>10.7K Delivery Reviews</t>
  </si>
  <si>
    <t>Thali House</t>
  </si>
  <si>
    <t>https://www.zomato.com/jaipur/thali-house-sindhi-camp</t>
  </si>
  <si>
    <t>1,498 Delivery Reviews</t>
  </si>
  <si>
    <t>North Indian, Rajasthani, South Indian</t>
  </si>
  <si>
    <t>https://www.zomato.com/jaipur/thali-house-2-mi-road</t>
  </si>
  <si>
    <t>Thali Inn</t>
  </si>
  <si>
    <t>https://www.zomato.com/jaipur/thali-inn-jagatpura</t>
  </si>
  <si>
    <t>723 Delivery Reviews</t>
  </si>
  <si>
    <t>6,475 Delivery Reviews</t>
  </si>
  <si>
    <t>The Alchemist Cafe</t>
  </si>
  <si>
    <t>https://www.zomato.com/jaipur/the-alchemist-cafe-shyam-nagar</t>
  </si>
  <si>
    <t>The Anjali Bistro</t>
  </si>
  <si>
    <t>https://www.zomato.com/jaipur/the-anjali-bistro-tonk-road</t>
  </si>
  <si>
    <t>The Arogo Kitchen</t>
  </si>
  <si>
    <t>https://www.zomato.com/jaipur/the-arogo-kitchen-mansarovar</t>
  </si>
  <si>
    <t>The Art Cafe</t>
  </si>
  <si>
    <t>https://www.zomato.com/jaipur/the-art-cafe-shyam-nagar</t>
  </si>
  <si>
    <t>Cafe, North Indian, Fast Food, Beverages</t>
  </si>
  <si>
    <t>The Bakery - Holiday Inn Jaipur</t>
  </si>
  <si>
    <t>https://www.zomato.com/jaipur/the-bakery-holiday-inn-jaipur-bais-godam</t>
  </si>
  <si>
    <t>The Bakery &amp; Cafe</t>
  </si>
  <si>
    <t>https://www.zomato.com/jaipur/the-bakery-cafe-mansarovar</t>
  </si>
  <si>
    <t>The Bamboos</t>
  </si>
  <si>
    <t>https://www.zomato.com/jaipur/the-bamboos-ajmer-highway</t>
  </si>
  <si>
    <t>The Bar</t>
  </si>
  <si>
    <t>https://www.zomato.com/jaipur/the-bar-sikar-road</t>
  </si>
  <si>
    <t>The Barbeque Company</t>
  </si>
  <si>
    <t>https://www.zomato.com/jaipur/the-barbeque-company-malviya-nagar</t>
  </si>
  <si>
    <t>1,164 Dining Reviews</t>
  </si>
  <si>
    <t>North Indian, Chinese, BBQ</t>
  </si>
  <si>
    <t>The Basil Pizzeria &amp; Restaurant</t>
  </si>
  <si>
    <t>https://www.zomato.com/jaipur/the-basil-pizzeria-restaurant-vaishali-nagar</t>
  </si>
  <si>
    <t>Italian, Beverages</t>
  </si>
  <si>
    <t>The Bawarchi</t>
  </si>
  <si>
    <t>https://www.zomato.com/jaipur/the-bawarchi-1-shastri-nagar</t>
  </si>
  <si>
    <t>The Beer Affair</t>
  </si>
  <si>
    <t>https://www.zomato.com/jaipur/the-beer-affair-malviya-nagar</t>
  </si>
  <si>
    <t>The Belgian Waffle Co.</t>
  </si>
  <si>
    <t>https://www.zomato.com/jaipur/the-belgian-waffle-co-c-scheme</t>
  </si>
  <si>
    <t>509 Dining Reviews</t>
  </si>
  <si>
    <t>2,691 Delivery Reviews</t>
  </si>
  <si>
    <t>Desserts, Beverages, Fast Food</t>
  </si>
  <si>
    <t>https://www.zomato.com/jaipur/the-belgian-waffle-co-vaishali-nagar</t>
  </si>
  <si>
    <t>1,524 Delivery Reviews</t>
  </si>
  <si>
    <t>https://www.zomato.com/jaipur/the-belgian-waffle-co-mansarovar</t>
  </si>
  <si>
    <t>https://www.zomato.com/jaipur/the-belgian-waffle-co-1-malviya-nagar</t>
  </si>
  <si>
    <t>The Bella Italia</t>
  </si>
  <si>
    <t>https://www.zomato.com/jaipur/the-bella-italia-sansar-chandra-road</t>
  </si>
  <si>
    <t>Italian, Fast Food, North Indian</t>
  </si>
  <si>
    <t>The Bellefin Restaurant</t>
  </si>
  <si>
    <t>https://www.zomato.com/jaipur/the-bellefin-restaurant-lal-kothi</t>
  </si>
  <si>
    <t>North Indian, Fast Food, Continental, Desserts, Beverages</t>
  </si>
  <si>
    <t>The Best Seller</t>
  </si>
  <si>
    <t>https://www.zomato.com/jaipur/the-best-seller-jhotwara</t>
  </si>
  <si>
    <t>The Bhoora Dhaba</t>
  </si>
  <si>
    <t>https://www.zomato.com/jaipur/the-bhoora-dhaba-amer</t>
  </si>
  <si>
    <t>The Black Birds Cafe</t>
  </si>
  <si>
    <t>https://www.zomato.com/jaipur/the-black-birds-cafe-mansarovar</t>
  </si>
  <si>
    <t>The Black Sugar Cafe</t>
  </si>
  <si>
    <t>https://www.zomato.com/jaipur/the-black-sugar-cafe-sodala</t>
  </si>
  <si>
    <t>Fast Food, North Indian, Burger, Pizza, Italian, Chinese, Desserts, Beverages</t>
  </si>
  <si>
    <t>The Bombay Bakehouse</t>
  </si>
  <si>
    <t>https://www.zomato.com/jaipur/the-bombay-bakehouse-malviya-nagar</t>
  </si>
  <si>
    <t>The Booze Factory</t>
  </si>
  <si>
    <t>https://www.zomato.com/jaipur/the-booze-factory-shyam-nagar</t>
  </si>
  <si>
    <t>The Booze Restobar</t>
  </si>
  <si>
    <t>https://www.zomato.com/jaipur/the-booze-restobar-vaishali-nagar</t>
  </si>
  <si>
    <t>Chinese, North Indian, Fast Food, Beverages</t>
  </si>
  <si>
    <t>The Bozo Cafe</t>
  </si>
  <si>
    <t>https://www.zomato.com/jaipur/the-bozo-cafe-tonk-road</t>
  </si>
  <si>
    <t>The Brew Headquarters</t>
  </si>
  <si>
    <t>https://www.zomato.com/jaipur/the-brew-headquarters-adarsh-nagar</t>
  </si>
  <si>
    <t>The Brewberry Cafe</t>
  </si>
  <si>
    <t>https://www.zomato.com/jaipur/the-brewberry-cafe-1-raja-park</t>
  </si>
  <si>
    <t>387 Dining Reviews</t>
  </si>
  <si>
    <t>Cafe, Fast Food, Italian, Desserts, Beverages</t>
  </si>
  <si>
    <t>The Bridge - Hotel Clarks Inn</t>
  </si>
  <si>
    <t>https://www.zomato.com/jaipur/the-bridge-hotel-clarks-inn-bani-park</t>
  </si>
  <si>
    <t>The Brotherhood Cafe &amp; Restaurant</t>
  </si>
  <si>
    <t>https://www.zomato.com/jaipur/the-brotherhood-cafe-restaurant-tonk-road</t>
  </si>
  <si>
    <t>The Browns Bite Cafe Bakers</t>
  </si>
  <si>
    <t>https://www.zomato.com/jaipur/the-browns-bite-cafe-bakers-malviya-nagar</t>
  </si>
  <si>
    <t>The Bunk House Cafe</t>
  </si>
  <si>
    <t>https://www.zomato.com/jaipur/the-bunk-house-cafe-tonk-road</t>
  </si>
  <si>
    <t>The Bunny's Kitchen</t>
  </si>
  <si>
    <t>https://www.zomato.com/jaipur/the-bunnys-kitchen-1-malviya-nagar</t>
  </si>
  <si>
    <t>The Burger &amp; Mocktail House</t>
  </si>
  <si>
    <t>https://www.zomato.com/jaipur/the-burger-mocktail-house-shyam-nagar</t>
  </si>
  <si>
    <t>The Burger Buggy</t>
  </si>
  <si>
    <t>https://www.zomato.com/jaipur/the-burger-buggy-jhotwara</t>
  </si>
  <si>
    <t>The Burger Hub</t>
  </si>
  <si>
    <t>https://www.zomato.com/jaipur/the-burger-hub-shyam-nagar</t>
  </si>
  <si>
    <t>The Burger Street</t>
  </si>
  <si>
    <t>https://www.zomato.com/jaipur/the-burger-street-2-raja-park</t>
  </si>
  <si>
    <t>Burger, Fast Food, Chinese</t>
  </si>
  <si>
    <t>The Burning Train Cafe And Restaurant</t>
  </si>
  <si>
    <t>https://www.zomato.com/jaipur/the-burning-train-cafe-and-restaurant-jagatpura</t>
  </si>
  <si>
    <t>The CAFÉ Express - The Lalit</t>
  </si>
  <si>
    <t>https://www.zomato.com/jaipur/the-caf%C3%A9-express-the-lalit-jawahar-nagar</t>
  </si>
  <si>
    <t>South Indian, Cafe</t>
  </si>
  <si>
    <t>The Cafe Zone</t>
  </si>
  <si>
    <t>https://www.zomato.com/jaipur/the-cafe-zone-mansarovar</t>
  </si>
  <si>
    <t>Italian, Chinese</t>
  </si>
  <si>
    <t>The Cake Hub</t>
  </si>
  <si>
    <t>https://www.zomato.com/jaipur/the-cake-hub-tonk-road</t>
  </si>
  <si>
    <t>The Cake Lady</t>
  </si>
  <si>
    <t>https://www.zomato.com/jaipur/the-cake-lady-mansarovar</t>
  </si>
  <si>
    <t>The CaveLand Restaurant</t>
  </si>
  <si>
    <t>https://www.zomato.com/jaipur/the-caveland-restaurant-tonk-road</t>
  </si>
  <si>
    <t>808 Delivery Reviews</t>
  </si>
  <si>
    <t>The Celebration Day</t>
  </si>
  <si>
    <t>https://www.zomato.com/jaipur/the-celebration-day-mansarovar</t>
  </si>
  <si>
    <t>The Chaap Hut</t>
  </si>
  <si>
    <t>https://www.zomato.com/jaipur/the-chaap-hut-bais-godam</t>
  </si>
  <si>
    <t>The Chamber Of Princess</t>
  </si>
  <si>
    <t>https://www.zomato.com/jaipur/the-chamber-of-princess-sikar-road</t>
  </si>
  <si>
    <t>North Indian, Chinese, Italian, Mughlai, Fast Food, BBQ</t>
  </si>
  <si>
    <t>The Chawla Express</t>
  </si>
  <si>
    <t>https://www.zomato.com/jaipur/the-chawla-express-sodala</t>
  </si>
  <si>
    <t>The Chef Inn</t>
  </si>
  <si>
    <t>https://www.zomato.com/jaipur/the-chef-inn-mansarovar</t>
  </si>
  <si>
    <t>Italian, Continental, North Indian</t>
  </si>
  <si>
    <t>The Chicken Corner</t>
  </si>
  <si>
    <t>https://www.zomato.com/jaipur/the-chicken-corner-tonk-road</t>
  </si>
  <si>
    <t>220 Delivery Reviews</t>
  </si>
  <si>
    <t>The Chicken Rooster</t>
  </si>
  <si>
    <t>https://www.zomato.com/jaipur/the-chicken-rooster-mansarovar</t>
  </si>
  <si>
    <t>The Chinese Fusion</t>
  </si>
  <si>
    <t>https://www.zomato.com/jaipur/the-chinese-fusion-khatipura-road</t>
  </si>
  <si>
    <t>The Clock 24</t>
  </si>
  <si>
    <t>https://www.zomato.com/jaipur/the-clock-24-jhotwara</t>
  </si>
  <si>
    <t>286 Delivery Reviews</t>
  </si>
  <si>
    <t>The Clove</t>
  </si>
  <si>
    <t>https://www.zomato.com/jaipur/the-clove-tonk-road</t>
  </si>
  <si>
    <t>North Indian, Continental, Chinese, Fast Food</t>
  </si>
  <si>
    <t>The Clove - Royale Lalit Hotel</t>
  </si>
  <si>
    <t>https://www.zomato.com/jaipur/the-clove-royale-lalit-hotel-vaishali-nagar</t>
  </si>
  <si>
    <t>The Coffee Club</t>
  </si>
  <si>
    <t>https://www.zomato.com/jaipur/the-coffee-club-mansarovar</t>
  </si>
  <si>
    <t>The Coffee Hub</t>
  </si>
  <si>
    <t>https://www.zomato.com/jaipur/the-coffee-hub-1-malviya-nagar</t>
  </si>
  <si>
    <t>The Coffee Tree</t>
  </si>
  <si>
    <t>https://www.zomato.com/jaipur/the-coffee-tree-tonk-road</t>
  </si>
  <si>
    <t>5,510 Delivery Reviews</t>
  </si>
  <si>
    <t>Fast Food, Bakery, Beverages</t>
  </si>
  <si>
    <t>The Corner Cafe &amp; Bistro</t>
  </si>
  <si>
    <t>https://www.zomato.com/jaipur/the-corner-cafe-bistro-vaishali-nagar</t>
  </si>
  <si>
    <t>North Indian, South Indian, Fast Food, Chinese, Beverages</t>
  </si>
  <si>
    <t>The Corner Cafe and Lounge</t>
  </si>
  <si>
    <t>https://www.zomato.com/jaipur/the-corner-cafe-and-lounge-jagatpura</t>
  </si>
  <si>
    <t>The Country Roads Restaurant</t>
  </si>
  <si>
    <t>https://www.zomato.com/jaipur/the-country-roads-restaurant-malviya-nagar</t>
  </si>
  <si>
    <t>Street Food, North Indian, Chinese, Seafood</t>
  </si>
  <si>
    <t>The Crazy Chef</t>
  </si>
  <si>
    <t>https://www.zomato.com/jaipur/the-crazy-chef-ajmer-highway</t>
  </si>
  <si>
    <t>Fast Food, American</t>
  </si>
  <si>
    <t>The Crispy Bun</t>
  </si>
  <si>
    <t>https://www.zomato.com/jaipur/the-crispy-bun-jhotwara</t>
  </si>
  <si>
    <t>The Crunch</t>
  </si>
  <si>
    <t>https://www.zomato.com/jaipur/the-crunch-c-scheme</t>
  </si>
  <si>
    <t>https://www.zomato.com/jaipur/the-crunch-1-jagatpura</t>
  </si>
  <si>
    <t>The Crust</t>
  </si>
  <si>
    <t>https://www.zomato.com/jaipur/the-crust-c-scheme</t>
  </si>
  <si>
    <t>https://www.zomato.com/jaipur/the-crust-vidhyadhar-nagar</t>
  </si>
  <si>
    <t>2,224 Delivery Reviews</t>
  </si>
  <si>
    <t>https://www.zomato.com/jaipur/the-crust-vaishali-nagar</t>
  </si>
  <si>
    <t>1,536 Delivery Reviews</t>
  </si>
  <si>
    <t>https://www.zomato.com/jaipur/the-crust-malviya-nagar</t>
  </si>
  <si>
    <t>The Dark Castle</t>
  </si>
  <si>
    <t>https://www.zomato.com/jaipur/the-dark-castle-mansarovar</t>
  </si>
  <si>
    <t>The Dark Zone Cafe</t>
  </si>
  <si>
    <t>https://www.zomato.com/jaipur/the-dark-zone-cafe-ajmer-highway</t>
  </si>
  <si>
    <t>The Deck</t>
  </si>
  <si>
    <t>https://www.zomato.com/jaipur/the-deck-khatipura-road</t>
  </si>
  <si>
    <t>Finger Food, Mughlai</t>
  </si>
  <si>
    <t>The Deg</t>
  </si>
  <si>
    <t>https://www.zomato.com/jaipur/the-deg-1-vaishali-nagar</t>
  </si>
  <si>
    <t>Rajasthani, Mughlai, North Indian, Rolls</t>
  </si>
  <si>
    <t>The Deshi Dhaba</t>
  </si>
  <si>
    <t>https://www.zomato.com/jaipur/the-deshi-dhaba-tonk-road</t>
  </si>
  <si>
    <t>The Desi Tadka Dhaba</t>
  </si>
  <si>
    <t>https://www.zomato.com/jaipur/the-desi-tadka-dhaba-mansarovar</t>
  </si>
  <si>
    <t>The Dining Hall - Hotel Narain Niwas</t>
  </si>
  <si>
    <t>https://www.zomato.com/jaipur/the-dining-hall-hotel-narain-niwas-narayan-singh-circle</t>
  </si>
  <si>
    <t>The Dining Out Restaurant and Cafe</t>
  </si>
  <si>
    <t>https://www.zomato.com/jaipur/the-dining-out-restaurant-and-cafe-tonk-road</t>
  </si>
  <si>
    <t>The Doors</t>
  </si>
  <si>
    <t>https://www.zomato.com/jaipur/the-doors-mi-road</t>
  </si>
  <si>
    <t>208 Dining Reviews</t>
  </si>
  <si>
    <t>1,658 Delivery Reviews</t>
  </si>
  <si>
    <t>The DP Bistro</t>
  </si>
  <si>
    <t>https://www.zomato.com/jaipur/the-dp-bistro-malviya-nagar</t>
  </si>
  <si>
    <t>The Drink House</t>
  </si>
  <si>
    <t>https://www.zomato.com/jaipur/the-drink-house-shyam-nagar</t>
  </si>
  <si>
    <t>The Drunken House</t>
  </si>
  <si>
    <t>https://www.zomato.com/jaipur/the-drunken-house-1-ajmer-highway</t>
  </si>
  <si>
    <t>The Durga's Restaurant</t>
  </si>
  <si>
    <t>https://www.zomato.com/jaipur/the-durgas-restaurant-vidhyadhar-nagar</t>
  </si>
  <si>
    <t>The Eatery - Four Points By Sheraton</t>
  </si>
  <si>
    <t>https://www.zomato.com/jaipur/the-eatery-four-points-by-sheraton-tonk-road</t>
  </si>
  <si>
    <t>The Eclectica</t>
  </si>
  <si>
    <t>https://www.zomato.com/jaipur/the-eclectica-sodala</t>
  </si>
  <si>
    <t>1,957 Dining Reviews</t>
  </si>
  <si>
    <t>Cafe, North Indian, Italian, Continental, Chinese, Mexican</t>
  </si>
  <si>
    <t>The ECR</t>
  </si>
  <si>
    <t>https://www.zomato.com/jaipur/the-ecr-1-jagatpura</t>
  </si>
  <si>
    <t>The Egg Zone</t>
  </si>
  <si>
    <t>https://www.zomato.com/jaipur/the-egg-zone-mansarovar</t>
  </si>
  <si>
    <t>The Eggcelent</t>
  </si>
  <si>
    <t>https://www.zomato.com/jaipur/the-eggcelent-shyam-nagar</t>
  </si>
  <si>
    <t>The Episode Cafe &amp; Restaurant</t>
  </si>
  <si>
    <t>https://www.zomato.com/jaipur/the-episode-cafe-restaurant-sodala</t>
  </si>
  <si>
    <t>Cafe, North Indian, Chinese, Fast Food</t>
  </si>
  <si>
    <t>The Escape Bar</t>
  </si>
  <si>
    <t>https://www.zomato.com/jaipur/the-escape-bar-mi-road</t>
  </si>
  <si>
    <t>The Factory</t>
  </si>
  <si>
    <t>https://www.zomato.com/jaipur/the-factory-ajmer-highway</t>
  </si>
  <si>
    <t>The Feast</t>
  </si>
  <si>
    <t>https://www.zomato.com/jaipur/the-feast-c-scheme</t>
  </si>
  <si>
    <t>1,376 Delivery Reviews</t>
  </si>
  <si>
    <t>Cafe, Bakery, Italian</t>
  </si>
  <si>
    <t>https://www.zomato.com/jaipur/the-feast-malviya-nagar</t>
  </si>
  <si>
    <t>310 Dining Reviews</t>
  </si>
  <si>
    <t>2,015 Delivery Reviews</t>
  </si>
  <si>
    <t>The Firangi Chicken</t>
  </si>
  <si>
    <t>https://www.zomato.com/jaipur/the-firangi-chicken-c-scheme</t>
  </si>
  <si>
    <t>5,454 Delivery Reviews</t>
  </si>
  <si>
    <t>The Food 4 U</t>
  </si>
  <si>
    <t>https://www.zomato.com/jaipur/the-food-4-u-khatipura-road</t>
  </si>
  <si>
    <t>The Food Barn</t>
  </si>
  <si>
    <t>https://www.zomato.com/jaipur/the-food-barn-jawahar-nagar</t>
  </si>
  <si>
    <t>279 Dining Reviews</t>
  </si>
  <si>
    <t>3,083 Delivery Reviews</t>
  </si>
  <si>
    <t>The Food Garage</t>
  </si>
  <si>
    <t>https://www.zomato.com/jaipur/the-food-garage-achrol</t>
  </si>
  <si>
    <t>The Food House</t>
  </si>
  <si>
    <t>https://www.zomato.com/jaipur/the-food-house-lal-kothi</t>
  </si>
  <si>
    <t>Cafe, Italian, Chinese, South Indian</t>
  </si>
  <si>
    <t>The Food Sthaan</t>
  </si>
  <si>
    <t>https://www.zomato.com/jaipur/the-food-sthaan-sodala</t>
  </si>
  <si>
    <t>The Food Studio</t>
  </si>
  <si>
    <t>https://www.zomato.com/jaipur/the-food-studio-amer-road</t>
  </si>
  <si>
    <t>The Food Zone</t>
  </si>
  <si>
    <t>https://www.zomato.com/jaipur/the-food-zone-c-scheme</t>
  </si>
  <si>
    <t>North Indian, Fast Food, Street Food, Chinese, South Indian</t>
  </si>
  <si>
    <t>The Foodtown Cafe And Restaurant</t>
  </si>
  <si>
    <t>https://www.zomato.com/jaipur/the-foodtown-cafe-and-restaurant-lal-kothi</t>
  </si>
  <si>
    <t>Cafe, Chinese, North Indian, Fast Food, Beverages</t>
  </si>
  <si>
    <t>The Fruitshop</t>
  </si>
  <si>
    <t>https://www.zomato.com/jaipur/the-fruitshop-c-scheme</t>
  </si>
  <si>
    <t>The Godfather Cafe</t>
  </si>
  <si>
    <t>https://www.zomato.com/jaipur/the-godfather-cafe-1-vaishali-nagar</t>
  </si>
  <si>
    <t>The Grand Kukas Restaurant</t>
  </si>
  <si>
    <t>https://www.zomato.com/jaipur/the-grand-kukas-restaurant-1-kukas</t>
  </si>
  <si>
    <t>The Grand Peacock Restaurant</t>
  </si>
  <si>
    <t>https://www.zomato.com/jaipur/the-grand-peacock-restaurant-1-amer-road</t>
  </si>
  <si>
    <t>The Grand Signature Restaurant</t>
  </si>
  <si>
    <t>https://www.zomato.com/jaipur/the-grand-signature-restaurant-amer-road</t>
  </si>
  <si>
    <t>The Grass Field Restro</t>
  </si>
  <si>
    <t>https://www.zomato.com/jaipur/the-grass-field-restro-raja-park</t>
  </si>
  <si>
    <t>The Gravy Company By White Kitchens</t>
  </si>
  <si>
    <t>https://www.zomato.com/jaipur/the-gravy-company-by-white-kitchens-lal-kothi</t>
  </si>
  <si>
    <t>The Greasy Spoon</t>
  </si>
  <si>
    <t>https://www.zomato.com/jaipur/the-greasy-spoon-adarsh-nagar</t>
  </si>
  <si>
    <t>The Green Olive Bakery &amp; Cafe</t>
  </si>
  <si>
    <t>https://www.zomato.com/jaipur/the-green-olive-bakery-cafe-jhotwara</t>
  </si>
  <si>
    <t>Bakery, Cafe, Chinese</t>
  </si>
  <si>
    <t>The Green Restaurant</t>
  </si>
  <si>
    <t>https://www.zomato.com/jaipur/the-green-restaurant-mi-road</t>
  </si>
  <si>
    <t>The Grill House</t>
  </si>
  <si>
    <t>https://www.zomato.com/jaipur/the-grill-house-adarsh-nagar</t>
  </si>
  <si>
    <t>North Indian, Mughlai, Kebab, Afghan</t>
  </si>
  <si>
    <t>The Grill Restaurant</t>
  </si>
  <si>
    <t>https://www.zomato.com/jaipur/the-grill-restaurant-mi-road</t>
  </si>
  <si>
    <t>The GSL Hotel &amp; Restaurant</t>
  </si>
  <si>
    <t>https://www.zomato.com/jaipur/the-gsl-hotel-restaurant-vaishali-nagar</t>
  </si>
  <si>
    <t>The Gypsy Cafe</t>
  </si>
  <si>
    <t>https://www.zomato.com/jaipur/the-gypsy-cafe-lal-kothi</t>
  </si>
  <si>
    <t>The Hideout Cafe 31</t>
  </si>
  <si>
    <t>https://www.zomato.com/jaipur/the-hideout-cafe-31-mansarovar</t>
  </si>
  <si>
    <t>The Hippie Culture</t>
  </si>
  <si>
    <t>https://www.zomato.com/jaipur/the-hippie-culture-mansarovar</t>
  </si>
  <si>
    <t>The Hogger Cafe</t>
  </si>
  <si>
    <t>https://www.zomato.com/jaipur/the-hogger-cafe-1-mi-road</t>
  </si>
  <si>
    <t>The Hot Drop Cafe &amp; Lounge</t>
  </si>
  <si>
    <t>https://www.zomato.com/jaipur/the-hot-drop-cafe-lounge-malviya-nagar</t>
  </si>
  <si>
    <t>The Hotel Mohammedi</t>
  </si>
  <si>
    <t>https://www.zomato.com/jaipur/the-hotel-mohammedi-bais-godam</t>
  </si>
  <si>
    <t>The Hub</t>
  </si>
  <si>
    <t>https://www.zomato.com/jaipur/the-hub-1-civil-lines</t>
  </si>
  <si>
    <t>https://www.zomato.com/jaipur/the-hub-tonk-road</t>
  </si>
  <si>
    <t>Cafe, Fast Food, Chinese, North Indian</t>
  </si>
  <si>
    <t>The Hungry Panda</t>
  </si>
  <si>
    <t>https://www.zomato.com/jaipur/the-hungry-panda-malviya-nagar</t>
  </si>
  <si>
    <t>The Ice Cream &amp; Coffee Bar</t>
  </si>
  <si>
    <t>https://www.zomato.com/jaipur/the-ice-cream-coffee-bar-jhotwara</t>
  </si>
  <si>
    <t>The Ice House</t>
  </si>
  <si>
    <t>https://www.zomato.com/jaipur/the-ice-house-chitrakoot</t>
  </si>
  <si>
    <t>The I'm Vadapav</t>
  </si>
  <si>
    <t>https://www.zomato.com/jaipur/the-im-vadapav-malviya-nagar</t>
  </si>
  <si>
    <t>The Indian Culture</t>
  </si>
  <si>
    <t>https://www.zomato.com/jaipur/the-indian-culture-shyam-nagar</t>
  </si>
  <si>
    <t>The Indian Rasoi</t>
  </si>
  <si>
    <t>https://www.zomato.com/jaipur/the-indian-rasoi-ajmer-highway</t>
  </si>
  <si>
    <t>The Italian Oven</t>
  </si>
  <si>
    <t>https://www.zomato.com/jaipur/the-italian-oven-tonk-road</t>
  </si>
  <si>
    <t>Pizza, Fast Food, Ice Cream, Beverages</t>
  </si>
  <si>
    <t>The J</t>
  </si>
  <si>
    <t>https://www.zomato.com/jaipur/the-j-malviya-nagar</t>
  </si>
  <si>
    <t>The Jaipur Bakery</t>
  </si>
  <si>
    <t>https://www.zomato.com/jaipur/the-jaipur-bakery-raja-park</t>
  </si>
  <si>
    <t>The Jaipur Canteen</t>
  </si>
  <si>
    <t>https://www.zomato.com/jaipur/the-jaipur-canteen-jagatpura</t>
  </si>
  <si>
    <t>The Jaipur Pantry Cafe</t>
  </si>
  <si>
    <t>https://www.zomato.com/jaipur/the-jaipur-pantry-cafe-lal-kothi</t>
  </si>
  <si>
    <t>The Jaipur Pizza Burger And Sandwich</t>
  </si>
  <si>
    <t>https://www.zomato.com/jaipur/the-jaipur-pizza-burger-and-sandwich-1-vidhyadhar-nagar</t>
  </si>
  <si>
    <t>The Juice Park</t>
  </si>
  <si>
    <t>https://www.zomato.com/jaipur/the-juice-park-sikar-road</t>
  </si>
  <si>
    <t>The Juice Shop</t>
  </si>
  <si>
    <t>https://www.zomato.com/thejuiceshop</t>
  </si>
  <si>
    <t>2,541 Delivery Reviews</t>
  </si>
  <si>
    <t>Juices, Beverages, Healthy Food, Chinese, Fast Food</t>
  </si>
  <si>
    <t>The Just Eat</t>
  </si>
  <si>
    <t>https://www.zomato.com/jaipur/the-just-eat-mansarovar</t>
  </si>
  <si>
    <t>The Just Eat Food Cafe</t>
  </si>
  <si>
    <t>https://www.zomato.com/jaipur/the-just-eat-food-cafe-mansarovar</t>
  </si>
  <si>
    <t>5,734 Delivery Reviews</t>
  </si>
  <si>
    <t>The Kathi Roll Xpress</t>
  </si>
  <si>
    <t>https://www.zomato.com/jaipur/the-kathi-roll-xpress-jhotwara</t>
  </si>
  <si>
    <t>The Kathi Rolls Adda</t>
  </si>
  <si>
    <t>https://www.zomato.com/jaipur/the-kathi-rolls-adda-jagatpura</t>
  </si>
  <si>
    <t>The KDS Food Point</t>
  </si>
  <si>
    <t>https://www.zomato.com/jaipur/the-kds-food-point-khatipura-road</t>
  </si>
  <si>
    <t>The Kebab Shop - The Raj Palace</t>
  </si>
  <si>
    <t>https://www.zomato.com/jaipur/the-kebab-shop-the-raj-palace-amer-road</t>
  </si>
  <si>
    <t>The King Crust Bakery</t>
  </si>
  <si>
    <t>https://www.zomato.com/jaipur/the-king-crust-bakery-mansarovar</t>
  </si>
  <si>
    <t>The Kitchen 21</t>
  </si>
  <si>
    <t>https://www.zomato.com/jaipur/the-kitchen-21-tonk-road</t>
  </si>
  <si>
    <t>The Kook</t>
  </si>
  <si>
    <t>https://www.zomato.com/jaipur/the-kook-1-sikar-road</t>
  </si>
  <si>
    <t>The Kulcha Cafe</t>
  </si>
  <si>
    <t>https://www.zomato.com/jaipur/the-kulcha-cafe-mansarovar</t>
  </si>
  <si>
    <t>1,514 Delivery Reviews</t>
  </si>
  <si>
    <t>The Kulcha Factory</t>
  </si>
  <si>
    <t>https://www.zomato.com/jaipur/the-kulcha-factory-raja-park</t>
  </si>
  <si>
    <t>The Light House Cafe</t>
  </si>
  <si>
    <t>https://www.zomato.com/jaipur/the-light-house-cafe-2-jhotwara</t>
  </si>
  <si>
    <t>https://www.zomato.com/jaipur/the-light-house-cafe-1-jhotwara</t>
  </si>
  <si>
    <t>Fast Food, Italian, Chinese, North Indian</t>
  </si>
  <si>
    <t>The Litchi</t>
  </si>
  <si>
    <t>https://www.zomato.com/jaipur/the-litchi-mansarovar</t>
  </si>
  <si>
    <t>The Little Coffee Shop</t>
  </si>
  <si>
    <t>https://www.zomato.com/jaipur/the-little-coffee-shop-mi-road</t>
  </si>
  <si>
    <t>The Little Hut Food Corner</t>
  </si>
  <si>
    <t>https://www.zomato.com/jaipur/the-little-hut-food-corner-malviya-nagar</t>
  </si>
  <si>
    <t>The London Shakes &amp; Cafe</t>
  </si>
  <si>
    <t>https://www.zomato.com/jaipur/the-london-shakes-cafe-raja-park</t>
  </si>
  <si>
    <t>535 Delivery Reviews</t>
  </si>
  <si>
    <t>https://www.zomato.com/jaipur/the-london-shakes-cafe-sikar-road</t>
  </si>
  <si>
    <t>The Lord's Cafe</t>
  </si>
  <si>
    <t>https://www.zomato.com/jaipur/the-lords-cafe-mansarovar</t>
  </si>
  <si>
    <t>The Lost Recipes</t>
  </si>
  <si>
    <t>https://www.zomato.com/jaipur/the-lost-recipes-mansarovar</t>
  </si>
  <si>
    <t>The Masaalchi's Kitchen</t>
  </si>
  <si>
    <t>https://www.zomato.com/jaipur/the-masaalchis-kitchen-adarsh-nagar</t>
  </si>
  <si>
    <t>The Messy Door</t>
  </si>
  <si>
    <t>https://www.zomato.com/jaipur/the-messy-door-shastri-nagar</t>
  </si>
  <si>
    <t>617 Dining Reviews</t>
  </si>
  <si>
    <t>3,150 Delivery Reviews</t>
  </si>
  <si>
    <t>Fast Food, Pizza, Italian, Chinese, Desserts, Beverages</t>
  </si>
  <si>
    <t>The Modern Chowpatty</t>
  </si>
  <si>
    <t>https://www.zomato.com/jaipur/the-modern-chowpatty-shyam-nagar</t>
  </si>
  <si>
    <t>North Indian, South Indian, Continental, Fast Food</t>
  </si>
  <si>
    <t>The Momos Kitchen</t>
  </si>
  <si>
    <t>https://www.zomato.com/jaipur/the-momos-kitchen-jhotwara</t>
  </si>
  <si>
    <t>Fast Food, Burger, Pizza, Momos</t>
  </si>
  <si>
    <t>The Momoz Hub</t>
  </si>
  <si>
    <t>https://www.zomato.com/jaipur/the-momoz-hub-jawahar-nagar</t>
  </si>
  <si>
    <t>824 Delivery Reviews</t>
  </si>
  <si>
    <t>https://www.zomato.com/jaipur/the-momoz-hub-malviya-nagar</t>
  </si>
  <si>
    <t>Chinese, Beverages</t>
  </si>
  <si>
    <t>The Monk's Cafe</t>
  </si>
  <si>
    <t>https://www.zomato.com/jaipur/the-monks-cafe-vaishali-nagar</t>
  </si>
  <si>
    <t>https://www.zomato.com/jaipur/the-mothers-box-lal-kothi</t>
  </si>
  <si>
    <t>The Mountain Story</t>
  </si>
  <si>
    <t>https://www.zomato.com/jaipur/the-mountain-story-amer-road</t>
  </si>
  <si>
    <t>The Moustache Headquarters</t>
  </si>
  <si>
    <t>https://www.zomato.com/jaipur/the-moustache-headquarters-mi-road</t>
  </si>
  <si>
    <t>The Mughal Multicuisine Restaurant</t>
  </si>
  <si>
    <t>https://www.zomato.com/jaipur/the-mughal-multicuisine-restaurant-malviya-nagar</t>
  </si>
  <si>
    <t>The Munchery</t>
  </si>
  <si>
    <t>https://www.zomato.com/jaipur/the-munchery-pink-city</t>
  </si>
  <si>
    <t>The My Village Veg And Non Veg Restro</t>
  </si>
  <si>
    <t>https://www.zomato.com/jaipur/the-my-village-veg-and-non-veg-restro-mansarovar</t>
  </si>
  <si>
    <t>The Nandaz</t>
  </si>
  <si>
    <t>https://www.zomato.com/jaipur/the-nandaz-sikar-road</t>
  </si>
  <si>
    <t>The Natural Box</t>
  </si>
  <si>
    <t>https://www.zomato.com/jaipur/the-natural-box-sodala</t>
  </si>
  <si>
    <t>The Nature's Bar</t>
  </si>
  <si>
    <t>https://www.zomato.com/jaipur/the-natures-bar-vidhyadhar-nagar</t>
  </si>
  <si>
    <t>Beverages, Desserts, Fast Food, Street Food</t>
  </si>
  <si>
    <t>The Nightout</t>
  </si>
  <si>
    <t>https://www.zomato.com/jaipur/the-nightout-jagatpura</t>
  </si>
  <si>
    <t>The Old Mirchi Cafe &amp; Restaurant</t>
  </si>
  <si>
    <t>https://www.zomato.com/jaipur/the-old-mirchi-cafe-restaurant-tonk-road</t>
  </si>
  <si>
    <t>The Over Halt In</t>
  </si>
  <si>
    <t>https://www.zomato.com/jaipur/the-over-halt-in-malviya-nagar</t>
  </si>
  <si>
    <t>The Paan Cafe</t>
  </si>
  <si>
    <t>https://www.zomato.com/jaipur/the-paan-cafe-tonk-road</t>
  </si>
  <si>
    <t>Desserts, Fast Food</t>
  </si>
  <si>
    <t>The Palm Restaurant</t>
  </si>
  <si>
    <t>https://www.zomato.com/jaipur/the-palm-restaurant-jhotwara</t>
  </si>
  <si>
    <t>The Parsec</t>
  </si>
  <si>
    <t>https://www.zomato.com/jaipur/the-parsec-tonk-road</t>
  </si>
  <si>
    <t>The Pavilion</t>
  </si>
  <si>
    <t>https://www.zomato.com/jaipur/the-pavilion-gopalbari</t>
  </si>
  <si>
    <t>The Pavilion - Sarovar Portico</t>
  </si>
  <si>
    <t>https://www.zomato.com/jaipur/the-pavilion-sarovar-portico-vaishali-nagar</t>
  </si>
  <si>
    <t>The Pearl</t>
  </si>
  <si>
    <t>https://www.zomato.com/jaipur/the-pearl-1-sindhi-camp</t>
  </si>
  <si>
    <t>The Peddler's Den Restaurant</t>
  </si>
  <si>
    <t>https://www.zomato.com/jaipur/the-peddlers-den-restaurant-malviya-nagar</t>
  </si>
  <si>
    <t>The PentHouse</t>
  </si>
  <si>
    <t>https://www.zomato.com/jaipur/the-penthouse-malviya-nagar</t>
  </si>
  <si>
    <t>698 Dining Reviews</t>
  </si>
  <si>
    <t>516 Delivery Reviews</t>
  </si>
  <si>
    <t>Cafe, North Indian, South Indian, Chinese</t>
  </si>
  <si>
    <t>The Peppers</t>
  </si>
  <si>
    <t>https://www.zomato.com/jaipur/the-peppers-malviya-nagar</t>
  </si>
  <si>
    <t>The Pizza</t>
  </si>
  <si>
    <t>https://www.zomato.com/jaipur/the-pizza-jhotwara</t>
  </si>
  <si>
    <t>The Pizza Bite</t>
  </si>
  <si>
    <t>https://www.zomato.com/jaipur/the-pizza-bite-mansarovar</t>
  </si>
  <si>
    <t>The Pizza House</t>
  </si>
  <si>
    <t>https://www.zomato.com/jaipur/the-pizza-house-tonk-road</t>
  </si>
  <si>
    <t>Pizza, Fast Food, Chinese, Beverages</t>
  </si>
  <si>
    <t>The Pizza Hub Unlimited</t>
  </si>
  <si>
    <t>https://www.zomato.com/jaipur/the-pizza-hub-unlimited-mansarovar</t>
  </si>
  <si>
    <t>3,236 Delivery Reviews</t>
  </si>
  <si>
    <t>The Pizza Junction</t>
  </si>
  <si>
    <t>https://www.zomato.com/jaipur/the-pizza-junction-shyam-nagar</t>
  </si>
  <si>
    <t>The Pizza Seven</t>
  </si>
  <si>
    <t>https://www.zomato.com/jaipur/the-pizza-seven-jagatpura</t>
  </si>
  <si>
    <t>The Pizza Square</t>
  </si>
  <si>
    <t>https://www.zomato.com/jaipur/the-pizza-square-pink-city</t>
  </si>
  <si>
    <t>7,653 Delivery Reviews</t>
  </si>
  <si>
    <t>The Pizza Station</t>
  </si>
  <si>
    <t>https://www.zomato.com/jaipur/the-pizza-station-1-jhotwara</t>
  </si>
  <si>
    <t>2,171 Delivery Reviews</t>
  </si>
  <si>
    <t>The Pizza Unlimited</t>
  </si>
  <si>
    <t>https://www.zomato.com/jaipur/the-pizza-unlimited-pink-city</t>
  </si>
  <si>
    <t>Pizza, Fast Food, Italian</t>
  </si>
  <si>
    <t>https://www.zomato.com/jaipur/the-pizza-unlimited-1-vidhyadhar-nagar</t>
  </si>
  <si>
    <t>305 Dining Reviews</t>
  </si>
  <si>
    <t>4,392 Delivery Reviews</t>
  </si>
  <si>
    <t>https://www.zomato.com/jaipur/the-pizza-unlimited-sikar-road</t>
  </si>
  <si>
    <t>277 Dining Reviews</t>
  </si>
  <si>
    <t>7,206 Delivery Reviews</t>
  </si>
  <si>
    <t>https://www.zomato.com/jaipur/the-pizza-unlimited-tonk-road</t>
  </si>
  <si>
    <t>5,485 Delivery Reviews</t>
  </si>
  <si>
    <t>The Pizzaa 99</t>
  </si>
  <si>
    <t>https://www.zomato.com/jaipur/the-pizzaa-99-tonk-road</t>
  </si>
  <si>
    <t>Fast Food, Pizza, Italian, Beverages</t>
  </si>
  <si>
    <t>The Polo Bar</t>
  </si>
  <si>
    <t>https://www.zomato.com/jaipur/the-polo-bar-sikar-road</t>
  </si>
  <si>
    <t>Finger Food, North Indian, Chinese, Continental</t>
  </si>
  <si>
    <t>The Polo Bar - Rambagh Palace</t>
  </si>
  <si>
    <t>https://www.zomato.com/jaipur/the-polo-bar-rambagh-palace-c-scheme</t>
  </si>
  <si>
    <t>The Prince Restaurant</t>
  </si>
  <si>
    <t>https://www.zomato.com/jaipur/the-prince-restaurant-mansarovar</t>
  </si>
  <si>
    <t>The Quench Cafe</t>
  </si>
  <si>
    <t>https://www.zomato.com/jaipur/the-quench-cafe-raja-park</t>
  </si>
  <si>
    <t>Fast Food, Ice Cream, Beverages</t>
  </si>
  <si>
    <t>The Rajput Room - Rambagh Palace</t>
  </si>
  <si>
    <t>https://www.zomato.com/jaipur/the-rajput-room-rambagh-palace-c-scheme</t>
  </si>
  <si>
    <t>The Rajwada Library Bar - The Oberoi Rajvilas</t>
  </si>
  <si>
    <t>https://www.zomato.com/jaipur/the-rajwada-library-bar-the-oberoi-rajvilas-agra-road</t>
  </si>
  <si>
    <t>The Red Gravy</t>
  </si>
  <si>
    <t>https://www.zomato.com/jaipur/the-red-gravy-bani-park</t>
  </si>
  <si>
    <t>North Indian, Chinese, Thai</t>
  </si>
  <si>
    <t>The Refuel</t>
  </si>
  <si>
    <t>https://www.zomato.com/jaipur/the-refuel-c-scheme</t>
  </si>
  <si>
    <t>The RJ45</t>
  </si>
  <si>
    <t>https://www.zomato.com/jaipur/the-rj45-jagatpura</t>
  </si>
  <si>
    <t>The Robot Restaurant</t>
  </si>
  <si>
    <t>https://www.zomato.com/jaipur/the-robot-restaurant-1-tonk-road</t>
  </si>
  <si>
    <t>The Rock</t>
  </si>
  <si>
    <t>https://www.zomato.com/jaipur/the-rock-c-scheme</t>
  </si>
  <si>
    <t>The Roll 'A' Wrap</t>
  </si>
  <si>
    <t>https://www.zomato.com/jaipur/the-roll-a-wrap-mansarovar</t>
  </si>
  <si>
    <t>Rolls, Wraps</t>
  </si>
  <si>
    <t>The Royal</t>
  </si>
  <si>
    <t>https://www.zomato.com/jaipur/the-royal-shyam-nagar</t>
  </si>
  <si>
    <t>The Royal Brothers Juice &amp; Shake</t>
  </si>
  <si>
    <t>https://www.zomato.com/jaipur/the-royal-brothers-juice-shake-vaishali-nagar</t>
  </si>
  <si>
    <t>The Royal Lounge - The Raj Palace</t>
  </si>
  <si>
    <t>https://www.zomato.com/jaipur/the-royal-lounge-the-raj-palace-amer-road</t>
  </si>
  <si>
    <t>The Royal Thadi</t>
  </si>
  <si>
    <t>https://www.zomato.com/jaipur/the-royal-thadi-malviya-nagar</t>
  </si>
  <si>
    <t>The Royal Thikaana</t>
  </si>
  <si>
    <t>https://www.zomato.com/jaipur/the-royal-thikaana-1-khatipura-road</t>
  </si>
  <si>
    <t>Maharashtrian, North Indian, Fast Food</t>
  </si>
  <si>
    <t>The Royal Treat</t>
  </si>
  <si>
    <t>https://www.zomato.com/jaipur/the-royal-treat-amer-road</t>
  </si>
  <si>
    <t>The Royal Veg Garden Restaurant</t>
  </si>
  <si>
    <t>https://www.zomato.com/jaipur/the-royal-veg-garden-restaurant-vidhyadhar-nagar</t>
  </si>
  <si>
    <t>North Indian, South Indian, Italian, Continental</t>
  </si>
  <si>
    <t>The Royal's Bakery</t>
  </si>
  <si>
    <t>https://www.zomato.com/jaipur/the-royals-bakery-ajmer-highway</t>
  </si>
  <si>
    <t>The Royal's Town</t>
  </si>
  <si>
    <t>https://www.zomato.com/jaipur/the-royals-town-jhotwara</t>
  </si>
  <si>
    <t>The Rustic Spot Cafe</t>
  </si>
  <si>
    <t>https://www.zomato.com/jaipur/the-rustic-spot-cafe-mansarovar</t>
  </si>
  <si>
    <t>984 Dining Reviews</t>
  </si>
  <si>
    <t>4,938 Delivery Reviews</t>
  </si>
  <si>
    <t>Cafe, North Indian, Italian</t>
  </si>
  <si>
    <t>The Sandwich Store</t>
  </si>
  <si>
    <t>https://www.zomato.com/jaipur/the-sandwich-store-ajmer-highway</t>
  </si>
  <si>
    <t>Sandwich, Fast Food</t>
  </si>
  <si>
    <t>https://www.zomato.com/jaipur/the-sandwich-store-tonk-road</t>
  </si>
  <si>
    <t>The Sassy Spoon</t>
  </si>
  <si>
    <t>https://www.zomato.com/jaipur/the-sassy-spoon-tonk-road</t>
  </si>
  <si>
    <t>The Second Innings</t>
  </si>
  <si>
    <t>https://www.zomato.com/jaipur/the-second-innings-mansarovar</t>
  </si>
  <si>
    <t>The Sigdi Restaurant</t>
  </si>
  <si>
    <t>https://www.zomato.com/jaipur/the-sigdi-restaurant-mansarovar</t>
  </si>
  <si>
    <t>The Socialite</t>
  </si>
  <si>
    <t>https://www.zomato.com/jaipur/the-socialite-1-lal-kothi</t>
  </si>
  <si>
    <t>North Indian, Italian, Chinese, Lebanese</t>
  </si>
  <si>
    <t>The Socialite Express</t>
  </si>
  <si>
    <t>https://www.zomato.com/jaipur/the-socialite-express-c-scheme</t>
  </si>
  <si>
    <t>The Soda Shop</t>
  </si>
  <si>
    <t>https://www.zomato.com/jaipur/the-soda-shop-jawahar-nagar</t>
  </si>
  <si>
    <t>The South Aqua Park</t>
  </si>
  <si>
    <t>https://www.zomato.com/jaipur/the-south-aqua-park-tonk-road</t>
  </si>
  <si>
    <t>The Spark</t>
  </si>
  <si>
    <t>https://www.zomato.com/jaipur/the-spark-gopalbari</t>
  </si>
  <si>
    <t>The Spice Route</t>
  </si>
  <si>
    <t>https://www.zomato.com/jaipur/the-spice-route-vaishali-nagar</t>
  </si>
  <si>
    <t>The Spicy Affair</t>
  </si>
  <si>
    <t>https://www.zomato.com/jaipur/the-spicy-affair-vaishali-nagar</t>
  </si>
  <si>
    <t>686 Delivery Reviews</t>
  </si>
  <si>
    <t>The Spicy Treat Restaurant &amp; Cafe</t>
  </si>
  <si>
    <t>https://www.zomato.com/jaipur/the-spicy-treat-restaurant-cafe-shyam-nagar</t>
  </si>
  <si>
    <t>The Stag Rooftop</t>
  </si>
  <si>
    <t>https://www.zomato.com/jaipur/the-stag-rooftop-amer</t>
  </si>
  <si>
    <t>360 Dining Reviews</t>
  </si>
  <si>
    <t>The Steaming Mug</t>
  </si>
  <si>
    <t>https://www.zomato.com/jaipur/the-steaming-mug-mansarovar</t>
  </si>
  <si>
    <t>The Sunshine Cafe &amp; Restaurant</t>
  </si>
  <si>
    <t>https://www.zomato.com/jaipur/the-sunshine-cafe-restaurant-tonk-road</t>
  </si>
  <si>
    <t>The Tafree Cafe</t>
  </si>
  <si>
    <t>https://www.zomato.com/jaipur/the-tafree-cafe-vaishali-nagar</t>
  </si>
  <si>
    <t>The Taste Of Gujarat</t>
  </si>
  <si>
    <t>https://www.zomato.com/jaipur/the-taste-of-gujarat-mansarovar</t>
  </si>
  <si>
    <t>Fast Food, Gujarati</t>
  </si>
  <si>
    <t>The Tattoo Cafe</t>
  </si>
  <si>
    <t>https://www.zomato.com/jaipur/the-tattoo-cafe-pink-city</t>
  </si>
  <si>
    <t>246 Dining Reviews</t>
  </si>
  <si>
    <t>The Tea Cafe</t>
  </si>
  <si>
    <t>https://www.zomato.com/jaipur/the-tea-cafe-malviya-nagar</t>
  </si>
  <si>
    <t>6,140 Delivery Reviews</t>
  </si>
  <si>
    <t>Tea, Fast Food, Chinese, Momos, Italian, Burger</t>
  </si>
  <si>
    <t>The Teel Room</t>
  </si>
  <si>
    <t>https://www.zomato.com/jaipur/the-teel-room-pink-city</t>
  </si>
  <si>
    <t>The Temple Of Food</t>
  </si>
  <si>
    <t>https://www.zomato.com/jaipur/the-temple-of-food-raja-park</t>
  </si>
  <si>
    <t>The Thar Restro And Cafe</t>
  </si>
  <si>
    <t>https://www.zomato.com/jaipur/the-thar-restro-and-cafe-jhotwara</t>
  </si>
  <si>
    <t>The Tipsy Roof</t>
  </si>
  <si>
    <t>https://www.zomato.com/jaipur/the-tipsy-roof-sansar-chandra-road</t>
  </si>
  <si>
    <t>The TownHouse</t>
  </si>
  <si>
    <t>https://www.zomato.com/jaipur/the-townhouse-mi-road</t>
  </si>
  <si>
    <t>303 Dining Reviews</t>
  </si>
  <si>
    <t>North Indian, Italian, Mexican, Chinese, Lebanese, Mughlai</t>
  </si>
  <si>
    <t>The Treats</t>
  </si>
  <si>
    <t>https://www.zomato.com/jaipur/the-treats-shastri-nagar</t>
  </si>
  <si>
    <t>The Truffle Town</t>
  </si>
  <si>
    <t>https://www.zomato.com/jaipur/the-truffle-town-mansarovar</t>
  </si>
  <si>
    <t>Momos, Chinese, Fast Food, Beverages</t>
  </si>
  <si>
    <t>The Two Brother's Food Truck</t>
  </si>
  <si>
    <t>https://www.zomato.com/jaipur/the-two-brothers-food-truck-vidhyadhar-nagar</t>
  </si>
  <si>
    <t>The Urban Bistro</t>
  </si>
  <si>
    <t>https://www.zomato.com/jaipur/the-urban-bistro-mansarovar</t>
  </si>
  <si>
    <t>The Urban House Cafe</t>
  </si>
  <si>
    <t>https://www.zomato.com/jaipur/the-urban-house-cafe-1-mansarovar</t>
  </si>
  <si>
    <t>707 Delivery Reviews</t>
  </si>
  <si>
    <t>Cafe, Fast Food, Italian, Chinese</t>
  </si>
  <si>
    <t>The Vadapav Stories</t>
  </si>
  <si>
    <t>https://www.zomato.com/jaipur/the-vadapav-stories-jhotwara</t>
  </si>
  <si>
    <t>The Valiant Pirates</t>
  </si>
  <si>
    <t>https://www.zomato.com/jaipur/the-valiant-pirates-sodala</t>
  </si>
  <si>
    <t>The Veg Lounge</t>
  </si>
  <si>
    <t>https://www.zomato.com/jaipur/the-veg-lounge-1-mansarovar</t>
  </si>
  <si>
    <t>The Verandah - Rambagh Palace</t>
  </si>
  <si>
    <t>https://www.zomato.com/jaipur/the-verandah-rambagh-palace-c-scheme</t>
  </si>
  <si>
    <t>The Verandah - Trident Jaipur</t>
  </si>
  <si>
    <t>https://www.zomato.com/jaipur/the-verandah-trident-jaipur-amer-road</t>
  </si>
  <si>
    <t>Italian, North Indian</t>
  </si>
  <si>
    <t>The Village Food</t>
  </si>
  <si>
    <t>https://www.zomato.com/jaipur/the-village-food-lal-kothi</t>
  </si>
  <si>
    <t>The Virasat Company</t>
  </si>
  <si>
    <t>https://www.zomato.com/jaipur/the-virasat-company-raja-park</t>
  </si>
  <si>
    <t>The Waffle Bite</t>
  </si>
  <si>
    <t>https://www.zomato.com/jaipur/the-waffle-bite-lal-kothi</t>
  </si>
  <si>
    <t>The Warehouse Cafe</t>
  </si>
  <si>
    <t>https://www.zomato.com/jaipur/the-warehouse-cafe-bapu-nagar</t>
  </si>
  <si>
    <t>473 Dining Reviews</t>
  </si>
  <si>
    <t>1,321 Delivery Reviews</t>
  </si>
  <si>
    <t>Cafe, Italian, Chinese, North Indian, Continental</t>
  </si>
  <si>
    <t>The Wish Box</t>
  </si>
  <si>
    <t>https://www.zomato.com/jaipur/the-wish-box-tonk-road</t>
  </si>
  <si>
    <t>The Woods Cafe</t>
  </si>
  <si>
    <t>https://www.zomato.com/jaipur/the-woods-cafe-1-tonk-road</t>
  </si>
  <si>
    <t>The Wrap 'N' Roll Street</t>
  </si>
  <si>
    <t>https://www.zomato.com/jaipur/wrap-n-roll-street-raja-park</t>
  </si>
  <si>
    <t>1,999 Delivery Reviews</t>
  </si>
  <si>
    <t>The Yellow Chilli</t>
  </si>
  <si>
    <t>https://www.zomato.com/jaipur/the-yellow-chilli-malviya-nagar</t>
  </si>
  <si>
    <t>512 Dining Reviews</t>
  </si>
  <si>
    <t>455 Delivery Reviews</t>
  </si>
  <si>
    <t>The Yellow House - The Robot Restaurant</t>
  </si>
  <si>
    <t>https://www.zomato.com/jaipur/the-yellow-house-the-robot-restaurant-c-scheme</t>
  </si>
  <si>
    <t>877 Dining Reviews</t>
  </si>
  <si>
    <t>1,403 Delivery Reviews</t>
  </si>
  <si>
    <t>North Indian, Chinese, Italian, Mexican</t>
  </si>
  <si>
    <t>The Youth Times</t>
  </si>
  <si>
    <t>https://www.zomato.com/jaipur/the-youth-times-mi-road</t>
  </si>
  <si>
    <t>The Zest Cafe Scooter</t>
  </si>
  <si>
    <t>https://www.zomato.com/jaipur/the-zest-cafe-scooter-c-scheme</t>
  </si>
  <si>
    <t>Theka - Nariyal Pani Da</t>
  </si>
  <si>
    <t>https://www.zomato.com/jaipur/theka-nariyal-pani-da-vidhyadhar-nagar</t>
  </si>
  <si>
    <t>Theka Coffee Da</t>
  </si>
  <si>
    <t>https://www.zomato.com/jaipur/theka-coffee-da-2-vaishali-nagar</t>
  </si>
  <si>
    <t>Thikana Cafe</t>
  </si>
  <si>
    <t>https://www.zomato.com/jaipur/thikana-cafe-vidhyadhar-nagar</t>
  </si>
  <si>
    <t>Thikhana</t>
  </si>
  <si>
    <t>https://www.zomato.com/jaipur/thikhana-chitrakoot</t>
  </si>
  <si>
    <t>Thunderbolt Cafe</t>
  </si>
  <si>
    <t>https://www.zomato.com/jaipur/thunderbolt-cafe-ajmer-highway</t>
  </si>
  <si>
    <t>Ticofa</t>
  </si>
  <si>
    <t>https://www.zomato.com/jaipur/ticofa-tonk-road</t>
  </si>
  <si>
    <t>TIF Kitchen</t>
  </si>
  <si>
    <t>https://www.zomato.com/jaipur/tif-kitchen-civil-lines</t>
  </si>
  <si>
    <t>Italian, Mexican, Middle Eastern</t>
  </si>
  <si>
    <t>Tiffin On Wheel</t>
  </si>
  <si>
    <t>https://www.zomato.com/jaipur/tiffin-on-wheel-mansarovar</t>
  </si>
  <si>
    <t>Tiger RJ 18</t>
  </si>
  <si>
    <t>https://www.zomato.com/jaipur/tiger-rj-18-mansarovar</t>
  </si>
  <si>
    <t>Tiger Trail - Hotel Royal Orchid</t>
  </si>
  <si>
    <t>https://www.zomato.com/jaipur/tiger-trail-hotel-royal-orchid-tonk-road</t>
  </si>
  <si>
    <t>Tiger's Cafe</t>
  </si>
  <si>
    <t>https://www.zomato.com/jaipur/tigers-cafe-vidhyadhar-nagar</t>
  </si>
  <si>
    <t>Tikka &amp; Curry</t>
  </si>
  <si>
    <t>https://www.zomato.com/jaipur/tikka-curry-jagatpura</t>
  </si>
  <si>
    <t>Tikkad</t>
  </si>
  <si>
    <t>https://www.zomato.com/jaipur/tikkad-sikar-road</t>
  </si>
  <si>
    <t>1,156 Dining Reviews</t>
  </si>
  <si>
    <t>8,241 Delivery Reviews</t>
  </si>
  <si>
    <t>https://www.zomato.com/jaipur/tikkad-sodala</t>
  </si>
  <si>
    <t>1,810 Delivery Reviews</t>
  </si>
  <si>
    <t>Tingling Cafe</t>
  </si>
  <si>
    <t>https://www.zomato.com/jaipur/tingling-cafe-bani-park</t>
  </si>
  <si>
    <t>North Indian, South Indian, Chinese, Continental</t>
  </si>
  <si>
    <t>Tip N Top</t>
  </si>
  <si>
    <t>https://www.zomato.com/jaipur/tip-n-top-shastri-nagar</t>
  </si>
  <si>
    <t>Tipsy Family Restaurant</t>
  </si>
  <si>
    <t>https://www.zomato.com/jaipur/tipsy-family-restaurant-1-shastri-nagar</t>
  </si>
  <si>
    <t>963 Dining Reviews</t>
  </si>
  <si>
    <t>6,250 Delivery Reviews</t>
  </si>
  <si>
    <t>Tipsy Restaurant</t>
  </si>
  <si>
    <t>https://www.zomato.com/jaipur/tipsy-restaurant-vidhyadhar-nagar</t>
  </si>
  <si>
    <t>1,528 Delivery Reviews</t>
  </si>
  <si>
    <t>Tirupati Balaji Madras Cafe</t>
  </si>
  <si>
    <t>https://www.zomato.com/tirupati-balaji-madras-cafe-fo</t>
  </si>
  <si>
    <t>South Indian, Street Food, Chinese, Italian</t>
  </si>
  <si>
    <t>Tirupati Dosa</t>
  </si>
  <si>
    <t>https://www.zomato.com/jaipur/tirupati-dosa-vaishali-nagar</t>
  </si>
  <si>
    <t>Fast Food, South Indian, Sandwich, Rolls</t>
  </si>
  <si>
    <t>Tirupati Restaurant</t>
  </si>
  <si>
    <t>https://www.zomato.com/jaipur/tirupati-restaurant-ajmer-highway</t>
  </si>
  <si>
    <t>Tiwari Bhojanalaya</t>
  </si>
  <si>
    <t>https://www.zomato.com/jaipur/tiwari-bhojanalaya-sindhi-camp</t>
  </si>
  <si>
    <t>Tiwari Food Zone Dhaba Restaurant</t>
  </si>
  <si>
    <t>https://www.zomato.com/jaipur/tiwari-food-zone-dhaba-restaurant-jagatpura</t>
  </si>
  <si>
    <t>TLH - The Last Hope</t>
  </si>
  <si>
    <t>https://www.zomato.com/jaipur/tlh-the-last-hope-sindhi-camp</t>
  </si>
  <si>
    <t>Toll Tax Punjabi Dhaba</t>
  </si>
  <si>
    <t>https://www.zomato.com/jaipur/toll-tax-punjabi-dhaba-tonk-road</t>
  </si>
  <si>
    <t>Tom &amp; Jerry Fast Food</t>
  </si>
  <si>
    <t>https://www.zomato.com/jaipur/tom-jerry-fast-food-jhotwara</t>
  </si>
  <si>
    <t>Top 'N Town Ice Cream</t>
  </si>
  <si>
    <t>https://www.zomato.com/jaipur/top-n-town-ice-cream-raja-park</t>
  </si>
  <si>
    <t>563 Delivery Reviews</t>
  </si>
  <si>
    <t>Topaz Restaurant - FineDine &amp; Skydeck</t>
  </si>
  <si>
    <t>https://www.zomato.com/jaipur/topaz-restaurant-finedine-skydeck-mi-road</t>
  </si>
  <si>
    <t>1,459 Dining Reviews</t>
  </si>
  <si>
    <t>1,178 Delivery Reviews</t>
  </si>
  <si>
    <t>North Indian, Chinese, Pizza, Beverages</t>
  </si>
  <si>
    <t>Toran Restaurant</t>
  </si>
  <si>
    <t>https://www.zomato.com/jaipur/toran-restaurant-bani-park</t>
  </si>
  <si>
    <t>TOT On The Street</t>
  </si>
  <si>
    <t>https://www.zomato.com/jaipur/tot-on-the-street-mansarovar</t>
  </si>
  <si>
    <t>Town Coffee</t>
  </si>
  <si>
    <t>https://www.zomato.com/jaipur/town-coffee-malviya-nagar</t>
  </si>
  <si>
    <t>Italian, Cafe, Continental, Sandwich, Salad</t>
  </si>
  <si>
    <t>Tpoint Zaika</t>
  </si>
  <si>
    <t>https://www.zomato.com/jaipur/tpoint-zaika-jhotwara</t>
  </si>
  <si>
    <t>Trattoria</t>
  </si>
  <si>
    <t>https://www.zomato.com/jaipur/trattoria-sansar-chandra-road</t>
  </si>
  <si>
    <t>Italian, North Indian, Desserts</t>
  </si>
  <si>
    <t>Treatsz</t>
  </si>
  <si>
    <t>https://www.zomato.com/jaipur/treatsz-mansarovar</t>
  </si>
  <si>
    <t>TRI Color</t>
  </si>
  <si>
    <t>https://www.zomato.com/jaipur/tri-color-1-malviya-nagar</t>
  </si>
  <si>
    <t>Trimurti Dhaba</t>
  </si>
  <si>
    <t>https://www.zomato.com/jaipur/trimurti-dhaba-narayan-singh-circle</t>
  </si>
  <si>
    <t>Tripti Fast Food Corner</t>
  </si>
  <si>
    <t>https://www.zomato.com/jaipur/tripti-fast-food-corner-mansarovar</t>
  </si>
  <si>
    <t>Trouville</t>
  </si>
  <si>
    <t>https://www.zomato.com/jaipur/trouville-kukas</t>
  </si>
  <si>
    <t>Tsd's Basmati And Biryani</t>
  </si>
  <si>
    <t>https://www.zomato.com/jaipur/tsds-basmati-and-biryani-vaishali-nagar</t>
  </si>
  <si>
    <t>TT's Kitchen</t>
  </si>
  <si>
    <t>https://www.zomato.com/jaipur/tts-kitchen-tonk-road</t>
  </si>
  <si>
    <t>Tuk Tuk</t>
  </si>
  <si>
    <t>https://www.zomato.com/jaipur/tuk-tuk-chitrakoot</t>
  </si>
  <si>
    <t>1,068 Dining Reviews</t>
  </si>
  <si>
    <t>Tuk Tuk's Kitchen</t>
  </si>
  <si>
    <t>https://www.zomato.com/jaipur/tuk-tuks-kitchen-mansarovar</t>
  </si>
  <si>
    <t>Tummy Recharge</t>
  </si>
  <si>
    <t>https://www.zomato.com/jaipur/tummy-recharge-malviya-nagar</t>
  </si>
  <si>
    <t>3,199 Delivery Reviews</t>
  </si>
  <si>
    <t>Tummy Talks</t>
  </si>
  <si>
    <t>https://www.zomato.com/jaipur/tummy-talks-jhotwara</t>
  </si>
  <si>
    <t>Tummy Yummy Cafe</t>
  </si>
  <si>
    <t>https://www.zomato.com/jaipur/tummy-yummy-cafe-pink-city</t>
  </si>
  <si>
    <t>Turban Blush Cafe</t>
  </si>
  <si>
    <t>https://www.zomato.com/jaipur/turban-blush-lal-kothi</t>
  </si>
  <si>
    <t>TVG - The Vegetarian Grill</t>
  </si>
  <si>
    <t>https://www.zomato.com/TheVegetarianGrill</t>
  </si>
  <si>
    <t>1,950 Dining Reviews</t>
  </si>
  <si>
    <t>11.4K Delivery Reviews</t>
  </si>
  <si>
    <t>Twisting Scoops</t>
  </si>
  <si>
    <t>https://www.zomato.com/jaipur/twisting-scoops-malviya-nagar</t>
  </si>
  <si>
    <t>Desserts, Turkish</t>
  </si>
  <si>
    <t>Two Farmers Restaurant</t>
  </si>
  <si>
    <t>https://www.zomato.com/jaipur/two-farmers-restaurant-jagatpura</t>
  </si>
  <si>
    <t>U &amp; Me Soya Chaap</t>
  </si>
  <si>
    <t>https://www.zomato.com/jaipur/u-me-soya-chaap-raja-park</t>
  </si>
  <si>
    <t>597 Delivery Reviews</t>
  </si>
  <si>
    <t>U Bar &amp; Lounge</t>
  </si>
  <si>
    <t>https://www.zomato.com/jaipur/u-bar-lounge-jagatpura</t>
  </si>
  <si>
    <t>U Day Cafe &amp; Bakers</t>
  </si>
  <si>
    <t>https://www.zomato.com/jaipur/u-day-cafe-bakers-vidhyadhar-nagar</t>
  </si>
  <si>
    <t>Umbrella Restaurant And Cafe</t>
  </si>
  <si>
    <t>https://www.zomato.com/jaipur/umbrella-restaurant-and-cafe-jagatpura</t>
  </si>
  <si>
    <t>Uncle Coffee</t>
  </si>
  <si>
    <t>https://www.zomato.com/jaipur/uncle-coffee-c-scheme</t>
  </si>
  <si>
    <t>Uncle Cold Coffee</t>
  </si>
  <si>
    <t>https://www.zomato.com/jaipur/uncle-cold-coffee-mansarovar</t>
  </si>
  <si>
    <t>Beverages, Coffee, Fast Food</t>
  </si>
  <si>
    <t>Uncle G</t>
  </si>
  <si>
    <t>https://www.zomato.com/jaipur/uncle-g-mansarovar</t>
  </si>
  <si>
    <t>Uncle Jain Ki Food Van</t>
  </si>
  <si>
    <t>https://www.zomato.com/uncle-jain-ki-food-van-food-tr</t>
  </si>
  <si>
    <t>Uncle John's Pizza</t>
  </si>
  <si>
    <t>https://www.zomato.com/jaipur/uncle-johns-pizza-mansarovar</t>
  </si>
  <si>
    <t>3,423 Delivery Reviews</t>
  </si>
  <si>
    <t>Uncle Mess Restaurant</t>
  </si>
  <si>
    <t>https://www.zomato.com/jaipur/uncle-mess-restaurant-malviya-nagar</t>
  </si>
  <si>
    <t>6,978 Delivery Reviews</t>
  </si>
  <si>
    <t>Uncle Soni Takeaway</t>
  </si>
  <si>
    <t>https://www.zomato.com/jaipur/uncle-soni-takeaway-shyam-nagar</t>
  </si>
  <si>
    <t>Uncle's Omelette</t>
  </si>
  <si>
    <t>https://www.zomato.com/jaipur/uncles-omelette-jhotwara</t>
  </si>
  <si>
    <t>Unique Cafe</t>
  </si>
  <si>
    <t>https://www.zomato.com/jaipur/unique-cafe-jagatpura</t>
  </si>
  <si>
    <t>Unique Caterer</t>
  </si>
  <si>
    <t>https://www.zomato.com/jaipur/unique-caterer-jagatpura</t>
  </si>
  <si>
    <t>Unique Caterers</t>
  </si>
  <si>
    <t>https://www.zomato.com/jaipur/unique-caterers-malviya-nagar</t>
  </si>
  <si>
    <t>South Indian, North Indian, Fast Food, Chinese, Street Food, Beverages</t>
  </si>
  <si>
    <t>Unlimited Eggs</t>
  </si>
  <si>
    <t>https://www.zomato.com/jaipur/unlimited-eggs-amer-road</t>
  </si>
  <si>
    <t>Unlock Bar - Hotel Marigold</t>
  </si>
  <si>
    <t>https://www.zomato.com/jaipur/unlock-bar-hotel-marigold-tonk-road</t>
  </si>
  <si>
    <t>Urban Beatz</t>
  </si>
  <si>
    <t>https://www.zomato.com/jaipur/urban-beatz-malviya-nagar</t>
  </si>
  <si>
    <t>240 Dining Reviews</t>
  </si>
  <si>
    <t>Urban Choolah</t>
  </si>
  <si>
    <t>https://www.zomato.com/jaipur/urban-choolah-c-scheme</t>
  </si>
  <si>
    <t>Urban Grill Veg &amp; Non Veg Restaurant</t>
  </si>
  <si>
    <t>https://www.zomato.com/jaipur/urban-grill-veg-non-veg-restaurant-pink-city</t>
  </si>
  <si>
    <t>Urban Tadka Dhaba</t>
  </si>
  <si>
    <t>https://www.zomato.com/jaipur/urban-tadka-dhaba-mansarovar</t>
  </si>
  <si>
    <t>Urban Tadka Veg Restro And Take Away</t>
  </si>
  <si>
    <t>https://www.zomato.com/jaipur/urban-tadka-veg-restro-and-take-away-mansarovar</t>
  </si>
  <si>
    <t>Urban Wala Tadka</t>
  </si>
  <si>
    <t>https://www.zomato.com/jaipur/urban-wala-tadka-tonk-road</t>
  </si>
  <si>
    <t>Utsav Bakers</t>
  </si>
  <si>
    <t>https://www.zomato.com/jaipur/utsav-bakers-1-jhotwara</t>
  </si>
  <si>
    <t>Utsav Pure Veg Restaurant</t>
  </si>
  <si>
    <t>https://www.zomato.com/jaipur/utsav-pure-veg-restaurant-tonk-road</t>
  </si>
  <si>
    <t>Utsav Veg Restaurant</t>
  </si>
  <si>
    <t>https://www.zomato.com/jaipur/utsav-veg-restaurant-chitrakoot</t>
  </si>
  <si>
    <t>V One Pride Hotel</t>
  </si>
  <si>
    <t>https://www.zomato.com/jaipur/v-one-pride-hotel-ajmer-highway</t>
  </si>
  <si>
    <t>V2 Fine Dining Restaurant</t>
  </si>
  <si>
    <t>https://www.zomato.com/jaipur/v2-fine-dining-restaurant-1-c-scheme</t>
  </si>
  <si>
    <t>V69 cafe</t>
  </si>
  <si>
    <t>https://www.zomato.com/jaipur/v69-cafe-malviya-nagar</t>
  </si>
  <si>
    <t>Vaanaya Dhaba</t>
  </si>
  <si>
    <t>https://www.zomato.com/jaipur/vaanaya-dhaba-malviya-nagar</t>
  </si>
  <si>
    <t>Vaango!</t>
  </si>
  <si>
    <t>https://www.zomato.com/jaipur/vaango-malviya-nagar</t>
  </si>
  <si>
    <t>Vadapav Mistri</t>
  </si>
  <si>
    <t>https://www.zomato.com/jaipur/vadapav-mistri-vaishali-nagar</t>
  </si>
  <si>
    <t>Vadilal Hangout</t>
  </si>
  <si>
    <t>https://www.zomato.com/jaipur/vadilal-hangout-shastri-nagar</t>
  </si>
  <si>
    <t>Vadilal Scoop Shop</t>
  </si>
  <si>
    <t>https://www.zomato.com/jaipur/vadilal-scoop-shop-1-mansarovar</t>
  </si>
  <si>
    <t>Vaishnava Pavitra Bhojnalaya</t>
  </si>
  <si>
    <t>https://www.zomato.com/jaipur/vaishnava-pavitra-bhojnalaya-mi-road</t>
  </si>
  <si>
    <t>Vaishnavi's South Indian</t>
  </si>
  <si>
    <t>https://www.zomato.com/jaipur/vaishnavis-south-indian-mansarovar</t>
  </si>
  <si>
    <t>Valai Ilai</t>
  </si>
  <si>
    <t>https://www.zomato.com/jaipur/valai-ilai-6-malviya-nagar</t>
  </si>
  <si>
    <t>Valentine Bakers &amp; Confectioners</t>
  </si>
  <si>
    <t>https://www.zomato.com/jaipur/valentine-bakers-confectioners-vidhyadhar-nagar</t>
  </si>
  <si>
    <t>Valentine Cafe</t>
  </si>
  <si>
    <t>https://www.zomato.com/jaipur/valentine-cafe-2-jhotwara</t>
  </si>
  <si>
    <t>Valentine Cafe &amp; Fast Food</t>
  </si>
  <si>
    <t>https://www.zomato.com/jaipur/valentine-cafe-fast-food-jagatpura</t>
  </si>
  <si>
    <t>Vanakkam</t>
  </si>
  <si>
    <t>https://www.zomato.com/jaipur/vanakkam-jhotwara</t>
  </si>
  <si>
    <t>Vandey's</t>
  </si>
  <si>
    <t>https://www.zomato.com/jaipur/vandeys-malviya-nagar</t>
  </si>
  <si>
    <t>355 Dining Reviews</t>
  </si>
  <si>
    <t>4,218 Delivery Reviews</t>
  </si>
  <si>
    <t>Vandey's Sip &amp; Bite</t>
  </si>
  <si>
    <t>https://www.zomato.com/jaipur/vandeys-sip-bite-malviya-nagar</t>
  </si>
  <si>
    <t>2,509 Delivery Reviews</t>
  </si>
  <si>
    <t>Varya's</t>
  </si>
  <si>
    <t>https://www.zomato.com/jaipur/varyas-raja-park</t>
  </si>
  <si>
    <t>Vatsalya</t>
  </si>
  <si>
    <t>https://www.zomato.com/jaipur/vatsalya-1-raja-park</t>
  </si>
  <si>
    <t>VD Chinese Cafe</t>
  </si>
  <si>
    <t>https://www.zomato.com/jaipur/vd-chinese-cafe-jagatpura</t>
  </si>
  <si>
    <t>Veere Di Chaap</t>
  </si>
  <si>
    <t>https://www.zomato.com/jaipur/veere-di-chaap-1-mansarovar</t>
  </si>
  <si>
    <t>Veg Food Zone</t>
  </si>
  <si>
    <t>https://www.zomato.com/jaipur/veg-food-zone-sodala</t>
  </si>
  <si>
    <t>Veg Masala House</t>
  </si>
  <si>
    <t>https://www.zomato.com/jaipur/veg-masala-house-jagatpura</t>
  </si>
  <si>
    <t>North Indian, Fast Food, South Indian, Beverages</t>
  </si>
  <si>
    <t>Veg Planet</t>
  </si>
  <si>
    <t>https://www.zomato.com/jaipur/veg-planet-khatipura-road</t>
  </si>
  <si>
    <t>Vega Fast Food And Restaurant</t>
  </si>
  <si>
    <t>https://www.zomato.com/jaipur/vega-fast-food-and-restaurant-jhotwara</t>
  </si>
  <si>
    <t>VegArt</t>
  </si>
  <si>
    <t>https://www.zomato.com/jaipur/vegart-mi-road</t>
  </si>
  <si>
    <t>Vegetarian By Choice !</t>
  </si>
  <si>
    <t>https://www.zomato.com/jaipur/vegetarian-by-choice-malviya-nagar</t>
  </si>
  <si>
    <t>North Indian, South Indian, Street Food, Chinese</t>
  </si>
  <si>
    <t>Venus Bakery</t>
  </si>
  <si>
    <t>https://www.zomato.com/jaipur/venus-bakery-vaishali-nagar</t>
  </si>
  <si>
    <t>Venus Continental Restaurant</t>
  </si>
  <si>
    <t>https://www.zomato.com/jaipur/venus-continental-restaurant-pink-city</t>
  </si>
  <si>
    <t>Venus The Cake Shop</t>
  </si>
  <si>
    <t>https://www.zomato.com/jaipur/venus-the-cake-shop-mi-road</t>
  </si>
  <si>
    <t>Vibration Bar</t>
  </si>
  <si>
    <t>https://www.zomato.com/jaipur/vibration-bar-sodala</t>
  </si>
  <si>
    <t>Victorian Bakery</t>
  </si>
  <si>
    <t>https://www.zomato.com/jaipur/victorian-bakery-jawahar-nagar</t>
  </si>
  <si>
    <t>Vij's Barbeque</t>
  </si>
  <si>
    <t>https://www.zomato.com/jaipur/vijs-barbeque-bais-godam</t>
  </si>
  <si>
    <t>North Indian, Fast Food, BBQ</t>
  </si>
  <si>
    <t>Villu Punjabi Paratha</t>
  </si>
  <si>
    <t>https://www.zomato.com/jaipur/villu-punjabi-paratha-tonk-road</t>
  </si>
  <si>
    <t>Vimal Vilas</t>
  </si>
  <si>
    <t>https://www.zomato.com/jaipur/vimal-vilas-tonk-road</t>
  </si>
  <si>
    <t>Chinese, North Indian, Continental</t>
  </si>
  <si>
    <t>Vinay Pavitra Bhojnalaya And Nasta Center</t>
  </si>
  <si>
    <t>https://www.zomato.com/jaipur/vinay-pavitra-bhojnalaya-and-nasta-center-brahmpuri</t>
  </si>
  <si>
    <t>1,103 Delivery Reviews</t>
  </si>
  <si>
    <t>Vinay Pavitra Bhojnalya</t>
  </si>
  <si>
    <t>https://www.zomato.com/jaipur/vinay-pavitra-bhojnalya-c-scheme</t>
  </si>
  <si>
    <t>Vinayak Bakers</t>
  </si>
  <si>
    <t>https://www.zomato.com/jaipur/vinayak-bakers-1-bais-godam</t>
  </si>
  <si>
    <t>Vinayak Bakery</t>
  </si>
  <si>
    <t>https://www.zomato.com/jaipur/vinayak-bakery-mansarovar</t>
  </si>
  <si>
    <t>Vinayak Inn Restaurant</t>
  </si>
  <si>
    <t>https://www.zomato.com/jaipur/vinayak-inn-restaurant-jagatpura</t>
  </si>
  <si>
    <t>Vinegar</t>
  </si>
  <si>
    <t>https://www.zomato.com/jaipur/vinegar-bais-godam</t>
  </si>
  <si>
    <t>Fast Food, Italian, Continental</t>
  </si>
  <si>
    <t>Vinnie's Food Court</t>
  </si>
  <si>
    <t>https://www.zomato.com/jaipur/vinnies-food-court-tonk-road</t>
  </si>
  <si>
    <t>Chinese, North Indian, Street Food, Fast Food, South Indian</t>
  </si>
  <si>
    <t>Vintage Kitchen Restaurant</t>
  </si>
  <si>
    <t>https://www.zomato.com/jaipur/vintage-kitchen-restaurant-1-bani-park</t>
  </si>
  <si>
    <t>Continental, Chinese</t>
  </si>
  <si>
    <t>Vintage Rolls</t>
  </si>
  <si>
    <t>https://www.zomato.com/jaipur/vintage-rolls-malviya-nagar</t>
  </si>
  <si>
    <t>Viraj Pastry Parlour</t>
  </si>
  <si>
    <t>https://www.zomato.com/jaipur/viraj-pastry-parlour-sodala</t>
  </si>
  <si>
    <t>Virasat-Hotel Shyam Paradise</t>
  </si>
  <si>
    <t>https://www.zomato.com/jaipur/virasat-hotel-shyam-paradise-ajmer-highway</t>
  </si>
  <si>
    <t>Vishal Sahu Gajak &amp; Matka Kulfi</t>
  </si>
  <si>
    <t>https://www.zomato.com/jaipur/vishal-sahu-gajak-matka-kulfi-malviya-nagar</t>
  </si>
  <si>
    <t>Vishnu Misthan Bhandar</t>
  </si>
  <si>
    <t>https://www.zomato.com/jaipur/vishnu-misthan-bhandar-tonk-road</t>
  </si>
  <si>
    <t>806 Delivery Reviews</t>
  </si>
  <si>
    <t>VNJ Cafe</t>
  </si>
  <si>
    <t>https://www.zomato.com/jaipur/vnj-cafe-jagatpura</t>
  </si>
  <si>
    <t>VT Restaurant &amp; Food Zone</t>
  </si>
  <si>
    <t>https://www.zomato.com/jaipur/vt-restaurant-food-zone-tonk-road</t>
  </si>
  <si>
    <t>W.O.B - World Of Burgers</t>
  </si>
  <si>
    <t>https://www.zomato.com/jaipur/w-o-b-world-of-burgers-malviya-nagar</t>
  </si>
  <si>
    <t>223 Delivery Reviews</t>
  </si>
  <si>
    <t>Waffle Mania</t>
  </si>
  <si>
    <t>https://www.zomato.com/jaipur/waffle-mania-c-scheme</t>
  </si>
  <si>
    <t>921 Delivery Reviews</t>
  </si>
  <si>
    <t>WAFL CAFÉ</t>
  </si>
  <si>
    <t>https://www.zomato.com/jaipur/wafl-caf%C3%A9-vaishali-nagar</t>
  </si>
  <si>
    <t>672 Delivery Reviews</t>
  </si>
  <si>
    <t>Cafe, Desserts</t>
  </si>
  <si>
    <t>Wah! Banna</t>
  </si>
  <si>
    <t>https://www.zomato.com/jaipur/wah-banna-adarsh-nagar</t>
  </si>
  <si>
    <t>Walk In Cafe WIC</t>
  </si>
  <si>
    <t>https://www.zomato.com/jaipur/walk-in-cafe-wic-tonk-road</t>
  </si>
  <si>
    <t>Walker's Stop Cafe House</t>
  </si>
  <si>
    <t>https://www.zomato.com/jaipur/walkers-stop-cafe-house-malviya-nagar</t>
  </si>
  <si>
    <t>3,159 Delivery Reviews</t>
  </si>
  <si>
    <t>Cafe, American, Italian, Mexican, Fast Food, North Indian</t>
  </si>
  <si>
    <t>Walle-Walle Chicken</t>
  </si>
  <si>
    <t>https://www.zomato.com/jaipur/walle-walle-chicken-vaishali-nagar</t>
  </si>
  <si>
    <t>2,236 Delivery Reviews</t>
  </si>
  <si>
    <t>Wardhman Icecream</t>
  </si>
  <si>
    <t>https://www.zomato.com/jaipur/wardhman-icecream-malviya-nagar</t>
  </si>
  <si>
    <t>206 Delivery Reviews</t>
  </si>
  <si>
    <t>Wat-a-Patty!</t>
  </si>
  <si>
    <t>https://www.zomato.com/jaipur/wat-a-patty-1-mansarovar</t>
  </si>
  <si>
    <t>763 Delivery Reviews</t>
  </si>
  <si>
    <t>Waves Restro Bar</t>
  </si>
  <si>
    <t>https://www.zomato.com/jaipur/waves-restro-bar-mansarovar</t>
  </si>
  <si>
    <t>Webminez Hotel</t>
  </si>
  <si>
    <t>https://www.zomato.com/jaipur/webminez-hotel-sodala</t>
  </si>
  <si>
    <t>Welcome Hotel</t>
  </si>
  <si>
    <t>https://www.zomato.com/jaipur/welcome-hotel-hasanpura</t>
  </si>
  <si>
    <t>1,971 Delivery Reviews</t>
  </si>
  <si>
    <t>Welcome Juice Center</t>
  </si>
  <si>
    <t>https://www.zomato.com/jaipur/welcome-juice-center-mi-road</t>
  </si>
  <si>
    <t>What The Taste Food n Roll</t>
  </si>
  <si>
    <t>https://www.zomato.com/jaipur/what-the-taste-food-n-roll-vaishali-nagar</t>
  </si>
  <si>
    <t>Wind Palace Restaurant</t>
  </si>
  <si>
    <t>https://www.zomato.com/jaipur/wind-palace-restaurant-amer-road</t>
  </si>
  <si>
    <t>Wind View Cafe</t>
  </si>
  <si>
    <t>https://www.zomato.com/jaipur/wind-view-cafe-pink-city</t>
  </si>
  <si>
    <t>Winterfell Ice Cream Bar</t>
  </si>
  <si>
    <t>https://www.zomato.com/jaipur/winterfell-ice-cream-bar-civil-lines</t>
  </si>
  <si>
    <t>Desserts, Burger, Ice Cream, Beverages</t>
  </si>
  <si>
    <t>Wood Fired Pizza</t>
  </si>
  <si>
    <t>https://www.zomato.com/jaipur/wood-fired-pizza-1-raja-park</t>
  </si>
  <si>
    <t>https://www.zomato.com/jaipur/wood-fired-pizza-mansarovar</t>
  </si>
  <si>
    <t>474 Delivery Reviews</t>
  </si>
  <si>
    <t>Woodz Cafe</t>
  </si>
  <si>
    <t>https://www.zomato.com/jaipur/woodz-cafe-tonk-road</t>
  </si>
  <si>
    <t>Wow Omlets</t>
  </si>
  <si>
    <t>https://www.zomato.com/jaipur/wow-omlets-jhotwara</t>
  </si>
  <si>
    <t xml:space="preserve">Beverage Shop, Casual Dining </t>
  </si>
  <si>
    <t>Wrap N Rolling</t>
  </si>
  <si>
    <t>https://www.zomato.com/jaipur/wrap-n-rolling-jagatpura</t>
  </si>
  <si>
    <t>799 Delivery Reviews</t>
  </si>
  <si>
    <t>Wrapizzzaa</t>
  </si>
  <si>
    <t>https://www.zomato.com/jaipur/wrapizzzaa-tonk-road</t>
  </si>
  <si>
    <t>Wrapstick</t>
  </si>
  <si>
    <t>https://www.zomato.com/jaipur/wrapstick-raja-park</t>
  </si>
  <si>
    <t>Xtrema</t>
  </si>
  <si>
    <t>https://www.zomato.com/jaipur/xtrema-raja-park</t>
  </si>
  <si>
    <t>XXX Spice</t>
  </si>
  <si>
    <t>https://www.zomato.com/jaipur/xxx-spice-vaishali-nagar</t>
  </si>
  <si>
    <t>4,521 Delivery Reviews</t>
  </si>
  <si>
    <t>Yadav Dhaba</t>
  </si>
  <si>
    <t>https://www.zomato.com/jaipur/yadav-dhaba-sodala</t>
  </si>
  <si>
    <t>Yadav Doodh Bhandar</t>
  </si>
  <si>
    <t>https://www.zomato.com/jaipur/yadav-doodh-bhandar-lal-kothi</t>
  </si>
  <si>
    <t>Yangse</t>
  </si>
  <si>
    <t>https://www.zomato.com/jaipur/yangse-bais-godam</t>
  </si>
  <si>
    <t>Yash Bar &amp; Restaurant - A Unit of Haveli Kalwara</t>
  </si>
  <si>
    <t>https://www.zomato.com/jaipur/yash-bar-restaurant-a-unit-of-haveli-kalwara-pink-city</t>
  </si>
  <si>
    <t>Bar Food, Finger Food</t>
  </si>
  <si>
    <t>Yash Fast Food And Restaurant</t>
  </si>
  <si>
    <t>https://www.zomato.com/jaipur/yash-fast-food-and-restaurant-jhotwara</t>
  </si>
  <si>
    <t>Yash Fastfood &amp; Restaurant</t>
  </si>
  <si>
    <t>https://www.zomato.com/jaipur/yash-fastfood-restaurant-jhotwara</t>
  </si>
  <si>
    <t>Yash Hotel</t>
  </si>
  <si>
    <t>https://www.zomato.com/jaipur/yash-hotel-tonk-road</t>
  </si>
  <si>
    <t>Yash Thali House</t>
  </si>
  <si>
    <t>https://www.zomato.com/jaipur/yash-thali-house-shyam-nagar</t>
  </si>
  <si>
    <t>Yes 99 Cafe</t>
  </si>
  <si>
    <t>https://www.zomato.com/jaipur/yes-99-cafe-lal-kothi</t>
  </si>
  <si>
    <t>1,727 Delivery Reviews</t>
  </si>
  <si>
    <t>Yess Boss Juice And Cafe</t>
  </si>
  <si>
    <t>https://www.zomato.com/jaipur/yess-boss-juice-and-cafe-jagatpura</t>
  </si>
  <si>
    <t>540 Delivery Reviews</t>
  </si>
  <si>
    <t>Juices, Fast Food, Beverages</t>
  </si>
  <si>
    <t>Yo! China</t>
  </si>
  <si>
    <t>https://www.zomato.com/jaipur/yo-china-malviya-nagar</t>
  </si>
  <si>
    <t>267 Dining Reviews</t>
  </si>
  <si>
    <t>You Me &amp; Coffee</t>
  </si>
  <si>
    <t>https://www.zomato.com/jaipur/you-me-coffee-vaishali-nagar</t>
  </si>
  <si>
    <t>Beverages, Desserts, Sandwich</t>
  </si>
  <si>
    <t>Younglifes Cafe</t>
  </si>
  <si>
    <t>https://www.zomato.com/jaipur/younglifes-cafe-vidhyadhar-nagar</t>
  </si>
  <si>
    <t>456 Delivery Reviews</t>
  </si>
  <si>
    <t>Youniverse</t>
  </si>
  <si>
    <t>https://www.zomato.com/jaipur/youniverse-malviya-nagar</t>
  </si>
  <si>
    <t>985 Dining Reviews</t>
  </si>
  <si>
    <t>North Indian, Mexican, Italian</t>
  </si>
  <si>
    <t>Youth Cafe</t>
  </si>
  <si>
    <t>https://www.zomato.com/jaipur/youth-cafe-tonk-road</t>
  </si>
  <si>
    <t>YO-YO Fast Food Centre</t>
  </si>
  <si>
    <t>https://www.zomato.com/jaipur/yo-yo-fast-food-centre-agra-road</t>
  </si>
  <si>
    <t>Yoyo Momos</t>
  </si>
  <si>
    <t>https://www.zomato.com/jaipur/yoyo-momos-jhotwara</t>
  </si>
  <si>
    <t>Fast Food, Momos, Pizza, Beverages</t>
  </si>
  <si>
    <t>Yugal Khandelwal Pavitra Bhojnalaya</t>
  </si>
  <si>
    <t>https://www.zomato.com/jaipur/yugal-khandelwal-pavitra-bhojnalaya-pink-city</t>
  </si>
  <si>
    <t>Yum Yum Chah</t>
  </si>
  <si>
    <t>https://www.zomato.com/jaipur/yum-yum-chah-ajmer-highway</t>
  </si>
  <si>
    <t>Yum Yum Hot Dog By Pop n Fry</t>
  </si>
  <si>
    <t>https://www.zomato.com/jaipur/yum-yum-hot-dog-by-pop-n-fry-bais-godam</t>
  </si>
  <si>
    <t>Hot dogs, Momos, Fast Food</t>
  </si>
  <si>
    <t>Yummy Chef Kabab Corner</t>
  </si>
  <si>
    <t>https://www.zomato.com/jaipur/yummy-chef-kabab-corner-tonk-road</t>
  </si>
  <si>
    <t>Yummy Parcel</t>
  </si>
  <si>
    <t>https://www.zomato.com/jaipur/yummy-parcel-1-chitrakoot</t>
  </si>
  <si>
    <t>https://www.zomato.com/jaipur/yummy-parcel-mansarovar</t>
  </si>
  <si>
    <t>Yummy Treat</t>
  </si>
  <si>
    <t>https://www.zomato.com/jaipur/yummy-treat-vaishali-nagar</t>
  </si>
  <si>
    <t>Yummy Tummy</t>
  </si>
  <si>
    <t>https://www.zomato.com/jaipur/yummy-tummy-shyam-nagar</t>
  </si>
  <si>
    <t>Yumzee Cafe</t>
  </si>
  <si>
    <t>https://www.zomato.com/jaipur/yumzee-cafe-tonk-road</t>
  </si>
  <si>
    <t>1,318 Delivery Reviews</t>
  </si>
  <si>
    <t>Zafran - The House Of Lucknow</t>
  </si>
  <si>
    <t>https://www.zomato.com/jaipur/zafran-the-house-of-lucknow-mansarovar</t>
  </si>
  <si>
    <t>Biryani, Kebab</t>
  </si>
  <si>
    <t>Zaika</t>
  </si>
  <si>
    <t>https://www.zomato.com/jaipur/zaika-bani-park</t>
  </si>
  <si>
    <t>North Indian, Chinese, American, Continental, South Indian</t>
  </si>
  <si>
    <t>Zaika Kababs &amp; Curries</t>
  </si>
  <si>
    <t>https://www.zomato.com/jaipur/zaika-kababs-curries-malviya-nagar</t>
  </si>
  <si>
    <t>Afghan, Chinese, North Indian</t>
  </si>
  <si>
    <t>Zaika Non Veg</t>
  </si>
  <si>
    <t>https://www.zomato.com/jaipur/zaika-non-veg-mansarovar</t>
  </si>
  <si>
    <t>Zed's Kitchen</t>
  </si>
  <si>
    <t>https://www.zomato.com/jaipur/zeds-kitchen-vaishali-nagar</t>
  </si>
  <si>
    <t>Zero One Four One</t>
  </si>
  <si>
    <t>https://www.zomato.com/jaipur/zero-one-four-one-malviya-nagar</t>
  </si>
  <si>
    <t>Zesto Real Arabian Taste</t>
  </si>
  <si>
    <t>https://www.zomato.com/jaipur/zesto-real-arabian-taste-amer-road</t>
  </si>
  <si>
    <t>Arabian, Turkish, North Indian</t>
  </si>
  <si>
    <t>Zolocrust</t>
  </si>
  <si>
    <t>https://www.zomato.com/jaipur/zolocrust-hotel-clarks-amer-malviya-nagar</t>
  </si>
  <si>
    <t>1,362 Dining Reviews</t>
  </si>
  <si>
    <t>Cafe, Italian, Beverages, Asian</t>
  </si>
  <si>
    <t>Zoya</t>
  </si>
  <si>
    <t>https://www.zomato.com/jaipur/zoya-malviya-nagar</t>
  </si>
  <si>
    <t>2,001 Dining Reviews</t>
  </si>
  <si>
    <t>Column Labels</t>
  </si>
  <si>
    <t>Row Labels</t>
  </si>
  <si>
    <t>REVIEWED</t>
  </si>
  <si>
    <t>dines or not</t>
  </si>
  <si>
    <t>not enough review</t>
  </si>
  <si>
    <t>good delivery reviews</t>
  </si>
  <si>
    <t>less reviewed</t>
  </si>
  <si>
    <t>NO Delivery</t>
  </si>
  <si>
    <t>good dining reviews</t>
  </si>
  <si>
    <t>NO Dines</t>
  </si>
  <si>
    <t>About dinigs and delivery (reviews)</t>
  </si>
  <si>
    <t>Count of Name</t>
  </si>
  <si>
    <t>Count of REVIEWED</t>
  </si>
  <si>
    <t xml:space="preserve">luxury </t>
  </si>
  <si>
    <t>affordable</t>
  </si>
  <si>
    <t>Cheap</t>
  </si>
  <si>
    <t>little costly</t>
  </si>
  <si>
    <t xml:space="preserve">Zomato Jaipur Report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</si>
</sst>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20"/>
      <color theme="1"/>
      <name val="Calibri"/>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tint="-0.14999847407452621"/>
        <bgColor indexed="64"/>
      </patternFill>
    </fill>
    <fill>
      <patternFill patternType="solid">
        <fgColor theme="4" tint="0.59999389629810485"/>
        <bgColor indexed="64"/>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top/>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9">
    <xf numFmtId="0" fontId="0" fillId="0" borderId="0" xfId="0"/>
    <xf numFmtId="3" fontId="0" fillId="0" borderId="0" xfId="0" applyNumberFormat="1"/>
    <xf numFmtId="0" fontId="16" fillId="0" borderId="0" xfId="0" applyFont="1"/>
    <xf numFmtId="0" fontId="0" fillId="0" borderId="0" xfId="0" pivotButton="1"/>
    <xf numFmtId="0" fontId="0" fillId="0" borderId="0" xfId="0" applyAlignment="1">
      <alignment horizontal="left"/>
    </xf>
    <xf numFmtId="0" fontId="0" fillId="33" borderId="0" xfId="0" applyFill="1"/>
    <xf numFmtId="0" fontId="0" fillId="0" borderId="0" xfId="0" applyNumberFormat="1"/>
    <xf numFmtId="0" fontId="18" fillId="34" borderId="10" xfId="0" applyFont="1" applyFill="1" applyBorder="1" applyAlignment="1">
      <alignment horizontal="center"/>
    </xf>
    <xf numFmtId="0" fontId="18" fillId="34" borderId="0" xfId="0" applyFont="1" applyFill="1" applyBorder="1" applyAlignment="1">
      <alignment horizont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1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eetMetadata" Target="metadata.xml"/><Relationship Id="rId20"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pivotCacheDefinition" Target="pivotCache/pivotCacheDefinition1.xml"/><Relationship Id="rId19" Type="http://schemas.openxmlformats.org/officeDocument/2006/relationships/customXml" Target="../customXml/item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6.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7.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8.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9.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1.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2.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3.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[project.xlsx]cost_distribution_!PivotTable21</c:name>
    <c:fmtId val="6"/>
  </c:pivotSource>
  <c:chart>
    <c:title>
      <c:tx>
        <c:rich>
          <a:bodyPr rot="0" spcFirstLastPara="1" vertOverflow="ellipsis" vert="horz" wrap="square" anchor="ctr" anchorCtr="1"/>
          <a:lstStyle/>
          <a:p>
            <a:pPr>
              <a:defRPr sz="1800" b="1" i="0" u="none" strike="noStrike" kern="1200" spc="0" baseline="0">
                <a:solidFill>
                  <a:schemeClr val="tx1"/>
                </a:solidFill>
                <a:latin typeface="+mn-lt"/>
                <a:ea typeface="+mn-ea"/>
                <a:cs typeface="+mn-cs"/>
              </a:defRPr>
            </a:pPr>
            <a:r>
              <a:rPr lang="en-IN" sz="1800" b="1">
                <a:solidFill>
                  <a:schemeClr val="tx1"/>
                </a:solidFill>
              </a:rPr>
              <a:t>Cost Distribution of resturant</a:t>
            </a:r>
          </a:p>
        </c:rich>
      </c:tx>
      <c:overlay val="0"/>
      <c:spPr>
        <a:noFill/>
        <a:ln w="12700">
          <a:noFill/>
        </a:ln>
        <a:effectLst/>
      </c:spPr>
      <c:txPr>
        <a:bodyPr rot="0" spcFirstLastPara="1" vertOverflow="ellipsis" vert="horz" wrap="square" anchor="ctr" anchorCtr="1"/>
        <a:lstStyle/>
        <a:p>
          <a:pPr>
            <a:defRPr sz="1800" b="1"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s>
    <c:plotArea>
      <c:layout/>
      <c:pieChart>
        <c:varyColors val="1"/>
        <c:ser>
          <c:idx val="0"/>
          <c:order val="0"/>
          <c:tx>
            <c:strRef>
              <c:f>cost_distribution_!$B$3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AF92-4DEF-8C74-424FC1EAD3DD}"/>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AF92-4DEF-8C74-424FC1EAD3DD}"/>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AF92-4DEF-8C74-424FC1EAD3DD}"/>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AF92-4DEF-8C74-424FC1EAD3DD}"/>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cost_distribution_!$A$4:$A$6</c:f>
              <c:strCache>
                <c:ptCount val="3"/>
                <c:pt idx="0">
                  <c:v>affordable</c:v>
                </c:pt>
                <c:pt idx="1">
                  <c:v>Cheap</c:v>
                </c:pt>
                <c:pt idx="2">
                  <c:v>little costly</c:v>
                </c:pt>
              </c:strCache>
            </c:strRef>
          </c:cat>
          <c:val>
            <c:numRef>
              <c:f>cost_distribution_!$B$4:$B$6</c:f>
              <c:numCache>
                <c:formatCode>General</c:formatCode>
                <c:ptCount val="3"/>
                <c:pt idx="0">
                  <c:v>2908</c:v>
                </c:pt>
                <c:pt idx="1">
                  <c:v>384</c:v>
                </c:pt>
                <c:pt idx="2">
                  <c:v>475</c:v>
                </c:pt>
              </c:numCache>
            </c:numRef>
          </c:val>
          <c:extLst>
            <c:ext xmlns:c16="http://schemas.microsoft.com/office/drawing/2014/chart" uri="{C3380CC4-5D6E-409C-BE32-E72D297353CC}">
              <c16:uniqueId val="{00000008-AF92-4DEF-8C74-424FC1EAD3DD}"/>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29000">
          <a:srgbClr val="D3DEF1"/>
        </a:gs>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w="12700" cap="flat" cmpd="sng" algn="ctr">
      <a:solidFill>
        <a:schemeClr val="dk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[project.xlsx]Cuisine-wise Review Volume!PivotTable2</c:name>
    <c:fmtId val="11"/>
  </c:pivotSource>
  <c:chart>
    <c:title>
      <c:tx>
        <c:rich>
          <a:bodyPr rot="0" spcFirstLastPara="1" vertOverflow="ellipsis" vert="horz" wrap="square" anchor="ctr" anchorCtr="1"/>
          <a:lstStyle/>
          <a:p>
            <a:pPr>
              <a:defRPr sz="1800" b="1" i="0" u="none" strike="noStrike" kern="1200" cap="none" spc="20" baseline="0">
                <a:solidFill>
                  <a:schemeClr val="tx1"/>
                </a:solidFill>
                <a:latin typeface="+mn-lt"/>
                <a:ea typeface="+mn-ea"/>
                <a:cs typeface="+mn-cs"/>
              </a:defRPr>
            </a:pPr>
            <a:r>
              <a:rPr lang="en-IN" sz="1800" b="1">
                <a:solidFill>
                  <a:schemeClr val="tx1"/>
                </a:solidFill>
              </a:rPr>
              <a:t>Cuisine-wise Review Volume</a:t>
            </a:r>
          </a:p>
          <a:p>
            <a:pPr>
              <a:defRPr sz="1800" b="1">
                <a:solidFill>
                  <a:schemeClr val="tx1"/>
                </a:solidFill>
              </a:defRPr>
            </a:pPr>
            <a:r>
              <a:rPr lang="en-IN" sz="1800" b="1">
                <a:solidFill>
                  <a:schemeClr val="tx1"/>
                </a:solidFill>
              </a:rPr>
              <a:t>(TOP</a:t>
            </a:r>
            <a:r>
              <a:rPr lang="en-IN" sz="1800" b="1" baseline="0">
                <a:solidFill>
                  <a:schemeClr val="tx1"/>
                </a:solidFill>
              </a:rPr>
              <a:t> 10)</a:t>
            </a:r>
            <a:endParaRPr lang="en-IN" sz="1800" b="1">
              <a:solidFill>
                <a:schemeClr val="tx1"/>
              </a:solidFill>
            </a:endParaRPr>
          </a:p>
        </c:rich>
      </c:tx>
      <c:layout>
        <c:manualLayout>
          <c:xMode val="edge"/>
          <c:yMode val="edge"/>
          <c:x val="0.17558823529411768"/>
          <c:y val="3.8194444444444448E-2"/>
        </c:manualLayout>
      </c:layout>
      <c:overlay val="0"/>
      <c:spPr>
        <a:noFill/>
        <a:ln>
          <a:noFill/>
        </a:ln>
        <a:effectLst/>
      </c:spPr>
      <c:txPr>
        <a:bodyPr rot="0" spcFirstLastPara="1" vertOverflow="ellipsis" vert="horz" wrap="square" anchor="ctr" anchorCtr="1"/>
        <a:lstStyle/>
        <a:p>
          <a:pPr>
            <a:defRPr sz="1800" b="1" i="0" u="none" strike="noStrike" kern="1200" cap="none" spc="20" baseline="0">
              <a:solidFill>
                <a:schemeClr val="tx1"/>
              </a:solidFill>
              <a:latin typeface="+mn-lt"/>
              <a:ea typeface="+mn-ea"/>
              <a:cs typeface="+mn-cs"/>
            </a:defRPr>
          </a:pPr>
          <a:endParaRPr lang="en-US"/>
        </a:p>
      </c:txPr>
    </c:title>
    <c:autoTitleDeleted val="0"/>
    <c:pivotFmts>
      <c:pivotFmt>
        <c:idx val="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'Cuisine-wise Review Volume'!$B$3</c:f>
              <c:strCache>
                <c:ptCount val="1"/>
                <c:pt idx="0">
                  <c:v>Total</c:v>
                </c:pt>
              </c:strCache>
            </c:strRef>
          </c:tx>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35000"/>
                          <a:lumOff val="65000"/>
                        </a:schemeClr>
                      </a:solidFill>
                    </a:ln>
                    <a:effectLst/>
                  </c:spPr>
                </c15:leaderLines>
              </c:ext>
            </c:extLst>
          </c:dLbls>
          <c:cat>
            <c:strRef>
              <c:f>'Cuisine-wise Review Volume'!$A$4:$A$13</c:f>
              <c:strCache>
                <c:ptCount val="10"/>
                <c:pt idx="0">
                  <c:v>Bakery</c:v>
                </c:pt>
                <c:pt idx="1">
                  <c:v>Bakery, Fast Food</c:v>
                </c:pt>
                <c:pt idx="2">
                  <c:v>Fast Food</c:v>
                </c:pt>
                <c:pt idx="3">
                  <c:v>Fast Food, Beverages</c:v>
                </c:pt>
                <c:pt idx="4">
                  <c:v>Mithai</c:v>
                </c:pt>
                <c:pt idx="5">
                  <c:v>Mithai, Street Food</c:v>
                </c:pt>
                <c:pt idx="6">
                  <c:v>North Indian</c:v>
                </c:pt>
                <c:pt idx="7">
                  <c:v>North Indian, Chinese</c:v>
                </c:pt>
                <c:pt idx="8">
                  <c:v>North Indian, Fast Food</c:v>
                </c:pt>
                <c:pt idx="9">
                  <c:v>North Indian, Mughlai</c:v>
                </c:pt>
              </c:strCache>
            </c:strRef>
          </c:cat>
          <c:val>
            <c:numRef>
              <c:f>'Cuisine-wise Review Volume'!$B$4:$B$13</c:f>
              <c:numCache>
                <c:formatCode>General</c:formatCode>
                <c:ptCount val="10"/>
                <c:pt idx="0">
                  <c:v>104</c:v>
                </c:pt>
                <c:pt idx="1">
                  <c:v>76</c:v>
                </c:pt>
                <c:pt idx="2">
                  <c:v>105</c:v>
                </c:pt>
                <c:pt idx="3">
                  <c:v>77</c:v>
                </c:pt>
                <c:pt idx="4">
                  <c:v>66</c:v>
                </c:pt>
                <c:pt idx="5">
                  <c:v>63</c:v>
                </c:pt>
                <c:pt idx="6">
                  <c:v>633</c:v>
                </c:pt>
                <c:pt idx="7">
                  <c:v>126</c:v>
                </c:pt>
                <c:pt idx="8">
                  <c:v>93</c:v>
                </c:pt>
                <c:pt idx="9">
                  <c:v>55</c:v>
                </c:pt>
              </c:numCache>
            </c:numRef>
          </c:val>
          <c:smooth val="0"/>
          <c:extLst>
            <c:ext xmlns:c16="http://schemas.microsoft.com/office/drawing/2014/chart" uri="{C3380CC4-5D6E-409C-BE32-E72D297353CC}">
              <c16:uniqueId val="{00000000-1A33-429B-834F-627915478DF8}"/>
            </c:ext>
          </c:extLst>
        </c:ser>
        <c:dLbls>
          <c:dLblPos val="t"/>
          <c:showLegendKey val="0"/>
          <c:showVal val="1"/>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43659200"/>
        <c:axId val="43659680"/>
      </c:lineChart>
      <c:catAx>
        <c:axId val="43659200"/>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43659680"/>
        <c:crosses val="autoZero"/>
        <c:auto val="1"/>
        <c:lblAlgn val="ctr"/>
        <c:lblOffset val="100"/>
        <c:noMultiLvlLbl val="0"/>
      </c:catAx>
      <c:valAx>
        <c:axId val="43659680"/>
        <c:scaling>
          <c:orientation val="minMax"/>
        </c:scaling>
        <c:delete val="0"/>
        <c:axPos val="l"/>
        <c:majorGridlines>
          <c:spPr>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43659200"/>
        <c:crosses val="autoZero"/>
        <c:crossBetween val="between"/>
      </c:valAx>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w="12700" cap="flat" cmpd="sng" algn="ctr">
      <a:solidFill>
        <a:schemeClr val="dk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[project.xlsx]cousin popularity!PivotTable1</c:name>
    <c:fmtId val="6"/>
  </c:pivotSource>
  <c:chart>
    <c:title>
      <c:tx>
        <c:rich>
          <a:bodyPr rot="0" spcFirstLastPara="1" vertOverflow="ellipsis" vert="horz" wrap="square" anchor="ctr" anchorCtr="1"/>
          <a:lstStyle/>
          <a:p>
            <a:pPr>
              <a:defRPr sz="1800" b="1" i="0" u="none" strike="noStrike" kern="1200" spc="0" baseline="0">
                <a:solidFill>
                  <a:schemeClr val="dk1"/>
                </a:solidFill>
                <a:latin typeface="+mn-lt"/>
                <a:ea typeface="+mn-ea"/>
                <a:cs typeface="+mn-cs"/>
              </a:defRPr>
            </a:pPr>
            <a:r>
              <a:rPr lang="en-US" sz="1800" b="1"/>
              <a:t>cousins popularity</a:t>
            </a:r>
          </a:p>
          <a:p>
            <a:pPr>
              <a:defRPr sz="1800" b="1"/>
            </a:pPr>
            <a:r>
              <a:rPr lang="en-US" sz="1800" b="1" baseline="0"/>
              <a:t> (TOP 10)</a:t>
            </a:r>
            <a:endParaRPr lang="en-US" sz="1800" b="1"/>
          </a:p>
        </c:rich>
      </c:tx>
      <c:overlay val="0"/>
      <c:spPr>
        <a:noFill/>
        <a:ln w="12700">
          <a:noFill/>
        </a:ln>
        <a:effectLst/>
      </c:spPr>
      <c:txPr>
        <a:bodyPr rot="0" spcFirstLastPara="1" vertOverflow="ellipsis" vert="horz" wrap="square" anchor="ctr" anchorCtr="1"/>
        <a:lstStyle/>
        <a:p>
          <a:pPr>
            <a:defRPr sz="1800" b="1" i="0" u="none" strike="noStrike" kern="1200" spc="0" baseline="0">
              <a:solidFill>
                <a:schemeClr val="dk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'cousin popularity'!$B$3</c:f>
              <c:strCache>
                <c:ptCount val="1"/>
                <c:pt idx="0">
                  <c:v>Total</c:v>
                </c:pt>
              </c:strCache>
            </c:strRef>
          </c:tx>
          <c:spPr>
            <a:solidFill>
              <a:schemeClr val="accent1"/>
            </a:solidFill>
            <a:ln>
              <a:noFill/>
            </a:ln>
            <a:effectLst/>
          </c:spPr>
          <c:invertIfNegative val="0"/>
          <c:cat>
            <c:strRef>
              <c:f>'cousin popularity'!$A$4:$A$13</c:f>
              <c:strCache>
                <c:ptCount val="10"/>
                <c:pt idx="0">
                  <c:v>North Indian</c:v>
                </c:pt>
                <c:pt idx="1">
                  <c:v>North Indian, Chinese</c:v>
                </c:pt>
                <c:pt idx="2">
                  <c:v>Fast Food</c:v>
                </c:pt>
                <c:pt idx="3">
                  <c:v>Bakery</c:v>
                </c:pt>
                <c:pt idx="4">
                  <c:v>North Indian, Fast Food</c:v>
                </c:pt>
                <c:pt idx="5">
                  <c:v>Fast Food, Beverages</c:v>
                </c:pt>
                <c:pt idx="6">
                  <c:v>Bakery, Fast Food</c:v>
                </c:pt>
                <c:pt idx="7">
                  <c:v>Mithai</c:v>
                </c:pt>
                <c:pt idx="8">
                  <c:v>Mithai, Street Food</c:v>
                </c:pt>
                <c:pt idx="9">
                  <c:v>North Indian, Mughlai</c:v>
                </c:pt>
              </c:strCache>
            </c:strRef>
          </c:cat>
          <c:val>
            <c:numRef>
              <c:f>'cousin popularity'!$B$4:$B$13</c:f>
              <c:numCache>
                <c:formatCode>General</c:formatCode>
                <c:ptCount val="10"/>
                <c:pt idx="0">
                  <c:v>633</c:v>
                </c:pt>
                <c:pt idx="1">
                  <c:v>126</c:v>
                </c:pt>
                <c:pt idx="2">
                  <c:v>105</c:v>
                </c:pt>
                <c:pt idx="3">
                  <c:v>104</c:v>
                </c:pt>
                <c:pt idx="4">
                  <c:v>93</c:v>
                </c:pt>
                <c:pt idx="5">
                  <c:v>77</c:v>
                </c:pt>
                <c:pt idx="6">
                  <c:v>76</c:v>
                </c:pt>
                <c:pt idx="7">
                  <c:v>66</c:v>
                </c:pt>
                <c:pt idx="8">
                  <c:v>63</c:v>
                </c:pt>
                <c:pt idx="9">
                  <c:v>55</c:v>
                </c:pt>
              </c:numCache>
            </c:numRef>
          </c:val>
          <c:extLst>
            <c:ext xmlns:c16="http://schemas.microsoft.com/office/drawing/2014/chart" uri="{C3380CC4-5D6E-409C-BE32-E72D297353CC}">
              <c16:uniqueId val="{00000000-8E6F-4036-874C-91ADAAA8098B}"/>
            </c:ext>
          </c:extLst>
        </c:ser>
        <c:dLbls>
          <c:showLegendKey val="0"/>
          <c:showVal val="0"/>
          <c:showCatName val="0"/>
          <c:showSerName val="0"/>
          <c:showPercent val="0"/>
          <c:showBubbleSize val="0"/>
        </c:dLbls>
        <c:gapWidth val="182"/>
        <c:axId val="41096224"/>
        <c:axId val="41096704"/>
      </c:barChart>
      <c:catAx>
        <c:axId val="4109622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41096704"/>
        <c:crosses val="autoZero"/>
        <c:auto val="1"/>
        <c:lblAlgn val="ctr"/>
        <c:lblOffset val="100"/>
        <c:noMultiLvlLbl val="0"/>
      </c:catAx>
      <c:valAx>
        <c:axId val="4109670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410962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12700" cap="flat" cmpd="sng" algn="ctr">
      <a:solidFill>
        <a:schemeClr val="dk1"/>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[project.xlsx]rest_delivery_rev!PivotTable7</c:name>
    <c:fmtId val="27"/>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IN" sz="1800" b="1">
                <a:solidFill>
                  <a:schemeClr val="tx1"/>
                </a:solidFill>
              </a:rPr>
              <a:t>NO</a:t>
            </a:r>
            <a:r>
              <a:rPr lang="en-IN" sz="1800" b="1" baseline="0">
                <a:solidFill>
                  <a:schemeClr val="tx1"/>
                </a:solidFill>
              </a:rPr>
              <a:t> OF RESTAURANT VS DELIVERY REVIEW</a:t>
            </a:r>
            <a:r>
              <a:rPr lang="en-IN" b="1" baseline="0"/>
              <a:t>. </a:t>
            </a:r>
            <a:endParaRPr lang="en-IN" b="1"/>
          </a:p>
        </c:rich>
      </c:tx>
      <c:overlay val="0"/>
      <c:spPr>
        <a:noFill/>
        <a:ln w="12700">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s>
    <c:plotArea>
      <c:layout>
        <c:manualLayout>
          <c:layoutTarget val="inner"/>
          <c:xMode val="edge"/>
          <c:yMode val="edge"/>
          <c:x val="0.1952475468574727"/>
          <c:y val="0.41626714503429008"/>
          <c:w val="0.25888277191492137"/>
          <c:h val="0.5031511938023876"/>
        </c:manualLayout>
      </c:layout>
      <c:pieChart>
        <c:varyColors val="1"/>
        <c:ser>
          <c:idx val="0"/>
          <c:order val="0"/>
          <c:tx>
            <c:strRef>
              <c:f>rest_delivery_rev!$B$3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FBD-4EAF-8E1A-D7174B3CED3D}"/>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2FBD-4EAF-8E1A-D7174B3CED3D}"/>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2FBD-4EAF-8E1A-D7174B3CED3D}"/>
              </c:ext>
            </c:extLst>
          </c:dPt>
          <c:dLbls>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rest_delivery_rev!$A$4:$A$6</c:f>
              <c:strCache>
                <c:ptCount val="3"/>
                <c:pt idx="0">
                  <c:v>good delivery reviews</c:v>
                </c:pt>
                <c:pt idx="1">
                  <c:v>less reviewed</c:v>
                </c:pt>
                <c:pt idx="2">
                  <c:v>NO Delivery</c:v>
                </c:pt>
              </c:strCache>
            </c:strRef>
          </c:cat>
          <c:val>
            <c:numRef>
              <c:f>rest_delivery_rev!$B$4:$B$6</c:f>
              <c:numCache>
                <c:formatCode>General</c:formatCode>
                <c:ptCount val="3"/>
                <c:pt idx="0">
                  <c:v>1811</c:v>
                </c:pt>
                <c:pt idx="1">
                  <c:v>886</c:v>
                </c:pt>
                <c:pt idx="2">
                  <c:v>1070</c:v>
                </c:pt>
              </c:numCache>
            </c:numRef>
          </c:val>
          <c:extLst>
            <c:ext xmlns:c16="http://schemas.microsoft.com/office/drawing/2014/chart" uri="{C3380CC4-5D6E-409C-BE32-E72D297353CC}">
              <c16:uniqueId val="{00000006-2FBD-4EAF-8E1A-D7174B3CED3D}"/>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12700" cap="flat" cmpd="sng" algn="ctr">
      <a:solidFill>
        <a:schemeClr val="dk1"/>
      </a:solidFill>
      <a:round/>
    </a:ln>
    <a:effectLst>
      <a:softEdge rad="12700"/>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[project.xlsx]rest_dining_rev!PivotTable12</c:name>
    <c:fmtId val="7"/>
  </c:pivotSource>
  <c:chart>
    <c:title>
      <c:tx>
        <c:rich>
          <a:bodyPr/>
          <a:lstStyle/>
          <a:p>
            <a:pPr>
              <a:defRPr/>
            </a:pPr>
            <a:r>
              <a:rPr lang="en-IN" sz="1800" b="1" i="0" u="none" strike="noStrike" kern="1200" baseline="0">
                <a:solidFill>
                  <a:sysClr val="windowText" lastClr="000000"/>
                </a:solidFill>
              </a:rPr>
              <a:t>NO OF RESTAURANT VS DINIG REVIEW</a:t>
            </a:r>
            <a:endParaRPr lang="en-US"/>
          </a:p>
        </c:rich>
      </c:tx>
      <c:overlay val="0"/>
      <c:spPr>
        <a:ln w="12700">
          <a:noFill/>
        </a:ln>
      </c:spPr>
    </c:title>
    <c:autoTitleDeleted val="0"/>
    <c:pivotFmts>
      <c:pivotFmt>
        <c:idx val="0"/>
        <c:spPr>
          <a:solidFill>
            <a:schemeClr val="accent1"/>
          </a:solidFill>
          <a:ln w="19050">
            <a:solidFill>
              <a:schemeClr val="lt1"/>
            </a:solidFill>
          </a:ln>
          <a:effectLst/>
        </c:spPr>
        <c:marker>
          <c:symbol val="circle"/>
          <c:size val="5"/>
        </c:marker>
        <c:dLbl>
          <c:idx val="0"/>
          <c:delete val="1"/>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marker>
          <c:symbol val="none"/>
        </c:marker>
        <c:dLbl>
          <c:idx val="0"/>
          <c:spPr>
            <a:noFill/>
            <a:ln>
              <a:noFill/>
            </a:ln>
            <a:effectLst/>
          </c:spPr>
          <c:txPr>
            <a:bodyPr wrap="square" lIns="38100" tIns="19050" rIns="38100" bIns="19050" anchor="ctr">
              <a:spAutoFit/>
            </a:bodyPr>
            <a:lstStyle/>
            <a:p>
              <a:pPr>
                <a:defRPr>
                  <a:solidFill>
                    <a:schemeClr val="bg1"/>
                  </a:solidFill>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w="19050">
            <a:solidFill>
              <a:schemeClr val="lt1"/>
            </a:solidFill>
          </a:ln>
          <a:effectLst/>
        </c:spPr>
      </c:pivotFmt>
      <c:pivotFmt>
        <c:idx val="11"/>
        <c:spPr>
          <a:solidFill>
            <a:schemeClr val="accent2"/>
          </a:solidFill>
          <a:ln w="19050">
            <a:solidFill>
              <a:schemeClr val="lt1"/>
            </a:solidFill>
          </a:ln>
          <a:effectLst/>
        </c:spPr>
      </c:pivotFmt>
      <c:pivotFmt>
        <c:idx val="12"/>
        <c:spPr>
          <a:solidFill>
            <a:schemeClr val="accent3"/>
          </a:solidFill>
          <a:ln w="19050">
            <a:solidFill>
              <a:schemeClr val="lt1"/>
            </a:solidFill>
          </a:ln>
          <a:effectLst/>
        </c:spPr>
      </c:pivotFmt>
      <c:pivotFmt>
        <c:idx val="13"/>
        <c:marker>
          <c:symbol val="none"/>
        </c:marker>
        <c:dLbl>
          <c:idx val="0"/>
          <c:spPr>
            <a:noFill/>
            <a:ln>
              <a:noFill/>
            </a:ln>
            <a:effectLst/>
          </c:spPr>
          <c:txPr>
            <a:bodyPr wrap="square" lIns="38100" tIns="19050" rIns="38100" bIns="19050" anchor="ctr">
              <a:spAutoFit/>
            </a:bodyPr>
            <a:lstStyle/>
            <a:p>
              <a:pPr>
                <a:defRPr>
                  <a:solidFill>
                    <a:schemeClr val="bg1"/>
                  </a:solidFill>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w="19050">
            <a:solidFill>
              <a:schemeClr val="lt1"/>
            </a:solidFill>
          </a:ln>
          <a:effectLst/>
        </c:spPr>
      </c:pivotFmt>
      <c:pivotFmt>
        <c:idx val="15"/>
        <c:spPr>
          <a:solidFill>
            <a:schemeClr val="accent2"/>
          </a:solidFill>
          <a:ln w="19050">
            <a:solidFill>
              <a:schemeClr val="lt1"/>
            </a:solidFill>
          </a:ln>
          <a:effectLst/>
        </c:spPr>
      </c:pivotFmt>
      <c:pivotFmt>
        <c:idx val="16"/>
        <c:spPr>
          <a:solidFill>
            <a:schemeClr val="accent3"/>
          </a:solidFill>
          <a:ln w="19050">
            <a:solidFill>
              <a:schemeClr val="lt1"/>
            </a:solidFill>
          </a:ln>
          <a:effectLst/>
        </c:spPr>
      </c:pivotFmt>
      <c:pivotFmt>
        <c:idx val="17"/>
        <c:marker>
          <c:symbol val="none"/>
        </c:marker>
        <c:dLbl>
          <c:idx val="0"/>
          <c:spPr>
            <a:noFill/>
            <a:ln>
              <a:noFill/>
            </a:ln>
            <a:effectLst/>
          </c:spPr>
          <c:txPr>
            <a:bodyPr wrap="square" lIns="38100" tIns="19050" rIns="38100" bIns="19050" anchor="ctr">
              <a:spAutoFit/>
            </a:bodyPr>
            <a:lstStyle/>
            <a:p>
              <a:pPr>
                <a:defRPr>
                  <a:solidFill>
                    <a:schemeClr val="tx1"/>
                  </a:solidFill>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solidFill>
          <a:ln w="19050">
            <a:solidFill>
              <a:schemeClr val="lt1"/>
            </a:solidFill>
          </a:ln>
          <a:effectLst/>
        </c:spPr>
        <c:dLbl>
          <c:idx val="0"/>
          <c:spPr>
            <a:solidFill>
              <a:schemeClr val="accent5">
                <a:lumMod val="75000"/>
              </a:schemeClr>
            </a:solidFill>
            <a:ln>
              <a:noFill/>
            </a:ln>
            <a:effectLst/>
          </c:spPr>
          <c:txPr>
            <a:bodyPr wrap="square" lIns="38100" tIns="19050" rIns="38100" bIns="19050" anchor="ctr">
              <a:spAutoFit/>
            </a:bodyPr>
            <a:lstStyle/>
            <a:p>
              <a:pPr>
                <a:defRPr>
                  <a:solidFill>
                    <a:schemeClr val="tx1"/>
                  </a:solidFill>
                </a:defRPr>
              </a:pPr>
              <a:endParaRPr lang="en-US"/>
            </a:p>
          </c:txPr>
        </c:dLbl>
      </c:pivotFmt>
      <c:pivotFmt>
        <c:idx val="19"/>
        <c:spPr>
          <a:solidFill>
            <a:schemeClr val="accent2"/>
          </a:solidFill>
          <a:ln w="19050">
            <a:solidFill>
              <a:schemeClr val="lt1"/>
            </a:solidFill>
          </a:ln>
          <a:effectLst/>
        </c:spPr>
      </c:pivotFmt>
      <c:pivotFmt>
        <c:idx val="20"/>
        <c:spPr>
          <a:solidFill>
            <a:schemeClr val="accent3"/>
          </a:solidFill>
          <a:ln w="19050">
            <a:solidFill>
              <a:schemeClr val="lt1"/>
            </a:solidFill>
          </a:ln>
          <a:effectLst/>
        </c:spPr>
        <c:dLbl>
          <c:idx val="0"/>
          <c:layout>
            <c:manualLayout>
              <c:x val="4.9353311648684655E-3"/>
              <c:y val="4.4008066064912553E-2"/>
            </c:manualLayout>
          </c:layout>
          <c:spPr>
            <a:noFill/>
            <a:ln>
              <a:noFill/>
            </a:ln>
            <a:effectLst/>
          </c:spPr>
          <c:txPr>
            <a:bodyPr wrap="square" lIns="38100" tIns="19050" rIns="38100" bIns="19050" anchor="ctr">
              <a:spAutoFit/>
            </a:bodyPr>
            <a:lstStyle/>
            <a:p>
              <a:pPr>
                <a:defRPr>
                  <a:solidFill>
                    <a:schemeClr val="tx1"/>
                  </a:solidFill>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5869341106628041"/>
          <c:y val="0.39204329641721608"/>
          <c:w val="0.31534544355770427"/>
          <c:h val="0.56787817681326425"/>
        </c:manualLayout>
      </c:layout>
      <c:pieChart>
        <c:varyColors val="1"/>
        <c:ser>
          <c:idx val="0"/>
          <c:order val="0"/>
          <c:tx>
            <c:strRef>
              <c:f>rest_dining_rev!$B$3</c:f>
              <c:strCache>
                <c:ptCount val="1"/>
                <c:pt idx="0">
                  <c:v>Total</c:v>
                </c:pt>
              </c:strCache>
            </c:strRef>
          </c:tx>
          <c:explosion val="1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63B8-4599-B726-F93E24E6AF72}"/>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63B8-4599-B726-F93E24E6AF72}"/>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63B8-4599-B726-F93E24E6AF72}"/>
              </c:ext>
            </c:extLst>
          </c:dPt>
          <c:dLbls>
            <c:dLbl>
              <c:idx val="2"/>
              <c:layout>
                <c:manualLayout>
                  <c:x val="4.9353311648684655E-3"/>
                  <c:y val="4.400806606491255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63B8-4599-B726-F93E24E6AF72}"/>
                </c:ext>
              </c:extLst>
            </c:dLbl>
            <c:spPr>
              <a:noFill/>
              <a:ln>
                <a:noFill/>
              </a:ln>
              <a:effectLst/>
            </c:spPr>
            <c:txPr>
              <a:bodyPr wrap="square" lIns="38100" tIns="19050" rIns="38100" bIns="19050" anchor="ctr">
                <a:spAutoFit/>
              </a:bodyPr>
              <a:lstStyle/>
              <a:p>
                <a:pPr>
                  <a:defRPr>
                    <a:solidFill>
                      <a:schemeClr val="tx1"/>
                    </a:solidFill>
                  </a:defRPr>
                </a:pPr>
                <a:endParaRPr lang="en-US"/>
              </a:p>
            </c:txPr>
            <c:showLegendKey val="0"/>
            <c:showVal val="1"/>
            <c:showCatName val="0"/>
            <c:showSerName val="0"/>
            <c:showPercent val="0"/>
            <c:showBubbleSize val="0"/>
            <c:showLeaderLines val="1"/>
            <c:extLst>
              <c:ext xmlns:c15="http://schemas.microsoft.com/office/drawing/2012/chart" uri="{CE6537A1-D6FC-4f65-9D91-7224C49458BB}"/>
            </c:extLst>
          </c:dLbls>
          <c:cat>
            <c:strRef>
              <c:f>rest_dining_rev!$A$4:$A$6</c:f>
              <c:strCache>
                <c:ptCount val="3"/>
                <c:pt idx="0">
                  <c:v>good dining reviews</c:v>
                </c:pt>
                <c:pt idx="1">
                  <c:v>less reviewed</c:v>
                </c:pt>
                <c:pt idx="2">
                  <c:v>NO Dines</c:v>
                </c:pt>
              </c:strCache>
            </c:strRef>
          </c:cat>
          <c:val>
            <c:numRef>
              <c:f>rest_dining_rev!$B$4:$B$6</c:f>
              <c:numCache>
                <c:formatCode>General</c:formatCode>
                <c:ptCount val="3"/>
                <c:pt idx="0">
                  <c:v>2754</c:v>
                </c:pt>
                <c:pt idx="1">
                  <c:v>624</c:v>
                </c:pt>
                <c:pt idx="2">
                  <c:v>389</c:v>
                </c:pt>
              </c:numCache>
            </c:numRef>
          </c:val>
          <c:extLst>
            <c:ext xmlns:c16="http://schemas.microsoft.com/office/drawing/2014/chart" uri="{C3380CC4-5D6E-409C-BE32-E72D297353CC}">
              <c16:uniqueId val="{00000006-63B8-4599-B726-F93E24E6AF72}"/>
            </c:ext>
          </c:extLst>
        </c:ser>
        <c:dLbls>
          <c:showLegendKey val="0"/>
          <c:showVal val="1"/>
          <c:showCatName val="0"/>
          <c:showSerName val="0"/>
          <c:showPercent val="0"/>
          <c:showBubbleSize val="0"/>
          <c:showLeaderLines val="1"/>
        </c:dLbls>
        <c:firstSliceAng val="0"/>
      </c:pieChart>
    </c:plotArea>
    <c:legend>
      <c:legendPos val="r"/>
      <c:overlay val="0"/>
    </c:legend>
    <c:plotVisOnly val="1"/>
    <c:dispBlanksAs val="gap"/>
    <c:showDLblsOverMax val="0"/>
    <c:extLst/>
  </c:chart>
  <c:spPr>
    <a:ln w="12700">
      <a:solidFill>
        <a:schemeClr val="dk1"/>
      </a:solidFill>
    </a:ln>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[project.xlsx]area_wise_reveiw!PivotTable15</c:name>
    <c:fmtId val="7"/>
  </c:pivotSource>
  <c:chart>
    <c:title>
      <c:tx>
        <c:rich>
          <a:bodyPr rot="0" spcFirstLastPara="1" vertOverflow="ellipsis" vert="horz" wrap="square" anchor="ctr" anchorCtr="1"/>
          <a:lstStyle/>
          <a:p>
            <a:pPr>
              <a:defRPr sz="1400" b="1" i="0" u="none" strike="noStrike" kern="1200" cap="none" spc="20" baseline="0">
                <a:solidFill>
                  <a:schemeClr val="tx1"/>
                </a:solidFill>
                <a:latin typeface="+mn-lt"/>
                <a:ea typeface="+mn-ea"/>
                <a:cs typeface="+mn-cs"/>
              </a:defRPr>
            </a:pPr>
            <a:r>
              <a:rPr lang="en-US" b="1">
                <a:solidFill>
                  <a:schemeClr val="tx1"/>
                </a:solidFill>
              </a:rPr>
              <a:t>AREA WISE DELIVERY REVIEW</a:t>
            </a:r>
          </a:p>
          <a:p>
            <a:pPr>
              <a:defRPr b="1">
                <a:solidFill>
                  <a:schemeClr val="tx1"/>
                </a:solidFill>
              </a:defRPr>
            </a:pPr>
            <a:r>
              <a:rPr lang="en-US" b="1">
                <a:solidFill>
                  <a:schemeClr val="tx1"/>
                </a:solidFill>
              </a:rPr>
              <a:t>(TOP 10)</a:t>
            </a:r>
          </a:p>
        </c:rich>
      </c:tx>
      <c:overlay val="0"/>
      <c:spPr>
        <a:noFill/>
        <a:ln>
          <a:noFill/>
        </a:ln>
        <a:effectLst/>
      </c:spPr>
      <c:txPr>
        <a:bodyPr rot="0" spcFirstLastPara="1" vertOverflow="ellipsis" vert="horz" wrap="square" anchor="ctr" anchorCtr="1"/>
        <a:lstStyle/>
        <a:p>
          <a:pPr>
            <a:defRPr sz="1400" b="1" i="0" u="none" strike="noStrike" kern="1200" cap="none" spc="20" baseline="0">
              <a:solidFill>
                <a:schemeClr val="tx1"/>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3"/>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layout>
            <c:manualLayout>
              <c:x val="-2.8010570026425135E-2"/>
              <c:y val="-3.48432055749128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6"/>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layout>
            <c:manualLayout>
              <c:x val="-2.8010570026425066E-2"/>
              <c:y val="-3.48432055749128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7"/>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layout>
            <c:manualLayout>
              <c:x val="-2.2348055870139674E-2"/>
              <c:y val="4.645760743321708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8"/>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layout>
            <c:manualLayout>
              <c:x val="-2.6123065307663305E-2"/>
              <c:y val="4.645760743321708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9"/>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layout>
            <c:manualLayout>
              <c:x val="-2.8010495715215664E-2"/>
              <c:y val="5.8072009291521377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15:layout>
                <c:manualLayout>
                  <c:w val="3.7146092865232155E-2"/>
                  <c:h val="9.8635536411607105E-2"/>
                </c:manualLayout>
              </c15:layout>
            </c:ext>
          </c:extLst>
        </c:dLbl>
      </c:pivotFmt>
      <c:pivotFmt>
        <c:idx val="10"/>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layout>
            <c:manualLayout>
              <c:x val="-2.6123065307663271E-2"/>
              <c:y val="4.065040650406493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1"/>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layout>
            <c:manualLayout>
              <c:x val="-2.8010495715215664E-2"/>
              <c:y val="6.9686639779783524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15:layout>
                <c:manualLayout>
                  <c:w val="3.7146092865232155E-2"/>
                  <c:h val="8.7021134553302779E-2"/>
                </c:manualLayout>
              </c15:layout>
            </c:ext>
          </c:extLst>
        </c:dLbl>
      </c:pivotFmt>
      <c:pivotFmt>
        <c:idx val="12"/>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layout>
            <c:manualLayout>
              <c:x val="-2.9898074745186864E-2"/>
              <c:y val="5.226480836236933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3"/>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layout>
            <c:manualLayout>
              <c:x val="-2.8010570026425066E-2"/>
              <c:y val="4.645760743321718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4"/>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layout>
            <c:manualLayout>
              <c:x val="-2.8010570026425066E-2"/>
              <c:y val="4.06504065040650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area_wise_reveiw!$B$3</c:f>
              <c:strCache>
                <c:ptCount val="1"/>
                <c:pt idx="0">
                  <c:v>Total</c:v>
                </c:pt>
              </c:strCache>
            </c:strRef>
          </c:tx>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s>
            <c:dLbl>
              <c:idx val="0"/>
              <c:layout>
                <c:manualLayout>
                  <c:x val="-2.8010495715215664E-2"/>
                  <c:y val="5.8072009291521377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15:layout>
                    <c:manualLayout>
                      <c:w val="3.7146092865232155E-2"/>
                      <c:h val="9.8635536411607105E-2"/>
                    </c:manualLayout>
                  </c15:layout>
                </c:ext>
                <c:ext xmlns:c16="http://schemas.microsoft.com/office/drawing/2014/chart" uri="{C3380CC4-5D6E-409C-BE32-E72D297353CC}">
                  <c16:uniqueId val="{00000005-A6B2-4CA6-BCF6-1CC54C7B6CB3}"/>
                </c:ext>
              </c:extLst>
            </c:dLbl>
            <c:dLbl>
              <c:idx val="1"/>
              <c:layout>
                <c:manualLayout>
                  <c:x val="-2.6123065307663305E-2"/>
                  <c:y val="4.6457607433217085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A6B2-4CA6-BCF6-1CC54C7B6CB3}"/>
                </c:ext>
              </c:extLst>
            </c:dLbl>
            <c:dLbl>
              <c:idx val="2"/>
              <c:layout>
                <c:manualLayout>
                  <c:x val="-2.2348055870139674E-2"/>
                  <c:y val="4.6457607433217085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A6B2-4CA6-BCF6-1CC54C7B6CB3}"/>
                </c:ext>
              </c:extLst>
            </c:dLbl>
            <c:dLbl>
              <c:idx val="3"/>
              <c:layout>
                <c:manualLayout>
                  <c:x val="-2.8010570026425135E-2"/>
                  <c:y val="-3.484320557491289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A6B2-4CA6-BCF6-1CC54C7B6CB3}"/>
                </c:ext>
              </c:extLst>
            </c:dLbl>
            <c:dLbl>
              <c:idx val="4"/>
              <c:layout>
                <c:manualLayout>
                  <c:x val="-2.8010570026425066E-2"/>
                  <c:y val="-3.484320557491289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A6B2-4CA6-BCF6-1CC54C7B6CB3}"/>
                </c:ext>
              </c:extLst>
            </c:dLbl>
            <c:dLbl>
              <c:idx val="5"/>
              <c:layout>
                <c:manualLayout>
                  <c:x val="-2.6123065307663271E-2"/>
                  <c:y val="4.0650406504064936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A6B2-4CA6-BCF6-1CC54C7B6CB3}"/>
                </c:ext>
              </c:extLst>
            </c:dLbl>
            <c:dLbl>
              <c:idx val="6"/>
              <c:layout>
                <c:manualLayout>
                  <c:x val="-2.8010495715215664E-2"/>
                  <c:y val="6.9686639779783524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15:layout>
                    <c:manualLayout>
                      <c:w val="3.7146092865232155E-2"/>
                      <c:h val="8.7021134553302779E-2"/>
                    </c:manualLayout>
                  </c15:layout>
                </c:ext>
                <c:ext xmlns:c16="http://schemas.microsoft.com/office/drawing/2014/chart" uri="{C3380CC4-5D6E-409C-BE32-E72D297353CC}">
                  <c16:uniqueId val="{00000007-A6B2-4CA6-BCF6-1CC54C7B6CB3}"/>
                </c:ext>
              </c:extLst>
            </c:dLbl>
            <c:dLbl>
              <c:idx val="7"/>
              <c:layout>
                <c:manualLayout>
                  <c:x val="-2.9898074745186864E-2"/>
                  <c:y val="5.2264808362369339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A6B2-4CA6-BCF6-1CC54C7B6CB3}"/>
                </c:ext>
              </c:extLst>
            </c:dLbl>
            <c:dLbl>
              <c:idx val="8"/>
              <c:layout>
                <c:manualLayout>
                  <c:x val="-2.8010570026425066E-2"/>
                  <c:y val="4.6457607433217189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A6B2-4CA6-BCF6-1CC54C7B6CB3}"/>
                </c:ext>
              </c:extLst>
            </c:dLbl>
            <c:dLbl>
              <c:idx val="9"/>
              <c:layout>
                <c:manualLayout>
                  <c:x val="-2.8010570026425066E-2"/>
                  <c:y val="4.065040650406504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A6B2-4CA6-BCF6-1CC54C7B6CB3}"/>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35000"/>
                          <a:lumOff val="65000"/>
                        </a:schemeClr>
                      </a:solidFill>
                    </a:ln>
                    <a:effectLst/>
                  </c:spPr>
                </c15:leaderLines>
              </c:ext>
            </c:extLst>
          </c:dLbls>
          <c:cat>
            <c:strRef>
              <c:f>area_wise_reveiw!$A$4:$A$13</c:f>
              <c:strCache>
                <c:ptCount val="10"/>
                <c:pt idx="0">
                  <c:v>C Scheme</c:v>
                </c:pt>
                <c:pt idx="1">
                  <c:v>Jagatpura</c:v>
                </c:pt>
                <c:pt idx="2">
                  <c:v>Jhotwara</c:v>
                </c:pt>
                <c:pt idx="3">
                  <c:v>Malviya Nagar</c:v>
                </c:pt>
                <c:pt idx="4">
                  <c:v>Mansarovar</c:v>
                </c:pt>
                <c:pt idx="5">
                  <c:v>Pink City</c:v>
                </c:pt>
                <c:pt idx="6">
                  <c:v>Pratap Nagar</c:v>
                </c:pt>
                <c:pt idx="7">
                  <c:v>Raja Park</c:v>
                </c:pt>
                <c:pt idx="8">
                  <c:v>Shyam Nagar</c:v>
                </c:pt>
                <c:pt idx="9">
                  <c:v>Vaishali Nagar</c:v>
                </c:pt>
              </c:strCache>
            </c:strRef>
          </c:cat>
          <c:val>
            <c:numRef>
              <c:f>area_wise_reveiw!$B$4:$B$13</c:f>
              <c:numCache>
                <c:formatCode>General</c:formatCode>
                <c:ptCount val="10"/>
                <c:pt idx="0">
                  <c:v>170</c:v>
                </c:pt>
                <c:pt idx="1">
                  <c:v>117</c:v>
                </c:pt>
                <c:pt idx="2">
                  <c:v>159</c:v>
                </c:pt>
                <c:pt idx="3">
                  <c:v>393</c:v>
                </c:pt>
                <c:pt idx="4">
                  <c:v>408</c:v>
                </c:pt>
                <c:pt idx="5">
                  <c:v>144</c:v>
                </c:pt>
                <c:pt idx="6">
                  <c:v>159</c:v>
                </c:pt>
                <c:pt idx="7">
                  <c:v>153</c:v>
                </c:pt>
                <c:pt idx="8">
                  <c:v>122</c:v>
                </c:pt>
                <c:pt idx="9">
                  <c:v>229</c:v>
                </c:pt>
              </c:numCache>
            </c:numRef>
          </c:val>
          <c:smooth val="0"/>
          <c:extLst>
            <c:ext xmlns:c16="http://schemas.microsoft.com/office/drawing/2014/chart" uri="{C3380CC4-5D6E-409C-BE32-E72D297353CC}">
              <c16:uniqueId val="{00000000-A6B2-4CA6-BCF6-1CC54C7B6CB3}"/>
            </c:ext>
          </c:extLst>
        </c:ser>
        <c:dLbls>
          <c:dLblPos val="ctr"/>
          <c:showLegendKey val="0"/>
          <c:showVal val="1"/>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1444255968"/>
        <c:axId val="1444257888"/>
      </c:lineChart>
      <c:catAx>
        <c:axId val="1444255968"/>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1444257888"/>
        <c:crosses val="autoZero"/>
        <c:auto val="1"/>
        <c:lblAlgn val="ctr"/>
        <c:lblOffset val="100"/>
        <c:noMultiLvlLbl val="0"/>
      </c:catAx>
      <c:valAx>
        <c:axId val="144425788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1444255968"/>
        <c:crosses val="autoZero"/>
        <c:crossBetween val="between"/>
      </c:valAx>
      <c:spPr>
        <a:gradFill>
          <a:gsLst>
            <a:gs pos="29000">
              <a:srgbClr val="D3DEF1"/>
            </a:gs>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29000">
          <a:srgbClr val="D3DEF1"/>
        </a:gs>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[project.xlsx]Cuisine-wise Review Volume!PivotTable2</c:name>
    <c:fmtId val="0"/>
  </c:pivotSource>
  <c:chart>
    <c:title>
      <c:tx>
        <c:rich>
          <a:bodyPr rot="0" spcFirstLastPara="1" vertOverflow="ellipsis" vert="horz" wrap="square" anchor="ctr" anchorCtr="1"/>
          <a:lstStyle/>
          <a:p>
            <a:pPr>
              <a:defRPr sz="1800" b="1" i="0" u="none" strike="noStrike" kern="1200" cap="none" spc="20" baseline="0">
                <a:solidFill>
                  <a:schemeClr val="tx1"/>
                </a:solidFill>
                <a:latin typeface="+mn-lt"/>
                <a:ea typeface="+mn-ea"/>
                <a:cs typeface="+mn-cs"/>
              </a:defRPr>
            </a:pPr>
            <a:r>
              <a:rPr lang="en-IN" sz="1800" b="1">
                <a:solidFill>
                  <a:schemeClr val="tx1"/>
                </a:solidFill>
              </a:rPr>
              <a:t>Cuisine-wise Review Volume</a:t>
            </a:r>
          </a:p>
          <a:p>
            <a:pPr>
              <a:defRPr sz="1800" b="1">
                <a:solidFill>
                  <a:schemeClr val="tx1"/>
                </a:solidFill>
              </a:defRPr>
            </a:pPr>
            <a:r>
              <a:rPr lang="en-IN" sz="1800" b="1">
                <a:solidFill>
                  <a:schemeClr val="tx1"/>
                </a:solidFill>
              </a:rPr>
              <a:t>(TOP</a:t>
            </a:r>
            <a:r>
              <a:rPr lang="en-IN" sz="1800" b="1" baseline="0">
                <a:solidFill>
                  <a:schemeClr val="tx1"/>
                </a:solidFill>
              </a:rPr>
              <a:t> 10)</a:t>
            </a:r>
            <a:endParaRPr lang="en-IN" sz="1800" b="1">
              <a:solidFill>
                <a:schemeClr val="tx1"/>
              </a:solidFill>
            </a:endParaRPr>
          </a:p>
        </c:rich>
      </c:tx>
      <c:layout>
        <c:manualLayout>
          <c:xMode val="edge"/>
          <c:yMode val="edge"/>
          <c:x val="0.27256233595800528"/>
          <c:y val="3.2407407407407406E-2"/>
        </c:manualLayout>
      </c:layout>
      <c:overlay val="0"/>
      <c:spPr>
        <a:noFill/>
        <a:ln>
          <a:noFill/>
        </a:ln>
        <a:effectLst/>
      </c:spPr>
      <c:txPr>
        <a:bodyPr rot="0" spcFirstLastPara="1" vertOverflow="ellipsis" vert="horz" wrap="square" anchor="ctr" anchorCtr="1"/>
        <a:lstStyle/>
        <a:p>
          <a:pPr>
            <a:defRPr sz="1800" b="1" i="0" u="none" strike="noStrike" kern="1200" cap="none" spc="20" baseline="0">
              <a:solidFill>
                <a:schemeClr val="tx1"/>
              </a:solidFill>
              <a:latin typeface="+mn-lt"/>
              <a:ea typeface="+mn-ea"/>
              <a:cs typeface="+mn-cs"/>
            </a:defRPr>
          </a:pPr>
          <a:endParaRPr lang="en-US"/>
        </a:p>
      </c:txPr>
    </c:title>
    <c:autoTitleDeleted val="0"/>
    <c:pivotFmts>
      <c:pivotFmt>
        <c:idx val="0"/>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'Cuisine-wise Review Volume'!$B$3</c:f>
              <c:strCache>
                <c:ptCount val="1"/>
                <c:pt idx="0">
                  <c:v>Total</c:v>
                </c:pt>
              </c:strCache>
            </c:strRef>
          </c:tx>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35000"/>
                          <a:lumOff val="65000"/>
                        </a:schemeClr>
                      </a:solidFill>
                    </a:ln>
                    <a:effectLst/>
                  </c:spPr>
                </c15:leaderLines>
              </c:ext>
            </c:extLst>
          </c:dLbls>
          <c:cat>
            <c:strRef>
              <c:f>'Cuisine-wise Review Volume'!$A$4:$A$13</c:f>
              <c:strCache>
                <c:ptCount val="10"/>
                <c:pt idx="0">
                  <c:v>Bakery</c:v>
                </c:pt>
                <c:pt idx="1">
                  <c:v>Bakery, Fast Food</c:v>
                </c:pt>
                <c:pt idx="2">
                  <c:v>Fast Food</c:v>
                </c:pt>
                <c:pt idx="3">
                  <c:v>Fast Food, Beverages</c:v>
                </c:pt>
                <c:pt idx="4">
                  <c:v>Mithai</c:v>
                </c:pt>
                <c:pt idx="5">
                  <c:v>Mithai, Street Food</c:v>
                </c:pt>
                <c:pt idx="6">
                  <c:v>North Indian</c:v>
                </c:pt>
                <c:pt idx="7">
                  <c:v>North Indian, Chinese</c:v>
                </c:pt>
                <c:pt idx="8">
                  <c:v>North Indian, Fast Food</c:v>
                </c:pt>
                <c:pt idx="9">
                  <c:v>North Indian, Mughlai</c:v>
                </c:pt>
              </c:strCache>
            </c:strRef>
          </c:cat>
          <c:val>
            <c:numRef>
              <c:f>'Cuisine-wise Review Volume'!$B$4:$B$13</c:f>
              <c:numCache>
                <c:formatCode>General</c:formatCode>
                <c:ptCount val="10"/>
                <c:pt idx="0">
                  <c:v>104</c:v>
                </c:pt>
                <c:pt idx="1">
                  <c:v>76</c:v>
                </c:pt>
                <c:pt idx="2">
                  <c:v>105</c:v>
                </c:pt>
                <c:pt idx="3">
                  <c:v>77</c:v>
                </c:pt>
                <c:pt idx="4">
                  <c:v>66</c:v>
                </c:pt>
                <c:pt idx="5">
                  <c:v>63</c:v>
                </c:pt>
                <c:pt idx="6">
                  <c:v>633</c:v>
                </c:pt>
                <c:pt idx="7">
                  <c:v>126</c:v>
                </c:pt>
                <c:pt idx="8">
                  <c:v>93</c:v>
                </c:pt>
                <c:pt idx="9">
                  <c:v>55</c:v>
                </c:pt>
              </c:numCache>
            </c:numRef>
          </c:val>
          <c:smooth val="0"/>
          <c:extLst>
            <c:ext xmlns:c16="http://schemas.microsoft.com/office/drawing/2014/chart" uri="{C3380CC4-5D6E-409C-BE32-E72D297353CC}">
              <c16:uniqueId val="{00000000-FDEC-47C2-8036-E8D5AEF588EA}"/>
            </c:ext>
          </c:extLst>
        </c:ser>
        <c:dLbls>
          <c:dLblPos val="t"/>
          <c:showLegendKey val="0"/>
          <c:showVal val="1"/>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43659200"/>
        <c:axId val="43659680"/>
      </c:lineChart>
      <c:catAx>
        <c:axId val="43659200"/>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43659680"/>
        <c:crosses val="autoZero"/>
        <c:auto val="1"/>
        <c:lblAlgn val="ctr"/>
        <c:lblOffset val="100"/>
        <c:noMultiLvlLbl val="0"/>
      </c:catAx>
      <c:valAx>
        <c:axId val="43659680"/>
        <c:scaling>
          <c:orientation val="minMax"/>
        </c:scaling>
        <c:delete val="0"/>
        <c:axPos val="l"/>
        <c:majorGridlines>
          <c:spPr>
            <a:ln>
              <a:solidFill>
                <a:schemeClr val="dk1">
                  <a:lumMod val="15000"/>
                  <a:lumOff val="85000"/>
                </a:schemeClr>
              </a:solidFill>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43659200"/>
        <c:crosses val="autoZero"/>
        <c:crossBetween val="between"/>
      </c:valAx>
      <c:spPr>
        <a:gradFill>
          <a:gsLst>
            <a:gs pos="100000">
              <a:schemeClr val="lt1">
                <a:lumMod val="95000"/>
              </a:schemeClr>
            </a:gs>
            <a:gs pos="0">
              <a:schemeClr val="lt1"/>
            </a:gs>
          </a:gsLst>
          <a:lin ang="5400000" scaled="0"/>
        </a:gra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[project.xlsx]cousin popularity!PivotTable1</c:name>
    <c:fmtId val="0"/>
  </c:pivotSource>
  <c:chart>
    <c:title>
      <c:tx>
        <c:rich>
          <a:bodyPr rot="0" spcFirstLastPara="1" vertOverflow="ellipsis" vert="horz" wrap="square" anchor="ctr" anchorCtr="1"/>
          <a:lstStyle/>
          <a:p>
            <a:pPr>
              <a:defRPr sz="1800" b="1" i="0" u="none" strike="noStrike" kern="1200" spc="0" baseline="0">
                <a:solidFill>
                  <a:schemeClr val="dk1"/>
                </a:solidFill>
                <a:latin typeface="+mn-lt"/>
                <a:ea typeface="+mn-ea"/>
                <a:cs typeface="+mn-cs"/>
              </a:defRPr>
            </a:pPr>
            <a:r>
              <a:rPr lang="en-US" sz="1800" b="1"/>
              <a:t>cousins popularity</a:t>
            </a:r>
          </a:p>
          <a:p>
            <a:pPr>
              <a:defRPr sz="1800" b="1"/>
            </a:pPr>
            <a:r>
              <a:rPr lang="en-US" sz="1800" b="1" baseline="0"/>
              <a:t> (TOP 10)</a:t>
            </a:r>
            <a:endParaRPr lang="en-US" sz="1800" b="1"/>
          </a:p>
        </c:rich>
      </c:tx>
      <c:overlay val="0"/>
      <c:spPr>
        <a:noFill/>
        <a:ln>
          <a:noFill/>
        </a:ln>
        <a:effectLst/>
      </c:spPr>
      <c:txPr>
        <a:bodyPr rot="0" spcFirstLastPara="1" vertOverflow="ellipsis" vert="horz" wrap="square" anchor="ctr" anchorCtr="1"/>
        <a:lstStyle/>
        <a:p>
          <a:pPr>
            <a:defRPr sz="1800" b="1" i="0" u="none" strike="noStrike" kern="1200" spc="0" baseline="0">
              <a:solidFill>
                <a:schemeClr val="dk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'cousin popularity'!$B$3</c:f>
              <c:strCache>
                <c:ptCount val="1"/>
                <c:pt idx="0">
                  <c:v>Total</c:v>
                </c:pt>
              </c:strCache>
            </c:strRef>
          </c:tx>
          <c:spPr>
            <a:solidFill>
              <a:schemeClr val="accent1"/>
            </a:solidFill>
            <a:ln>
              <a:noFill/>
            </a:ln>
            <a:effectLst/>
          </c:spPr>
          <c:invertIfNegative val="0"/>
          <c:cat>
            <c:strRef>
              <c:f>'cousin popularity'!$A$4:$A$13</c:f>
              <c:strCache>
                <c:ptCount val="10"/>
                <c:pt idx="0">
                  <c:v>North Indian</c:v>
                </c:pt>
                <c:pt idx="1">
                  <c:v>North Indian, Chinese</c:v>
                </c:pt>
                <c:pt idx="2">
                  <c:v>Fast Food</c:v>
                </c:pt>
                <c:pt idx="3">
                  <c:v>Bakery</c:v>
                </c:pt>
                <c:pt idx="4">
                  <c:v>North Indian, Fast Food</c:v>
                </c:pt>
                <c:pt idx="5">
                  <c:v>Fast Food, Beverages</c:v>
                </c:pt>
                <c:pt idx="6">
                  <c:v>Bakery, Fast Food</c:v>
                </c:pt>
                <c:pt idx="7">
                  <c:v>Mithai</c:v>
                </c:pt>
                <c:pt idx="8">
                  <c:v>Mithai, Street Food</c:v>
                </c:pt>
                <c:pt idx="9">
                  <c:v>North Indian, Mughlai</c:v>
                </c:pt>
              </c:strCache>
            </c:strRef>
          </c:cat>
          <c:val>
            <c:numRef>
              <c:f>'cousin popularity'!$B$4:$B$13</c:f>
              <c:numCache>
                <c:formatCode>General</c:formatCode>
                <c:ptCount val="10"/>
                <c:pt idx="0">
                  <c:v>633</c:v>
                </c:pt>
                <c:pt idx="1">
                  <c:v>126</c:v>
                </c:pt>
                <c:pt idx="2">
                  <c:v>105</c:v>
                </c:pt>
                <c:pt idx="3">
                  <c:v>104</c:v>
                </c:pt>
                <c:pt idx="4">
                  <c:v>93</c:v>
                </c:pt>
                <c:pt idx="5">
                  <c:v>77</c:v>
                </c:pt>
                <c:pt idx="6">
                  <c:v>76</c:v>
                </c:pt>
                <c:pt idx="7">
                  <c:v>66</c:v>
                </c:pt>
                <c:pt idx="8">
                  <c:v>63</c:v>
                </c:pt>
                <c:pt idx="9">
                  <c:v>55</c:v>
                </c:pt>
              </c:numCache>
            </c:numRef>
          </c:val>
          <c:extLst>
            <c:ext xmlns:c16="http://schemas.microsoft.com/office/drawing/2014/chart" uri="{C3380CC4-5D6E-409C-BE32-E72D297353CC}">
              <c16:uniqueId val="{00000004-9DB3-472D-9015-38B721565B15}"/>
            </c:ext>
          </c:extLst>
        </c:ser>
        <c:dLbls>
          <c:showLegendKey val="0"/>
          <c:showVal val="0"/>
          <c:showCatName val="0"/>
          <c:showSerName val="0"/>
          <c:showPercent val="0"/>
          <c:showBubbleSize val="0"/>
        </c:dLbls>
        <c:gapWidth val="182"/>
        <c:axId val="41096224"/>
        <c:axId val="41096704"/>
      </c:barChart>
      <c:catAx>
        <c:axId val="4109622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41096704"/>
        <c:crosses val="autoZero"/>
        <c:auto val="1"/>
        <c:lblAlgn val="ctr"/>
        <c:lblOffset val="100"/>
        <c:noMultiLvlLbl val="0"/>
      </c:catAx>
      <c:valAx>
        <c:axId val="4109670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410962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12700" cap="flat" cmpd="sng" algn="ctr">
      <a:solidFill>
        <a:schemeClr val="dk1"/>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[project.xlsx]rest_delivery_rev!PivotTable7</c:name>
    <c:fmtId val="16"/>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IN" sz="1800" b="1">
                <a:solidFill>
                  <a:schemeClr val="tx1"/>
                </a:solidFill>
              </a:rPr>
              <a:t>NO</a:t>
            </a:r>
            <a:r>
              <a:rPr lang="en-IN" sz="1800" b="1" baseline="0">
                <a:solidFill>
                  <a:schemeClr val="tx1"/>
                </a:solidFill>
              </a:rPr>
              <a:t> OF RESTAURANT VS DELIVERY REVIEW</a:t>
            </a:r>
            <a:r>
              <a:rPr lang="en-IN" b="1" baseline="0"/>
              <a:t>. </a:t>
            </a:r>
            <a:endParaRPr lang="en-IN" b="1"/>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pieChart>
        <c:varyColors val="1"/>
        <c:ser>
          <c:idx val="0"/>
          <c:order val="0"/>
          <c:tx>
            <c:strRef>
              <c:f>rest_delivery_rev!$B$3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D479-4297-BD88-239E8BDAB421}"/>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D479-4297-BD88-239E8BDAB421}"/>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D479-4297-BD88-239E8BDAB421}"/>
              </c:ext>
            </c:extLst>
          </c:dPt>
          <c:dLbls>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rest_delivery_rev!$A$4:$A$6</c:f>
              <c:strCache>
                <c:ptCount val="3"/>
                <c:pt idx="0">
                  <c:v>good delivery reviews</c:v>
                </c:pt>
                <c:pt idx="1">
                  <c:v>less reviewed</c:v>
                </c:pt>
                <c:pt idx="2">
                  <c:v>NO Delivery</c:v>
                </c:pt>
              </c:strCache>
            </c:strRef>
          </c:cat>
          <c:val>
            <c:numRef>
              <c:f>rest_delivery_rev!$B$4:$B$6</c:f>
              <c:numCache>
                <c:formatCode>General</c:formatCode>
                <c:ptCount val="3"/>
                <c:pt idx="0">
                  <c:v>1811</c:v>
                </c:pt>
                <c:pt idx="1">
                  <c:v>886</c:v>
                </c:pt>
                <c:pt idx="2">
                  <c:v>1070</c:v>
                </c:pt>
              </c:numCache>
            </c:numRef>
          </c:val>
          <c:extLst>
            <c:ext xmlns:c16="http://schemas.microsoft.com/office/drawing/2014/chart" uri="{C3380CC4-5D6E-409C-BE32-E72D297353CC}">
              <c16:uniqueId val="{00000000-17E2-45B9-8743-70990FA53466}"/>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softEdge rad="12700"/>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[project.xlsx]rest_dining_rev!PivotTable12</c:name>
    <c:fmtId val="2"/>
  </c:pivotSource>
  <c:chart>
    <c:title>
      <c:tx>
        <c:rich>
          <a:bodyPr/>
          <a:lstStyle/>
          <a:p>
            <a:pPr>
              <a:defRPr/>
            </a:pPr>
            <a:r>
              <a:rPr lang="en-IN" sz="1800" b="1" i="0" u="none" strike="noStrike" kern="1200" baseline="0">
                <a:solidFill>
                  <a:sysClr val="windowText" lastClr="000000"/>
                </a:solidFill>
              </a:rPr>
              <a:t>NO OF RESTAURANT VS DELIVERY REVIEW</a:t>
            </a:r>
            <a:endParaRPr lang="en-US"/>
          </a:p>
        </c:rich>
      </c:tx>
      <c:overlay val="0"/>
    </c:title>
    <c:autoTitleDeleted val="0"/>
    <c:pivotFmts>
      <c:pivotFmt>
        <c:idx val="0"/>
        <c:spPr>
          <a:solidFill>
            <a:schemeClr val="accent1"/>
          </a:solidFill>
          <a:ln w="19050">
            <a:solidFill>
              <a:schemeClr val="lt1"/>
            </a:solidFill>
          </a:ln>
          <a:effectLst/>
        </c:spPr>
        <c:marker>
          <c:symbol val="circle"/>
          <c:size val="5"/>
        </c:marker>
        <c:dLbl>
          <c:idx val="0"/>
          <c:delete val="1"/>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marker>
          <c:symbol val="none"/>
        </c:marker>
        <c:dLbl>
          <c:idx val="0"/>
          <c:spPr>
            <a:noFill/>
            <a:ln>
              <a:noFill/>
            </a:ln>
            <a:effectLst/>
          </c:spPr>
          <c:txPr>
            <a:bodyPr wrap="square" lIns="38100" tIns="19050" rIns="38100" bIns="19050" anchor="ctr">
              <a:spAutoFit/>
            </a:bodyPr>
            <a:lstStyle/>
            <a:p>
              <a:pPr>
                <a:defRPr>
                  <a:solidFill>
                    <a:schemeClr val="bg1"/>
                  </a:solidFill>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w="19050">
            <a:solidFill>
              <a:schemeClr val="lt1"/>
            </a:solidFill>
          </a:ln>
          <a:effectLst/>
        </c:spPr>
      </c:pivotFmt>
      <c:pivotFmt>
        <c:idx val="11"/>
        <c:spPr>
          <a:solidFill>
            <a:schemeClr val="accent2"/>
          </a:solidFill>
          <a:ln w="19050">
            <a:solidFill>
              <a:schemeClr val="lt1"/>
            </a:solidFill>
          </a:ln>
          <a:effectLst/>
        </c:spPr>
      </c:pivotFmt>
      <c:pivotFmt>
        <c:idx val="12"/>
        <c:spPr>
          <a:solidFill>
            <a:schemeClr val="accent3"/>
          </a:solidFill>
          <a:ln w="19050">
            <a:solidFill>
              <a:schemeClr val="lt1"/>
            </a:solidFill>
          </a:ln>
          <a:effectLst/>
        </c:spPr>
      </c:pivotFmt>
    </c:pivotFmts>
    <c:plotArea>
      <c:layout/>
      <c:pieChart>
        <c:varyColors val="1"/>
        <c:ser>
          <c:idx val="0"/>
          <c:order val="0"/>
          <c:tx>
            <c:strRef>
              <c:f>rest_dining_rev!$B$3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4-932A-4E8F-A506-A752A65F6132}"/>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6-932A-4E8F-A506-A752A65F6132}"/>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8-932A-4E8F-A506-A752A65F6132}"/>
              </c:ext>
            </c:extLst>
          </c:dPt>
          <c:dLbls>
            <c:spPr>
              <a:noFill/>
              <a:ln>
                <a:noFill/>
              </a:ln>
              <a:effectLst/>
            </c:spPr>
            <c:txPr>
              <a:bodyPr wrap="square" lIns="38100" tIns="19050" rIns="38100" bIns="19050" anchor="ctr">
                <a:spAutoFit/>
              </a:bodyPr>
              <a:lstStyle/>
              <a:p>
                <a:pPr>
                  <a:defRPr>
                    <a:solidFill>
                      <a:schemeClr val="bg1"/>
                    </a:solidFill>
                  </a:defRPr>
                </a:pPr>
                <a:endParaRPr lang="en-US"/>
              </a:p>
            </c:txPr>
            <c:showLegendKey val="0"/>
            <c:showVal val="1"/>
            <c:showCatName val="0"/>
            <c:showSerName val="0"/>
            <c:showPercent val="0"/>
            <c:showBubbleSize val="0"/>
            <c:showLeaderLines val="1"/>
            <c:extLst>
              <c:ext xmlns:c15="http://schemas.microsoft.com/office/drawing/2012/chart" uri="{CE6537A1-D6FC-4f65-9D91-7224C49458BB}"/>
            </c:extLst>
          </c:dLbls>
          <c:cat>
            <c:strRef>
              <c:f>rest_dining_rev!$A$4:$A$6</c:f>
              <c:strCache>
                <c:ptCount val="3"/>
                <c:pt idx="0">
                  <c:v>good dining reviews</c:v>
                </c:pt>
                <c:pt idx="1">
                  <c:v>less reviewed</c:v>
                </c:pt>
                <c:pt idx="2">
                  <c:v>NO Dines</c:v>
                </c:pt>
              </c:strCache>
            </c:strRef>
          </c:cat>
          <c:val>
            <c:numRef>
              <c:f>rest_dining_rev!$B$4:$B$6</c:f>
              <c:numCache>
                <c:formatCode>General</c:formatCode>
                <c:ptCount val="3"/>
                <c:pt idx="0">
                  <c:v>2754</c:v>
                </c:pt>
                <c:pt idx="1">
                  <c:v>624</c:v>
                </c:pt>
                <c:pt idx="2">
                  <c:v>389</c:v>
                </c:pt>
              </c:numCache>
            </c:numRef>
          </c:val>
          <c:extLst>
            <c:ext xmlns:c16="http://schemas.microsoft.com/office/drawing/2014/chart" uri="{C3380CC4-5D6E-409C-BE32-E72D297353CC}">
              <c16:uniqueId val="{00000009-932A-4E8F-A506-A752A65F6132}"/>
            </c:ext>
          </c:extLst>
        </c:ser>
        <c:dLbls>
          <c:showLegendKey val="0"/>
          <c:showVal val="1"/>
          <c:showCatName val="0"/>
          <c:showSerName val="0"/>
          <c:showPercent val="0"/>
          <c:showBubbleSize val="0"/>
          <c:showLeaderLines val="1"/>
        </c:dLbls>
        <c:firstSliceAng val="0"/>
      </c:pieChart>
    </c:plotArea>
    <c:legend>
      <c:legendPos val="r"/>
      <c:overlay val="0"/>
    </c:legend>
    <c:plotVisOnly val="1"/>
    <c:dispBlanksAs val="gap"/>
    <c:showDLblsOverMax val="0"/>
    <c:extLst/>
  </c:chart>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[project.xlsx]delivery_dining!PivotTable14</c:name>
    <c:fmtId val="0"/>
  </c:pivotSource>
  <c:chart>
    <c:title>
      <c:tx>
        <c:rich>
          <a:bodyPr rot="0" spcFirstLastPara="1" vertOverflow="ellipsis" vert="horz" wrap="square" anchor="ctr" anchorCtr="1"/>
          <a:lstStyle/>
          <a:p>
            <a:pPr>
              <a:defRPr sz="1800" b="1" i="0" u="none" strike="noStrike" kern="1200" spc="0" baseline="0">
                <a:solidFill>
                  <a:schemeClr val="tx1"/>
                </a:solidFill>
                <a:latin typeface="+mn-lt"/>
                <a:ea typeface="+mn-ea"/>
                <a:cs typeface="+mn-cs"/>
              </a:defRPr>
            </a:pPr>
            <a:r>
              <a:rPr lang="en-IN" sz="1800" b="1">
                <a:solidFill>
                  <a:schemeClr val="tx1"/>
                </a:solidFill>
              </a:rPr>
              <a:t>DELIVERY</a:t>
            </a:r>
            <a:r>
              <a:rPr lang="en-IN" sz="1800" b="1" baseline="0">
                <a:solidFill>
                  <a:schemeClr val="tx1"/>
                </a:solidFill>
              </a:rPr>
              <a:t> VS DINIG REVIEW</a:t>
            </a:r>
          </a:p>
          <a:p>
            <a:pPr>
              <a:defRPr sz="1800" b="1">
                <a:solidFill>
                  <a:schemeClr val="tx1"/>
                </a:solidFill>
              </a:defRPr>
            </a:pPr>
            <a:endParaRPr lang="en-IN" sz="1800" b="1">
              <a:solidFill>
                <a:schemeClr val="tx1"/>
              </a:solidFill>
            </a:endParaRPr>
          </a:p>
        </c:rich>
      </c:tx>
      <c:overlay val="0"/>
      <c:spPr>
        <a:noFill/>
        <a:ln>
          <a:noFill/>
        </a:ln>
        <a:effectLst/>
      </c:spPr>
      <c:txPr>
        <a:bodyPr rot="0" spcFirstLastPara="1" vertOverflow="ellipsis" vert="horz" wrap="square" anchor="ctr" anchorCtr="1"/>
        <a:lstStyle/>
        <a:p>
          <a:pPr>
            <a:defRPr sz="1800" b="1"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delivery_dining!$B$3:$B$4</c:f>
              <c:strCache>
                <c:ptCount val="1"/>
                <c:pt idx="0">
                  <c:v>good dining reviews</c:v>
                </c:pt>
              </c:strCache>
            </c:strRef>
          </c:tx>
          <c:spPr>
            <a:solidFill>
              <a:schemeClr val="accent1"/>
            </a:solidFill>
            <a:ln>
              <a:noFill/>
            </a:ln>
            <a:effectLst/>
          </c:spPr>
          <c:invertIfNegative val="0"/>
          <c:cat>
            <c:strRef>
              <c:f>delivery_dining!$A$5:$A$7</c:f>
              <c:strCache>
                <c:ptCount val="3"/>
                <c:pt idx="0">
                  <c:v>good delivery reviews</c:v>
                </c:pt>
                <c:pt idx="1">
                  <c:v>less reviewed</c:v>
                </c:pt>
                <c:pt idx="2">
                  <c:v>NO Delivery</c:v>
                </c:pt>
              </c:strCache>
            </c:strRef>
          </c:cat>
          <c:val>
            <c:numRef>
              <c:f>delivery_dining!$B$5:$B$7</c:f>
              <c:numCache>
                <c:formatCode>General</c:formatCode>
                <c:ptCount val="3"/>
                <c:pt idx="0">
                  <c:v>1463</c:v>
                </c:pt>
                <c:pt idx="1">
                  <c:v>585</c:v>
                </c:pt>
                <c:pt idx="2">
                  <c:v>706</c:v>
                </c:pt>
              </c:numCache>
            </c:numRef>
          </c:val>
          <c:extLst>
            <c:ext xmlns:c16="http://schemas.microsoft.com/office/drawing/2014/chart" uri="{C3380CC4-5D6E-409C-BE32-E72D297353CC}">
              <c16:uniqueId val="{00000000-712B-4C6F-836E-A127C11B5A3C}"/>
            </c:ext>
          </c:extLst>
        </c:ser>
        <c:ser>
          <c:idx val="1"/>
          <c:order val="1"/>
          <c:tx>
            <c:strRef>
              <c:f>delivery_dining!$C$3:$C$4</c:f>
              <c:strCache>
                <c:ptCount val="1"/>
                <c:pt idx="0">
                  <c:v>less reviewed</c:v>
                </c:pt>
              </c:strCache>
            </c:strRef>
          </c:tx>
          <c:spPr>
            <a:solidFill>
              <a:schemeClr val="accent2"/>
            </a:solidFill>
            <a:ln>
              <a:noFill/>
            </a:ln>
            <a:effectLst/>
          </c:spPr>
          <c:invertIfNegative val="0"/>
          <c:cat>
            <c:strRef>
              <c:f>delivery_dining!$A$5:$A$7</c:f>
              <c:strCache>
                <c:ptCount val="3"/>
                <c:pt idx="0">
                  <c:v>good delivery reviews</c:v>
                </c:pt>
                <c:pt idx="1">
                  <c:v>less reviewed</c:v>
                </c:pt>
                <c:pt idx="2">
                  <c:v>NO Delivery</c:v>
                </c:pt>
              </c:strCache>
            </c:strRef>
          </c:cat>
          <c:val>
            <c:numRef>
              <c:f>delivery_dining!$C$5:$C$7</c:f>
              <c:numCache>
                <c:formatCode>General</c:formatCode>
                <c:ptCount val="3"/>
                <c:pt idx="0">
                  <c:v>33</c:v>
                </c:pt>
                <c:pt idx="1">
                  <c:v>227</c:v>
                </c:pt>
                <c:pt idx="2">
                  <c:v>364</c:v>
                </c:pt>
              </c:numCache>
            </c:numRef>
          </c:val>
          <c:extLst>
            <c:ext xmlns:c16="http://schemas.microsoft.com/office/drawing/2014/chart" uri="{C3380CC4-5D6E-409C-BE32-E72D297353CC}">
              <c16:uniqueId val="{00000000-7D9C-4C57-B09C-FF70FE3317F6}"/>
            </c:ext>
          </c:extLst>
        </c:ser>
        <c:ser>
          <c:idx val="2"/>
          <c:order val="2"/>
          <c:tx>
            <c:strRef>
              <c:f>delivery_dining!$D$3:$D$4</c:f>
              <c:strCache>
                <c:ptCount val="1"/>
                <c:pt idx="0">
                  <c:v>NO Dines</c:v>
                </c:pt>
              </c:strCache>
            </c:strRef>
          </c:tx>
          <c:spPr>
            <a:solidFill>
              <a:schemeClr val="accent3"/>
            </a:solidFill>
            <a:ln>
              <a:noFill/>
            </a:ln>
            <a:effectLst/>
          </c:spPr>
          <c:invertIfNegative val="0"/>
          <c:cat>
            <c:strRef>
              <c:f>delivery_dining!$A$5:$A$7</c:f>
              <c:strCache>
                <c:ptCount val="3"/>
                <c:pt idx="0">
                  <c:v>good delivery reviews</c:v>
                </c:pt>
                <c:pt idx="1">
                  <c:v>less reviewed</c:v>
                </c:pt>
                <c:pt idx="2">
                  <c:v>NO Delivery</c:v>
                </c:pt>
              </c:strCache>
            </c:strRef>
          </c:cat>
          <c:val>
            <c:numRef>
              <c:f>delivery_dining!$D$5:$D$7</c:f>
              <c:numCache>
                <c:formatCode>General</c:formatCode>
                <c:ptCount val="3"/>
                <c:pt idx="0">
                  <c:v>315</c:v>
                </c:pt>
                <c:pt idx="1">
                  <c:v>74</c:v>
                </c:pt>
              </c:numCache>
            </c:numRef>
          </c:val>
          <c:extLst>
            <c:ext xmlns:c16="http://schemas.microsoft.com/office/drawing/2014/chart" uri="{C3380CC4-5D6E-409C-BE32-E72D297353CC}">
              <c16:uniqueId val="{00000001-7D9C-4C57-B09C-FF70FE3317F6}"/>
            </c:ext>
          </c:extLst>
        </c:ser>
        <c:dLbls>
          <c:showLegendKey val="0"/>
          <c:showVal val="0"/>
          <c:showCatName val="0"/>
          <c:showSerName val="0"/>
          <c:showPercent val="0"/>
          <c:showBubbleSize val="0"/>
        </c:dLbls>
        <c:gapWidth val="150"/>
        <c:axId val="1296664224"/>
        <c:axId val="1296664704"/>
      </c:barChart>
      <c:catAx>
        <c:axId val="129666422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96664704"/>
        <c:crosses val="autoZero"/>
        <c:auto val="1"/>
        <c:lblAlgn val="ctr"/>
        <c:lblOffset val="100"/>
        <c:noMultiLvlLbl val="0"/>
      </c:catAx>
      <c:valAx>
        <c:axId val="12966647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966642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[project.xlsx]area_wise_reveiw!PivotTable15</c:name>
    <c:fmtId val="0"/>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AREA WISE REVIEW</a:t>
            </a:r>
          </a:p>
          <a:p>
            <a:pPr>
              <a:defRPr/>
            </a:pPr>
            <a:r>
              <a:rPr lang="en-US"/>
              <a:t>(TOP</a:t>
            </a:r>
            <a:r>
              <a:rPr lang="en-US" baseline="0"/>
              <a:t> 10)</a:t>
            </a:r>
            <a:endParaRPr lang="en-US"/>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ln w="31750" cap="rnd">
            <a:solidFill>
              <a:schemeClr val="accent1"/>
            </a:solidFill>
            <a:round/>
          </a:ln>
          <a:effectLst/>
        </c:spPr>
        <c:marker>
          <c:symbol val="circle"/>
          <c:size val="17"/>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area_wise_reveiw!$B$3</c:f>
              <c:strCache>
                <c:ptCount val="1"/>
                <c:pt idx="0">
                  <c:v>Total</c:v>
                </c:pt>
              </c:strCache>
            </c:strRef>
          </c:tx>
          <c:spPr>
            <a:ln w="31750" cap="rnd">
              <a:solidFill>
                <a:schemeClr val="accent1"/>
              </a:solidFill>
              <a:round/>
            </a:ln>
            <a:effectLst/>
          </c:spPr>
          <c:marker>
            <c:symbol val="circle"/>
            <c:size val="17"/>
            <c:spPr>
              <a:solidFill>
                <a:schemeClr val="accent1"/>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area_wise_reveiw!$A$4:$A$13</c:f>
              <c:strCache>
                <c:ptCount val="10"/>
                <c:pt idx="0">
                  <c:v>C Scheme</c:v>
                </c:pt>
                <c:pt idx="1">
                  <c:v>Jagatpura</c:v>
                </c:pt>
                <c:pt idx="2">
                  <c:v>Jhotwara</c:v>
                </c:pt>
                <c:pt idx="3">
                  <c:v>Malviya Nagar</c:v>
                </c:pt>
                <c:pt idx="4">
                  <c:v>Mansarovar</c:v>
                </c:pt>
                <c:pt idx="5">
                  <c:v>Pink City</c:v>
                </c:pt>
                <c:pt idx="6">
                  <c:v>Pratap Nagar</c:v>
                </c:pt>
                <c:pt idx="7">
                  <c:v>Raja Park</c:v>
                </c:pt>
                <c:pt idx="8">
                  <c:v>Shyam Nagar</c:v>
                </c:pt>
                <c:pt idx="9">
                  <c:v>Vaishali Nagar</c:v>
                </c:pt>
              </c:strCache>
            </c:strRef>
          </c:cat>
          <c:val>
            <c:numRef>
              <c:f>area_wise_reveiw!$B$4:$B$13</c:f>
              <c:numCache>
                <c:formatCode>General</c:formatCode>
                <c:ptCount val="10"/>
                <c:pt idx="0">
                  <c:v>170</c:v>
                </c:pt>
                <c:pt idx="1">
                  <c:v>117</c:v>
                </c:pt>
                <c:pt idx="2">
                  <c:v>159</c:v>
                </c:pt>
                <c:pt idx="3">
                  <c:v>393</c:v>
                </c:pt>
                <c:pt idx="4">
                  <c:v>408</c:v>
                </c:pt>
                <c:pt idx="5">
                  <c:v>144</c:v>
                </c:pt>
                <c:pt idx="6">
                  <c:v>159</c:v>
                </c:pt>
                <c:pt idx="7">
                  <c:v>153</c:v>
                </c:pt>
                <c:pt idx="8">
                  <c:v>122</c:v>
                </c:pt>
                <c:pt idx="9">
                  <c:v>229</c:v>
                </c:pt>
              </c:numCache>
            </c:numRef>
          </c:val>
          <c:smooth val="0"/>
          <c:extLst>
            <c:ext xmlns:c16="http://schemas.microsoft.com/office/drawing/2014/chart" uri="{C3380CC4-5D6E-409C-BE32-E72D297353CC}">
              <c16:uniqueId val="{00000000-3F77-4EE0-A648-4EA08FBA51EA}"/>
            </c:ext>
          </c:extLst>
        </c:ser>
        <c:dLbls>
          <c:dLblPos val="ctr"/>
          <c:showLegendKey val="0"/>
          <c:showVal val="1"/>
          <c:showCatName val="0"/>
          <c:showSerName val="0"/>
          <c:showPercent val="0"/>
          <c:showBubbleSize val="0"/>
        </c:dLbls>
        <c:marker val="1"/>
        <c:smooth val="0"/>
        <c:axId val="1444255968"/>
        <c:axId val="1444257888"/>
      </c:lineChart>
      <c:catAx>
        <c:axId val="1444255968"/>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1444257888"/>
        <c:crosses val="autoZero"/>
        <c:auto val="1"/>
        <c:lblAlgn val="ctr"/>
        <c:lblOffset val="100"/>
        <c:noMultiLvlLbl val="0"/>
      </c:catAx>
      <c:valAx>
        <c:axId val="1444257888"/>
        <c:scaling>
          <c:orientation val="minMax"/>
        </c:scaling>
        <c:delete val="1"/>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none"/>
        <c:minorTickMark val="none"/>
        <c:tickLblPos val="nextTo"/>
        <c:crossAx val="14442559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[project.xlsx]cost_distribution_!PivotTable21</c:name>
    <c:fmtId val="0"/>
  </c:pivotSource>
  <c:chart>
    <c:title>
      <c:tx>
        <c:rich>
          <a:bodyPr rot="0" spcFirstLastPara="1" vertOverflow="ellipsis" vert="horz" wrap="square" anchor="ctr" anchorCtr="1"/>
          <a:lstStyle/>
          <a:p>
            <a:pPr>
              <a:defRPr sz="1800" b="1" i="0" u="none" strike="noStrike" kern="1200" spc="0" baseline="0">
                <a:solidFill>
                  <a:schemeClr val="tx1"/>
                </a:solidFill>
                <a:latin typeface="+mn-lt"/>
                <a:ea typeface="+mn-ea"/>
                <a:cs typeface="+mn-cs"/>
              </a:defRPr>
            </a:pPr>
            <a:r>
              <a:rPr lang="en-IN" sz="1800" b="1">
                <a:solidFill>
                  <a:schemeClr val="tx1"/>
                </a:solidFill>
              </a:rPr>
              <a:t>Cost Distribution of resturant</a:t>
            </a:r>
          </a:p>
        </c:rich>
      </c:tx>
      <c:overlay val="0"/>
      <c:spPr>
        <a:noFill/>
        <a:ln>
          <a:noFill/>
        </a:ln>
        <a:effectLst/>
      </c:spPr>
      <c:txPr>
        <a:bodyPr rot="0" spcFirstLastPara="1" vertOverflow="ellipsis" vert="horz" wrap="square" anchor="ctr" anchorCtr="1"/>
        <a:lstStyle/>
        <a:p>
          <a:pPr>
            <a:defRPr sz="1800" b="1"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s>
    <c:plotArea>
      <c:layout/>
      <c:pieChart>
        <c:varyColors val="1"/>
        <c:ser>
          <c:idx val="0"/>
          <c:order val="0"/>
          <c:tx>
            <c:strRef>
              <c:f>cost_distribution_!$B$3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1065-4BB8-A744-7D2DBCB37F02}"/>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1065-4BB8-A744-7D2DBCB37F02}"/>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1065-4BB8-A744-7D2DBCB37F02}"/>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1065-4BB8-A744-7D2DBCB37F02}"/>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cost_distribution_!$A$4:$A$6</c:f>
              <c:strCache>
                <c:ptCount val="3"/>
                <c:pt idx="0">
                  <c:v>affordable</c:v>
                </c:pt>
                <c:pt idx="1">
                  <c:v>Cheap</c:v>
                </c:pt>
                <c:pt idx="2">
                  <c:v>little costly</c:v>
                </c:pt>
              </c:strCache>
            </c:strRef>
          </c:cat>
          <c:val>
            <c:numRef>
              <c:f>cost_distribution_!$B$4:$B$6</c:f>
              <c:numCache>
                <c:formatCode>General</c:formatCode>
                <c:ptCount val="3"/>
                <c:pt idx="0">
                  <c:v>2908</c:v>
                </c:pt>
                <c:pt idx="1">
                  <c:v>384</c:v>
                </c:pt>
                <c:pt idx="2">
                  <c:v>475</c:v>
                </c:pt>
              </c:numCache>
            </c:numRef>
          </c:val>
          <c:extLst>
            <c:ext xmlns:c16="http://schemas.microsoft.com/office/drawing/2014/chart" uri="{C3380CC4-5D6E-409C-BE32-E72D297353CC}">
              <c16:uniqueId val="{00000000-A320-45A4-A216-9AB0A3601F6E}"/>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styleClr val="auto"/>
    </cs:fillRef>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17"/>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1" Type="http://schemas.openxmlformats.org/officeDocument/2006/relationships/chart" Target="../charts/chart7.xml"/></Relationships>
</file>

<file path=xl/drawings/_rels/drawing3.xml.rels><?xml version="1.0" encoding="UTF-8" standalone="yes"?>
<Relationships xmlns="http://schemas.openxmlformats.org/package/2006/relationships"><Relationship Id="rId1" Type="http://schemas.openxmlformats.org/officeDocument/2006/relationships/chart" Target="../charts/chart8.xml"/></Relationships>
</file>

<file path=xl/drawings/_rels/drawing4.xml.rels><?xml version="1.0" encoding="UTF-8" standalone="yes"?>
<Relationships xmlns="http://schemas.openxmlformats.org/package/2006/relationships"><Relationship Id="rId1" Type="http://schemas.openxmlformats.org/officeDocument/2006/relationships/chart" Target="../charts/chart9.xml"/></Relationships>
</file>

<file path=xl/drawings/_rels/drawing5.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3.xml"/></Relationships>
</file>

<file path=xl/drawings/drawing1.xml><?xml version="1.0" encoding="utf-8"?>
<xdr:wsDr xmlns:xdr="http://schemas.openxmlformats.org/drawingml/2006/spreadsheetDrawing" xmlns:a="http://schemas.openxmlformats.org/drawingml/2006/main">
  <xdr:twoCellAnchor>
    <xdr:from>
      <xdr:col>6</xdr:col>
      <xdr:colOff>259080</xdr:colOff>
      <xdr:row>4</xdr:row>
      <xdr:rowOff>53340</xdr:rowOff>
    </xdr:from>
    <xdr:to>
      <xdr:col>11</xdr:col>
      <xdr:colOff>571500</xdr:colOff>
      <xdr:row>16</xdr:row>
      <xdr:rowOff>38100</xdr:rowOff>
    </xdr:to>
    <xdr:graphicFrame macro="">
      <xdr:nvGraphicFramePr>
        <xdr:cNvPr id="2" name="Chart 1">
          <a:extLst>
            <a:ext uri="{FF2B5EF4-FFF2-40B4-BE49-F238E27FC236}">
              <a16:creationId xmlns:a16="http://schemas.microsoft.com/office/drawing/2014/main" id="{CC522782-2943-4B1F-8DD0-7922C534066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4</xdr:row>
      <xdr:rowOff>38100</xdr:rowOff>
    </xdr:from>
    <xdr:to>
      <xdr:col>6</xdr:col>
      <xdr:colOff>228600</xdr:colOff>
      <xdr:row>16</xdr:row>
      <xdr:rowOff>38100</xdr:rowOff>
    </xdr:to>
    <xdr:graphicFrame macro="">
      <xdr:nvGraphicFramePr>
        <xdr:cNvPr id="3" name="Chart 2">
          <a:extLst>
            <a:ext uri="{FF2B5EF4-FFF2-40B4-BE49-F238E27FC236}">
              <a16:creationId xmlns:a16="http://schemas.microsoft.com/office/drawing/2014/main" id="{016CDBA4-CA31-406D-9F2E-F9F6804A8F8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22861</xdr:colOff>
      <xdr:row>16</xdr:row>
      <xdr:rowOff>68580</xdr:rowOff>
    </xdr:from>
    <xdr:to>
      <xdr:col>11</xdr:col>
      <xdr:colOff>190500</xdr:colOff>
      <xdr:row>26</xdr:row>
      <xdr:rowOff>114299</xdr:rowOff>
    </xdr:to>
    <xdr:graphicFrame macro="">
      <xdr:nvGraphicFramePr>
        <xdr:cNvPr id="4" name="Chart 3">
          <a:extLst>
            <a:ext uri="{FF2B5EF4-FFF2-40B4-BE49-F238E27FC236}">
              <a16:creationId xmlns:a16="http://schemas.microsoft.com/office/drawing/2014/main" id="{848DAE7C-A0A1-4816-B82F-75BBF158875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213360</xdr:colOff>
      <xdr:row>16</xdr:row>
      <xdr:rowOff>68580</xdr:rowOff>
    </xdr:from>
    <xdr:to>
      <xdr:col>17</xdr:col>
      <xdr:colOff>228600</xdr:colOff>
      <xdr:row>26</xdr:row>
      <xdr:rowOff>129540</xdr:rowOff>
    </xdr:to>
    <xdr:graphicFrame macro="">
      <xdr:nvGraphicFramePr>
        <xdr:cNvPr id="5" name="Chart 4">
          <a:extLst>
            <a:ext uri="{FF2B5EF4-FFF2-40B4-BE49-F238E27FC236}">
              <a16:creationId xmlns:a16="http://schemas.microsoft.com/office/drawing/2014/main" id="{52371BCF-F881-4219-9714-10C2BD2C506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17</xdr:col>
      <xdr:colOff>289560</xdr:colOff>
      <xdr:row>16</xdr:row>
      <xdr:rowOff>76200</xdr:rowOff>
    </xdr:from>
    <xdr:to>
      <xdr:col>23</xdr:col>
      <xdr:colOff>60960</xdr:colOff>
      <xdr:row>26</xdr:row>
      <xdr:rowOff>121920</xdr:rowOff>
    </xdr:to>
    <xdr:graphicFrame macro="">
      <xdr:nvGraphicFramePr>
        <xdr:cNvPr id="6" name="Chart 5">
          <a:extLst>
            <a:ext uri="{FF2B5EF4-FFF2-40B4-BE49-F238E27FC236}">
              <a16:creationId xmlns:a16="http://schemas.microsoft.com/office/drawing/2014/main" id="{436CADB6-C162-4157-9552-68AC034363C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11</xdr:col>
      <xdr:colOff>601980</xdr:colOff>
      <xdr:row>4</xdr:row>
      <xdr:rowOff>53340</xdr:rowOff>
    </xdr:from>
    <xdr:to>
      <xdr:col>23</xdr:col>
      <xdr:colOff>15240</xdr:colOff>
      <xdr:row>16</xdr:row>
      <xdr:rowOff>45720</xdr:rowOff>
    </xdr:to>
    <xdr:graphicFrame macro="">
      <xdr:nvGraphicFramePr>
        <xdr:cNvPr id="7" name="Chart 6">
          <a:extLst>
            <a:ext uri="{FF2B5EF4-FFF2-40B4-BE49-F238E27FC236}">
              <a16:creationId xmlns:a16="http://schemas.microsoft.com/office/drawing/2014/main" id="{6453DA64-7088-4687-867A-517C8917A03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0</xdr:col>
      <xdr:colOff>0</xdr:colOff>
      <xdr:row>1</xdr:row>
      <xdr:rowOff>7621</xdr:rowOff>
    </xdr:from>
    <xdr:to>
      <xdr:col>7</xdr:col>
      <xdr:colOff>541020</xdr:colOff>
      <xdr:row>4</xdr:row>
      <xdr:rowOff>30480</xdr:rowOff>
    </xdr:to>
    <mc:AlternateContent xmlns:mc="http://schemas.openxmlformats.org/markup-compatibility/2006">
      <mc:Choice xmlns:a14="http://schemas.microsoft.com/office/drawing/2010/main" Requires="a14">
        <xdr:graphicFrame macro="">
          <xdr:nvGraphicFramePr>
            <xdr:cNvPr id="9" name="is_vegeterian 1">
              <a:extLst>
                <a:ext uri="{FF2B5EF4-FFF2-40B4-BE49-F238E27FC236}">
                  <a16:creationId xmlns:a16="http://schemas.microsoft.com/office/drawing/2014/main" id="{10E87FF1-9C81-9DA8-528A-0848601F5268}"/>
                </a:ext>
              </a:extLst>
            </xdr:cNvPr>
            <xdr:cNvGraphicFramePr/>
          </xdr:nvGraphicFramePr>
          <xdr:xfrm>
            <a:off x="0" y="0"/>
            <a:ext cx="0" cy="0"/>
          </xdr:xfrm>
          <a:graphic>
            <a:graphicData uri="http://schemas.microsoft.com/office/drawing/2010/slicer">
              <sle:slicer xmlns:sle="http://schemas.microsoft.com/office/drawing/2010/slicer" name="is_vegeterian 1"/>
            </a:graphicData>
          </a:graphic>
        </xdr:graphicFrame>
      </mc:Choice>
      <mc:Fallback>
        <xdr:sp macro="" textlink="">
          <xdr:nvSpPr>
            <xdr:cNvPr id="0" name=""/>
            <xdr:cNvSpPr>
              <a:spLocks noTextEdit="1"/>
            </xdr:cNvSpPr>
          </xdr:nvSpPr>
          <xdr:spPr>
            <a:xfrm>
              <a:off x="0" y="335281"/>
              <a:ext cx="4808220" cy="57149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absolute">
    <xdr:from>
      <xdr:col>7</xdr:col>
      <xdr:colOff>541020</xdr:colOff>
      <xdr:row>0</xdr:row>
      <xdr:rowOff>312421</xdr:rowOff>
    </xdr:from>
    <xdr:to>
      <xdr:col>23</xdr:col>
      <xdr:colOff>30060</xdr:colOff>
      <xdr:row>4</xdr:row>
      <xdr:rowOff>30481</xdr:rowOff>
    </xdr:to>
    <mc:AlternateContent xmlns:mc="http://schemas.openxmlformats.org/markup-compatibility/2006">
      <mc:Choice xmlns:a14="http://schemas.microsoft.com/office/drawing/2010/main" Requires="a14">
        <xdr:graphicFrame macro="">
          <xdr:nvGraphicFramePr>
            <xdr:cNvPr id="8" name="luxury ">
              <a:extLst>
                <a:ext uri="{FF2B5EF4-FFF2-40B4-BE49-F238E27FC236}">
                  <a16:creationId xmlns:a16="http://schemas.microsoft.com/office/drawing/2014/main" id="{2B8C24D1-0DA3-25A3-572B-26F47BFAAD60}"/>
                </a:ext>
              </a:extLst>
            </xdr:cNvPr>
            <xdr:cNvGraphicFramePr/>
          </xdr:nvGraphicFramePr>
          <xdr:xfrm>
            <a:off x="0" y="0"/>
            <a:ext cx="0" cy="0"/>
          </xdr:xfrm>
          <a:graphic>
            <a:graphicData uri="http://schemas.microsoft.com/office/drawing/2010/slicer">
              <sle:slicer xmlns:sle="http://schemas.microsoft.com/office/drawing/2010/slicer" name="luxury "/>
            </a:graphicData>
          </a:graphic>
        </xdr:graphicFrame>
      </mc:Choice>
      <mc:Fallback>
        <xdr:sp macro="" textlink="">
          <xdr:nvSpPr>
            <xdr:cNvPr id="0" name=""/>
            <xdr:cNvSpPr>
              <a:spLocks noTextEdit="1"/>
            </xdr:cNvSpPr>
          </xdr:nvSpPr>
          <xdr:spPr>
            <a:xfrm>
              <a:off x="4808220" y="312421"/>
              <a:ext cx="9242640" cy="5943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2</xdr:col>
      <xdr:colOff>243840</xdr:colOff>
      <xdr:row>1</xdr:row>
      <xdr:rowOff>114300</xdr:rowOff>
    </xdr:from>
    <xdr:to>
      <xdr:col>9</xdr:col>
      <xdr:colOff>548640</xdr:colOff>
      <xdr:row>16</xdr:row>
      <xdr:rowOff>114300</xdr:rowOff>
    </xdr:to>
    <xdr:graphicFrame macro="">
      <xdr:nvGraphicFramePr>
        <xdr:cNvPr id="2" name="Chart 1">
          <a:extLst>
            <a:ext uri="{FF2B5EF4-FFF2-40B4-BE49-F238E27FC236}">
              <a16:creationId xmlns:a16="http://schemas.microsoft.com/office/drawing/2014/main" id="{179A6B38-E939-C787-0F89-4FD3219D233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253637</xdr:colOff>
      <xdr:row>0</xdr:row>
      <xdr:rowOff>30636</xdr:rowOff>
    </xdr:from>
    <xdr:to>
      <xdr:col>8</xdr:col>
      <xdr:colOff>527957</xdr:colOff>
      <xdr:row>15</xdr:row>
      <xdr:rowOff>30635</xdr:rowOff>
    </xdr:to>
    <xdr:graphicFrame macro="">
      <xdr:nvGraphicFramePr>
        <xdr:cNvPr id="2" name="Chart 1">
          <a:extLst>
            <a:ext uri="{FF2B5EF4-FFF2-40B4-BE49-F238E27FC236}">
              <a16:creationId xmlns:a16="http://schemas.microsoft.com/office/drawing/2014/main" id="{2BAFD751-DA0D-4BA7-310B-5A8AF4B62D1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editAs="oneCell">
    <xdr:from>
      <xdr:col>3</xdr:col>
      <xdr:colOff>411480</xdr:colOff>
      <xdr:row>2</xdr:row>
      <xdr:rowOff>60960</xdr:rowOff>
    </xdr:from>
    <xdr:to>
      <xdr:col>4</xdr:col>
      <xdr:colOff>922966</xdr:colOff>
      <xdr:row>5</xdr:row>
      <xdr:rowOff>160320</xdr:rowOff>
    </xdr:to>
    <mc:AlternateContent xmlns:mc="http://schemas.openxmlformats.org/markup-compatibility/2006" xmlns:a14="http://schemas.microsoft.com/office/drawing/2010/main">
      <mc:Choice Requires="a14">
        <xdr:graphicFrame macro="">
          <xdr:nvGraphicFramePr>
            <xdr:cNvPr id="3" name="is_vegeterian">
              <a:extLst>
                <a:ext uri="{FF2B5EF4-FFF2-40B4-BE49-F238E27FC236}">
                  <a16:creationId xmlns:a16="http://schemas.microsoft.com/office/drawing/2014/main" id="{0CCD40E4-7F34-7B2A-CBF0-C7CB5B953771}"/>
                </a:ext>
              </a:extLst>
            </xdr:cNvPr>
            <xdr:cNvGraphicFramePr/>
          </xdr:nvGraphicFramePr>
          <xdr:xfrm>
            <a:off x="0" y="0"/>
            <a:ext cx="0" cy="0"/>
          </xdr:xfrm>
          <a:graphic>
            <a:graphicData uri="http://schemas.microsoft.com/office/drawing/2010/slicer">
              <sle:slicer xmlns:sle="http://schemas.microsoft.com/office/drawing/2010/slicer" name="is_vegeterian"/>
            </a:graphicData>
          </a:graphic>
        </xdr:graphicFrame>
      </mc:Choice>
      <mc:Fallback xmlns="">
        <xdr:sp macro="" textlink="">
          <xdr:nvSpPr>
            <xdr:cNvPr id="0" name=""/>
            <xdr:cNvSpPr>
              <a:spLocks noTextEdit="1"/>
            </xdr:cNvSpPr>
          </xdr:nvSpPr>
          <xdr:spPr>
            <a:xfrm>
              <a:off x="3931920" y="426720"/>
              <a:ext cx="1784026" cy="6480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30480</xdr:colOff>
      <xdr:row>6</xdr:row>
      <xdr:rowOff>0</xdr:rowOff>
    </xdr:from>
    <xdr:to>
      <xdr:col>3</xdr:col>
      <xdr:colOff>1082040</xdr:colOff>
      <xdr:row>21</xdr:row>
      <xdr:rowOff>0</xdr:rowOff>
    </xdr:to>
    <xdr:graphicFrame macro="">
      <xdr:nvGraphicFramePr>
        <xdr:cNvPr id="4" name="Chart 3">
          <a:extLst>
            <a:ext uri="{FF2B5EF4-FFF2-40B4-BE49-F238E27FC236}">
              <a16:creationId xmlns:a16="http://schemas.microsoft.com/office/drawing/2014/main" id="{E628BF94-D4AC-2D3D-3C53-265322315B7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2</xdr:col>
      <xdr:colOff>121920</xdr:colOff>
      <xdr:row>1</xdr:row>
      <xdr:rowOff>160020</xdr:rowOff>
    </xdr:from>
    <xdr:to>
      <xdr:col>4</xdr:col>
      <xdr:colOff>792480</xdr:colOff>
      <xdr:row>16</xdr:row>
      <xdr:rowOff>160020</xdr:rowOff>
    </xdr:to>
    <xdr:graphicFrame macro="">
      <xdr:nvGraphicFramePr>
        <xdr:cNvPr id="6" name="Chart 5">
          <a:extLst>
            <a:ext uri="{FF2B5EF4-FFF2-40B4-BE49-F238E27FC236}">
              <a16:creationId xmlns:a16="http://schemas.microsoft.com/office/drawing/2014/main" id="{9B25B93A-8902-9F43-AF97-0A03AB11F2D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4</xdr:col>
      <xdr:colOff>106680</xdr:colOff>
      <xdr:row>0</xdr:row>
      <xdr:rowOff>129540</xdr:rowOff>
    </xdr:from>
    <xdr:to>
      <xdr:col>19</xdr:col>
      <xdr:colOff>236220</xdr:colOff>
      <xdr:row>15</xdr:row>
      <xdr:rowOff>129540</xdr:rowOff>
    </xdr:to>
    <xdr:graphicFrame macro="">
      <xdr:nvGraphicFramePr>
        <xdr:cNvPr id="3" name="Chart 2">
          <a:extLst>
            <a:ext uri="{FF2B5EF4-FFF2-40B4-BE49-F238E27FC236}">
              <a16:creationId xmlns:a16="http://schemas.microsoft.com/office/drawing/2014/main" id="{BC21222B-B515-6DC9-EDEF-81E519648A0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2</xdr:col>
      <xdr:colOff>99060</xdr:colOff>
      <xdr:row>1</xdr:row>
      <xdr:rowOff>60960</xdr:rowOff>
    </xdr:from>
    <xdr:to>
      <xdr:col>8</xdr:col>
      <xdr:colOff>320040</xdr:colOff>
      <xdr:row>16</xdr:row>
      <xdr:rowOff>60960</xdr:rowOff>
    </xdr:to>
    <xdr:graphicFrame macro="">
      <xdr:nvGraphicFramePr>
        <xdr:cNvPr id="2" name="Chart 1">
          <a:extLst>
            <a:ext uri="{FF2B5EF4-FFF2-40B4-BE49-F238E27FC236}">
              <a16:creationId xmlns:a16="http://schemas.microsoft.com/office/drawing/2014/main" id="{95CE7B81-CF6C-0A53-B934-8E8DE11BAF5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2</xdr:col>
      <xdr:colOff>586740</xdr:colOff>
      <xdr:row>1</xdr:row>
      <xdr:rowOff>129540</xdr:rowOff>
    </xdr:from>
    <xdr:to>
      <xdr:col>9</xdr:col>
      <xdr:colOff>121920</xdr:colOff>
      <xdr:row>16</xdr:row>
      <xdr:rowOff>129540</xdr:rowOff>
    </xdr:to>
    <xdr:graphicFrame macro="">
      <xdr:nvGraphicFramePr>
        <xdr:cNvPr id="2" name="Chart 1">
          <a:extLst>
            <a:ext uri="{FF2B5EF4-FFF2-40B4-BE49-F238E27FC236}">
              <a16:creationId xmlns:a16="http://schemas.microsoft.com/office/drawing/2014/main" id="{558ECD4C-0ACE-5F5F-04F0-D91E4BF8429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kshat sharma" refreshedDate="45844.951734490744" createdVersion="8" refreshedVersion="8" minRefreshableVersion="3" recordCount="3794" xr:uid="{89D65FD8-C8A9-45FE-AC66-315A2846A929}">
  <cacheSource type="worksheet">
    <worksheetSource ref="A1:R3795" sheet="zom_jaipur"/>
  </cacheSource>
  <cacheFields count="18">
    <cacheField name="Name" numFmtId="0">
      <sharedItems count="3448">
        <s v="Chhabra's Pure Veg"/>
        <s v="Kanha"/>
        <s v="Brown Sugar - Restaurant, Cafe, Bakery"/>
        <s v="Talk Of The Town"/>
        <s v="Little Italy"/>
        <s v="Tuk Tuk"/>
        <s v="China Town"/>
        <s v="Monarch Restaurant - Holiday Inn Jaipur City Centre"/>
        <s v="Restro NH 11"/>
        <s v="Manuhaar"/>
        <s v="Niros"/>
        <s v="Marky Momos"/>
        <s v="KFC"/>
        <s v="Burger Farm"/>
        <s v="Midnight Vegas"/>
        <s v="Tikkad"/>
        <s v="The Barbeque Company"/>
        <s v="Chool"/>
        <s v="Mama's Parantha"/>
        <s v="Brown Sugar - Restaurant Cafe Bakery"/>
        <s v="Domino's Pizza"/>
        <s v="Mamu's Infusion"/>
        <s v="Sky Beach"/>
        <s v="Nibs Experia"/>
        <s v="Kake Di Hatti V.T. Road"/>
        <s v="Handi Restaurant"/>
        <s v="Khandelwal Dhaba"/>
        <s v="Zolocrust"/>
        <s v="OTB - On The Bar B-Q"/>
        <s v="Burger King"/>
        <s v="Taxi Chick-Inn"/>
        <s v="Masala Ministry"/>
        <s v="CAFÉ Bae"/>
        <s v="Stepout Cafe"/>
        <s v="Topaz Restaurant - FineDine &amp; Skydeck"/>
        <s v="So Hi Kebabs &amp; Curries Company"/>
        <s v="Laziz Pizza"/>
        <s v="Decked Up By Garden Cafe"/>
        <s v="Swastik Pavitra Bhojnalaya"/>
        <s v="On The House"/>
        <s v="T2 Dhabha"/>
        <s v="Mahadev Dhaba"/>
        <s v="Laxmi Mishthan Bhandar"/>
        <s v="GVD Soni's Cafe"/>
        <s v="Gulabi Nagari"/>
        <s v="TVG - The Vegetarian Grill"/>
        <s v="Twisting Scoops"/>
        <s v="Mohan Juice Center"/>
        <s v="Gupta Thali House"/>
        <s v="Shakeday"/>
        <s v="Unique Caterers"/>
        <s v="Pizza Fort"/>
        <s v="Rajasthani Dhaba"/>
        <s v="Kitchen King Restaurant"/>
        <s v="B Bro's Cafe &amp; Restaurant"/>
        <s v="The Pizza Seven"/>
        <s v="Al-Habib Hotel"/>
        <s v="Yummy Treat"/>
        <s v="Food Factory"/>
        <s v="JMD Bakers &amp; Fast Food"/>
        <s v="Fumo Express"/>
        <s v="Kahaila Cafe &amp; Chill"/>
        <s v="Hindaun Chat Bhandar"/>
        <s v="The Corner Cafe and Lounge"/>
        <s v="Saini Pavitre Bhojnalya"/>
        <s v="Saini Tadka"/>
        <s v="Om Harishanker Pavitra Bhoajnaliya"/>
        <s v="Ek Cup Chai"/>
        <s v="Indian Juice"/>
        <s v="Roasted And Kebabs"/>
        <s v="Tirupati Dosa"/>
        <s v="Doughmato"/>
        <s v="Buddy's Cafe"/>
        <s v="Central Perk"/>
        <s v="Aale Ibrahim Hotel"/>
        <s v="Birajo Restaurant"/>
        <s v="Cake World"/>
        <s v="Sahu Chai Wala"/>
        <s v="Chaisa"/>
        <s v="Dosa Point"/>
        <s v="The Belgian Waffle Co."/>
        <s v="Manpasand Restaurant"/>
        <s v="Yadav Dhaba"/>
        <s v="Farm Fresh - The Byke Grassfield Resort"/>
        <s v="Shree Ram Dhaba"/>
        <s v="Gumti Cafe"/>
        <s v="Billu's Cafe"/>
        <s v="Rainbow"/>
        <s v="MZ Restaurant"/>
        <s v="Narula's"/>
        <s v="What The Taste Food n Roll"/>
        <s v="Mosaic"/>
        <s v="Bunty Daa Dhaba"/>
        <s v="Yummy Chef Kabab Corner"/>
        <s v="The Dining Out Restaurant and Cafe"/>
        <s v="Tpoint Zaika"/>
        <s v="Siya Ram Sweets"/>
        <s v="Sabjiwalas Punjabi Tadka"/>
        <s v="Foodlers"/>
        <s v="Jai Bhairav Cafe &amp; Restaurant"/>
        <s v="Green Lemon Restaurant"/>
        <s v="Mr. Been Cafe"/>
        <s v="Paratha Wala &amp; Restaurant"/>
        <s v="New Sher E Punjab Dhaba"/>
        <s v="Meal Box Express"/>
        <s v="Shree Gopi Pavitra Bhojnalya"/>
        <s v="Roshan Da Dhaba"/>
        <s v="Roshan Take Away"/>
        <s v="Singh Punjabi Dhaba"/>
        <s v="Biryani Farm"/>
        <s v="Sikora"/>
        <s v="House Of Beans"/>
        <s v="Fit Meal Kitchen"/>
        <s v="Churma Walaz"/>
        <s v="Sheesh Mahal Restaurant"/>
        <s v="999.pt Cafe - Restaurant"/>
        <s v="Funduz"/>
        <s v="Muhammadi Olive Restaurant"/>
        <s v="Taste Of The Town"/>
        <s v="Sharma Amritsari Kulcha &amp; Bhojnalaya"/>
        <s v="TFC - The Fusion Cafe"/>
        <s v="Urban Choolah"/>
        <s v="Rominus Pizza And Burger"/>
        <s v="Biryani Blues"/>
        <s v="Tempties - The Food Blog"/>
        <s v="Om Misthan Bhandar"/>
        <s v="Shri Kalyan Tadka Dhaba"/>
        <s v="Shri Kanha Ji"/>
        <s v="Olive"/>
        <s v="Munchbox 251"/>
        <s v="Vinay Pavitra Bhojnalaya And Nasta Center"/>
        <s v="Valai Ilai"/>
        <s v="Roti - The Indian Food"/>
        <s v="Tea Saga"/>
        <s v="Sharma Bhojnalya"/>
        <s v="Sharma Cafe"/>
        <s v="Area 11 Restro &amp; Bar"/>
        <s v="CAFÉ Culture Shock"/>
        <s v="Mr. Healthy"/>
        <s v="Olympia"/>
        <s v="Kanchan Kesari Village Resort"/>
        <s v="Dosa Affair"/>
        <s v="Indian Zaika"/>
        <s v="Go Unjunk"/>
        <s v="Shree Radhey Bakers"/>
        <s v="Pan N Grill Cafe"/>
        <s v="Shri Shankar Family Restaurant"/>
        <s v="Gaja Kesari Sweets"/>
        <s v="Bharat Bits N Bites"/>
        <s v="The Pizza Junction"/>
        <s v="The Burger &amp; Mocktail House"/>
        <s v="The Chawla Express"/>
        <s v="Chakachak Fast Food And Juice Center"/>
        <s v="Roll Express"/>
        <s v="Al-Lazeez Chicken"/>
        <s v="The Little Hut Food Corner"/>
        <s v="Shri Radhe Mohan Bhature Wala"/>
        <s v="Goli Vada Pav No. 1"/>
        <s v="Jai Ambe Veg Restaurant"/>
        <s v="Radha Govind Bhojanalaya"/>
        <s v="Sondhi Swad"/>
        <s v="Deepak Sharma Hotel"/>
        <s v="Mahadev Tadka Tandoori Dhaba"/>
        <s v="Airport Cafe"/>
        <s v="Sai Chaap Corner"/>
        <s v="Bija Rabdi Bhandar"/>
        <s v="Jeeman Garden Restaurant"/>
        <s v="Krishna Live Ice Creams"/>
        <s v="Cafe 8 P.M."/>
        <s v="Habits Cafe"/>
        <s v="Handi Fusion"/>
        <s v="Tiwari Food Zone Dhaba Restaurant"/>
        <s v="Chawla Dillivala"/>
        <s v="Chicken Chowk"/>
        <s v="The CaveLand Restaurant"/>
        <s v="Keventers - Milkshakes &amp; Ice Creams"/>
        <s v="La Pino'z Pizza"/>
        <s v="Metro Bakery"/>
        <s v="Cafe Craft"/>
        <s v="Sathi Restaurant &amp; Bar"/>
        <s v="Mahavir Rabri Bhandar"/>
        <s v="Hare Rama Hare Krishna"/>
        <s v="Andewalaz"/>
        <s v="Nibs Cakes And Bakes"/>
        <s v="Pinkcity Kanha Garden Restaurant"/>
        <s v="Uncle G"/>
        <s v="Taste of Chinese and Fast Food Point"/>
        <s v="Misrii"/>
        <s v="Laxmi Pavitra Bhojnayla"/>
        <s v="Shahi Zaika"/>
        <s v="Magic Mirchi"/>
        <s v="Hangout CAFÉ"/>
        <s v="Bua Ji Ki Rasoi"/>
        <s v="Tawa Mafia"/>
        <s v="Sikkim Momo House"/>
        <s v="Shri Ganesh Pavitra Bhojnalaya"/>
        <s v="Yess Boss Juice And Cafe"/>
        <s v="Al- Mujjammil Non-Veg Hotel"/>
        <s v="Mahadev Tadaka Daba"/>
        <s v="Dhola Maru Non Veg"/>
        <s v="Food Forever"/>
        <s v="Mahadev Cafe"/>
        <s v="Roop Basant Pavitra Bhojnalaya"/>
        <s v="NH Ate"/>
        <s v="Burger House"/>
        <s v="Vegetarian By Choice !"/>
        <s v="Burger N Beans"/>
        <s v="Dev Hotel"/>
        <s v="Kebab Nation"/>
        <s v="Publicity"/>
        <s v="Red Curry &amp; Kabab"/>
        <s v="Yes 99 Cafe"/>
        <s v="Pizza Square"/>
        <s v="11MG"/>
        <s v="IFC"/>
        <s v="Burger Bae"/>
        <s v="Sabjiwalaj Punjabi Tadka"/>
        <s v="Punjabi Chaska"/>
        <s v="SLAP By Grill And Curries"/>
        <s v="Cafe Choco De-Licious"/>
        <s v="Kulhad &amp; Cookies"/>
        <s v="The Urban House Cafe"/>
        <s v="Bonana"/>
        <s v="My Cafe"/>
        <s v="Potlee"/>
        <s v="New Ganesh Pavitra Bhojnalaya"/>
        <s v="Richie Rich Cafe &amp; Restaurant"/>
        <s v="Pakwan"/>
        <s v="Praaji Veg &amp; Non Veg Restaurant"/>
        <s v="Jaipur Darbar- The Rooftop Lounge"/>
        <s v="Ganesh Tandoori Dhaba"/>
        <s v="JFS"/>
        <s v="Tandoori Diaries"/>
        <s v="Sandwich Box Cafe"/>
        <s v="Kopper Kadai"/>
        <s v="Sky Event Cafe"/>
        <s v="Natkhat Bakers &amp; Catters"/>
        <s v="Utsav Veg Restaurant"/>
        <s v="Saini Dhaba &amp; Fast Food"/>
        <s v="Bhaya Ji Restaurant"/>
        <s v="Cafe Pubg"/>
        <s v="Chhabras Take Away"/>
        <s v="Kirodiwal Sweets"/>
        <s v="Pinkcity Juice &amp; Coffee"/>
        <s v="V69 cafe"/>
        <s v="Desi Thath Bhojnalaya"/>
        <s v="Flavors"/>
        <s v="Tipsy Restaurant"/>
        <s v="Shree Balaji Bhojnalaya"/>
        <s v="Bell Pepper Pizza"/>
        <s v="Yumzee Cafe"/>
        <s v="Funday"/>
        <s v="Parantha Shop"/>
        <s v="Burger Singh - Big Punjabi Burgers"/>
        <s v="Brown Bites"/>
        <s v="Shankar Dhaba"/>
        <s v="Khan Fried Palace"/>
        <s v="The Crust"/>
        <s v="Mewar Restaurant"/>
        <s v="Kullad - The Teafe"/>
        <s v="Shree Ram Pavitra Bhojanalaya"/>
        <s v="Little China"/>
        <s v="Burger Love"/>
        <s v="Habitz"/>
        <s v="Sip 'N' Bite"/>
        <s v="The Pizza Hub Unlimited"/>
        <s v="Mahadev Tadka Dhaba"/>
        <s v="RJ 18 Dhaba"/>
        <s v="RJ 18 Fast Food And Tiffin Center"/>
        <s v="ELITE Lounge &amp; Kitchen"/>
        <s v="MB - Mealbox"/>
        <s v="Hello Coffee"/>
        <s v="Meal Deal"/>
        <s v="Sharma Pavitra Bhojnalaya"/>
        <s v="Kakas Veg"/>
        <s v="Hotel Limra"/>
        <s v="Cafe 2 Minutes"/>
        <s v="Dhaba Express"/>
        <s v="Iris Cafe Restro Lounge"/>
        <s v="Pappu Restaurant"/>
        <s v="Dream Bean Cafe"/>
        <s v="Alibaba 40 Chor"/>
        <s v="Swagat Restaurant"/>
        <s v="Frumart Fitness Box"/>
        <s v="Sanjay Ji Fast Food Wala"/>
        <s v="Masala Handi"/>
        <s v="Khandelwal Dal Bati"/>
        <s v="Cafe 99"/>
        <s v="Punjabi Tadka"/>
        <s v="Prasadam"/>
        <s v="Legendary"/>
        <s v="A-One Pavitra Bhojnalaya"/>
        <s v="Mughal Darbar"/>
        <s v="Tasty Vibes"/>
        <s v="Affetto Cafe"/>
        <s v="Pizza World"/>
        <s v="Locals"/>
        <s v="Shree Shyam Pavitra Bhojnalay"/>
        <s v="Johri's Eating Time"/>
        <s v="Krishna Bakers &amp; Fast Food"/>
        <s v="Mahaveer Rabri Bhandar"/>
        <s v="Chawla's Family Restaurant"/>
        <s v="National Chicken Take Away"/>
        <s v="Altaf Hotel"/>
        <s v="Bread Darbar"/>
        <s v="Home Meals"/>
        <s v="Rajwada Rasoi"/>
        <s v="Tadka 05"/>
        <s v="Pet Puja"/>
        <s v="Marwadi Jain Dhaba"/>
        <s v="Chatkara"/>
        <s v="Fauji Ki Chaupal"/>
        <s v="Jorba Rooftop"/>
        <s v="Dhanna's Veg Restaurant"/>
        <s v="Veg Planet"/>
        <s v="Bento - Meals by Big Slick"/>
        <s v="About Vegan"/>
        <s v="Shree Balaji Cafe"/>
        <s v="Khurafati Smoothies &amp; Shakes"/>
        <s v="Non Veg Point"/>
        <s v="Kaniram's Sweets &amp; Restaurant"/>
        <s v="Belgium's Waffle Station"/>
        <s v="Ganesh Restaurant"/>
        <s v="Pandit Pav Bhaji"/>
        <s v="H-Town Restro &amp; Lounge"/>
        <s v="August House"/>
        <s v="Biryani By Kilo"/>
        <s v="Chickenlicious"/>
        <s v="Shaan-e-Punjab Dhaba"/>
        <s v="Jai Bhawani Meat Shop"/>
        <s v="Fresca"/>
        <s v="Tan-Sukh"/>
        <s v="Shri Mahaveer Dhaba"/>
        <s v="Royal Restaurant And Saras Parlor"/>
        <s v="Shri Ram Pavitra Bhojanalaya"/>
        <s v="Royal Sweets &amp; Juice"/>
        <s v="Sher-E-Punjab"/>
        <s v="Jaipuri Tadka"/>
        <s v="Lucky The Restro"/>
        <s v="Punjabi Tadka Tandoori Dhaba"/>
        <s v="Ambarsariya Da Dhaba"/>
        <s v="Shree Ram Pavitra Bhojnalaya"/>
        <s v="Taste Of Heritage"/>
        <s v="Cake Bank Bakery"/>
        <s v="Mohan To Dhaba And Fast Food"/>
        <s v="GT's Jaipuri Chatkara"/>
        <s v="Shri Shyam Dhaba And Veg Restaurant"/>
        <s v="Jaipur King Restaurant"/>
        <s v="English Vinglish"/>
        <s v="Jaipur Bakers"/>
        <s v="Crazy Coffee"/>
        <s v="Cake Culture"/>
        <s v="Bits 'n' Bites"/>
        <s v="Ganache"/>
        <s v="Kadchhi"/>
        <s v="Cheelgadi Veg Restaurant"/>
        <s v="Tea Amo"/>
        <s v="Namo Tandoori Chulha Chai Pakode Wala"/>
        <s v="Firoz Non-Veg Takeaway"/>
        <s v="Sahni Vaishnav Dhaba"/>
        <s v="Juicy Corner"/>
        <s v="Biryani By Masaalchis"/>
        <s v="FRIEDISTHAN"/>
        <s v="Khandelwal Foods"/>
        <s v="Cosmos Jaipur"/>
        <s v="Mum's Cafe"/>
        <s v="Bonsaaii"/>
        <s v="Indian Ice Cream &amp; Kulfi Faluda"/>
        <s v="Khandelwal Pavitra Bhojnalaya"/>
        <s v="Molly Moo"/>
        <s v="Cake &amp; Bake"/>
        <s v="Mickey Mouse Cafe"/>
        <s v="Satfal"/>
        <s v="#Jaipur Darbar"/>
        <s v="Muttchik"/>
        <s v="Friends Restro"/>
        <s v="The Bawarchi"/>
        <s v="Al-Naimat"/>
        <s v="3 Bites"/>
        <s v="La Pizza"/>
        <s v="H#shtag Waale"/>
        <s v="Jalpaan"/>
        <s v="The Kathi Rolls Adda"/>
        <s v="Amer Haveli Restaurant &amp; Bar"/>
        <s v="Tiger RJ 18"/>
        <s v="Devashish Fast Food"/>
        <s v="Sarvan Cafe"/>
        <s v="Rock N Rolls"/>
        <s v="Shekhawati Thali"/>
        <s v="Coconut Restaurant by Tipsy"/>
        <s v="The Peppers"/>
        <s v="Hey Dosa!"/>
        <s v="Manvaar Veg Restaurant"/>
        <s v="The Coffee Tree"/>
        <s v="Between The Brews"/>
        <s v="Cake Corner"/>
        <s v="Vaango!"/>
        <s v="Hil Pizza"/>
        <s v="Gup Shup Thikana"/>
        <s v="New Bakers Pride"/>
        <s v="Narayan Restaurant"/>
        <s v="Dana Pani"/>
        <s v="Shri Mahaveer Rabdi Bhandar Bhojnalya"/>
        <s v="Desi Thath Dhaba"/>
        <s v="Celebration Restaurant"/>
        <s v="Dal Bati Churma Restaurant"/>
        <s v="Perfect Ohh"/>
        <s v="The Tea Cafe"/>
        <s v="Shree Radhey Restaurant"/>
        <s v="Classic 7 Restaurant"/>
        <s v="Pandit Ji Ki Famous Pav Bhaji And Bhelpuri"/>
        <s v="Cake Mania"/>
        <s v="Mahalaxmi South Indian Food Centre"/>
        <s v="Bilal Hotel"/>
        <s v="Jai Pavitra Bhojnalaya"/>
        <s v="Kataria Hotel"/>
        <s v="Sher-E-Punjab Restaurant"/>
        <s v="Murthal Paratha"/>
        <s v="Tadka Bites Fast Food &amp; Restaurant"/>
        <s v="Annapurna Thali House"/>
        <s v="Neelam Dhaba"/>
        <s v="Daal Makhani's Amritsari Dhaba"/>
        <s v="Food Bite"/>
        <s v="Carrots and Cabbages-The Orion"/>
        <s v="Shankar Lal Mawa Wale"/>
        <s v="Vandey's Sip &amp; Bite"/>
        <s v="180 Degree - The Theme Hotel"/>
        <s v="ARHAM"/>
        <s v="Ice Spice"/>
        <s v="Looters"/>
        <s v="Kalyan Heritage Rooftop Restaurant"/>
        <s v="Rominus Pizza &amp; Burger"/>
        <s v="Prem Punjabi Rasoi"/>
        <s v="Mohan's Vegetarian Restaurant"/>
        <s v="The Kulcha Cafe"/>
        <s v="Punjabi Tadka Dhaba"/>
        <s v="Maheshwari's Angeethi"/>
        <s v="Shiv Shankar Pavitra Bhojanalya"/>
        <s v="CNF - Cheese &amp; Fries"/>
        <s v="Ten Twisters"/>
        <s v="The Pizza Unlimited"/>
        <s v="RR62 - Cafe &amp; Kitchen"/>
        <s v="Zoya"/>
        <s v="Cafe LazyMojo"/>
        <s v="M.M. Khan Hotel"/>
        <s v="Kebabs &amp; Curries Company"/>
        <s v="Thali and More"/>
        <s v="Agarwal Caterers"/>
        <s v="Chowk"/>
        <s v="Sultanat"/>
        <s v="Muhammadi Palace"/>
        <s v="Rawat Mishthan Bhandar"/>
        <s v="Dev Tadka Dhaba"/>
        <s v="Terminal - 1 Cafe"/>
        <s v="Om Bakers And Fast Food"/>
        <s v="The Drink House"/>
        <s v="My Way Cafe"/>
        <s v="Pizza Guys"/>
        <s v="Shree Ram Sabjiwala"/>
        <s v="Agarwal Pavitra Bhojnalya"/>
        <s v="Punjabi Swad Pure Veg Restaurant"/>
        <s v="Aditya Bhojnalaya"/>
        <s v="Wrapstick"/>
        <s v="Bhaya Ji Juice Parlour"/>
        <s v="Jaipur Dhaba"/>
        <s v="Eats And Treats"/>
        <s v="Shree Govindam Pavitra Bhojanalya"/>
        <s v="Masala Tadka"/>
        <s v="Pari Veg Restaurant"/>
        <s v="Shri Ram South Indian &amp; Chinese Food Corner"/>
        <s v="Sri Motu Ram Prasadam Original"/>
        <s v="Walker's Stop Cafe House"/>
        <s v="Vimal Vilas"/>
        <s v="Munchies Pizza"/>
        <s v="Khandelwal Dhaba Baandikui Wale"/>
        <s v="Uncle Mess Restaurant"/>
        <s v="Shree Tadka Veg Restaurant"/>
        <s v="Harishankar Veg Restro"/>
        <s v="Chai Republic"/>
        <s v="Shri Thaal Village Restaurant"/>
        <s v="Cafe Hungry Birds"/>
        <s v="The Doors"/>
        <s v="Chef Box"/>
        <s v="T Cafe"/>
        <s v="Spiced Up"/>
        <s v="The Chicken Corner"/>
        <s v="Emerald Dining"/>
        <s v="Swad &amp; Swag"/>
        <s v="Juicy Junction"/>
        <s v="The London Shakes &amp; Cafe"/>
        <s v="The My Village Veg And Non Veg Restro"/>
        <s v="Smiling Meals"/>
        <s v="T20 Dhaba"/>
        <s v="Swaruchi Restaurant"/>
        <s v="Motherson Pizza"/>
        <s v="Jodhpur Dal Bati Churma Walaz"/>
        <s v="Pizza Master"/>
        <s v="D'good Cafe"/>
        <s v="Anna Madarasi"/>
        <s v="FBI"/>
        <s v="Chef Da Bawarchi Restaurant"/>
        <s v="R 18"/>
        <s v="Buffet House Restaurant"/>
        <s v="Abdul Bari Old Take Away"/>
        <s v="Laxmi Sweet Caterers"/>
        <s v="Riddhi Juice Bar &amp; Ice Cream Parlour"/>
        <s v="Desi Dhaba.Com"/>
        <s v="Al Madina Hotel"/>
        <s v="London Milkshakes and Burger"/>
        <s v="Shree Shyam Bhojnalaya"/>
        <s v="Sethani Ka Dhaba"/>
        <s v="Sethi Kitchen"/>
        <s v="Paratha Waala's"/>
        <s v="Rajasthani Tadka Pure Veg Restaurant"/>
        <s v="Social Jungle Cafe &amp; Restro"/>
        <s v="Cafe Kebabs"/>
        <s v="Cafe Kothi"/>
        <s v="Chawla Pack &amp; Carry"/>
        <s v="Nothing Before Coffee"/>
        <s v="King's Platter Restaurant"/>
        <s v="Jodhpur Pokar Sweets And Restaurant"/>
        <s v="Old Take Away Veg &amp; Non Veg Restaurant"/>
        <s v="So Cheesy"/>
        <s v="Tummy Recharge"/>
        <s v="Biryani Turnovers"/>
        <s v="New Chawla"/>
        <s v="Amar Punjabi Tadka Dhaba"/>
        <s v="Sai Chaap Soya"/>
        <s v="The Wrap 'N' Roll Street"/>
        <s v="Papaya"/>
        <s v="Snack Sadda Desi"/>
        <s v="The Juice Park"/>
        <s v="Burger Express"/>
        <s v="Indian Kulfi Faluda"/>
        <s v="Phineas and Ferb Food Hub"/>
        <s v="Shankar Samosa"/>
        <s v="Chulha"/>
        <s v="Hotel Siddharth Residency"/>
        <s v="Swad Veg-NonVeg Restaurant"/>
        <s v="Candy Crust Bakery &amp; Fast Food"/>
        <s v="Talk Of The Town Express"/>
        <s v="Non Veg King"/>
        <s v="The Italian Oven"/>
        <s v="Jinni Bakers and Confectioners"/>
        <s v="Hyderabadi Dum Biryani"/>
        <s v="Kafe Kone Wala"/>
        <s v="Chaat Ka Chauraha"/>
        <s v="Apsara Ice Creams"/>
        <s v="Aqsa Hotel"/>
        <s v="Sardar Ji's Lassi And Kachori"/>
        <s v="Blue Tokai Coffee Roasters"/>
        <s v="Mahaveer Rabri Bhandaar"/>
        <s v="Hotel RK Niwas &amp; Restaurant"/>
        <s v="Hotel Roshan Haveli"/>
        <s v="Pink Turban"/>
        <s v="Pizza And Burger Nation"/>
        <s v="Lets Order Inn"/>
        <s v="Paratha Dot Com"/>
        <s v="Nanking Express"/>
        <s v="Moreish Cafe"/>
        <s v="Radha Gopi Pavitra Bhojanalaya"/>
        <s v="Dhaba 99"/>
        <s v="Pizza Factory"/>
        <s v="Mama S Parantha"/>
        <s v="Urban Beatz"/>
        <s v="Serving Spoon"/>
        <s v="Shahi Kake Di Hatti"/>
        <s v="Big Slick"/>
        <s v="Sodhani Sweets Pvt. Ltd."/>
        <s v="FlapJack"/>
        <s v="Sethia's Dana Pani"/>
        <s v="Green Lagoon"/>
        <s v="Bhabhi Ki Rasoi"/>
        <s v="Hotel Avana"/>
        <s v="Egg World"/>
        <s v="Apple Pie Cafe &amp; Shakes"/>
        <s v="Karim Baksh Roti &amp; Boti Co."/>
        <s v="Sandwich Farm"/>
        <s v="Batras Tasty Room"/>
        <s v="Nizam's"/>
        <s v="Madina Hotel"/>
        <s v="Shiv Shakti Misthan Bhandar"/>
        <s v="Shree Maya Restaurant"/>
        <s v="Sharma Sweets"/>
        <s v="Coffee Break"/>
        <s v="The Light House Cafe"/>
        <s v="Shree Shyam Fast Food &amp; Bhojnalaya"/>
        <s v="Foodbarry Cafe &amp; Fast Food"/>
        <s v="Cake N Petals"/>
        <s v="New Chatkara Fast Food"/>
        <s v="Sharma Pavitra Bhojnalya &amp; Restaurant"/>
        <s v="Big Daddy's"/>
        <s v="Shiv Shakti Pavitra Bhojnalaya"/>
        <s v="The Pizza House"/>
        <s v="Burrps Cafe And Bakery"/>
        <s v="Tripti Fast Food Corner"/>
        <s v="Jaipur Parantha Company"/>
        <s v="Mitra Da Dhaba"/>
        <s v="Sharma Pure Veg Pure Desi"/>
        <s v="The Feast"/>
        <s v="The Kook"/>
        <s v="Dejavu Cafe and Kitchen"/>
        <s v="Yo! China"/>
        <s v="Samrat Restaurant"/>
        <s v="Sam's Chicken Kitchen"/>
        <s v="Marwadi Thadi"/>
        <s v="Happy Veggie"/>
        <s v="Art Of Delicious"/>
        <s v="GoodDO - The Vegan Kiosk"/>
        <s v="Om Sai Dosa Junction"/>
        <s v="Pink City Palace"/>
        <s v="Wood Fired Pizza"/>
        <s v="Bhookh Adda"/>
        <s v="Dad's Tea Retreat"/>
        <s v="Hariom Restro"/>
        <s v="Food Embassy"/>
        <s v="Laajawab Restaurant"/>
        <s v="Jaipur Modern Kitchen"/>
        <s v="Saini Dhaba"/>
        <s v="Walle-Walle Chicken"/>
        <s v="Mohan Restaurant"/>
        <s v="Shree Swastik Dhaba"/>
        <s v="The Food Barn"/>
        <s v="XXX Spice"/>
        <s v="Rajasthani Chatkara"/>
        <s v="Milan Blue Flame -MBF"/>
        <s v="Cafistro - The Veg Cafe"/>
        <s v="Sartaj Hotel"/>
        <s v="Kanha Food Court"/>
        <s v="Raavu's Bite"/>
        <s v="The Food 4 U"/>
        <s v="Cake Bazzar"/>
        <s v="Tasty Bites"/>
        <s v="Manglam Pavitra Bhojanalaya"/>
        <s v="Bharia's Veg Restaurant"/>
        <s v="Oven The Bakery - An Authentic Italian Cafe"/>
        <s v="Mohan To Dhaba"/>
        <s v="Shreenath Lassiwala"/>
        <s v="Go Pure Natural Ice Cream"/>
        <s v="Monkey Momo's - By Bubble Rush"/>
        <s v="Rubaab The Taste Of Biryani"/>
        <s v="Dawat -E- Lucknow"/>
        <s v="Sharma Tandoori Dhaba"/>
        <s v="Cum N Taste"/>
        <s v="Kalkatta Chat Bhandar"/>
        <s v="Masala Halchal"/>
        <s v="Liquido"/>
        <s v="Mix Tape Bistro"/>
        <s v="Kesar"/>
        <s v="Chai-Mate"/>
        <s v="Al Umar Take Away &amp; Restaurant"/>
        <s v="Noor-E-Elahi Restaurant"/>
        <s v="The Juice Shop"/>
        <s v="Grill Inn"/>
        <s v="Tapri Central"/>
        <s v="Skyfall By Replay"/>
        <s v="RJ 14"/>
        <s v="Hy5 A Multicuisine Veg Restaurant"/>
        <s v="Teasty Thali"/>
        <s v="The Nightout"/>
        <s v="Jaipur Grill Restaurant"/>
        <s v="Naya Zaika"/>
        <s v="Freshmeals"/>
        <s v="Rombri's"/>
        <s v="Taste of Nawab"/>
        <s v="Eden Restaurant"/>
        <s v="Tirupati Balaji Madras Cafe"/>
        <s v="Ramchandra Dosa Vale"/>
        <s v="The Lost Recipes"/>
        <s v="LOL"/>
        <s v="Cafe 48"/>
        <s v="Mahadev Tandoor Dhaba"/>
        <s v="The TownHouse"/>
        <s v="Govindam Retreat"/>
        <s v="Tadka Tandoori Dhaba"/>
        <s v="Sunrise Bakers &amp; Confectioners"/>
        <s v="Maggi Point"/>
        <s v="Amar Punjabi Dhaba"/>
        <s v="Patiala Bites"/>
        <s v="Karim's"/>
        <s v="Black Salt"/>
        <s v="Aromocha"/>
        <s v="Tadka Luxury"/>
        <s v="Sandwich Bay"/>
        <s v="Hotel Hamza Palace"/>
        <s v="Shreenath Pav Bhaji Center"/>
        <s v="Non-Veg King"/>
        <s v="Kakus Cafe"/>
        <s v="Maria's cafe"/>
        <s v="Chaska Veg and Non Veg Point"/>
        <s v="Handi Meat"/>
        <s v="Al Mohammadi"/>
        <s v="Egg Junction"/>
        <s v="Hyderabadi Biryani House"/>
        <s v="Hungry Gabbar Cafe"/>
        <s v="Laziz Chicken Food Restaurant"/>
        <s v="Khandelwal Dhaba Purana Wala"/>
        <s v="Shree Gangour Sweets"/>
        <s v="Hops n Taters"/>
        <s v="Jaipur Parantha Junction"/>
        <s v="Chinese O Clock"/>
        <s v="Pizza Box"/>
        <s v="Andhra Vilas - South Indian Foods"/>
        <s v="Fusion Lassi"/>
        <s v="Mugal Restaurant"/>
        <s v="Agarwal Fast Food &amp; Juice"/>
        <s v="Sharma Fast Foods And Restaurant"/>
        <s v="Cake &amp; Pizza Hut"/>
        <s v="Hungry Hut"/>
        <s v="Khopcha Restaurant"/>
        <s v="Tiger's Cafe"/>
        <s v="Sagar Ratna"/>
        <s v="Tea Tradition"/>
        <s v="Adda"/>
        <s v="Classic Restaurant"/>
        <s v="Uncle John's Pizza"/>
        <s v="Kalyan Rooftop And Indoor Restaurant"/>
        <s v="Le Khaksa Restaurant"/>
        <s v="Maa Bhawani Mutton Chicken"/>
        <s v="Pink City Pizza Parlour"/>
        <s v="Punjabi Rasoi"/>
        <s v="Eats And Treat Cafe"/>
        <s v="The Clock 24"/>
        <s v="Vinegar"/>
        <s v="Nutridiet"/>
        <s v="Jaipur Shakes Parlour &amp; Live Ice Cream"/>
        <s v="Sharma Pavitra Bhojanalya"/>
        <s v="Shree Ram Chat Bhandar"/>
        <s v="Restro RJ 05"/>
        <s v="Kaish Momo"/>
        <s v="Pizza Hut"/>
        <s v="Punjab Da Puttar"/>
        <s v="Sankalp"/>
        <s v="Midtown Restaurant"/>
        <s v="Mahaveer Rabdiwala"/>
        <s v="Shree Nath Pav Bhaji"/>
        <s v="Ali Fresh Chicken"/>
        <s v="Cake Adda"/>
        <s v="Jugad Cafe &amp; Restaurant"/>
        <s v="Juice Bar"/>
        <s v="Juice Me"/>
        <s v="Jodhpur Pure Veg Restaurant"/>
        <s v="Pawana Rajasthani Vyanjan"/>
        <s v="Egg Dee Sanjay Omelette"/>
        <s v="Shahi Chaupal"/>
        <s v="Shanaya Cafe Garden Restro"/>
        <s v="Biryani By Kcco"/>
        <s v="Bikaner Bhojnalaya"/>
        <s v="Ajay Juice Center And Fast Food"/>
        <s v="Biryani House"/>
        <s v="Bombay Chowpatty"/>
        <s v="Shree Mathurawala Sweets"/>
        <s v="Amarsariya"/>
        <s v="MDM"/>
        <s v="Sanjha Swad"/>
        <s v="The Socialite Express"/>
        <s v="Thadi"/>
        <s v="Kanji"/>
        <s v="Bistro Restaurant"/>
        <s v="Vandey's"/>
        <s v="Bombaye House"/>
        <s v="Chaman Da Dhaba"/>
        <s v="Kafeholic"/>
        <s v="Shyam Darbaar"/>
        <s v="South Food Corner"/>
        <s v="Fusion Health Food"/>
        <s v="Cafe Shafe"/>
        <s v="Paratha Gali"/>
        <s v="Indian Tadka"/>
        <s v="Pure Masala Zone"/>
        <s v="Shree Sanwariya Pratha &amp; Tea Stall"/>
        <s v="Sethi Veg Restaurant"/>
        <s v="Kahna Food"/>
        <s v="Krishna's Kitchen"/>
        <s v="Foodies Studio"/>
        <s v="Rajasthani Chatkara Resturant"/>
        <s v="Tadka King"/>
        <s v="Pakwaan"/>
        <s v="Tea Square"/>
        <s v="Burger Farm Express"/>
        <s v="Shree Shankar Bhojnalya"/>
        <s v="Ambarsariya"/>
        <s v="Coffee King Statue Circle"/>
        <s v="Sweet Dream Chatkara"/>
        <s v="Cafe De Kalinga"/>
        <s v="Food Stock Exchange"/>
        <s v="Theka Coffee Da"/>
        <s v="Mafix Cakes &amp; Bakes"/>
        <s v="Corner House"/>
        <s v="Malt"/>
        <s v="Vaishnava Pavitra Bhojnalaya"/>
        <s v="Swad Anusar"/>
        <s v="Tummy Talks"/>
        <s v="90 Bata 3 The Desi Canteen"/>
        <s v="Sharma Dhaba"/>
        <s v="Annapurna Pavitra Bhojnalya"/>
        <s v="Signature"/>
        <s v="Shani Classic"/>
        <s v="Tasalli Cafe"/>
        <s v="Sethi Bar-Be-Que"/>
        <s v="Pizza City"/>
        <s v="Sizzle Cafe"/>
        <s v="Kathi Junction"/>
        <s v="The Brewberry Cafe"/>
        <s v="Inchin"/>
        <s v="Rama Kishana Kalkatti Chat"/>
        <s v="DP3 Fast Food and Bhojnalya"/>
        <s v="Fu-Del"/>
        <s v="Foodwalaz"/>
        <s v="Vij's Barbeque"/>
        <s v="Halka Fulka Cafe"/>
        <s v="Jain Fast Food"/>
        <s v="Rajputana Foods"/>
        <s v="Mr. Foodie"/>
        <s v="Bharkhadevi Ice Cream"/>
        <s v="BBQ Takeaway The Kebab Shop"/>
        <s v="Sunimahan Idli Cafe"/>
        <s v="Sizzling Bites"/>
        <s v="Desi Junction"/>
        <s v="Treatsz"/>
        <s v="Go Amrit"/>
        <s v="Foodish Adda"/>
        <s v="On The Way"/>
        <s v="Swami South Indian Masala Dosa"/>
        <s v="Gopal Singh Patasi Bhandar"/>
        <s v="The Greasy Spoon"/>
        <s v="Glocal Tadka Pure Veg"/>
        <s v="Pizza Dayz"/>
        <s v="The Gravy Company By White Kitchens"/>
        <s v="Royal Soya Chaap Corner"/>
        <s v="Perk Street"/>
        <s v="The Foodtown Cafe And Restaurant"/>
        <s v="Kabul Chicken Sajji"/>
        <s v="Burgzz Bee"/>
        <s v="Shri Jai Ambe Pavitra Bhojnalaya"/>
        <s v="Hotel Desert Raaga Restaurant"/>
        <s v="Mummy's Kitchen"/>
        <s v="Thikana Cafe"/>
        <s v="Frozen Temptation"/>
        <s v="Maakhan Pure Veg Family Restaurant"/>
        <s v="Honey Dew Kitchen"/>
        <s v="Rajasthani Thali Restaurant"/>
        <s v="Good Bakers"/>
        <s v="Paushtik Pure Veg Restaurant"/>
        <s v="InstaFit- The Fitness Kitchen"/>
        <s v="Swad Restaurant"/>
        <s v="Mr. Meals"/>
        <s v="Chicken Xperience By Venky's"/>
        <s v="Firoz Non-Veg"/>
        <s v="Punjabi Amritsari Kulche Wale"/>
        <s v="Chokhi Handi"/>
        <s v="The Black Sugar Cafe"/>
        <s v="Daabri Cafe House"/>
        <s v="Mathurawala Sweet Caters"/>
        <s v="Fudo"/>
        <s v="Chatkara Dhaba"/>
        <s v="Dragon Hut"/>
        <s v="Captain Tadka"/>
        <s v="Malviya Street"/>
        <s v="Dzurt Patisserie and Cafe"/>
        <s v="Sahni Barbeque"/>
        <s v="Rustic by OTH"/>
        <s v="Ganesh Bhojnalaya"/>
        <s v="Hare Krishna Hare Rama"/>
        <s v="Roshan Pure Veg Take Away Dhaba"/>
        <s v="The Second Innings"/>
        <s v="D'minions Cafe"/>
        <s v="Shekhawati Chat And Fast Food"/>
        <s v="Jaipur Frosta"/>
        <s v="Pareek Gk Parathe"/>
        <s v="Rajmahal Restaurant"/>
        <s v="Scary Mansion Lounge &amp; Bar"/>
        <s v="North West Corner"/>
        <s v="Pint Pat"/>
        <s v="Raj Style Inn"/>
        <s v="The Eggcelent"/>
        <s v="LMB Juice Center and Fast Food"/>
        <s v="Delta Chat &amp; Food"/>
        <s v="The Pizza Square"/>
        <s v="Chicken Chatkara"/>
        <s v="Veg Masala House"/>
        <s v="Hotel Marc Inn &amp; Bar"/>
        <s v="Chocs N Chillies"/>
        <s v="Gohil Dosa Corner"/>
        <s v="Maggi Spot"/>
        <s v="Mee Chilli Food Corner"/>
        <s v="Deep Dhaba"/>
        <s v="Shake Point"/>
        <s v="Shree Sharma Dhaba"/>
        <s v="Doorbeen Restaurant"/>
        <s v="Red Chilli Restaurant"/>
        <s v="Game of Spices"/>
        <s v="Tandoori Tadka"/>
        <s v="Happy Burgers"/>
        <s v="Choudhary Hotel"/>
        <s v="Shankar Lal Mawa Wale Pavitra Bhojnalya"/>
        <s v="Jal Mahal Ice Cream Cafe"/>
        <s v="VegArt"/>
        <s v="Hotel Bilal Khana Khazana"/>
        <s v="Coal Quilla"/>
        <s v="Chotiwala Restaurant"/>
        <s v="Makhan Chor Mithaiwala"/>
        <s v="The Warehouse Cafe"/>
        <s v="Pizzitalia"/>
        <s v="Ali Chicken Centre"/>
        <s v="Robin Hood Da Dhaba"/>
        <s v="Muhammadis Of Jaipur"/>
        <s v="French Bakers"/>
        <s v="Lazeez Chicken Biryani"/>
        <s v="Fastpizza"/>
        <s v="Cake Plaza"/>
        <s v="Rajwada Restaurant"/>
        <s v="Khatta Meetha Teekha Tadka"/>
        <s v="Chawla's Restaurant"/>
        <s v="Tadka Lali Ka Vaishno Dhaba"/>
        <s v="Lali's Streat"/>
        <s v="Chakh Le Restaurant"/>
        <s v="Eat Punjab"/>
        <s v="The Basil Pizzeria &amp; Restaurant"/>
        <s v="Heritage Buffet"/>
        <s v="Sultan"/>
        <s v="Party Lovers Restaurant"/>
        <s v="Pind Punjabi Restaurant"/>
        <s v="Cake Hut"/>
        <s v="Mr. Hubway"/>
        <s v="Shri Ram Pavitra Bhojnalya"/>
        <s v="A2G All Together"/>
        <s v="New York Slice"/>
        <s v="Gohil - Tea Corner"/>
        <s v="Marco's Cafe"/>
        <s v="Gunisha Bakers And Caterers"/>
        <s v="Shree Hari Mohan Dhaba"/>
        <s v="Chai Thiya Cafe"/>
        <s v="Birthday Point"/>
        <s v="Fork U"/>
        <s v="Pinkcity Restaurant"/>
        <s v="D 88 Restaurant"/>
        <s v="Aao Sa Pavitra Bhojnalaya"/>
        <s v="Shri Krishna Bakers And Amul Parlour"/>
        <s v="Shahi Restaurant"/>
        <s v="Laajawab Biryani And Snacks"/>
        <s v="Hanuman Sahu Gajak Udyog"/>
        <s v="House On Fire"/>
        <s v="Vadapav Mistri"/>
        <s v="M.S. Bakers"/>
        <s v="Cafe Blue Flame (CBF)"/>
        <s v="The Hub"/>
        <s v="Mini Punjabi"/>
        <s v="Punjabi Dhaba By MMPD"/>
        <s v="Punjabi Grill"/>
        <s v="Jaipur Jungle"/>
        <s v="Amritsar House"/>
        <s v="SkyLit"/>
        <s v="Cafe Coffee Connection"/>
        <s v="La Villa Restaurant"/>
        <s v="Palki Restaurant"/>
        <s v="Lapar Lapar"/>
        <s v="The Yellow Chilli"/>
        <s v="DCT Tadka"/>
        <s v="King's Kitchen"/>
        <s v="Miss Baker's"/>
        <s v="Sandwich Box"/>
        <s v="Garden Court Cafe &amp; Restaurant"/>
        <s v="Jaipur Down Town"/>
        <s v="Nature Valley Cafe &amp; Restaurant"/>
        <s v="Modern Dhaba"/>
        <s v="Brijwasi Faluda Kesar Kulfi"/>
        <s v="Gulab Ji Chai"/>
        <s v="Burpy's"/>
        <s v="Lazeez Chicken"/>
        <s v="Green Sugar"/>
        <s v="Kesar Dhaba Restaurant"/>
        <s v="Sethi's Family Restaurant"/>
        <s v="My Bhukkad Cafe"/>
        <s v="Pizzburg"/>
        <s v="Jaipur Pride Restaurant"/>
        <s v="KGN Bakers And Cafe"/>
        <s v="Mahaveer Prime Rabri Bhandar"/>
        <s v="Cake Point"/>
        <s v="DaYra"/>
        <s v="Pali's Pure Veg Dhaba"/>
        <s v="Thali House"/>
        <s v="Mad'Ouk - Magic In Making"/>
        <s v="Dasaprakash"/>
        <s v="Lick-A-Chick"/>
        <s v="Laxmi Chat Bhandar"/>
        <s v="Cake Mart"/>
        <s v="SST Cakes &amp; Bakes"/>
        <s v="The Spicy Affair"/>
        <s v="Home CAFÉ by Mr Beans"/>
        <s v="Pizza Lab"/>
        <s v="Radhey Shyam Coffee Corner"/>
        <s v="Radhika Bakers"/>
        <s v="Loustic Cafe"/>
        <s v="Julienne - The Balcony Cafe"/>
        <s v="Shree Neelam Dhaba"/>
        <s v="Green Apple"/>
        <s v="Ganesham Rasoi"/>
        <s v="Crazy Fast Food Center"/>
        <s v="Kanha Sweets And Food Caters"/>
        <s v="Garam Masalaa"/>
        <s v="Shree Shyam Dhaba and Restaurant"/>
        <s v="Al Noorani Chicken Biryani"/>
        <s v="Mohar Durg"/>
        <s v="Mohit Sweets Caterers"/>
        <s v="Shyam Sarovar Dhaba"/>
        <s v="Mahaveer Rabdi Bhandar"/>
        <s v="Old Take Away - The Kabab Shop"/>
        <s v="Cafe Coffee Day"/>
        <s v="The Durga's Restaurant"/>
        <s v="Agarlico Cafe"/>
        <s v="Seth Ji Cafe"/>
        <s v="Zesto Real Arabian Taste"/>
        <s v="Desi Bistro"/>
        <s v="Bismillah Hotel"/>
        <s v="Dana Pani Elite"/>
        <s v="Oven The Bakery And Cafe"/>
        <s v="Sethi Tikka Kabab Curry"/>
        <s v="Culture"/>
        <s v="Chawlas Family Restaurant"/>
        <s v="Krishnam Veg Restaurant"/>
        <s v="Friends Cafe"/>
        <s v="The Kulcha Factory"/>
        <s v="777 Non-Veg Takeaway"/>
        <s v="Taj Hotel"/>
        <s v="My Chef"/>
        <s v="Punjabi Dhaba"/>
        <s v="Firewood"/>
        <s v="SS Bakers And Cafe"/>
        <s v="Cake Walas"/>
        <s v="Kulche Wala"/>
        <s v="Hanuman Dhaba"/>
        <s v="Pradhan Cafe"/>
        <s v="Shivaara Cafe"/>
        <s v="Tip N Top"/>
        <s v="Sherry Punjabi Dhaba"/>
        <s v="Jaipur Bistro"/>
        <s v="Siddhi Vinayak Restaurant"/>
        <s v="Siddi Vinayak Bhojnalaya"/>
        <s v="The Munchery"/>
        <s v="Kanha Bhog Choudhary Dhaba"/>
        <s v="RJ45 The Chicken Company"/>
        <s v="Shyam Sarovar Punjabi Tadka Dhaba and Restaurant"/>
        <s v="Apni Rasoi Dhaba"/>
        <s v="Punjabi Foods"/>
        <s v="Meat &amp; Eat"/>
        <s v="Rasoda"/>
        <s v="Kuch Khalo"/>
        <s v="Krishna Restaurant"/>
        <s v="Swaadisht Bakery"/>
        <s v="New Mahaveer Rabdi Bhandar"/>
        <s v="Ramaa Sweets &amp; Multicuisine Restaurant"/>
        <s v="McDonald's"/>
        <s v="Jayka"/>
        <s v="Pizza Mr. Bean's"/>
        <s v="V2 Fine Dining Restaurant"/>
        <s v="Cake Factory"/>
        <s v="Brown Sugar Bistro"/>
        <s v="Younglifes Cafe"/>
        <s v="Sethji Ka Dhaba (APB)"/>
        <s v="The Messy Door"/>
        <s v="Pandit Pavbhaji"/>
        <s v="Al Kareem Hotel"/>
        <s v="The Bakery - Holiday Inn Jaipur"/>
        <s v="The Browns Bite Cafe Bakers"/>
        <s v="Dilli Flakes Restro"/>
        <s v="Bikaneri Chatkara"/>
        <s v="Blue Ice"/>
        <s v="The Celebration Day"/>
        <s v="Shree Jai Ambey Pavitra Bhojanalaya"/>
        <s v="Tapri Ashram"/>
        <s v="Firdous Hotel &amp; Restaurant"/>
        <s v="Evershine Kerala Restaurant"/>
        <s v="Jaipur Farms"/>
        <s v="Tea Post"/>
        <s v="Kerala Kafe"/>
        <s v="Dhaba Kulture"/>
        <s v="Choudhary Annapurna Bhojanalaya"/>
        <s v="Love Over Coffee"/>
        <s v="Jaipur Heritage Food Court"/>
        <s v="K.G.F - King Of Great Food"/>
        <s v="Shaan-E-Darbaar"/>
        <s v="Rama Veg Thali"/>
        <s v="Pizza Century"/>
        <s v="Silver Oak"/>
        <s v="Gopi Kwality Sweets"/>
        <s v="Bhavya Govindam"/>
        <s v="Ronak Restaurant"/>
        <s v="Gareeb Nawaaz Hotel"/>
        <s v="Kiara's Kitchen"/>
        <s v="The Paan Cafe"/>
        <s v="Get Desserted"/>
        <s v="Subway"/>
        <s v="Just Chill"/>
        <s v="Gunnu Di Gaddi by Hadippa Dhaba"/>
        <s v="Food Fundayz"/>
        <s v="Sam's Pizza"/>
        <s v="Color Jar By The Livin"/>
        <s v="Coffee Bar"/>
        <s v="Chow Tao By White Kitchens"/>
        <s v="Fat Guyy PÃ¢tisserie"/>
        <s v="Nukkad Wala Fast Food"/>
        <s v="Jagan Momos"/>
        <s v="Pink City Kings"/>
        <s v="TOT On The Street"/>
        <s v="Moonight Cafe &amp; Lounge"/>
        <s v="Chawla's Snacks &amp; Sweets"/>
        <s v="The PentHouse"/>
        <s v="Pure Rajputana Non Veg"/>
        <s v="The Sandwich Store"/>
        <s v="The Pizzaa 99"/>
        <s v="Swagatam Restaurant"/>
        <s v="Shakes Affair"/>
        <s v="Taste Of India"/>
        <s v="Shankar Lal Sharma Pudhi Wala"/>
        <s v="Om Pavitra Bhojnalaya &amp; Restaurant"/>
        <s v="Jodhana Dal Bati"/>
        <s v="Hum Tum Cafe &amp; Restaurant"/>
        <s v="Hotel Dharohar Palace"/>
        <s v="Bhai Ka Dhaba"/>
        <s v="Haveli Kalwara"/>
        <s v="Samrat Burger And Pizza Cafe"/>
        <s v="Roshni Art Of Cake &amp; Dessert"/>
        <s v="Heavens Of China"/>
        <s v="Hariom Falooda And Shake"/>
        <s v="Kanji Pavitra Bhojnalaya"/>
        <s v="Sunrise Fast food Corner"/>
        <s v="The Jaipur Canteen"/>
        <s v="Cheers &amp; Chicken"/>
        <s v="Pandit Juice Centre"/>
        <s v="7 No. Rasoi"/>
        <s v="The Burning Train Cafe And Restaurant"/>
        <s v="Khansama"/>
        <s v="Fooddash"/>
        <s v="How Sweet"/>
        <s v="Sundevich"/>
        <s v="Chicken Darbar"/>
        <s v="Wat-a-Patty!"/>
        <s v="Sanjay Restaurant - Egg Dee"/>
        <s v="Tapri Pratham"/>
        <s v="Har Har Mahadev Sabziwalaz"/>
        <s v="Pet Pooja"/>
        <s v="Tandoor's Grill"/>
        <s v="Hunger Planet Veg Restaurant"/>
        <s v="Sharma Pavitra Bhojnalya"/>
        <s v="Chanakya Restaurant"/>
        <s v="Shri Radha Govind Pavitra Bhojnalaya"/>
        <s v="Flame Up"/>
        <s v="Restro RJ 23"/>
        <s v="Yangse"/>
        <s v="The Coffee Hub"/>
        <s v="Old Green Tandoori Dhaba"/>
        <s v="Govinda's"/>
        <s v="Friend's Bakery &amp; Confectioner's"/>
        <s v="Rasraj"/>
        <s v="PUBG - Player Unknown's Belly Grounds"/>
        <s v="PubG Zone Cafe"/>
        <s v="Mama Fu"/>
        <s v="Happy Meal Company"/>
        <s v="Egg Fort"/>
        <s v="Hungry Bites"/>
        <s v="Top 'N Town Ice Cream"/>
        <s v="Har Har Mahadev Jai Shankar Pavitra Bhojnalya"/>
        <s v="Ketli Restaurant"/>
        <s v="Nibs Cafe and Chocolataria"/>
        <s v="Man Pasand Dhaba &amp; Pavitra Bhojhanalya"/>
        <s v="Rajwada CAFÉ &amp; Multi-Cuisine Restro"/>
        <s v="Shri Fast Food &amp; Restaurant"/>
        <s v="Bhaya Ka Vaishno Dhaba"/>
        <s v="Kailash Parbat"/>
        <s v="Quyu's Cafe"/>
        <s v="Down Town"/>
        <s v="Grill &amp; Gravys"/>
        <s v="Cake Me"/>
        <s v="Chao Chinese Bistro - Holiday Inn Jaipur City Centre"/>
        <s v="Cake Junction"/>
        <s v="Zaika"/>
        <s v="Surya Mahal Restaurant"/>
        <s v="Mini Punjab Baba Da Dhaba"/>
        <s v="Durgadas Chaat Bhandar"/>
        <s v="Office-R"/>
        <s v="Oh My Greens"/>
        <s v="Chaska Lag Jayega"/>
        <s v="Shri Vikram Tina Veg Restaurant"/>
        <s v="Chik-Inn"/>
        <s v="Shree Balaji Pavitra Bhojnalya"/>
        <s v="The Litchi"/>
        <s v="Hide Out Cafe"/>
        <s v="JK's Bar"/>
        <s v="Rudransh Restaurant"/>
        <s v="Shri Nath Pav Bhaji Center"/>
        <s v="Live 2 Eat"/>
        <s v="Anarkali Food Truck"/>
        <s v="The Bunny's Kitchen"/>
        <s v="Down To Earth Cafe"/>
        <s v="Good Morning Cafe"/>
        <s v="Egg Spicy"/>
        <s v="Siddhi Cafe"/>
        <s v="Chinese Hunger Adda"/>
        <s v="80N Restaurant"/>
        <s v="Chaat Bazaar"/>
        <s v="Cake Studio"/>
        <s v="Chai Haus"/>
        <s v="Chicken Chatkara Corner"/>
        <s v="Khana Khazana"/>
        <s v="Chatpata Corner"/>
        <s v="Bikanervala"/>
        <s v="Spice Court"/>
        <s v="JBT- Jaipur Burger Truck"/>
        <s v="SambharSa - Chasing Flavours of The South"/>
        <s v="Gauranga Bakers"/>
        <s v="Jal Mahal Ice Cream Parlour"/>
        <s v="La Palma Cafe and Lounge Bar"/>
        <s v="Moti Mahal Restaurant"/>
        <s v="Mr.Chef 1947"/>
        <s v="MS3 Drinking Chowpatty"/>
        <s v="Mughal Hotel"/>
        <s v="Rajasthani Tadka"/>
        <s v="Shri Hari Pavitra Bhojanalaya"/>
        <s v="Hotel Taj"/>
        <s v="Sharma Bhojnalaya"/>
        <s v="Khandelwal Dhaba Since 1985"/>
        <s v="Venus Continental Restaurant"/>
        <s v="Nibbles Kitchen &amp; Takeaway"/>
        <s v="Masala Dani"/>
        <s v="Cosmos - Cafe n Lounge"/>
        <s v="Shree Ganesh Tadka Dhaba"/>
        <s v="Punjabi Chaap Corner"/>
        <s v="TGIB : The Grand Indian Buffet"/>
        <s v="TeaQuila - A Fashion Cafe"/>
        <s v="Rasoi Restaurant"/>
        <s v="Welcome Hotel"/>
        <s v="Shri Mahal Dhaba"/>
        <s v="The Firangi Chicken"/>
        <s v="Shree Govindam Dhaba"/>
        <s v="The Yellow House - The Robot Restaurant"/>
        <s v="Chicken Chaska"/>
        <s v="Mohan Dhaba"/>
        <s v="Metro Cafe"/>
        <s v="Ram Rasoi Dhaba"/>
        <s v="Eatology"/>
        <s v="Ki &amp; Ka Kafe Restaurant"/>
        <s v="Shankar Dhaba Murlipura Scheme"/>
        <s v="Golden Festa Bakery"/>
        <s v="Good Morning SA"/>
        <s v="The I'm Vadapav"/>
        <s v="Unique Cafe"/>
        <s v="The Taste Of Gujarat"/>
        <s v="The Desi Tadka Dhaba"/>
        <s v="Annpurna Pavitra Bhojnalaya"/>
        <s v="Red Chilli Food Court"/>
        <s v="Flashback"/>
        <s v="Khandelwal Pure Veg. Dhaba"/>
        <s v="Umbrella Restaurant And Cafe"/>
        <s v="Shaan-e-Darbar"/>
        <s v="Special 26"/>
        <s v="Tadka For U"/>
        <s v="Anshika Restaurant"/>
        <s v="Islami Mehrul Hotel"/>
        <s v="Shiv Dhaba"/>
        <s v="The Royal"/>
        <s v="W.O.B - World Of Burgers"/>
        <s v="The Momoz Hub"/>
        <s v="Natural Ice Cream"/>
        <s v="Masala Trails"/>
        <s v="Sangam Bhojanalaya"/>
        <s v="Shyam Pavitra Bhojnalya"/>
        <s v="NR Ice Cream Parlour &amp; Restaurant"/>
        <s v="Tummy Yummy Cafe"/>
        <s v="Chatkara Fast Food"/>
        <s v="My Village"/>
        <s v="De Thali"/>
        <s v="Boti Kebab"/>
        <s v="Juice Walas Coffee &amp; Juice Bar"/>
        <s v="WAFL CAFÉ"/>
        <s v="Foodflix Restaurant"/>
        <s v="Momos And More"/>
        <s v="Pizza 'n' More"/>
        <s v="Kafestop"/>
        <s v="Chick - Inn Hut"/>
        <s v="NA2"/>
        <s v="Ice Cream Factory &amp; Shahi Durbar"/>
        <s v="The Pizza Station"/>
        <s v="IFC Pizza and Burger"/>
        <s v="Hawk View"/>
        <s v="Jaina Idli Dosa Ghol Centre"/>
        <s v="Cafe Recharge Tummy"/>
        <s v="Cook Studio"/>
        <s v="Murli Green Multicuisine Restaurant"/>
        <s v="Smokey Curry House"/>
        <s v="Club Patio"/>
        <s v="Tipsy Family Restaurant"/>
        <s v="City Heights"/>
        <s v="Chai Ho Jaye"/>
        <s v="Arbab"/>
        <s v="Fat Lulu's"/>
        <s v="CM Bakers &amp; Cafe"/>
        <s v="Shiv Sagar Cafe"/>
        <s v="Pasta Cucina"/>
        <s v="Let's Meat"/>
        <s v="Kesar Kanha"/>
        <s v="The Rustic Spot Cafe"/>
        <s v="Chai Sutta Bar"/>
        <s v="Jodhpur Daal Bati And More"/>
        <s v="4 Friends Cafe"/>
        <s v="5th Alley"/>
        <s v="Aman Rasoi"/>
        <s v="Ambli Restaurent"/>
        <s v="Amritsar Junction"/>
        <s v="Anand Food Products"/>
        <s v="Anas Kulfi - Coffee Center"/>
        <s v="Any Time Coffee"/>
        <s v="Apna Adda Cafe And Restro"/>
        <s v="Apna Swaad Restaurant &amp; Garden"/>
        <s v="Apna Tiffin Centre"/>
        <s v="Arya Restaurant"/>
        <s v="Aunty &amp; Tiffin and Fast Food Center"/>
        <s v="Aurum Restaurant"/>
        <s v="Avi's Kitchen"/>
        <s v="Bay Leaf Deluxe"/>
        <s v="Bhati Gravy And Grill"/>
        <s v="Bhog Seva"/>
        <s v="Bhozan.com"/>
        <s v="Bikaner Fast Food And Juice Corner"/>
        <s v="BLISS"/>
        <s v="Blue Pluto Restaurant"/>
        <s v="Bombay Bakers"/>
        <s v="Bullet Cafe"/>
        <s v="Bunkyard Cafe"/>
        <s v="Burger Fuel"/>
        <s v="Burger House King"/>
        <s v="Burgerr Addictiooon"/>
        <s v="Cafe 24X7"/>
        <s v="Cafe Charcha"/>
        <s v="Cafe Green"/>
        <s v="Cafe Lucifer"/>
        <s v="Cafe Nirvana"/>
        <s v="Cake Crushed"/>
        <s v="Cake Home"/>
        <s v="Chaa Time"/>
        <s v="Chaska"/>
        <s v="Chaska 91"/>
        <s v="Chick Tok Kitchens"/>
        <s v="Choudhary Restaurant and Tiffin Centre"/>
        <s v="Choupati Caterers"/>
        <s v="City Nuts"/>
        <s v="CM Bakers"/>
        <s v="Coffeeyana"/>
        <s v="Crossroads Diner"/>
        <s v="Crunchy Meal"/>
        <s v="Crush Cafe And Restaurant"/>
        <s v="DCT Tadka Restaurant"/>
        <s v="DDC Cafe - Deshi Dosta Da Cafe"/>
        <s v="Deepak Hotel And Restaurant"/>
        <s v="Delicious Cafe"/>
        <s v="Delight Restaurant"/>
        <s v="Deliwich"/>
        <s v="Deshii Handi"/>
        <s v="Desi Chinese Corner"/>
        <s v="Desi Tadka"/>
        <s v="Dhanlaxmi Pavitra Bhojnalaya"/>
        <s v="Dhuaan"/>
        <s v="Dinner Party Restaurant"/>
        <s v="Divyanshi's Kitchen"/>
        <s v="Do Pal Restaurant"/>
        <s v="Dream Cafe Saras Parlour Restaurant"/>
        <s v="Dreamscape"/>
        <s v="Edge Vedge"/>
        <s v="Fastfood Thikana"/>
        <s v="Favourite Food"/>
        <s v="Firangi Rasoi"/>
        <s v="Food Orb Cafe"/>
        <s v="Food Story"/>
        <s v="Foodbay"/>
        <s v="Food-O-Fone (Hotel Miraya)"/>
        <s v="Friends Cafe &amp; Restaurant"/>
        <s v="Frozone Bites"/>
        <s v="Ganpati Cafe"/>
        <s v="Gaurvi Kitchen"/>
        <s v="Glitz Restaurant"/>
        <s v="Govind Foods"/>
        <s v="Grace Cafe &amp; Restro"/>
        <s v="Gravies &amp; Kebabs Company - By Wow Kitchens"/>
        <s v="Guru Kripa Bhojnalaya And Tiffin Centre"/>
        <s v="Guzzle"/>
        <s v="Have Pure"/>
        <s v="Hot Chilli"/>
        <s v="Hotel Amrapali And Resorts"/>
        <s v="Hotel Mark Inn"/>
        <s v="Hotel Seth Sanwariya &amp; Restaurant"/>
        <s v="Hotel Sethi Palace"/>
        <s v="Hunger Blaster Cafe"/>
        <s v="Hungerlicious"/>
        <s v="Jai Bajrang Dhaba"/>
        <s v="Jai Shree Krishna Restaurant"/>
        <s v="Jaika"/>
        <s v="Jaipur Kafe"/>
        <s v="Jaipur Nawab Veg &amp; Non Veg"/>
        <s v="Jalpan Restaurant And Caterers"/>
        <s v="Karnot Mahal"/>
        <s v="Kasba N.D. Hotel And Resorts"/>
        <s v="Khatirdari Family Veg Restaurant"/>
        <s v="Kings Veg Restaurant"/>
        <s v="Kolkata Biryani Houses"/>
        <s v="Krishna Thakur Bakery"/>
        <s v="La Royale"/>
        <s v="Lajawaab Pizza"/>
        <s v="Lovely Da Dhaba"/>
        <s v="M Masala"/>
        <s v="Magma food Plaza"/>
        <s v="Manwaar Restaurant"/>
        <s v="Mateshwari Pavitra Bhojanalaya"/>
        <s v="MFC 101 Biryanies"/>
        <s v="Minar"/>
        <s v="Ministry Of Smoke"/>
        <s v="Mint Cottage"/>
        <s v="Moon Mafiya"/>
        <s v="Moonlight Restaurant"/>
        <s v="Mr. &amp; Mrs. Kitchen"/>
        <s v="Murli Multi Cuisine Restaurant"/>
        <s v="My Choice Cafe &amp; Restro"/>
        <s v="N-10 Backers &amp; Cafe"/>
        <s v="Narmadeshwar Pavitra Bhojnalaya"/>
        <s v="Natrajan Sweets"/>
        <s v="New Chawla Pack And Carry"/>
        <s v="New Punjab Express Dhaba"/>
        <s v="New Rajdhani Dhaba"/>
        <s v="New Shahnawaz Hotel"/>
        <s v="Night Star"/>
        <s v="Palila Cafe"/>
        <s v="Pandit Pav Bhaji Corner"/>
        <s v="Pandit Pure Veg Restaurant"/>
        <s v="Panihari Restaurant"/>
        <s v="Panjabi Mast Cafe And Restaurant"/>
        <s v="Parikriti Bhojanalya"/>
        <s v="Pi &amp; Kha"/>
        <s v="Prisha Veg Restaurant"/>
        <s v="Punjab Di Mehak Tadaka"/>
        <s v="Punjab Thali Express"/>
        <s v="Punjabi Dhaba Toll Tax"/>
        <s v="Punjabi Kitchen"/>
        <s v="Rajsthani Jayka"/>
        <s v="Raju Ka Dhaba"/>
        <s v="Rama's Kitchen"/>
        <s v="Ras Club Cafe"/>
        <s v="Red Robin"/>
        <s v="Relish Restro Lounge"/>
        <s v="RJ 14 Tadka"/>
        <s v="Roll Company"/>
        <s v="Royal Heritage Garden Restaurant"/>
        <s v="Royal Sikora"/>
        <s v="RS Caterers"/>
        <s v="Ruhani Zaika"/>
        <s v="Salasar Bhojnalaya"/>
        <s v="Santosh Dhaba"/>
        <s v="Shahi Tadka"/>
        <s v="Shaleen"/>
        <s v="Sharma Pavitra Bhojnalay"/>
        <s v="Shekhawat Take Away Centre"/>
        <s v="Shekhawati Taste"/>
        <s v="Shiv Royal Bakers"/>
        <s v="Shiv Sangam Bhojnalaya"/>
        <s v="Shiva Snacks"/>
        <s v="Shree Ganeshyam Bakers"/>
        <s v="Shree Laxmi Restaurant"/>
        <s v="Shree Mahalaxmi Bhojanalya"/>
        <s v="Shree Shyam Pavitra Bhojnalaya"/>
        <s v="Shree Shyam Pavitra Bhojnalya"/>
        <s v="Shreenath Pav Bhaji"/>
        <s v="Shri Delhi 6"/>
        <s v="Shri Mathura Pavitra Misthan Bhandar"/>
        <s v="Shri Mirchiwala's"/>
        <s v="Shri Radhey Pavitra Bhojnalaya"/>
        <s v="Shri Ram Fast Food And Guruvar Bhojnalay"/>
        <s v="Shristi's Kitchen"/>
        <s v="Sky Cafe"/>
        <s v="Student And Family Hub Restaurant"/>
        <s v="Surendra Pavitra Bhojnalay"/>
        <s v="Suroor Restro Bar"/>
        <s v="Swad Fast Food Cafe And Veg Restaurant"/>
        <s v="Tandoori Flames"/>
        <s v="Tandoori Khazana"/>
        <s v="Tandoori Trails"/>
        <s v="Tandoori Zaika"/>
        <s v="Tarkari Wala's"/>
        <s v="TC - Thali And Combo"/>
        <s v="TDX"/>
        <s v="Thali"/>
        <s v="The Bellefin Restaurant"/>
        <s v="The Chinese Fusion"/>
        <s v="The Corner Cafe &amp; Bistro"/>
        <s v="The Deshi Dhaba"/>
        <s v="The Grand Signature Restaurant"/>
        <s v="The Hippie Culture"/>
        <s v="The Hogger Cafe"/>
        <s v="The Indian Rasoi"/>
        <s v="The KDS Food Point"/>
        <s v="The Mughal Multicuisine Restaurant"/>
        <s v="The Pearl"/>
        <s v="The Sigdi Restaurant"/>
        <s v="The Teel Room"/>
        <s v="Thikhana"/>
        <s v="Tikka &amp; Curry"/>
        <s v="Tingling Cafe"/>
        <s v="Tom &amp; Jerry Fast Food"/>
        <s v="Tsd's Basmati And Biryani"/>
        <s v="TT's Kitchen"/>
        <s v="U Day Cafe &amp; Bakers"/>
        <s v="Urban Tadka Veg Restro And Take Away"/>
        <s v="V One Pride Hotel"/>
        <s v="Vaishnavi's South Indian"/>
        <s v="Villu Punjabi Paratha"/>
        <s v="Webminez Hotel"/>
        <s v="Yash Fast Food And Restaurant"/>
        <s v="Yash Fastfood &amp; Restaurant"/>
        <s v="Yash Hotel"/>
        <s v="YO-YO Fast Food Centre"/>
        <s v="Yoyo Momos"/>
        <s v="Yummy Parcel"/>
        <s v="Zaika Kababs &amp; Curries"/>
        <s v="Bombay Zaika"/>
        <s v="Brewtown"/>
        <s v="Cafe 666"/>
        <s v="Cafe Cuisine"/>
        <s v="Charis Cafe"/>
        <s v="Hot Stuff"/>
        <s v="Hotel Metropolitan"/>
        <s v="Hukum Sa Fast Food"/>
        <s v="Imly"/>
        <s v="Jain Chat Bhandar"/>
        <s v="Kaki Cafe"/>
        <s v="Masala Twist"/>
        <s v="Mast Punjabi Adda"/>
        <s v="Mataka Mutton Corner"/>
        <s v="Moonshadow"/>
        <s v="Muskan's Bake World"/>
        <s v="Nanna's Paratha Veg Restaurant"/>
        <s v="Palika Food Court"/>
        <s v="Patata Farm"/>
        <s v="Punjabi Tadka Bhojnalya"/>
        <s v="Rajwada Bites"/>
        <s v="Spice Bahar"/>
        <s v="The Food Sthaan"/>
        <s v="The Indian Culture"/>
        <s v="The Natural Box"/>
        <s v="The Tafree Cafe"/>
        <s v="Vinnie's Food Court"/>
        <s v="Coffee On Demand"/>
        <s v="Havmor"/>
        <s v="My Froyoland"/>
        <s v="The Rock"/>
        <s v="12 Miles"/>
        <s v="Burger Palace"/>
        <s v="Burger Street"/>
        <s v="Densa Cafe &amp; Lounge"/>
        <s v="Diet4Fitness"/>
        <s v="Foody Way"/>
        <s v="Ghar Ka Tiffin"/>
        <s v="Gopi"/>
        <s v="Headquarter House"/>
        <s v="In Him Snacks Corner"/>
        <s v="Kakas Non-Veg"/>
        <s v="Pari Restaurant"/>
        <s v="Smaaash"/>
        <s v="Veere Di Chaap"/>
        <s v="The Pavilion - Sarovar Portico"/>
        <s v="Kaafila Bar &amp; Lounge"/>
        <s v="Hats Off Sports Restro Cafe"/>
        <s v="Playa - Zone By The Park"/>
        <s v="Caffe Palladio Jaipur"/>
        <s v="Negchar Bagh Restaurant &amp; Banquet"/>
        <s v="Sammy Singh's Rooftop"/>
        <s v="Tanisha's Love"/>
        <s v="The Episode Cafe &amp; Restaurant"/>
        <s v="Pura Vida"/>
        <s v="Aapno Cafe"/>
        <s v="Andhra Kitchen"/>
        <s v="Atithi Restaurant"/>
        <s v="Cafe A2A"/>
        <s v="Chouhans Kitchen"/>
        <s v="Chuski The Taste Of Tea"/>
        <s v="Dark Bite"/>
        <s v="Ganesha Cafe"/>
        <s v="Gokul Chaat &amp; Fast Food"/>
        <s v="H R Veg Kitchen"/>
        <s v="Hotel Aashish"/>
        <s v="Jai Niwas Restaurant"/>
        <s v="Khursheed Hotel"/>
        <s v="Mr. Meal"/>
        <s v="New Tadka Dhaba"/>
        <s v="Paratha Hut"/>
        <s v="Radhe Dhaba"/>
        <s v="Rajwada Cafe &amp; Food"/>
        <s v="Royal Rasoi"/>
        <s v="Samiksha Food Point"/>
        <s v="Siya Ram Pavitra Bhojnalaya"/>
        <s v="Sugar Hut Bakery &amp; Cafe"/>
        <s v="Tasty King"/>
        <s v="The Bamboos"/>
        <s v="The GSL Hotel &amp; Restaurant"/>
        <s v="The Hotel Mohammedi"/>
        <s v="The Ice Cream &amp; Coffee Bar"/>
        <s v="The Parsec"/>
        <s v="Romil's Roof"/>
        <s v="7th Heaven"/>
        <s v="Halt Garden Restaurant"/>
        <s v="Hari Ichha Restaurant and Caterers"/>
        <s v="Hotel Highway Pride"/>
        <s v="Hotel Raj Niwas"/>
        <s v="Hotel Royal Celebration Inn"/>
        <s v="Hotel Shyampuria Palace"/>
        <s v="Hotty Tasty Cafe &amp; restro"/>
        <s v="House Of Taste"/>
        <s v="Juice Valley"/>
        <s v="Kitchen King"/>
        <s v="LOC"/>
        <s v="Oven The Bakery"/>
        <s v="Punjabi Kesar King"/>
        <s v="The Monk's Cafe"/>
        <s v="The Mountain Story"/>
        <s v="Urban Wala Tadka"/>
        <s v="Cafe Samsara"/>
        <s v="Chick Blast"/>
        <s v="Jaipur King"/>
        <s v="JustOrder Restaurant And Cafe"/>
        <s v="Khana Khazana Mom Made Food"/>
        <s v="Pratap Garden And Restaurant"/>
        <s v="Rivaz By Rudra Vilas"/>
        <s v="Softy House"/>
        <s v="The Bella Italia"/>
        <s v="Dosaka - Taste of South"/>
        <s v="Dhola Maru - Hotel Clarks Amer"/>
        <s v="Addictive Kurries"/>
        <s v="Amaltas Cafe"/>
        <s v="Catch Of The Day"/>
        <s v="DJ Kitchenette"/>
        <s v="Jumbozz Restaurant"/>
        <s v="Just Falafel"/>
        <s v="Mahesh Restaurant"/>
        <s v="Masala Zone"/>
        <s v="Nimbu Mirch"/>
        <s v="Rasoi"/>
        <s v="Sandwich Square"/>
        <s v="Shree Radha Govind Puri Bhandar"/>
        <s v="14 Tables"/>
        <s v="Bazaar - Zone by the Park"/>
        <s v="Tea Connect Cafe"/>
        <s v="OKLAVA - The Kitchen Affairs"/>
        <s v="The CAFÉ Express - The Lalit"/>
        <s v="The Cafe Zone"/>
        <s v="Natrajan Sweets &amp; Restaurant"/>
        <s v="Aura"/>
        <s v="Black Hole Restaurant"/>
        <s v="Dalchini"/>
        <s v="Desi Firangi"/>
        <s v="FM 20"/>
        <s v="Food Affairs"/>
        <s v="Jaipuri Kabab N Curry"/>
        <s v="Legacy Terrace Cafe And Kitchen"/>
        <s v="Radhe Radhe Bakers"/>
        <s v="Spicy Bite"/>
        <s v="The Burger Street"/>
        <s v="The Grand Peacock Restaurant"/>
        <s v="Winterfell Ice Cream Bar"/>
        <s v="Napoli Pizzeria &amp; Bistro"/>
        <s v="Midtown Multi-Cuisine Restaurant"/>
        <s v="Hotel De Nada"/>
        <s v="Kituâ€™s Snack Bar"/>
        <s v="Mr. Maggi"/>
        <s v="Pink City Restaurant"/>
        <s v="Prisa Food Junction"/>
        <s v="Rishabh Sweets"/>
        <s v="RJ 14 Juice &amp; Shakes"/>
        <s v="RJ Cafe &amp; Restro Lounge"/>
        <s v="RJ02 Trio Cafe"/>
        <s v="RJ-05 Restro"/>
        <s v="RJ26 Fast Food &amp; Cafe"/>
        <s v="The Bozo Cafe"/>
        <s v="The Crunch"/>
        <s v="The Thar Restro And Cafe"/>
        <s v="Wrapizzzaa"/>
        <s v="Unique Caterer"/>
        <s v="72 Singh Ka Dhaba"/>
        <s v="Bites N Sips"/>
        <s v="Brassica Grill &amp; Platters"/>
        <s v="Jaipur Junction"/>
        <s v="Jaipur Turban Cafe"/>
        <s v="Junagarh Restaurant"/>
        <s v="Khana Lababdar"/>
        <s v="Manmoji"/>
        <s v="The Masaalchi's Kitchen"/>
        <s v="The Pavilion"/>
        <s v="The Socialite"/>
        <s v="Dudes N Divas"/>
        <s v="Gorband Veg Restaurant"/>
        <s v="Maakhan Bhog"/>
        <s v="Royal Chick"/>
        <s v="The Just Eat Food Cafe"/>
        <s v="Trattoria"/>
        <s v="Yummy Tummy"/>
        <s v="Equator"/>
        <s v="Robusta Cafe"/>
        <s v="Jaipur Wok"/>
        <s v="Jaipuri Zaika"/>
        <s v="Sandwich Fuel"/>
        <s v="The Roll 'A' Wrap"/>
        <s v="The Spark"/>
        <s v="The Spice Route"/>
        <s v="Highway Diaries"/>
        <s v="Chokhaa Dhaba"/>
        <s v="Cinnamon"/>
        <s v="Crystal Multicusine Restaurant"/>
        <s v="Fries &amp; Fun"/>
        <s v="Shri Mahaveer Rabdi Bhandar And Bhojnalaya"/>
        <s v="Minku Restaurant"/>
        <s v="Aurum - Hilton Jaipur"/>
        <s v="Brown Sugar Quick"/>
        <s v="Bunny's Food Castle"/>
        <s v="Eshh Cafe &amp; Lounge"/>
        <s v="Foodex"/>
        <s v="Foodgasmico Cafe"/>
        <s v="Raju's Kitchen"/>
        <s v="TRI Color"/>
        <s v="Adil's Take Away"/>
        <s v="Crystal Lounge"/>
        <s v="Jaipur Egg Roll Centre"/>
        <s v="Tati Roti Restaurant"/>
        <s v="The Black Birds Cafe"/>
        <s v="The Refuel"/>
        <s v="House Of Food"/>
        <s v="Hungry-Head"/>
        <s v="Tara Ji Sweets"/>
        <s v="The Lord's Cafe"/>
        <s v="Cakes N Cookies"/>
        <s v="Amber Bhojanalay"/>
        <s v="Be Legend Cafe"/>
        <s v="But First, Coffee"/>
        <s v="Dhaba Junction"/>
        <s v="Golden Peacock"/>
        <s v="Khwahish Restaurant"/>
        <s v="Rasakund"/>
        <s v="Red Wings Cafe"/>
        <s v="Cafe Terra"/>
        <s v="Eat N Treat"/>
        <s v="Galaxy Inn"/>
        <s v="Hunger Zone"/>
        <s v="Mr Mrs Idli Sambhar"/>
        <s v="Coffee Bae"/>
        <s v="Delhi 1st Restaurant"/>
        <s v="Indian Spice"/>
        <s v="Momoman"/>
        <s v="Ping Pong Cafe &amp; Bistro"/>
        <s v="Apple Inn Restaurant"/>
        <s v="De Novo Hotel &amp; Restaurant"/>
        <s v="Ka10 Kitchen"/>
        <s v="Streat Chowpatty"/>
        <s v="OTR 16"/>
        <s v="24/7 Restaurant- The LaLiT Jaipur"/>
        <s v="Airlift"/>
        <s v="Grab A Coffee"/>
        <s v="Messy Bowl"/>
        <s v="Radha Palace"/>
        <s v="The Kitchen 21"/>
        <s v="The Royal Veg Garden Restaurant"/>
        <s v="The Eatery - Four Points By Sheraton"/>
        <s v="Chopra's Cafe Restuarant Banquet"/>
        <s v="3D Restro Lounge"/>
        <s v="Burger Baba"/>
        <s v="Kalia &quot;n&quot; Korma"/>
        <s v="Long Bar"/>
        <s v="Little Paris Cafe"/>
        <s v="Regal Restaurant"/>
        <s v="Terrazzo"/>
        <s v="Booze On Lounge"/>
        <s v="Borger Brother"/>
        <s v="Rajwada - Virasat Heritage Restaurant"/>
        <s v="Pint House"/>
        <s v="Kidz &amp; Co."/>
        <s v="Curry Corner"/>
        <s v="Pink City Food Corner"/>
        <s v="Chaandi - Hilton Jaipur"/>
        <s v="The Modern Chowpatty"/>
        <s v="The Momos Kitchen"/>
        <s v="Anokhi Veg Restaurant"/>
        <s v="Benito Foods"/>
        <s v="Lala Ji Ka Dhaba"/>
        <s v="Little Bite's"/>
        <s v="Tea Coffee Snacks"/>
        <s v="Cakery"/>
        <s v="Salsa - Hotel Royal Orchid"/>
        <s v="Teastar"/>
        <s v="U Bar &amp; Lounge"/>
        <s v="Black Hole Bar"/>
        <s v="Chhabra's Golden Moments"/>
        <s v="Flavours - Cafe Restaurant"/>
        <s v="Hide Out"/>
        <s v="My Kitchen"/>
        <s v="The Grill Restaurant"/>
        <s v="Hanuman Pure Veg Dhaba"/>
        <s v="1805 Restaurant"/>
        <s v="28 29 Eatup"/>
        <s v="Aapni Thali"/>
        <s v="Anna Ji"/>
        <s v="Auckland Cafe And Restaurant"/>
        <s v="Burger And Shake Point"/>
        <s v="Burger Bee"/>
        <s v="Cafe 73"/>
        <s v="Chef Chawla's Vegeterian Restaurant"/>
        <s v="Chicken Chatkkas"/>
        <s v="Circle's Treat"/>
        <s v="Cream Bell"/>
        <s v="Cup Affair"/>
        <s v="Daawat Indian Cuisine Restaurant"/>
        <s v="Do Pal"/>
        <s v="Ekdum Kadak"/>
        <s v="Foodies"/>
        <s v="Gym Cafe"/>
        <s v="Gymizz"/>
        <s v="Hide Hub Cafe &amp; Lounge"/>
        <s v="Hotel The Star Leaf"/>
        <s v="Hunger king"/>
        <s v="Ji Hujoor"/>
        <s v="Mom's Kitchen"/>
        <s v="Nain Restaurant"/>
        <s v="Neelam Bakers And Fast Food"/>
        <s v="Pakwan And Nawabsaab"/>
        <s v="Pinkcity Coffee House"/>
        <s v="Plus One Food Court"/>
        <s v="Punjabi Dhaba 11"/>
        <s v="Radha Bakers And Fast Food"/>
        <s v="Rajdhani Restaurant"/>
        <s v="Rajdhani Restaurant Singh Is King"/>
        <s v="Rajwada Misthan Bhandar &amp; Restaurant"/>
        <s v="Rashm Food"/>
        <s v="ReMama"/>
        <s v="Reo Ice Cream"/>
        <s v="Sadabahar Restaurant &amp; Family Garden"/>
        <s v="Sahaj Cafe n Depot"/>
        <s v="Sherawat Sweets"/>
        <s v="Shree Bala Ji Hotel &amp; Restaurant"/>
        <s v="Star Egg Point"/>
        <s v="Starstud Cafe"/>
        <s v="Tasty Crush"/>
        <s v="The Country Roads Restaurant"/>
        <s v="The ECR"/>
        <s v="The Woods Cafe"/>
        <s v="Two Farmers Restaurant"/>
        <s v="Cafe 11:11"/>
        <s v="Diva Restaurant"/>
        <s v="Territory Cafe &amp; Rooftop"/>
        <s v="Down Town Cafe Lounge"/>
        <s v="Durbar - Hotel Clarks Amer"/>
        <s v="Forks &amp; Daggers"/>
        <s v="My French Bistro"/>
        <s v="Spice Art - By Rawat Mishthan Bhandar"/>
        <s v="Krishnam Foods"/>
        <s v="Mamu's Infusion Cafe"/>
        <s v="Swarn Mahal-Virasat Heritage Restaurant"/>
        <s v="Aunty's Cafe"/>
        <s v="Fresh Food Fort"/>
        <s v="Pizza King"/>
        <s v="Roshan Al-Bake Take Away"/>
        <s v="Art Cafe"/>
        <s v="Cakewalaz"/>
        <s v="Hell's Kitchen"/>
        <s v="Jab We Eat"/>
        <s v="Kuremal's Kulfi"/>
        <s v="La Salsa"/>
        <s v="Ombre"/>
        <s v="Pali Ji Ka Dhaba-Veer Ji Ka Dhaba"/>
        <s v="The Food Studio"/>
        <s v="Kapoor's Kitchen"/>
        <s v="The Arogo Kitchen"/>
        <s v="Desisthan"/>
        <s v="Kehwa Kitchen"/>
        <s v="Aryan Restaurant"/>
        <s v="Chicago Pizza"/>
        <s v="Choudhary Dhaba"/>
        <s v="Divine Dine UK"/>
        <s v="Dosa &amp; More"/>
        <s v="Family Fowl"/>
        <s v="Fort View Restaurant"/>
        <s v="Gazibo"/>
        <s v="GBS Restaurant"/>
        <s v="GDC Rasoi"/>
        <s v="GDC Rasoi ( A Unit Of GDC Club)"/>
        <s v="German Shakes And Juices"/>
        <s v="Hari Om Veg Restaurant"/>
        <s v="Hello Wink"/>
        <s v="Hotel 28 Key's"/>
        <s v="Hotel Mahadev Palace"/>
        <s v="Kathi Roll Kitchen"/>
        <s v="Muskan Restaurant"/>
        <s v="N And N Soy"/>
        <s v="Nawab Sahab Ki Rasoi"/>
        <s v="Oasis"/>
        <s v="Rajwada Veg And Non Veg Restaurant"/>
        <s v="RJ 47 - Hotel Mock Orange"/>
        <s v="Roll N Rolls"/>
        <s v="Shree Tea Bar And Restro"/>
        <s v="Sunrise Foods"/>
        <s v="Tamka Cafe"/>
        <s v="The Food Zone"/>
        <s v="The Old Mirchi Cafe &amp; Restaurant"/>
        <s v="The Virasat Company"/>
        <s v="Tiffin On Wheel"/>
        <s v="Vinay Pavitra Bhojnalya"/>
        <s v="Vinayak Inn Restaurant"/>
        <s v="Rohit Bhaiya Bombey Ka Bada Pav"/>
        <s v="Zed's Kitchen"/>
        <s v="Piece N Bones"/>
        <s v="The Chef Inn"/>
        <s v="Social Vibes"/>
        <s v="The Sunshine Cafe &amp; Restaurant"/>
        <s v="Chhabra's Khan Diya Mauja"/>
        <s v="Dagla - The Rooftop"/>
        <s v="Hunger Box"/>
        <s v="Pirates Cafe"/>
        <s v="Sultanat Lounge -Virasat Heritage Restaurant"/>
        <s v="Sharma Dhaba &amp; Garden"/>
        <s v="Aqueens Restaurant"/>
        <s v="Lord of the Grill- By Sethia's Dana Pani"/>
        <s v="Retreat"/>
        <s v="Gallon 56 Cafe &amp; Lounge"/>
        <s v="Om Sai Veg Restaurant"/>
        <s v="Highway Kebabs &amp; Curries Company"/>
        <s v="Bhagat Dhaba"/>
        <s v="Binge Bite"/>
        <s v="Bnc - The Coffee Shop"/>
        <s v="Cha Take a Sip"/>
        <s v="Chinese Junction"/>
        <s v="Cup Of Joy"/>
        <s v="Curry Paradise Restaurant &amp; Banquet"/>
        <s v="Devthaal Restaurant"/>
        <s v="Dhanusti Mini Restaurant"/>
        <s v="Fit Food Kitchen"/>
        <s v="Hotel Raj"/>
        <s v="House Arrest"/>
        <s v="IDLA"/>
        <s v="Jhilmil Restaurant"/>
        <s v="K.l Foods"/>
        <s v="Kamaldeep Fast Food And Restaurant"/>
        <s v="Krishna Pure Veg Restaurant"/>
        <s v="Lanka Kitchens"/>
        <s v="Madhuvan Hotel &amp; Restaurant"/>
        <s v="Mami Papa Fast Food Center"/>
        <s v="Meal In Box"/>
        <s v="Mitra Da Adda"/>
        <s v="Spice And Curry"/>
        <s v="Suresh Restaurant"/>
        <s v="The Burger Hub"/>
        <s v="The Peddler's Den Restaurant"/>
        <s v="VT Restaurant &amp; Food Zone"/>
        <s v="You Me &amp; Coffee"/>
        <s v="Musa Chicken Point"/>
        <s v="Sunday's Bakers &amp; Confectioners"/>
        <s v="Dexter Ka Cafe"/>
        <s v="Dine Divine Restaurant"/>
        <s v="Mazica Cafe"/>
        <s v="The Clove - Royale Lalit Hotel"/>
        <s v="Laxmi Cafe"/>
        <s v="Egnite"/>
        <s v="The Factory"/>
        <s v="Royal Huts"/>
        <s v="Kitchen Zayka"/>
        <s v="Aapno Kabab"/>
        <s v="Ahimsagram"/>
        <s v="Black Maple"/>
        <s v="Cake On Wheels"/>
        <s v="Caumbo"/>
        <s v="Ching Chong The Chinese Corner"/>
        <s v="Chokha Amer Restaurant"/>
        <s v="Corner Story"/>
        <s v="First Choice Ice Cream And Fast Food Corner"/>
        <s v="J.B.D. Soni's Cafe"/>
        <s v="Jhunjhunu Wala's"/>
        <s v="Mint"/>
        <s v="Pink Pasta"/>
        <s v="Prince Paradise Bhojnalaya"/>
        <s v="Ram Kaji Food Product"/>
        <s v="RJ 3636"/>
        <s v="Roasted &amp; Kebabs Company"/>
        <s v="Spritza Bakers and Cafe"/>
        <s v="The Grass Field Restro"/>
        <s v="The Hideout Cafe 31"/>
        <s v="The Spicy Treat Restaurant &amp; Cafe"/>
        <s v="Toll Tax Punjabi Dhaba"/>
        <s v="House Of Bakery"/>
        <s v="Chillout Rooftop"/>
        <s v="Trouville"/>
        <s v="La-oLa Fort"/>
        <s v="Scooops N Smile"/>
        <s v="Scoops And Cakes"/>
        <s v="Republiq"/>
        <s v="The Valiant Pirates"/>
        <s v="Selfie Restaurant"/>
        <s v="The Palm Restaurant"/>
        <s v="Amazing Arena Sports &amp; Lounge"/>
        <s v="Cafe Cairo"/>
        <s v="Full Power"/>
        <s v="After Dark Restaurant"/>
        <s v="Al- Kareem Non Veg Hotel"/>
        <s v="Anaye Bakers And Confectionery"/>
        <s v="Cafe Campus"/>
        <s v="Copains A Place Cafe"/>
        <s v="Daily Dose Cafe"/>
        <s v="Dhruvtara"/>
        <s v="Hare Krishna Hare Rama Restaurant"/>
        <s v="House Of China"/>
        <s v="Hub 40 Bar"/>
        <s v="Humane Club Cafe"/>
        <s v="Jai Ganesh Cafe &amp; Bakery"/>
        <s v="Jaipur Kitchen &amp; Grill"/>
        <s v="Little Indian"/>
        <s v="Mahalaxmi Restaurant and Cafe"/>
        <s v="Mr Chaiiwala"/>
        <s v="Mr. Coconut Cafe"/>
        <s v="Mummy's Thali"/>
        <s v="Myhealthmeal"/>
        <s v="Route99 Bar &amp; Kitchen"/>
        <s v="Shekhawati Pavitra Bhojnalya"/>
        <s v="Shyam Tandoori Dhaba"/>
        <s v="Somilal Rawat Misthan Bhandar"/>
        <s v="The Art Cafe"/>
        <s v="The Bunk House Cafe"/>
        <s v="The Chicken Rooster"/>
        <s v="The Dark Zone Cafe"/>
        <s v="The Green Olive Bakery &amp; Cafe"/>
        <s v="The Jaipur Pantry Cafe"/>
        <s v="Veg Food Zone"/>
        <s v="Yum Yum Chah"/>
        <s v="TIF Kitchen"/>
        <s v="The Booze Restobar"/>
        <s v="Peacock"/>
        <s v="Rasa"/>
        <s v="Walk In Cafe WIC"/>
        <s v="Ambiance"/>
        <s v="Anand's Kitchen"/>
        <s v="Aura - The Fern Residency"/>
        <s v="Breeze"/>
        <s v="Club Elaaka Restro &amp; Bar"/>
        <s v="Frndz 2 Food"/>
        <s v="Good &amp; Tasty"/>
        <s v="Hey Dosa Express"/>
        <s v="Konkan Dosa"/>
        <s v="Mountain Madness"/>
        <s v="Niharika Restaurant"/>
        <s v="Orange Bakers"/>
        <s v="Pacific Multi Cuisine Restaurant"/>
        <s v="Pizza On Fire"/>
        <s v="Punjabi Chikcen Tadka"/>
        <s v="RJ 11"/>
        <s v="Roll Hub"/>
        <s v="Royal Queens Restaurant"/>
        <s v="Sanskar Hotel Restaurant"/>
        <s v="Tetra Cafe"/>
        <s v="The Brew Headquarters"/>
        <s v="The Gypsy Cafe"/>
        <s v="Karan Tandoori Dhaba"/>
        <s v="Relic Cafe &amp; Espresso Bar"/>
        <s v="Fusion Restro"/>
        <s v="Town Coffee"/>
        <s v="The RJ45"/>
        <s v="Manuhar"/>
        <s v="Repeat Restro &amp; Lounge"/>
        <s v="Romeo's Treat - The Theme Lounge"/>
        <s v="Hunny Bunny"/>
        <s v="Junction 14"/>
        <s v="The Bhoora Dhaba"/>
        <s v="Mutuals"/>
        <s v="DMB Restaurant"/>
        <s v="Doodh Misthan Bhandar"/>
        <s v="The Eclectica"/>
        <s v="2 Countries"/>
        <s v="Ajmer Ki Prassidh Kari Kachori"/>
        <s v="Cafe Amer - The Gold Palace &amp; Resorts"/>
        <s v="Chatkara Puchka"/>
        <s v="Chatpata Balaji Fast Foods"/>
        <s v="Chicken Fit"/>
        <s v="Choudhary Restaurant"/>
        <s v="Coffee Statue Circle"/>
        <s v="Dessert Drama"/>
        <s v="Dragon Chinese Food Corner"/>
        <s v="Fauji Dhaba"/>
        <s v="Food Roid"/>
        <s v="Gopi Restaurant"/>
        <s v="Hungry Monkey"/>
        <s v="Jal Mahal"/>
        <s v="Little Dream Cafe"/>
        <s v="Nice Cafe Restaurant"/>
        <s v="Rice King"/>
        <s v="Shekhawati Pavitra Bhojnalaya"/>
        <s v="Shiv Shankar Dudh Dahi Misthan Bhandar"/>
        <s v="Stomach Affairs"/>
        <s v="The Chamber Of Princess"/>
        <s v="The Kebab Shop - The Raj Palace"/>
        <s v="Yugal Khandelwal Pavitra Bhojnalaya"/>
        <s v="Club 7teen"/>
        <s v="Meals on Wheels"/>
        <s v="Krishna's Bakery"/>
        <s v="Samrat"/>
        <s v="Shri Jodhpur Sweet Home"/>
        <s v="The Moustache Headquarters"/>
        <s v="Cafe White Sage"/>
        <s v="Shri Khushal Bakery"/>
        <s v="Tiger Trail - Hotel Royal Orchid"/>
        <s v="Marigold - Golden Tulip"/>
        <s v="Choice Restaurant"/>
        <s v="Cloud 9"/>
        <s v="Cockpit Bar"/>
        <s v="Culture-Days Hotel"/>
        <s v="Food Mantra"/>
        <s v="Ganpati Restaurant"/>
        <s v="Gauri Restaurant"/>
        <s v="Hotel Shagun Palace"/>
        <s v="Kesari"/>
        <s v="Khopcha Juice Shake &amp; Fast Food Corner"/>
        <s v="Kigelia Court - Royal Heritage Haveli"/>
        <s v="Nitin House Restaurant"/>
        <s v="Oliya Hotel"/>
        <s v="Rajwada Roof Top Restaurant"/>
        <s v="Rose Sweet Caterers"/>
        <s v="Runway Rooftop - Hotel Airport View"/>
        <s v="Sabroso- All Day Dining"/>
        <s v="Shankar Mishthan Bhandar"/>
        <s v="Shree Mahadev Poha Bhandaar"/>
        <s v="Shyam Bhojanalaya"/>
        <s v="The Nandaz"/>
        <s v="The Royal Lounge - The Raj Palace"/>
        <s v="Kanhaiya Lal Halwai"/>
        <s v="Chitra Cafeteria"/>
        <s v="Latest Recipe - Le Meridien Jaipur"/>
        <s v="Slounge - Lemon Tree Premier"/>
        <s v="The Polo Bar - Rambagh Palace"/>
        <s v="Dadu Dayal Mishthan Bhandar"/>
        <s v="Aashima Momos"/>
        <s v="Anand Ice-Cream Parlor"/>
        <s v="COB - Club Old Barrel"/>
        <s v="Five Senses"/>
        <s v="Floats - The Bar"/>
        <s v="Flower Aura"/>
        <s v="G.S. Dhaba"/>
        <s v="Hotel Raj Inn"/>
        <s v="Jaipur Wala"/>
        <s v="Jodhpur Sweet Home"/>
        <s v="Krishna Cake &amp; Bake"/>
        <s v="Lalli Bakers"/>
        <s v="Mohan Bagh - Hotel Narain Niwas"/>
        <s v="Murty's Dosa"/>
        <s v="NH 08 Restro &amp; Lounge"/>
        <s v="Patio"/>
        <s v="Sahu Ji Ki Special Kota Kachori"/>
        <s v="Shree New Suraj Restaurant"/>
        <s v="Shyam Restaurant"/>
        <s v="Sky Lounge"/>
        <s v="The Green Restaurant"/>
        <s v="The Polo Bar"/>
        <s v="Tuk Tuk's Kitchen"/>
        <s v="Uncle's Omelette"/>
        <s v="Urban Tadka Dhaba"/>
        <s v="Club XSS"/>
        <s v="Shankarwala's"/>
        <s v="House Of Bunkins-HOBS"/>
        <s v="Aapno Gaon"/>
        <s v="Jal Mahal- Trident Jaipur"/>
        <s v="Ashoka Parnami Mishthan Bhandar"/>
        <s v="#Underground Restro &amp; Bar"/>
        <s v="Ataari"/>
        <s v="Chicken Swaaddanusaah"/>
        <s v="Chit Chat Restaurant"/>
        <s v="Delhi Chaat &amp; Cafe"/>
        <s v="Egg Dee Sanjay Restaurant"/>
        <s v="Gujrat Khaman House"/>
        <s v="Heritage Above-1"/>
        <s v="Kanuda Sweets"/>
        <s v="Kekiz The Cake Shop"/>
        <s v="King's Cuisine"/>
        <s v="La tequila"/>
        <s v="New Saini Dhaba"/>
        <s v="Paalki - Le Meridien Jaipur"/>
        <s v="Royal Rajwada"/>
        <s v="Shri Hanuman Dhaba"/>
        <s v="Shri Shyam Pavitra Bhojanalaya"/>
        <s v="Signature Bar"/>
        <s v="Tana Bana Family Restaurant"/>
        <s v="The Village Food"/>
        <s v="Utsav Pure Veg Restaurant"/>
        <s v="The Verandah - Rambagh Palace"/>
        <s v="Aunty Ki Bakery"/>
        <s v="Shankar Dhaba &amp; Garden"/>
        <s v="Annapurna Sweets"/>
        <s v="Gulab Garh"/>
        <s v="Amarlal Sweet Caters"/>
        <s v="Brew Resto Cafe"/>
        <s v="Chaat Junction"/>
        <s v="Heritage Spices"/>
        <s v="Jypore Saffron Inn And Suites"/>
        <s v="Kalkatta Chat Chandar -TMC"/>
        <s v="Kiran Sweets"/>
        <s v="Nahargarh Palace Restaurant"/>
        <s v="Nolita Sky Bar - Buena Vista Resorts"/>
        <s v="Raghukul Paan Bhandar"/>
        <s v="Rangoli Restaurant"/>
        <s v="Regular Cup Cafe"/>
        <s v="Saini Bhojanalya"/>
        <s v="Scarlet Bar"/>
        <s v="Tara Niwas Restaurant"/>
        <s v="Narayanji Gajak Wale"/>
        <s v="Small Town Cafe"/>
        <s v="Citrus CAFÉ - Lemon Tree Premier"/>
        <s v="Magic Mile Traditional Food"/>
        <s v="Samode Haveli Restaurant"/>
        <s v="Amit Juice Center"/>
        <s v="Cafe Habbito"/>
        <s v="Hotel Aqua"/>
        <s v="Indus-Cambay Grand"/>
        <s v="Keshav Fresh"/>
        <s v="Mahima Sweets"/>
        <s v="Mehrab-Royal Heritage Haveli"/>
        <s v="Nirwana Woods"/>
        <s v="Ravi Fast Food Centre"/>
        <s v="Shree Shyam Fast Food &amp; Dhaba"/>
        <s v="Suraj Restaurant"/>
        <s v="Suryavanshi Restaurant"/>
        <s v="The Urban Bistro"/>
        <s v="The Youth Times"/>
        <s v="Half Light Coffee Roasters"/>
        <s v="Head Light On Roof Top Bar"/>
        <s v="Jaipur Pavilion - ITC Rajputana Hotel"/>
        <s v="60 ML"/>
        <s v="The Beer Affair"/>
        <s v="Buddhu Sweets"/>
        <s v="Candles Cafe"/>
        <s v="Communitea By NWC"/>
        <s v="Food Junction"/>
        <s v="Govindji Gajak Wale"/>
        <s v="Ice &amp; Nut"/>
        <s v="Khansama The Traditional Kitchen"/>
        <s v="Mughal Samraat"/>
        <s v="Radiation Bar"/>
        <s v="Spicy King"/>
        <s v="Street 59 Cafe"/>
        <s v="Swamy Cafe"/>
        <s v="The Rajput Room - Rambagh Palace"/>
        <s v="Chokha Punjab"/>
        <s v="Anuraag Villa Restaurant"/>
        <s v="Chill"/>
        <s v="Cuuve"/>
        <s v="Hotel Rishi Restro Bar"/>
        <s v="Hunger Beats"/>
        <s v="Tangelo"/>
        <s v="The Little Coffee Shop"/>
        <s v="The Quench Cafe"/>
        <s v="The Rajwada Library Bar - The Oberoi Rajvilas"/>
        <s v="Wah! Banna"/>
        <s v="Annu Mobile Paan Bhandaar"/>
        <s v="Annu Mobile Paan Bhandar"/>
        <s v="Annu Bhai M.B.B.S. South Indian Restaurant"/>
        <s v="Jethiwala's Kabab &amp; Curry"/>
        <s v="Khandelwal Pavitra Bhojanalaya"/>
        <s v="Shahi Paan"/>
        <s v="Jodhpur Mishthan Bhandar"/>
        <s v="Om Khushal Bakery"/>
        <s v="Gopi Sweets"/>
        <s v="Rangreza"/>
        <s v="Astham"/>
        <s v="Home Pizza"/>
        <s v="Hotel JJ Valley"/>
        <s v="Jeesa Pavitra Bhojanalaya"/>
        <s v="Laata Sweets"/>
        <s v="Rolling Pins"/>
        <s v="Suman Cold Center"/>
        <s v="The Verandah - Trident Jaipur"/>
        <s v="Uncle Jain Ki Food Van"/>
        <s v="Wind View Cafe"/>
        <s v="Blackout Club &amp; Terrace"/>
        <s v="Chokhi Dhani"/>
        <s v="Agarwal Bakes &amp; Bites"/>
        <s v="Amar Quality Sweets"/>
        <s v="Chowdhary Pavitra Bhojnalaya And Restaurant"/>
        <s v="Desi Halwai"/>
        <s v="Grills by the Pool - Jaipur Marriott Hotel"/>
        <s v="Jai Shri Ram Chat Bhandar"/>
        <s v="Karwaan Kitchen"/>
        <s v="Khandela Haveli Restaurant"/>
        <s v="My Bar - Hotel Shyam Paradise"/>
        <s v="Shiva's Royal Bar"/>
        <s v="Shree Baba Hotel and Restaurant"/>
        <s v="Tamboora"/>
        <s v="Kishan Lal Govind Naraian Agarwal Lassiwala"/>
        <s v="Streets Food Truck Park"/>
        <s v="Bhoj"/>
        <s v="Cinnamon - Jai Mahal Palace"/>
        <s v="Costa Coffee"/>
        <s v="Curry"/>
        <s v="Green Pigeon"/>
        <s v="Italian Delight"/>
        <s v="Kababi"/>
        <s v="Krishna Sweets"/>
        <s v="Nutrislice"/>
        <s v="Ripples - Hotel Man Singh"/>
        <s v="Sati Jodhpur Mishthan Bhandar"/>
        <s v="Shikarbadi - The Raj Palace"/>
        <s v="Conversation - The Fern Hotel"/>
        <s v="Jaipur Hot Breads"/>
        <s v="Suvarna Mahal - Rambagh Palace"/>
        <s v="Chat Ke Chatore"/>
        <s v="Curious Life Coffee Roasters- Deer Park"/>
        <s v="Dosa Seth"/>
        <s v="Jaies Cafe - Golden Tulip"/>
        <s v="Julienne Restaurant"/>
        <s v="Shri Restaurant"/>
        <s v="The Food House"/>
        <s v="The Truffle Town"/>
        <s v="Islami Kallu Hotel"/>
        <s v="Revolving Restaurant"/>
        <s v="Santosh Bhojanalaya"/>
        <s v="Bottoms up Blu"/>
        <s v="County's Kitchen"/>
        <s v="Juugad Cafe"/>
        <s v="Khamma Ghani Restaurant"/>
        <s v="Maggi Roof Top Restaurant"/>
        <s v="Jain Roti Sabziwala"/>
        <s v="Sachi Muchi Restaurant"/>
        <s v="Sunflower - Hotel Paradise"/>
        <s v="The J"/>
        <s v="Vanakkam"/>
        <s v="Stallion By Green Apple"/>
        <s v="Jal Mahal - ITC Rajputana Hotel"/>
        <s v="The Tattoo Cafe"/>
        <s v="Agarwal Restaurant"/>
        <s v="Milk Raj Pavitra Bhojanalya"/>
        <s v="Rangmahal - KK Royal Hotel"/>
        <s v="Royal Jaipur Palace Restaurant"/>
        <s v="The Bridge - Hotel Clarks Inn"/>
        <s v="Woodz Cafe"/>
        <s v="Yum Yum Hot Dog By Pop n Fry"/>
        <s v="Sky Corner"/>
        <s v="Republic of Noodles - Lemon Tree Premier"/>
        <s v="Al-Amaan Non Veg Take Away"/>
        <s v="Amigos Bar"/>
        <s v="Hotel Muzammil"/>
        <s v="Shri Ganesh Pavitra Bhojanalaya"/>
        <s v="Silver Cloud"/>
        <s v="Sweet House"/>
        <s v="Uncle Coffee"/>
        <s v="Chaman Pavitra Bhojnalaya"/>
        <s v="Gulnar Juice &amp; Shake"/>
        <s v="Hotel Sweet Dream Restaurant"/>
        <s v="Map Of Seoul"/>
        <s v="Rajasthan Royal Multi Cuisine Restaurant"/>
        <s v="The Royal Treat"/>
        <s v="Shri Khandelwal Pavitra Bhojnalaya"/>
        <s v="Natraj"/>
        <s v="Fly World Beer Bar &amp; Restaurant"/>
        <s v="Fruit Serum"/>
        <s v="Madira Bar - Le Meridien Jaipur"/>
        <s v="Pinxx - Regenta Cental"/>
        <s v="Turban Blush Cafe"/>
        <s v="Rawat Restaurant"/>
        <s v="Squisito"/>
        <s v="Jaipur Baking Company - Jaipur Marriott Hotel"/>
        <s v="Indian Ice Cream Faluda"/>
        <s v="Ram Ji Lal Sharma Pavitra Bhojanalaya"/>
        <s v="Shri Jharkhand Nath Poha And Chat"/>
        <s v="Sugar Berry"/>
        <s v="Unlock Bar - Hotel Marigold"/>
        <s v="Good Times Live"/>
        <s v="Padao"/>
        <s v="Drop Zone"/>
        <s v="Hanuman Mishthan Bhandar"/>
        <s v="Hanuman Pavitra Bhojnalaya"/>
        <s v="Hotel Ratnawali Restaurant"/>
        <s v="Jharokha - JW Marriott Jaipur Resort &amp; Spa"/>
        <s v="Katta Ji Sweets &amp; Namkeen"/>
        <s v="Liquid Ice - Hotel Paradise"/>
        <s v="Mahaveer Pavitra Bhojnalaya"/>
        <s v="Quyu's Taproom"/>
        <s v="Sabor"/>
        <s v="Shri Ram Hotel"/>
        <s v="Apna Food Junction"/>
        <s v="Hightz - Hotel Man Singh"/>
        <s v="Hari Misthan Bhandar"/>
        <s v="Hotel Simla Bar"/>
        <s v="Virasat-Hotel Shyam Paradise"/>
        <s v="Indiana"/>
        <s v="Kanha Foods"/>
        <s v="All Spices - Hotel Marigold"/>
        <s v="Anjum - Fairmont Jaipur"/>
        <s v="Bayleaf"/>
        <s v="Egg Maharaja"/>
        <s v="Egg Zone"/>
        <s v="Melting Moments"/>
        <s v="Namaste Rajasthan"/>
        <s v="Safa - Golden Tulip"/>
        <s v="Sheesh Mahal-Virasat Heritage Restaurant"/>
        <s v="Shri Jodhpur Sweets"/>
        <s v="H5 Lounge &amp; Bar"/>
        <s v="Madhuram Sweets &amp; Fast Food"/>
        <s v="Uncle Cold Coffee"/>
        <s v="Shikaar Bagh"/>
        <s v="American Grill"/>
        <s v="Masquerade By Mystery Rooms"/>
        <s v="The Stag Rooftop"/>
        <s v="Cafe Skyross"/>
        <s v="Dakshin"/>
        <s v="Cafe Quaint"/>
        <s v="Hi-LiFE â€“ Ramada Hotel"/>
        <s v="Lazy Panda"/>
        <s v="Mohan Mahal - JW Marriott Jaipur Resort &amp; Spa"/>
        <s v="Sip n Bite"/>
        <s v="The Deck"/>
        <s v="Moonlight Lounge"/>
        <s v="Office Bar"/>
        <s v="Roti Rasta Aur Jaipur"/>
        <s v="Swapna Mahal - The Raj Palace"/>
        <s v="Ashoka Dhaba"/>
        <s v="Bawa House"/>
        <s v="Bikaner Sweets"/>
        <s v="Brother's Cafe &amp; Restro"/>
        <s v="Cafe Hantra Drinks"/>
        <s v="Cake Cinema"/>
        <s v="Caliber Mess Jaipur"/>
        <s v="Ching Chong"/>
        <s v="Club PUB-G"/>
        <s v="Connecting Roots"/>
        <s v="Cookies &amp; Ice Cream"/>
        <s v="Crazy Craving"/>
        <s v="Double Vision - The Byke Grassfield Resort"/>
        <s v="Ghoomar Bar"/>
        <s v="Happy Hours"/>
        <s v="Hola Amigos"/>
        <s v="Hotel Red Fort"/>
        <s v="Hygenic Healthy Kitchen"/>
        <s v="Indian Coffee Factory"/>
        <s v="Indian Oaks Cafe"/>
        <s v="Jai Shanker Bakery &amp; Confectionery Store"/>
        <s v="Janta Jodhpur Sweet Home"/>
        <s v="Jay Kalyan Bhojanalya"/>
        <s v="JPB- Janta Pavitra Bhojnalya"/>
        <s v="Kamlesh Pavitra Bhojanalya"/>
        <s v="Manchanda Bakers"/>
        <s v="New Shankar Misthan Bhandar"/>
        <s v="New Shri Ram Tadka Restaurant"/>
        <s v="Noon To Moon"/>
        <s v="Northern Tadka"/>
        <s v="Old Street Restaurant"/>
        <s v="P.S. Fast Food and Juice Center"/>
        <s v="Pink Royal Chap Corner"/>
        <s v="Platinum Restro-Bar"/>
        <s v="Poochka &amp; Co"/>
        <s v="Radha Govind Sabji Walaz"/>
        <s v="Rainbow Scoops &amp; Shakes"/>
        <s v="Rajmahal"/>
        <s v="Sakee Bar"/>
        <s v="Shree Balaji Sweets &amp; Namkin"/>
        <s v="Shree Saras Parlor &amp; Restaurant"/>
        <s v="Stay Well Cafe"/>
        <s v="The Brotherhood Cafe &amp; Restaurant"/>
        <s v="The Food Garage"/>
        <s v="The Grand Kukas Restaurant"/>
        <s v="The Just Eat"/>
        <s v="Vadilal Scoop Shop"/>
        <s v="Valentine Cafe"/>
        <s v="Vinayak Bakers"/>
        <s v="Cafe K"/>
        <s v="Hey Coffee"/>
        <s v="High Up Bar &amp; Restaurant"/>
        <s v="Hotel Rawat Food Pack"/>
        <s v="Jaigarh Restaurant"/>
        <s v="Mahaveer Rabdi Bhandaar"/>
        <s v="Rock and Roll"/>
        <s v="The Over Halt In"/>
        <s v="Hotel Highway King Restaurant"/>
        <s v="Esko Bar - Grand Uniara"/>
        <s v="Four Friend's Grill &amp; Curries"/>
        <s v="Jude Restaurant"/>
        <s v="Surya Villas - Le Meridien Jaipur"/>
        <s v="Suryaa Villa- A Heritage Home"/>
        <s v="Tiwari Bhojanalaya"/>
        <s v="CLUB REGIO By Asteria"/>
        <s v="Gopi Doodh Bhandar"/>
        <s v="Mughal Court - The Gold Palace &amp; Resorts"/>
        <s v="Parampara The Restaurant"/>
        <s v="Rajwada Restaurant &amp; Bar"/>
        <s v="Amritsari Kulche"/>
        <s v="The Royal's Town"/>
        <s v="Kanak Restaurant"/>
        <s v="Kokum Bistro"/>
        <s v="Nostradamus - Fortune Select Metropolitan"/>
        <s v="Pride Amber Vatika - Pride Amber Vilas"/>
        <s v="Mr. Jabs Cafe"/>
        <s v="Mr. John's Pizza"/>
        <s v="M.B. Sweets"/>
        <s v="Milky Way"/>
        <s v="G-9 Ice Cream &amp; Shakes"/>
        <s v="Jharokha - Rajasthali Resort &amp; Spa"/>
        <s v="Sagar Amritsari Kulche Chhole"/>
        <s v="Kloud - Royal Orchid Central"/>
        <s v="Chatka Matka"/>
        <s v="Ganesh Pavitra Bhojnalaya"/>
        <s v="Prem Prakash Samosa"/>
        <s v="Honey Bakery &amp; Ice Cream Parlour"/>
        <s v="I Smile Cafe"/>
        <s v="Al Saifi Hotel"/>
        <s v="Gulp The Bar - Golden Tulip Essential"/>
        <s v="Nihao"/>
        <s v="AZ Bakers And Cafe"/>
        <s v="Bindola Multicuisine Restaurant"/>
        <s v="CAFÉ Indigo"/>
        <s v="Cafe 420"/>
        <s v="Cafe Beardo"/>
        <s v="Caffeine Dose"/>
        <s v="Cha Cha Gareeb Nawaz Hotel"/>
        <s v="Chai Bagh"/>
        <s v="Chanchu Food Restaurant"/>
        <s v="City Pulse Food Court"/>
        <s v="Cocktail Bar"/>
        <s v="Cup Tales"/>
        <s v="Deli Shop - Crowne Plaza Jaipur"/>
        <s v="Distil"/>
        <s v="Ganesham Restaurant"/>
        <s v="Gangaur Palace Family Restaurant"/>
        <s v="Hariyala Banna Cafe"/>
        <s v="Hot Pizza Country"/>
        <s v="Hotel Krishnam Palace &amp; Restaurant"/>
        <s v="Infinity Zone Cafe"/>
        <s v="Jai Bhagwati Sweets"/>
        <s v="Jaipur Bakery"/>
        <s v="Jaipur Heritage Dhaba"/>
        <s v="Kirti Sweets"/>
        <s v="Madhosh Bar"/>
        <s v="MANIzzz"/>
        <s v="Mansarovar Bhojanalaya"/>
        <s v="Medusa"/>
        <s v="Micky's Ice Cream-Micky Food"/>
        <s v="Myoho Cafe"/>
        <s v="Nothing Before Friends"/>
        <s v="Om Sharma Dhaba"/>
        <s v="OM Shiv Juice Centre"/>
        <s v="Oxygen"/>
        <s v="Paimana Bar"/>
        <s v="Raj Shahi Vanjan"/>
        <s v="Rajasthan Royals Restaurant"/>
        <s v="Rangoli Darbaar"/>
        <s v="Rasna Sweets"/>
        <s v="Rooftop Bar-Hotel Shyam Paradise"/>
        <s v="S.K. Saras Parlour"/>
        <s v="Sakora Tea Lounge"/>
        <s v="Saqi Bar"/>
        <s v="Shaan-E-Disco Bar"/>
        <s v="Shree Jodhpur Sweet Home"/>
        <s v="Shree Krishna Paviter Bhojnalay and Restaurant"/>
        <s v="Shri Ganesh Fast food"/>
        <s v="Sip The Shake House"/>
        <s v="Spoon Multi Cuisine Restaurant"/>
        <s v="The Best Seller"/>
        <s v="The Coffee Club"/>
        <s v="The Tipsy Roof"/>
        <s v="The Two Brother's Food Truck"/>
        <s v="TLH - The Last Hope"/>
        <s v="Vibration Bar"/>
        <s v="Jaipur Darbar - The Rooftop Lounge"/>
        <s v="Krishna Lassiwala"/>
        <s v="SORA - Hotel Clarks Amer"/>
        <s v="Indian Coffee House"/>
        <s v="Hotel Amar Palace Restaurant"/>
        <s v="Cafe 0 K.M"/>
        <s v="Kailash Veg Restaurant"/>
        <s v="Khandelwal Sweets &amp; Namkeen Bhandar"/>
        <s v="Pinxx - Regenta Central"/>
        <s v="Hitchki Bar &amp; Kitchen"/>
        <s v="Ozone Resto Lounge"/>
        <s v="Sheesh Mahal Bar - ITC Rajputana Hotel"/>
        <s v="Lajwab Restaurant"/>
        <s v="Rajmahal - The Oberoi Rajvilas"/>
        <s v="Khushbu Chat Coner"/>
        <s v="Oxy Lounge Bar"/>
        <s v="Nazara"/>
        <s v="Dwarika"/>
        <s v="Spice It"/>
        <s v="Foxbelly Coffee Roasters"/>
        <s v="Machaan"/>
        <s v="Pinxx"/>
        <s v="Peshawri - ITC Rajputana Hotel"/>
        <s v="Ajooba Pan Bhandar"/>
        <s v="Bharkadevi Ice Cream"/>
        <s v="Cafe 90 Seven"/>
        <s v="Cafe Haven"/>
        <s v="Chai.Com"/>
        <s v="Coffee Junction"/>
        <s v="Coffee King Juice"/>
        <s v="Den - The Bar"/>
        <s v="Food Fitness &amp; Fruit"/>
        <s v="Four Shots"/>
        <s v="Ghoonghat Restaurant &amp; Bar"/>
        <s v="Guru Kripa Bhojanalaya"/>
        <s v="Hotel Jypore Restaurant"/>
        <s v="Hotel Sukh Suvidha Restaurant &amp; Bar"/>
        <s v="Kanha Veg Food"/>
        <s v="KGN Biryani House"/>
        <s v="Khomcha"/>
        <s v="Laxmi Restaurant"/>
        <s v="Little Paris Ice Cream Parlour &amp; Bakery"/>
        <s v="Madhushala- KK Royal Hotel"/>
        <s v="Mars Caffee"/>
        <s v="Mughlai Kitchen"/>
        <s v="Nobi's Cafe"/>
        <s v="Palak restaurant"/>
        <s v="Paradise Restaurant"/>
        <s v="Pisto Kitchen &amp; Bar"/>
        <s v="Saltus Kitchen &amp; Bar"/>
        <s v="Sattvic Bhojan"/>
        <s v="Shiv Shakti Bakery"/>
        <s v="Shree Ji Paratha Wala"/>
        <s v="Shree Om Pavitra Bhojnalaya"/>
        <s v="The Booze Factory"/>
        <s v="The Red Gravy"/>
        <s v="Creamist"/>
        <s v="Mumal Restaurant &amp; Bar"/>
        <s v="Strawberry"/>
        <s v="Venus Bakery"/>
        <s v="Tadka Dhaba"/>
        <s v="3 D's Restro Lounge"/>
        <s v="Chaiwalas"/>
        <s v="Clever Fox Cafe"/>
        <s v="Socorro - Crowne Plaza Jaipur"/>
        <s v="The Robot Restaurant"/>
        <s v="The Grill House"/>
        <s v="Surabhi Restaurant &amp; Turban Museum"/>
        <s v="Surya Mahal Courtyard - The Oberoi Rajvilas"/>
        <s v="1135 AD"/>
        <s v="Ten 11 Lounge &amp; Bar"/>
        <s v="Ghantawalaj Restaurant"/>
        <s v="Abhishek Pohaa Bhandaar"/>
        <s v="Bikaji Namkeen &amp; Sweets"/>
        <s v="C3 Chaska"/>
        <s v="Anokhi Cafe"/>
        <s v="Aamrapali Resto Bar"/>
        <s v="Aarogosa Restaurant"/>
        <s v="Abhimanyu Garden Restaurant"/>
        <s v="Blue"/>
        <s v="Centrico"/>
        <s v="Chat Re Dukan"/>
        <s v="COC"/>
        <s v="Darbar Hall"/>
        <s v="Davat"/>
        <s v="God Of Taste"/>
        <s v="Horror Street Cafe"/>
        <s v="Hotel Crown Plaza Bar"/>
        <s v="Jai Ma Durga Juice Center"/>
        <s v="Jaipur Zaika"/>
        <s v="Jairam Pure Veg Restaurant"/>
        <s v="Kaleva Sweets &amp; Restaurant"/>
        <s v="Karni Spicy Veg &amp; Non Veg Restaurant"/>
        <s v="Kesar Kyari - The Bar-be-que"/>
        <s v="Kishan Misthan Kendra"/>
        <s v="Laduram Nanagram Mawa Wale"/>
        <s v="LSD - Luscious Smoothie Diet"/>
        <s v="Mansagar - Trident Jaipur"/>
        <s v="Momos And Rolls"/>
        <s v="Monty's Ice Cream Corner"/>
        <s v="Mowglis Cafe"/>
        <s v="New Thali Restaurant"/>
        <s v="Radha Govind Restaurant"/>
        <s v="Sahu Gajak And Juice Centre"/>
        <s v="Sandwich Cafe and Juice Corner"/>
        <s v="Shakuntalam Bar &amp; Restaurant"/>
        <s v="Shri Krishna Bakery"/>
        <s v="Spice-E-Punjab"/>
        <s v="The Clove"/>
        <s v="The Dining Hall - Hotel Narain Niwas"/>
        <s v="Trimurti Dhaba"/>
        <s v="Vintage Kitchen Restaurant"/>
        <s v="Sambhar Phini Wala"/>
        <s v="Beer Barrel"/>
        <s v="Garib Nawaz Hotel"/>
        <s v="Bombay Mishthan Bhandar"/>
        <s v="OUT - Once Upon A Terrace"/>
        <s v="Somani Misthan Bhandar"/>
        <s v="FruBon Ice Cream Concepts"/>
        <s v="Jodhpur Misthan Bhandar"/>
        <s v="Mamu's Cafe"/>
        <s v="Zaika Non Veg"/>
        <s v="8 Fumes"/>
        <s v="Aanandam Multi Cuisine Restaurant"/>
        <s v="Bombay Misthan Bhandar"/>
        <s v="Cake Dirghayu"/>
        <s v="Choupal Restaurant"/>
        <s v="Dinesh Bhojnalaya"/>
        <s v="Ehsaas - Pride Amber Vilas"/>
        <s v="Garden Grill"/>
        <s v="Holiday Home Restaurant &amp; Bar"/>
        <s v="Hotel Raj Plaza Restaurant"/>
        <s v="I-Bar"/>
        <s v="Jolo Bar"/>
        <s v="Khandelwal Sweets"/>
        <s v="Legend Restaurant"/>
        <s v="Madhushala Bar"/>
        <s v="Om Paan Bhandar"/>
        <s v="Prabhujee Sweets And Milk Products"/>
        <s v="Purana Pandit Pavbhaji"/>
        <s v="Ramchandra Kulfi &amp; Juice Center"/>
        <s v="Retro Cafe"/>
        <s v="Royal Treat Cafe"/>
        <s v="Shiv Mishthan Bhandar"/>
        <s v="Shubham Bakery"/>
        <s v="Spirit Of Jeypore Bar"/>
        <s v="The Drunken House"/>
        <s v="Toran Restaurant"/>
        <s v="Waves Restro Bar"/>
        <s v="Howzat"/>
        <s v="Noor-e-Elahi Chicken Center"/>
        <s v="1st Story - Four Points By Sheraton"/>
        <s v="Jain Pavitra Bhojanalya"/>
        <s v="Krishna Bakery"/>
        <s v="Bistro Quaint"/>
        <s v="Raman Dosawala"/>
        <s v="Roxas - Rooftop Lounge"/>
        <s v="New Kanha Restaurant"/>
        <s v="Curious Life Coffee Roasters- Sarojini Marg"/>
        <s v="100 Feet Above Restro Bar- The Fern Residency"/>
        <s v="36 China Town"/>
        <s v="AFC Fried Chicken Restaurant"/>
        <s v="Blue Zen - Shakun Hotels &amp; Resorts"/>
        <s v="Chacha Ki Tapri"/>
        <s v="Chache Da Dhaba"/>
        <s v="Cup Tea"/>
        <s v="EATastic"/>
        <s v="Fire And Ice"/>
        <s v="Gopi Kachori"/>
        <s v="Hotel Dhruv Restaurant &amp; Bar"/>
        <s v="Hotel H R Palace"/>
        <s v="Jai Hanuman Pavitra Bhojnalaya"/>
        <s v="Kailash Pavitra Bhojanalya"/>
        <s v="Karma Kasuri"/>
        <s v="Laxmi Pavitra Bhojnalaya"/>
        <s v="Mara Mari"/>
        <s v="Meena Ka Dhaba"/>
        <s v="Meena Veg Bhojnalaya"/>
        <s v="Minku Di Chaap And Gravy"/>
        <s v="Raj Amritsari Naan"/>
        <s v="Shan Bhojnalaya"/>
        <s v="Shree Krishna Bakery"/>
        <s v="Shree Ram Sweets"/>
        <s v="Shree Shyam Fresh Juice Centre"/>
        <s v="Special Mahaveer Rabri Bhandar"/>
        <s v="The Bar"/>
        <s v="The Royal's Bakery"/>
        <s v="The South Aqua Park"/>
        <s v="Prince"/>
        <s v="Steam - Rambagh Palace"/>
        <s v="Shree Balaji Veg Restaurant"/>
        <s v="Sukh Mahal - JW Marriott Jaipur Resort &amp; Spa"/>
        <s v="Highland"/>
        <s v="DND Bar &amp; Lounge"/>
        <s v="Around The World - Ramada Hotel"/>
        <s v="Xtrema"/>
        <s v="Garden Theatre Cafe"/>
        <s v="Youniverse"/>
        <s v="Chat Pata Restaurant"/>
        <s v="Mannat Restaurant"/>
        <s v="Radha Govind Juice &amp; Cafe"/>
        <s v="1962 The Food Club"/>
        <s v="Cafe T Square"/>
        <s v="Shiv Sagar Juice Center"/>
        <s v="Arjun Da Dhaba"/>
        <s v="Thali Inn"/>
        <s v="Meat ATM - Any Time Meat"/>
        <s v="Shree Balaji Pavitra Bhojnalaya"/>
        <s v="Tadka by Kilo"/>
        <s v="A1 Pinkcity Restaurant"/>
        <s v="Hotel Milan N Garden Restaurant"/>
        <s v="Rising Cafe &amp; Food"/>
        <s v="Royal Rajwada Restaurant"/>
        <s v="Khatu Shyam Dairy"/>
        <s v="Party Time"/>
        <s v="Valentine Cafe &amp; Fast Food"/>
        <s v="Sona Sweets &amp; Restaurant"/>
        <s v="Sonah's Healthy Snacks"/>
        <s v="The Pizza Bite"/>
        <s v="Ajab Gajab Chat Bhandar"/>
        <s v="New Tick Tock Restro"/>
        <s v="Shree Ram Bakery"/>
        <s v="Manuhar Dhaba And Bhojnalaya"/>
        <s v="Shree Viratra Restaurant"/>
        <s v="Shree Yogeshwarm Sweets"/>
        <s v="Tea Tradition Xpress"/>
        <s v="Shree Krishna Pavitra Bhojnalaya"/>
        <s v="Spice Box"/>
        <s v="Chat Chaska House"/>
        <s v="0141 Resturant"/>
        <s v="365 Cafe"/>
        <s v="A Chai Story"/>
        <s v="A.D. Cafe"/>
        <s v="Aastha"/>
        <s v="Abhineet Zeeman"/>
        <s v="Advance Canteen"/>
        <s v="After 7 Resto &amp; Bar"/>
        <s v="After 8"/>
        <s v="Ajeet Restaurant"/>
        <s v="Akbari Hotel"/>
        <s v="Amaldar Restaurant"/>
        <s v="Ambika Baker's &amp; Confectioners"/>
        <s v="Amrit Ras Juice Parlour"/>
        <s v="Amritsari Chhole Kulche"/>
        <s v="Anda Adda"/>
        <s v="Angel Resort"/>
        <s v="Annapurna Thali"/>
        <s v="Anokhi Mess &amp; Cafe"/>
        <s v="Apna Cafe"/>
        <s v="Apna Falafal"/>
        <s v="Apna Juice Center"/>
        <s v="Apni Bombay Chowpatty"/>
        <s v="Apno Juice Corner"/>
        <s v="Araish"/>
        <s v="Arihant Fruit Juice &amp; Bakers"/>
        <s v="Aroma Classic Bar"/>
        <s v="Asad Tea Stall And Delicious Biryani Centre"/>
        <s v="Ashoka Bakers"/>
        <s v="Ashu Hotel"/>
        <s v="Auckland"/>
        <s v="Avi Day Restaurant"/>
        <s v="Bhaijaan"/>
        <s v="Blink Cafe"/>
        <s v="BLVR's Corner Cafe &amp; Restaurant"/>
        <s v="Bollywood Spice"/>
        <s v="Bombay Mahalaxmi Chaat Bhandar"/>
        <s v="Brothers Bakery &amp; More"/>
        <s v="Brother's Dhaba"/>
        <s v="Cafe and Garden"/>
        <s v="Cafe and Pizza Lounge"/>
        <s v="Cafe Four Cats"/>
        <s v="Cafe Infinity"/>
        <s v="Caffe Cucina"/>
        <s v="Cake Express"/>
        <s v="Cake Gallery"/>
        <s v="Cake Kanha"/>
        <s v="Cake Slice"/>
        <s v="Celebrations"/>
        <s v="Celebrity"/>
        <s v="Chaap Nation"/>
        <s v="CHAM CHAA"/>
        <s v="Chandra Mahal Restaurant"/>
        <s v="Chandu Halwai &amp; Caterers"/>
        <s v="Chaska Fast Food"/>
        <s v="Chatora Chowk"/>
        <s v="Chatora The Cafe"/>
        <s v="Chocostation"/>
        <s v="Choudhary Juice Center"/>
        <s v="Choudhary Pavitra Bhojnalaya"/>
        <s v="City Confectionary"/>
        <s v="Coffee Corner"/>
        <s v="Cooker King"/>
        <s v="Crazy Owl"/>
        <s v="Dabbu Ka Dhaba"/>
        <s v="Day Dream Food Corner"/>
        <s v="Delicious Kulfi"/>
        <s v="Desi Dhaba"/>
        <s v="Desi Ghee Paratha Centre"/>
        <s v="Dev Food Corner"/>
        <s v="Dev Restaurant"/>
        <s v="Devi Paan Bhandar"/>
        <s v="Dhani RJ23"/>
        <s v="Dream Restaurant"/>
        <s v="Eat Homely"/>
        <s v="Egg Curry Take Away"/>
        <s v="Egg Planet"/>
        <s v="Egg Space"/>
        <s v="Ek Number"/>
        <s v="Energy Juice Bar"/>
        <s v="Fast Food N Khana"/>
        <s v="FB 18 Food And Bakers"/>
        <s v="Food Spark Restaurant"/>
        <s v="Food To Fly"/>
        <s v="Foodie Stark"/>
        <s v="Foods Junction"/>
        <s v="Foodspot"/>
        <s v="Free Birds Cafe &amp; Restaurant"/>
        <s v="Friends Chill Point"/>
        <s v="Friendzone Cafe"/>
        <s v="FTJ Cafe"/>
        <s v="Garam Masala"/>
        <s v="Girnar Juice Shakes &amp; Baker's"/>
        <s v="Gokulnandan"/>
        <s v="Golden Hez Ultra Lounge"/>
        <s v="Gopala Family Restaurant &amp; Cafe"/>
        <s v="Gourisha Provisiones"/>
        <s v="Goverdhan Cafe"/>
        <s v="Goverdhan Veg Restaurant"/>
        <s v="Govind Misthan Bhandar"/>
        <s v="Green Spice"/>
        <s v="Gulab Ji Sweets &amp; Restaurant"/>
        <s v="Guru Kripa Vaishno Dhaba"/>
        <s v="Guru Nanak Punjabi Lassi Bhandar"/>
        <s v="Happiness Station"/>
        <s v="Haunted House Cafe"/>
        <s v="Healthy Desires"/>
        <s v="Healthysthan"/>
        <s v="Hide Out Dates"/>
        <s v="Hide Out Pizza"/>
        <s v="Hotel Bony Sunrise"/>
        <s v="Hotel Fleur"/>
        <s v="Hotel Grand Safari"/>
        <s v="Hotel Kesar Palace"/>
        <s v="Hotel Khasa Kothi Restaurant"/>
        <s v="Hotel Leena Palace"/>
        <s v="Hotel Maan Manuhaar"/>
        <s v="Hotel Moon Light Palace"/>
        <s v="Hotel Paramount Restaurant &amp; Bar"/>
        <s v="Hotel SAG"/>
        <s v="Hotel Sangam Restaurant &amp; Bar"/>
        <s v="House of Delicacies"/>
        <s v="Hum Tum Icecream Parlour and Bakers"/>
        <s v="Hungry Cafe &amp; Fastfood"/>
        <s v="Hungry Dhaba"/>
        <s v="HY"/>
        <s v="Illuminati Veg Restaurant"/>
        <s v="Ishq Chai"/>
        <s v="Jai Mangal Palace"/>
        <s v="Jain Misthan Bhandaar"/>
        <s v="Jaipur - Sa - Restro"/>
        <s v="Jaipur Masala The Dhaba"/>
        <s v="Jawahar Juice &amp; Fruit Center"/>
        <s v="JD Cafe"/>
        <s v="Jeeman Restaurant"/>
        <s v="Jeenmount Family Restaurant"/>
        <s v="Jinis Bakery"/>
        <s v="Joy Bakers"/>
        <s v="JP Fast Food"/>
        <s v="Jungle Food With Anand Restro"/>
        <s v="Jungle House Cafe"/>
        <s v="Just Eat"/>
        <s v="Kaka Special Takkad"/>
        <s v="Kasher Shyam Food Plaza"/>
        <s v="Khandelwal Sweet Palace"/>
        <s v="Khau Gali Junction"/>
        <s v="Kingdom Of Curry's"/>
        <s v="Kings Hotel"/>
        <s v="Kwality Kitchen"/>
        <s v="La Premier Spa &amp; Resort"/>
        <s v="Lala Ji Chat Bhandar"/>
        <s v="Local Xpress"/>
        <s v="Lovely Dreami Veg Restaurant"/>
        <s v="LSD - Love Sugar Dough"/>
        <s v="Lucky Da Dhaba"/>
        <s v="Lucky Paris Cafe"/>
        <s v="M.J. Bakers &amp; Restaurant"/>
        <s v="Maa Vaishno Bakery"/>
        <s v="Maahiway The Rooftop Restaurant And Cafe"/>
        <s v="Madhushala"/>
        <s v="Mahadev Lassi"/>
        <s v="Mahakaleshwar Restaurant and Chaat Bhandar"/>
        <s v="Mahalaxmi Pav Bhaji"/>
        <s v="Mahalaxmi Pav Bhaji &amp; Fast Food"/>
        <s v="Maharaj Ji Chah"/>
        <s v="Maheshwari Soda Shikanji Shop"/>
        <s v="Mahol Cafe Campus"/>
        <s v="Maikhana Bar"/>
        <s v="Mamta Restaurant"/>
        <s v="Man Moji"/>
        <s v="Manwar Restaurant"/>
        <s v="Marudhar Jodhpur Mishthan Bhandar"/>
        <s v="Mauj Mahal Restaurant"/>
        <s v="Meatwala.com"/>
        <s v="Meena Dhaba"/>
        <s v="Mehai Fast Food"/>
        <s v="Mewar Cafeteria"/>
        <s v="Ming- The Coffee Shop"/>
        <s v="Mini Punjab Restaurant"/>
        <s v="MJ Restaurant &amp; Hotel"/>
        <s v="MKN Food Corner"/>
        <s v="Motoo Patloo CAFÉ &amp; Restaurant"/>
        <s v="Mr. Burgers"/>
        <s v="Mr. Delicious"/>
        <s v="Mumbai Local"/>
        <s v="Mumma's Cafe"/>
        <s v="Murg n Mutton"/>
        <s v="Nama Chat Bhandar"/>
        <s v="Namkeen Of Pratapgarh"/>
        <s v="Namo Amrit Tulya"/>
        <s v="Nandan Confectionery"/>
        <s v="Natural Pav Bhaji Junction"/>
        <s v="Navbhog Sweets"/>
        <s v="Neetu Bakers &amp; Fast Food"/>
        <s v="New Haveli Restaurant"/>
        <s v="New Mansuri Hotel"/>
        <s v="Nine 2 Guys Restro &amp; Cafe"/>
        <s v="Nothing Over Tea"/>
        <s v="NYC Central &amp; Co."/>
        <s v="Ocean Spice And Grill"/>
        <s v="Om Sai Bakery"/>
        <s v="Om Shiv Gazak Bhandar"/>
        <s v="Paapi Pet Dhaba"/>
        <s v="Paarijat Food &amp; Cafe"/>
        <s v="Paetfull"/>
        <s v="Pandit Restaurant"/>
        <s v="Pink City Bakers And Fast Food"/>
        <s v="Pink Haveli Restaurant"/>
        <s v="Pink Salt Heritage Restaurant"/>
        <s v="Pinkcity Eatery"/>
        <s v="Pinkcity Food &amp; Shakes"/>
        <s v="Pinkcity Treat &amp; Cafe"/>
        <s v="Pizza Bar"/>
        <s v="PMS Restaurant And Cafeteria"/>
        <s v="Prakash Bakery"/>
        <s v="Prem Restaurant"/>
        <s v="Prince Paradise Vegetarian Bhojnalaya"/>
        <s v="Psykey Cafe"/>
        <s v="Pure Combo Wala"/>
        <s v="Pushpa's Rasoi"/>
        <s v="Puzzles"/>
        <s v="R Lounge &amp; Bar"/>
        <s v="R Patisserie"/>
        <s v="Radhey Rani Food Junction"/>
        <s v="Raghav Tea Stall And Fast food"/>
        <s v="Raja Sweets Caterers"/>
        <s v="Rajasthan Palace Hotel"/>
        <s v="Rajputana Diaries"/>
        <s v="Rajwada Non Veg"/>
        <s v="Raman Dosa Wala"/>
        <s v="Ramjhara Restaurant"/>
        <s v="Rassasy"/>
        <s v="Rauchtown"/>
        <s v="Razzo Restaurant"/>
        <s v="Red Chilli Tadka"/>
        <s v="Relish"/>
        <s v="Rini's Kitchen"/>
        <s v="Riya's Juice Center &amp; Coffee Corner"/>
        <s v="Rochees Darbar Restaurant"/>
        <s v="Rotiwalas Restaurant"/>
        <s v="Royal Amer Restaurant"/>
        <s v="Royal Dhaba Express"/>
        <s v="Royal Dish"/>
        <s v="Sahu Gajak Bhandar"/>
        <s v="Saini Juice Center"/>
        <s v="Sandwich Way"/>
        <s v="Sandy's Bites"/>
        <s v="Saneer Kitchen"/>
        <s v="Santino's Grill"/>
        <s v="Sardar Ji Food Cart"/>
        <s v="Satnam Enterprises"/>
        <s v="Sawariya Desi Thaat"/>
        <s v="Sawariya Ice Cream"/>
        <s v="Season 14"/>
        <s v="Shamrock"/>
        <s v="Shanvi Cafe &amp; Restaurant"/>
        <s v="Sharma Ji Ka Restaurant"/>
        <s v="Shekhawati Canteen"/>
        <s v="Shekhawati Restaurant"/>
        <s v="Sherawat Hotel &amp; Family Restaurant"/>
        <s v="Shivaay Cafe &amp; Restaurant"/>
        <s v="Shivam Ice Cream Parlour"/>
        <s v="Shradha Foods"/>
        <s v="Shree Bakers"/>
        <s v="Shree Dev Dhaba"/>
        <s v="Shree Hari Rao Cafe &amp; Restaurant"/>
        <s v="Shree Krishna Fast Food And Liquid Bar"/>
        <s v="Shree Krishna Udupi Canteen"/>
        <s v="Shree Laxmi Banarasi Pakode And Chai"/>
        <s v="Shree Ram Foods"/>
        <s v="ShreeJi Restaurant and CAFÉ"/>
        <s v="Shri Dev Bhojnalaya"/>
        <s v="Shri Gogaji Snacks &amp; Sweets"/>
        <s v="Shri Gurudev Pavitra Bhojnalaya"/>
        <s v="Shri Jagdamba Pavitra Bhojanalya"/>
        <s v="Shri Sai Bakers"/>
        <s v="Shri Shyam Bakers"/>
        <s v="Shri Shyam Mahaveer Rabdi Bhandar"/>
        <s v="Shri Shyam Pavitra Bhojnalaya"/>
        <s v="Shri Shyam Resturant"/>
        <s v="Shri Softy Juice Parlour"/>
        <s v="Shyam Bakery And Confectionery"/>
        <s v="Siddharth Palace Restaurant"/>
        <s v="Sikka Lounge"/>
        <s v="Sikora Express"/>
        <s v="Singhal Bakers"/>
        <s v="Sky Bakers"/>
        <s v="Skylight Lounge Bar"/>
        <s v="Smiley's Cafe"/>
        <s v="Sorya Chicken Wala"/>
        <s v="Special Dabeli"/>
        <s v="Special Lassiwala &amp; Calcutta Chat Bhandar"/>
        <s v="Special Mahaveer Rabri Bhandar &amp; Bhojnalya"/>
        <s v="Spice Kraft"/>
        <s v="S'pintsa"/>
        <s v="Spooky Sky"/>
        <s v="SRS Bakers"/>
        <s v="Sujata Dairy"/>
        <s v="Surbhi Bakery And Fast Food"/>
        <s v="Surendra Chaat Bhandar"/>
        <s v="Swaad Restaurant &amp; Fast Food"/>
        <s v="Talab"/>
        <s v="Talab Restaurant &amp; Cafe"/>
        <s v="Tandoori Chai"/>
        <s v="Tea Spot"/>
        <s v="Tej Pizza Burger"/>
        <s v="The Anjali Bistro"/>
        <s v="The Bakery &amp; Cafe"/>
        <s v="The Cake Hub"/>
        <s v="The Chaap Hut"/>
        <s v="The Dark Castle"/>
        <s v="The Deg"/>
        <s v="The Escape Bar"/>
        <s v="The Fruitshop"/>
        <s v="The Godfather Cafe"/>
        <s v="The Hot Drop Cafe &amp; Lounge"/>
        <s v="The Ice House"/>
        <s v="The Nature's Bar"/>
        <s v="The Pizza"/>
        <s v="The Prince Restaurant"/>
        <s v="The Royal Brothers Juice &amp; Shake"/>
        <s v="The Royal Thadi"/>
        <s v="The Royal Thikaana"/>
        <s v="The Sassy Spoon"/>
        <s v="The Soda Shop"/>
        <s v="The Steaming Mug"/>
        <s v="The Temple Of Food"/>
        <s v="The Veg Lounge"/>
        <s v="The Zest Cafe Scooter"/>
        <s v="Theka - Nariyal Pani Da"/>
        <s v="Thunderbolt Cafe"/>
        <s v="Ticofa"/>
        <s v="Tirupati Restaurant"/>
        <s v="Unlimited Eggs"/>
        <s v="Urban Grill Veg &amp; Non Veg Restaurant"/>
        <s v="Vega Fast Food And Restaurant"/>
        <s v="Vinayak Bakery"/>
        <s v="Viraj Pastry Parlour"/>
        <s v="Welcome Juice Center"/>
        <s v="Wind Palace Restaurant"/>
        <s v="Yadav Doodh Bhandar"/>
        <s v="Yash Bar &amp; Restaurant - A Unit of Haveli Kalwara"/>
        <s v="Youth Cafe"/>
        <s v="Zero One Four One"/>
        <s v="Anand Misthan Bhandar"/>
        <s v="Sodhani Sweets And Namkeen"/>
        <s v="Mitra Da Junction"/>
        <s v="Pratap Chicken"/>
        <s v="Cheelgadi Sweets"/>
        <s v="Royal Bakery"/>
        <s v="Shree Nath Pavbhaji Centre"/>
        <s v="SST Cakes &amp; Cookies"/>
        <s v="Thaggu Ke Samose"/>
        <s v="Mahaveer Prime Rabri Bhandar &amp; Bhojnalaya"/>
        <s v="Cassino Gold Ice Cream"/>
        <s v="Royal Parathas"/>
        <s v="Sejal's Bakery"/>
        <s v="Shee Ram Pavitra Bhojnalya"/>
        <s v="Agarwal Sweets"/>
        <s v="Shree Mahaveer Matka Kulfi Faluda"/>
        <s v="Shree Amar Mishthan Bhandar"/>
        <s v="Mithlesh Sweets"/>
        <s v="The Jaipur Pizza Burger And Sandwich"/>
        <s v="Bigscoop Ice Creams"/>
        <s v="Shakes Express"/>
        <s v="Vadilal Hangout"/>
        <s v="Valentine Bakers &amp; Confectioners"/>
        <s v="Gulab Sweets"/>
        <s v="Pizzarah"/>
        <s v="Raju Egg Corner"/>
        <s v="Sodhya Halwai"/>
        <s v="Brijwasi Sweet House and Bakery"/>
        <s v="Cup Of T"/>
        <s v="Kings Kulfi"/>
        <s v="The Bombay Bakehouse"/>
        <s v="Cake Box"/>
        <s v="The Hungry Panda"/>
        <s v="The Wish Box"/>
        <s v="Coffeesthan"/>
        <s v="J S Cafe"/>
        <s v="Shree Agarwal Caterers"/>
        <s v="Aksay Nidhi Bakery"/>
        <s v="Juice Walas Cafe"/>
        <s v="Shiv Shakti Bakers"/>
        <s v="Boti &amp; Bati"/>
        <s v="Rainbow Yummy Food"/>
        <s v="Shree Shankar Mishthan Bhandar"/>
        <s v="Friends Coffee Point"/>
        <s v="Sweet Corn Counter"/>
        <s v="Midnight Bakers"/>
        <s v="Tamanna Confectioners &amp; Bakers"/>
        <s v="Poorvi Cafe"/>
        <s v="Pixie Dust"/>
        <s v="Cakes And Bakes Company"/>
        <s v="Goyal Bakery"/>
        <s v="ChocoHeart"/>
        <s v="Mast Banarsi Paan"/>
        <s v="Red Dregon Fast Food"/>
        <s v="Molana Halwai Rajasthan Sweet House"/>
        <s v="Ridhkaran Mishthan Bhandar"/>
        <s v="Kanha Bakeology"/>
        <s v="RB Roll Chowmein Centre"/>
        <s v="Cake Crown"/>
        <s v="Murli Pan Bhandar"/>
        <s v="Jaipur Curry House"/>
        <s v="British Bakery"/>
        <s v="Chaat Hut"/>
        <s v="Engineer's Bekary"/>
        <s v="Googly Ice Cream Parlour"/>
        <s v="Mathura Lassi"/>
        <s v="Milan Sabjiwalas"/>
        <s v="Shekhawati Jaiyka"/>
        <s v="Sinful Desserts"/>
        <s v="Cake Company Jaipur"/>
        <s v="Just Idli"/>
        <s v="Ridhi Sidhi Sweets"/>
        <s v="Anandji Sweets"/>
        <s v="Manglam Sweets"/>
        <s v="Mango Blender Juice Bar"/>
        <s v="The Waffle Bite"/>
        <s v="Wardhman Icecream"/>
        <s v="Pasta Mania"/>
        <s v="RJ 18 Kababs"/>
        <s v="RJ 19 Restaurant Managed By Bluebell Group Hotels"/>
        <s v="Sahu Matka Kulfi And Gajak"/>
        <s v="Late Night Food"/>
        <s v="Hello Food Street"/>
        <s v="Priya's Kitchen"/>
        <s v="South Tamil Cafe"/>
        <s v="Ganesham Bakers"/>
        <s v="Cake King"/>
        <s v="Cloud Cake Company"/>
        <s v="House of Candy"/>
        <s v="Nicku Ice Cream"/>
        <s v="Milan Sweets"/>
        <s v="Anurag Bakery"/>
        <s v="Sherawat Juice And Ice Cream Parlour"/>
        <s v="The Treats"/>
        <s v="Kanak Chaat Bhandar"/>
        <s v="The DP Bistro"/>
        <s v="Lala Ji Petha Wale"/>
        <s v="Gulnar"/>
        <s v="Mansoor Bakery Store"/>
        <s v="Rad's Corner"/>
        <s v="Jai Shri Balaji Refreshment &amp; Juice Point"/>
        <s v="Burger Buggy"/>
        <s v="Gangaur Sweets"/>
        <s v="Paan CafÃ¨"/>
        <s v="Fresh N Fine"/>
        <s v="Manish Pan Bhandar"/>
        <s v="R3 Mini Bites"/>
        <s v="Tea House Cafe"/>
        <s v="Pehlwan Juice Center"/>
        <s v="Dwarka Sweets"/>
        <s v="Choco Mozart"/>
        <s v="Frottle"/>
        <s v="Gayatri Baker's &amp; Fast Food Corner"/>
        <s v="Om Sweet Caterers"/>
        <s v="Dadu Dayal Sweets"/>
        <s v="Shankar Misthan Bhandar"/>
        <s v="Achanak Juice"/>
        <s v="Cafe Heart"/>
        <s v="Beyond Bread Bakery"/>
        <s v="Delight Bakery"/>
        <s v="NIC - Natural Ice Creams"/>
        <s v="Dhakad Samosa's &amp; Sweet Caters"/>
        <s v="Shree Prajeet Chat Bhandar"/>
        <s v="HR Juice &amp; Fast Food"/>
        <s v="Kalyan Misthan Bhandar"/>
        <s v="Karachi Bakery"/>
        <s v="Sprinkles"/>
        <s v="Frozen Bottle"/>
        <s v="CakeWala"/>
        <s v="Charu Sweets And Caters"/>
        <s v="Chef Ronny's Kitchen"/>
        <s v="Panchhi Petha Store"/>
        <s v="Vatsalya"/>
        <s v="VD Chinese Cafe"/>
        <s v="Amardeep Sweets"/>
        <s v="Cake Own"/>
        <s v="Havmor Hotch Potch"/>
        <s v="Cake Town"/>
        <s v="J Oberoi Sweets"/>
        <s v="Harsh Bakers"/>
        <s v="Mr. Pizza"/>
        <s v="Boisson- The Blend Company"/>
        <s v="Burger Point"/>
        <s v="Cake O'clock"/>
        <s v="Poddar Sweets"/>
        <s v="Mahaveer Rabdi Bhandar Jain"/>
        <s v="Cake Country By Cake Hut"/>
        <s v="Softy Corner"/>
        <s v="Uncle Soni Takeaway"/>
        <s v="Chingal Dev Hul Hul Restro"/>
        <s v="Tea Calling"/>
        <s v="Momo Factory"/>
        <s v="Taste For Hunger"/>
        <s v="China Truck"/>
        <s v="Paparazi"/>
        <s v="Kotawala's"/>
        <s v="Bhartiya Bakery"/>
        <s v="Cake Away"/>
        <s v="Chablon"/>
        <s v="Poddar Mishthan Bhandar"/>
        <s v="Cake Valley"/>
        <s v="Rao Ji Juice Shakes And Dosa"/>
        <s v="Guddu Ice Cream"/>
        <s v="One Two Ka Four"/>
        <s v="Shree Shyam Green Chilly"/>
        <s v="The Vadapav Stories"/>
        <s v="Shri Pandit Kulfi"/>
        <s v="Om Niwas Bakery Line"/>
        <s v="Shankar Wala's Namkeen"/>
        <s v="Venus The Cake Shop"/>
        <s v="New Ambar Bakery"/>
        <s v="Cake's Den"/>
        <s v="MMPD Thali House"/>
        <s v="R R Bakers"/>
        <s v="The Kathi Roll Xpress"/>
        <s v="Pandit Kulfi"/>
        <s v="Food Incarnation"/>
        <s v="Falooda King"/>
        <s v="The Cake Lady"/>
        <s v="Brijesh Sweets Caterers"/>
        <s v="Piece Of Cake"/>
        <s v="The Egg Zone"/>
        <s v="Ice N Spice"/>
        <s v="Crudo'Minos Pizza"/>
        <s v="Sahu Misthan Bhandar"/>
        <s v="Cake City"/>
        <s v="Rama Juice Centre"/>
        <s v="Kroffee"/>
        <s v="Lassi N Shakes"/>
        <s v="Royal Juice Bar"/>
        <s v="Bombay Chaupati Ice Cream"/>
        <s v="Satnam Cake &amp; Bakers"/>
        <s v="Achanak Juice Bar"/>
        <s v="Chocorex"/>
        <s v="Vintage Rolls"/>
        <s v="Jeetu Paan Wala.com"/>
        <s v="Kanha Shree Bhojnalaya"/>
        <s v="Mini's Baker's Hub"/>
        <s v="Petite Patisserie"/>
        <s v="U &amp; Me Soya Chaap"/>
        <s v="Bhagat Ji"/>
        <s v="The Alchemist Cafe"/>
        <s v="Cake UFO"/>
        <s v="Shree Shyam Mishthan Bhandar"/>
        <s v="Ganesh Quality Juice Centre"/>
        <s v="Sejal Cakes N Bake"/>
        <s v="Gumanji Misthan Bhandar"/>
        <s v="VNJ Cafe"/>
        <s v="Krishna Misthan Bhandar"/>
        <s v="Wow Omlets"/>
        <s v="King Sweets"/>
        <s v="Cake &amp; Bakery"/>
        <s v="Choc-O-Love Mart"/>
        <s v="Victorian Bakery"/>
        <s v="Mahaveer Matka Kulfi"/>
        <s v="B.C &amp; Co."/>
        <s v="OHH My Grill"/>
        <s v="Shri Shyam Bhaturewala And Snacks"/>
        <s v="Bhagat Mishthan Bhandar"/>
        <s v="Bhelpur"/>
        <s v="Eggfie"/>
        <s v="Cake House"/>
        <s v="Dietolicious"/>
        <s v="Coffizza"/>
        <s v="JMD Bakery &amp; Fast Food"/>
        <s v="Wrap N Rolling"/>
        <s v="Vishal Sahu Gajak &amp; Matka Kulfi"/>
        <s v="Vishnu Misthan Bhandar"/>
        <s v="Neha Bakers"/>
        <s v="Bhagat Ladduwalas"/>
        <s v="Bharat's Bits n Bites"/>
        <s v="Mr. Yankee's Food Cafe"/>
        <s v="Bikaneri Lal Ji Sweets And Namkeen"/>
        <s v="Utsav Bakers"/>
        <s v="R.S Sweet Caterers"/>
        <s v="Laxmi Sweets Caters"/>
        <s v="Rasiya Shakes &amp; Juice Fast Food Corner"/>
        <s v="Falahaar"/>
        <s v="Adda 2.0"/>
        <s v="The Jaipur Bakery"/>
        <s v="Divine Cakes &amp; Fast Food"/>
        <s v="Waffle Mania"/>
        <s v="S S Snacks"/>
        <s v="Radhey Ki Rasoyi"/>
        <s v="Mahadev Samosa Kachori Bhandar"/>
        <s v="Om Rabri Bhandar"/>
        <s v="Diet Wala"/>
        <s v="Kota Kachori-Falahaar"/>
        <s v="Molana Halwai"/>
        <s v="Adhinath Bakery"/>
        <s v="Agra Chaat Bhandar"/>
        <s v="Amul"/>
        <s v="Anand Bakers &amp; Confectionery"/>
        <s v="Anandam Foods"/>
        <s v="Angel Bakers And Fast Food"/>
        <s v="Bhayajee Mittal Sweets"/>
        <s v="Biryani Junction"/>
        <s v="Bouquet De Chocolat"/>
        <s v="Cake &amp; Cafe"/>
        <s v="Cake Break"/>
        <s v="Cake Pantry"/>
        <s v="Cake Tree Bakery"/>
        <s v="Cakes Hi Cakes"/>
        <s v="Country Cakes"/>
        <s v="Da Juice Bar"/>
        <s v="Devi South Indian Fast Food Center"/>
        <s v="Food Mania"/>
        <s v="Frappos"/>
        <s v="Fusion Tadka"/>
        <s v="G-9 Ice Creams"/>
        <s v="Gajab Juice Corner"/>
        <s v="Gautam Bakery"/>
        <s v="Good Bakery"/>
        <s v="Gulab Chand Taluka"/>
        <s v="Guru Ji Ki Rasoi"/>
        <s v="Halka Fulka Baker's"/>
        <s v="Honey Ice Cream"/>
        <s v="Hotcrossbuns"/>
        <s v="Jai Mata Di Restaurant"/>
        <s v="JBT - Jaipur Burger Truck"/>
        <s v="Kanha Kitchen Journey"/>
        <s v="L.G.K &amp; Sons"/>
        <s v="Lassi Junction"/>
        <s v="Lemon Love Juice Bar"/>
        <s v="Lets Biryani"/>
        <s v="Meatwale.Com"/>
        <s v="My Choice"/>
        <s v="Nine To 9 Bakery"/>
        <s v="Palak Pavitra Bhojnalya"/>
        <s v="Pm's Basil Tea"/>
        <s v="Radhey Krishna Bakers"/>
        <s v="Recipe Best"/>
        <s v="Red Cheery Egg And Veg Restaurant"/>
        <s v="Roll King"/>
        <s v="Sai Baker's"/>
        <s v="Saurabh Cake House"/>
        <s v="Shakis Wheat Grass Juice"/>
        <s v="Shivaara Samosay"/>
        <s v="Shri Balaji Pandit Kulfi"/>
        <s v="Shri Satguru Icecream Parlour And Cafe"/>
        <s v="Shubham Khir Mohan Sweet"/>
        <s v="Sotto- Premium Shakes Bar"/>
        <s v="Srishti Juice &amp; Shakes"/>
        <s v="Steinmuhle"/>
        <s v="Sujata Ice Cream"/>
        <s v="The Burger Buggy"/>
        <s v="The Crazy Chef"/>
        <s v="The Crispy Bun"/>
        <s v="The King Crust Bakery"/>
        <s v="Vaanaya Dhaba"/>
        <s v="Varya's"/>
        <s v="Yash Thali House"/>
        <s v="Zafran - The House Of Lucknow"/>
      </sharedItems>
    </cacheField>
    <cacheField name="Url" numFmtId="0">
      <sharedItems/>
    </cacheField>
    <cacheField name="Location" numFmtId="0">
      <sharedItems count="47">
        <s v="Malviya Nagar"/>
        <s v="C Scheme"/>
        <s v="Vaishali Nagar"/>
        <s v="MI Road"/>
        <s v="Chitrakoot"/>
        <s v="Bais Godam"/>
        <s v="Mansarovar"/>
        <s v="Shastri Nagar"/>
        <s v="Sikar Road"/>
        <s v="Shyam Nagar"/>
        <s v="Vidhyadhar Nagar"/>
        <s v="Jhotwara"/>
        <s v="Sindhi Camp"/>
        <s v="Durgapura"/>
        <s v="Gopalpura"/>
        <s v="Adarsh Nagar"/>
        <s v="Pink City"/>
        <s v="Bani Park"/>
        <s v="Jawahar Nagar"/>
        <s v="Pratap Nagar"/>
        <s v="Amer Road"/>
        <s v="Sanganer"/>
        <s v="Jagatpura"/>
        <s v="Sodala"/>
        <s v="Raja Park"/>
        <s v="Khatipura Road"/>
        <s v="Tonk Phatak"/>
        <s v="Sitapur"/>
        <s v="Brahmpuri"/>
        <s v="Lal Kothi"/>
        <s v="Ajmer Highway"/>
        <s v="Gopalbari"/>
        <s v="Achrol"/>
        <s v="Civil Lines"/>
        <s v="Tonk Road"/>
        <s v="South Jaipur"/>
        <s v="Amer"/>
        <s v="Bapu Nagar"/>
        <s v="Transport Nagar"/>
        <s v="Agra Road"/>
        <s v="North Jaipur"/>
        <s v="Hasanpura"/>
        <s v="Kukas"/>
        <s v="Narayan Singh Circle"/>
        <s v="Sansar Chandra Road"/>
        <s v="Central Jaipur"/>
        <s v="West Jaipur"/>
      </sharedItems>
    </cacheField>
    <cacheField name="REVIEWED" numFmtId="0">
      <sharedItems count="3">
        <s v="good delivery reviews"/>
        <s v="less reviewed"/>
        <s v="NO Delivery"/>
      </sharedItems>
    </cacheField>
    <cacheField name="dines or not" numFmtId="0">
      <sharedItems count="3">
        <s v="good dining reviews"/>
        <s v="less reviewed"/>
        <s v="NO Dines"/>
      </sharedItems>
    </cacheField>
    <cacheField name="din_rev" numFmtId="0">
      <sharedItems/>
    </cacheField>
    <cacheField name="del_rev" numFmtId="0">
      <sharedItems count="1005">
        <s v="13.4K Delivery Reviews"/>
        <s v="19.2K Delivery Reviews"/>
        <s v="1,594 Delivery Reviews"/>
        <s v="4,232 Delivery Reviews"/>
        <s v="263 Delivery Reviews"/>
        <s v="11K Delivery Reviews"/>
        <s v="17.5K Delivery Reviews"/>
        <s v="56 Delivery Reviews"/>
        <s v="3,309 Delivery Reviews"/>
        <s v="17.9K Delivery Reviews"/>
        <s v="32.1K Delivery Reviews"/>
        <s v="81 Delivery Reviews"/>
        <s v="14.2K Delivery Reviews"/>
        <s v="6,239 Delivery Reviews"/>
        <s v="1,736 Delivery Reviews"/>
        <s v="393 Delivery Reviews"/>
        <s v="8,241 Delivery Reviews"/>
        <s v="1,588 Delivery Reviews"/>
        <s v="14.6K Delivery Reviews"/>
        <s v="458 Delivery Reviews"/>
        <s v="122 Delivery Reviews"/>
        <s v="2,522 Delivery Reviews"/>
        <s v="730 Delivery Reviews"/>
        <s v="9,339 Delivery Reviews"/>
        <s v="919 Delivery Reviews"/>
        <s v="850 Delivery Reviews"/>
        <s v="1,007 Delivery Reviews"/>
        <s v="11.6K Delivery Reviews"/>
        <s v="1,886 Delivery Reviews"/>
        <s v="22.3K Delivery Reviews"/>
        <s v="254 Delivery Reviews"/>
        <s v="140 Delivery Reviews"/>
        <s v="12.1K Delivery Reviews"/>
        <s v="16K Delivery Reviews"/>
        <s v="564 Delivery Reviews"/>
        <s v="2,369 Delivery Reviews"/>
        <s v="3,068 Delivery Reviews"/>
        <s v="1,417 Delivery Reviews"/>
        <s v="1,178 Delivery Reviews"/>
        <s v="2,705 Delivery Reviews"/>
        <s v="10.6K Delivery Reviews"/>
        <s v="767 Delivery Reviews"/>
        <s v="18.4K Delivery Reviews"/>
        <s v="37.3K Delivery Reviews"/>
        <s v="1,785 Delivery Reviews"/>
        <s v="25.1K Delivery Reviews"/>
        <s v="19.3K Delivery Reviews"/>
        <s v="29.9K Delivery Reviews"/>
        <s v="27.3K Delivery Reviews"/>
        <s v="24.7K Delivery Reviews"/>
        <s v="1,258 Delivery Reviews"/>
        <s v="9,407 Delivery Reviews"/>
        <s v="145 Delivery Reviews"/>
        <s v="11.4K Delivery Reviews"/>
        <s v="125 Delivery Reviews"/>
        <s v="127 Delivery Reviews"/>
        <s v="129 Delivery Reviews"/>
        <s v="135 Delivery Reviews"/>
        <s v="160 Delivery Reviews"/>
        <s v="181 Delivery Reviews"/>
        <s v="204 Delivery Reviews"/>
        <s v="214 Delivery Reviews"/>
        <s v="22 Delivery Reviews"/>
        <s v="24 Delivery Reviews"/>
        <s v="271 Delivery Reviews"/>
        <s v="33 Delivery Reviews"/>
        <s v="34 Delivery Reviews"/>
        <s v="37 Delivery Reviews"/>
        <s v="42 Delivery Reviews"/>
        <s v="44 Delivery Reviews"/>
        <s v="45 Delivery Reviews"/>
        <s v="48 Delivery Reviews"/>
        <s v="55 Delivery Reviews"/>
        <s v="62 Delivery Reviews"/>
        <s v="74 Delivery Reviews"/>
        <s v="83 Delivery Reviews"/>
        <s v="1,182 Delivery Reviews"/>
        <s v="35 Delivery Reviews"/>
        <s v="3,081 Delivery Reviews"/>
        <s v="320 Delivery Reviews"/>
        <s v="2,408 Delivery Reviews"/>
        <s v="3,873 Delivery Reviews"/>
        <s v="53 Delivery Reviews"/>
        <s v="1,810 Delivery Reviews"/>
        <s v="942 Delivery Reviews"/>
        <s v="964 Delivery Reviews"/>
        <s v="979 Delivery Reviews"/>
        <s v="547 Delivery Reviews"/>
        <s v="70 Delivery Reviews"/>
        <s v="1,487 Delivery Reviews"/>
        <s v="114 Delivery Reviews"/>
        <s v="2,348 Delivery Reviews"/>
        <s v="517 Delivery Reviews"/>
        <s v="102 Delivery Reviews"/>
        <s v="109 Delivery Reviews"/>
        <s v="115 Delivery Reviews"/>
        <s v="137 Delivery Reviews"/>
        <s v="151 Delivery Reviews"/>
        <s v="17 Delivery Reviews"/>
        <s v="179 Delivery Reviews"/>
        <s v="196 Delivery Reviews"/>
        <s v="64 Delivery Reviews"/>
        <s v="65 Delivery Reviews"/>
        <s v="71 Delivery Reviews"/>
        <s v="73 Delivery Reviews"/>
        <s v="99 Delivery Reviews"/>
        <s v="1,579 Delivery Reviews"/>
        <s v="459 Delivery Reviews"/>
        <s v="68 Delivery Reviews"/>
        <s v="980 Delivery Reviews"/>
        <s v="1,480 Delivery Reviews"/>
        <s v="1,739 Delivery Reviews"/>
        <s v="2,537 Delivery Reviews"/>
        <s v="232 Delivery Reviews"/>
        <s v="912 Delivery Reviews"/>
        <s v="291 Delivery Reviews"/>
        <s v="1,434 Delivery Reviews"/>
        <s v="168 Delivery Reviews"/>
        <s v="268 Delivery Reviews"/>
        <s v="5,337 Delivery Reviews"/>
        <s v="534 Delivery Reviews"/>
        <s v="950 Delivery Reviews"/>
        <s v="1,700 Delivery Reviews"/>
        <s v="2,047 Delivery Reviews"/>
        <s v="57 Delivery Reviews"/>
        <s v="615 Delivery Reviews"/>
        <s v="1,103 Delivery Reviews"/>
        <s v="1,395 Delivery Reviews"/>
        <s v="6,465 Delivery Reviews"/>
        <s v="661 Delivery Reviews"/>
        <s v="695 Delivery Reviews"/>
        <s v="124 Delivery Reviews"/>
        <s v="210 Delivery Reviews"/>
        <s v="428 Delivery Reviews"/>
        <s v="800 Delivery Reviews"/>
        <s v="269 Delivery Reviews"/>
        <s v="417 Delivery Reviews"/>
        <s v="449 Delivery Reviews"/>
        <s v="555 Delivery Reviews"/>
        <s v="959 Delivery Reviews"/>
        <s v="3,406 Delivery Reviews"/>
        <s v="4,548 Delivery Reviews"/>
        <s v="4,855 Delivery Reviews"/>
        <s v="121 Delivery Reviews"/>
        <s v="130 Delivery Reviews"/>
        <s v="143 Delivery Reviews"/>
        <s v="16 Delivery Reviews"/>
        <s v="161 Delivery Reviews"/>
        <s v="164 Delivery Reviews"/>
        <s v="184 Delivery Reviews"/>
        <s v="30 Delivery Reviews"/>
        <s v="357 Delivery Reviews"/>
        <s v="40 Delivery Reviews"/>
        <s v="52 Delivery Reviews"/>
        <s v="60 Delivery Reviews"/>
        <s v="76 Delivery Reviews"/>
        <s v="84 Delivery Reviews"/>
        <s v="85 Delivery Reviews"/>
        <s v="87 Delivery Reviews"/>
        <s v="92 Delivery Reviews"/>
        <s v="864 Delivery Reviews"/>
        <s v="983 Delivery Reviews"/>
        <s v="704 Delivery Reviews"/>
        <s v="808 Delivery Reviews"/>
        <s v="1,545 Delivery Reviews"/>
        <s v="1,705 Delivery Reviews"/>
        <s v="1,960 Delivery Reviews"/>
        <s v="1,555 Delivery Reviews"/>
        <s v="19 Delivery Reviews"/>
        <s v="355 Delivery Reviews"/>
        <s v="640 Delivery Reviews"/>
        <s v="3,485 Delivery Reviews"/>
        <s v="131 Delivery Reviews"/>
        <s v="141 Delivery Reviews"/>
        <s v="173 Delivery Reviews"/>
        <s v="174 Delivery Reviews"/>
        <s v="211 Delivery Reviews"/>
        <s v="304 Delivery Reviews"/>
        <s v="49 Delivery Reviews"/>
        <s v="499 Delivery Reviews"/>
        <s v="540 Delivery Reviews"/>
        <s v="58 Delivery Reviews"/>
        <s v="66 Delivery Reviews"/>
        <s v="67 Delivery Reviews"/>
        <s v="1,183 Delivery Reviews"/>
        <s v="38 Delivery Reviews"/>
        <s v="1,019 Delivery Reviews"/>
        <s v="117 Delivery Reviews"/>
        <s v="2,521 Delivery Reviews"/>
        <s v="2,446 Delivery Reviews"/>
        <s v="1,688 Delivery Reviews"/>
        <s v="1,008 Delivery Reviews"/>
        <s v="1,727 Delivery Reviews"/>
        <s v="3,782 Delivery Reviews"/>
        <s v="837 Delivery Reviews"/>
        <s v="221 Delivery Reviews"/>
        <s v="228 Delivery Reviews"/>
        <s v="4,231 Delivery Reviews"/>
        <s v="4,912 Delivery Reviews"/>
        <s v="748 Delivery Reviews"/>
        <s v="992 Delivery Reviews"/>
        <s v="1,331 Delivery Reviews"/>
        <s v="707 Delivery Reviews"/>
        <s v="46 Delivery Reviews"/>
        <s v="1,954 Delivery Reviews"/>
        <s v="4,260 Delivery Reviews"/>
        <s v="4,684 Delivery Reviews"/>
        <s v="830 Delivery Reviews"/>
        <s v="108 Delivery Reviews"/>
        <s v="110 Delivery Reviews"/>
        <s v="146 Delivery Reviews"/>
        <s v="189 Delivery Reviews"/>
        <s v="241 Delivery Reviews"/>
        <s v="245 Delivery Reviews"/>
        <s v="26 Delivery Reviews"/>
        <s v="39 Delivery Reviews"/>
        <s v="406 Delivery Reviews"/>
        <s v="635 Delivery Reviews"/>
        <s v="69 Delivery Reviews"/>
        <s v="75 Delivery Reviews"/>
        <s v="88 Delivery Reviews"/>
        <s v="312 Delivery Reviews"/>
        <s v="376 Delivery Reviews"/>
        <s v="1,528 Delivery Reviews"/>
        <s v="2,708 Delivery Reviews"/>
        <s v="1,318 Delivery Reviews"/>
        <s v="414 Delivery Reviews"/>
        <s v="658 Delivery Reviews"/>
        <s v="1,506 Delivery Reviews"/>
        <s v="2,524 Delivery Reviews"/>
        <s v="256 Delivery Reviews"/>
        <s v="4,768 Delivery Reviews"/>
        <s v="660 Delivery Reviews"/>
        <s v="792 Delivery Reviews"/>
        <s v="9,089 Delivery Reviews"/>
        <s v="1,064 Delivery Reviews"/>
        <s v="9,696 Delivery Reviews"/>
        <s v="1,046 Delivery Reviews"/>
        <s v="1,482 Delivery Reviews"/>
        <s v="1,559 Delivery Reviews"/>
        <s v="1,304 Delivery Reviews"/>
        <s v="3,236 Delivery Reviews"/>
        <s v="522 Delivery Reviews"/>
        <s v="2,542 Delivery Reviews"/>
        <s v="51 Delivery Reviews"/>
        <s v="1,179 Delivery Reviews"/>
        <s v="104 Delivery Reviews"/>
        <s v="23 Delivery Reviews"/>
        <s v="285 Delivery Reviews"/>
        <s v="29 Delivery Reviews"/>
        <s v="32 Delivery Reviews"/>
        <s v="461 Delivery Reviews"/>
        <s v="50 Delivery Reviews"/>
        <s v="98 Delivery Reviews"/>
        <s v="1,333 Delivery Reviews"/>
        <s v="4,614 Delivery Reviews"/>
        <s v="3,693 Delivery Reviews"/>
        <s v="411 Delivery Reviews"/>
        <s v="1,644 Delivery Reviews"/>
        <s v="471 Delivery Reviews"/>
        <s v="545 Delivery Reviews"/>
        <s v="3,565 Delivery Reviews"/>
        <s v="431 Delivery Reviews"/>
        <s v="6,824 Delivery Reviews"/>
        <s v="892 Delivery Reviews"/>
        <s v="3,570 Delivery Reviews"/>
        <s v="928 Delivery Reviews"/>
        <s v="1,854 Delivery Reviews"/>
        <s v="119 Delivery Reviews"/>
        <s v="169 Delivery Reviews"/>
        <s v="191 Delivery Reviews"/>
        <s v="218 Delivery Reviews"/>
        <s v="41 Delivery Reviews"/>
        <s v="497 Delivery Reviews"/>
        <s v="835 Delivery Reviews"/>
        <s v="93 Delivery Reviews"/>
        <s v="1,104 Delivery Reviews"/>
        <s v="2,334 Delivery Reviews"/>
        <s v="3,097 Delivery Reviews"/>
        <s v="802 Delivery Reviews"/>
        <s v="1,005 Delivery Reviews"/>
        <s v="1,790 Delivery Reviews"/>
        <s v="2,358 Delivery Reviews"/>
        <s v="265 Delivery Reviews"/>
        <s v="826 Delivery Reviews"/>
        <s v="1,601 Delivery Reviews"/>
        <s v="4,956 Delivery Reviews"/>
        <s v="705 Delivery Reviews"/>
        <s v="587 Delivery Reviews"/>
        <s v="589 Delivery Reviews"/>
        <s v="2,928 Delivery Reviews"/>
        <s v="4,916 Delivery Reviews"/>
        <s v="860 Delivery Reviews"/>
        <s v="1,152 Delivery Reviews"/>
        <s v="2,104 Delivery Reviews"/>
        <s v="1,510 Delivery Reviews"/>
        <s v="103 Delivery Reviews"/>
        <s v="153 Delivery Reviews"/>
        <s v="229 Delivery Reviews"/>
        <s v="28 Delivery Reviews"/>
        <s v="330 Delivery Reviews"/>
        <s v="425 Delivery Reviews"/>
        <s v="437 Delivery Reviews"/>
        <s v="2,628 Delivery Reviews"/>
        <s v="1,273 Delivery Reviews"/>
        <s v="1,313 Delivery Reviews"/>
        <s v="6,681 Delivery Reviews"/>
        <s v="2,667 Delivery Reviews"/>
        <s v="365 Delivery Reviews"/>
        <s v="59 Delivery Reviews"/>
        <s v="488 Delivery Reviews"/>
        <s v="2,476 Delivery Reviews"/>
        <s v="2,545 Delivery Reviews"/>
        <s v="5,840 Delivery Reviews"/>
        <s v="2,444 Delivery Reviews"/>
        <s v="4,420 Delivery Reviews"/>
        <s v="7,659 Delivery Reviews"/>
        <s v="2,461 Delivery Reviews"/>
        <s v="353 Delivery Reviews"/>
        <s v="404 Delivery Reviews"/>
        <s v="664 Delivery Reviews"/>
        <s v="175 Delivery Reviews"/>
        <s v="514 Delivery Reviews"/>
        <s v="6,860 Delivery Reviews"/>
        <s v="726 Delivery Reviews"/>
        <s v="105 Delivery Reviews"/>
        <s v="126 Delivery Reviews"/>
        <s v="163 Delivery Reviews"/>
        <s v="193 Delivery Reviews"/>
        <s v="27 Delivery Reviews"/>
        <s v="341 Delivery Reviews"/>
        <s v="1,430 Delivery Reviews"/>
        <s v="2,044 Delivery Reviews"/>
        <s v="2,366 Delivery Reviews"/>
        <s v="1,375 Delivery Reviews"/>
        <s v="3,576 Delivery Reviews"/>
        <s v="450 Delivery Reviews"/>
        <s v="1,306 Delivery Reviews"/>
        <s v="1,354 Delivery Reviews"/>
        <s v="5,510 Delivery Reviews"/>
        <s v="469 Delivery Reviews"/>
        <s v="6,268 Delivery Reviews"/>
        <s v="853 Delivery Reviews"/>
        <s v="158 Delivery Reviews"/>
        <s v="523 Delivery Reviews"/>
        <s v="1,141 Delivery Reviews"/>
        <s v="2,671 Delivery Reviews"/>
        <s v="3,212 Delivery Reviews"/>
        <s v="347 Delivery Reviews"/>
        <s v="2,626 Delivery Reviews"/>
        <s v="7,324 Delivery Reviews"/>
        <s v="380 Delivery Reviews"/>
        <s v="6,140 Delivery Reviews"/>
        <s v="1,278 Delivery Reviews"/>
        <s v="237 Delivery Reviews"/>
        <s v="243 Delivery Reviews"/>
        <s v="63 Delivery Reviews"/>
        <s v="659 Delivery Reviews"/>
        <s v="79 Delivery Reviews"/>
        <s v="887 Delivery Reviews"/>
        <s v="1,442 Delivery Reviews"/>
        <s v="1,925 Delivery Reviews"/>
        <s v="1,680 Delivery Reviews"/>
        <s v="5,255 Delivery Reviews"/>
        <s v="2,509 Delivery Reviews"/>
        <s v="2,624 Delivery Reviews"/>
        <s v="775 Delivery Reviews"/>
        <s v="854 Delivery Reviews"/>
        <s v="2,470 Delivery Reviews"/>
        <s v="810 Delivery Reviews"/>
        <s v="9,473 Delivery Reviews"/>
        <s v="1,463 Delivery Reviews"/>
        <s v="1,514 Delivery Reviews"/>
        <s v="3,453 Delivery Reviews"/>
        <s v="559 Delivery Reviews"/>
        <s v="6,825 Delivery Reviews"/>
        <s v="629 Delivery Reviews"/>
        <s v="416 Delivery Reviews"/>
        <s v="5,485 Delivery Reviews"/>
        <s v="960 Delivery Reviews"/>
        <s v="26.2K Delivery Reviews"/>
        <s v="1,816 Delivery Reviews"/>
        <s v="18.6K Delivery Reviews"/>
        <s v="2,615 Delivery Reviews"/>
        <s v="10.7K Delivery Reviews"/>
        <s v="104.6K Delivery Reviews"/>
        <s v="170 Delivery Reviews"/>
        <s v="118 Delivery Reviews"/>
        <s v="176 Delivery Reviews"/>
        <s v="379 Delivery Reviews"/>
        <s v="384 Delivery Reviews"/>
        <s v="54 Delivery Reviews"/>
        <s v="560 Delivery Reviews"/>
        <s v="80 Delivery Reviews"/>
        <s v="82 Delivery Reviews"/>
        <s v="251 Delivery Reviews"/>
        <s v="3,159 Delivery Reviews"/>
        <s v="12.5K Delivery Reviews"/>
        <s v="666 Delivery Reviews"/>
        <s v="4,025 Delivery Reviews"/>
        <s v="4,058 Delivery Reviews"/>
        <s v="6,978 Delivery Reviews"/>
        <s v="7,766 Delivery Reviews"/>
        <s v="305 Delivery Reviews"/>
        <s v="619 Delivery Reviews"/>
        <s v="1,658 Delivery Reviews"/>
        <s v="313 Delivery Reviews"/>
        <s v="21 Delivery Reviews"/>
        <s v="220 Delivery Reviews"/>
        <s v="36 Delivery Reviews"/>
        <s v="429 Delivery Reviews"/>
        <s v="440 Delivery Reviews"/>
        <s v="572 Delivery Reviews"/>
        <s v="687 Delivery Reviews"/>
        <s v="823 Delivery Reviews"/>
        <s v="86 Delivery Reviews"/>
        <s v="2,757 Delivery Reviews"/>
        <s v="2,636 Delivery Reviews"/>
        <s v="1,347 Delivery Reviews"/>
        <s v="1,012 Delivery Reviews"/>
        <s v="1,557 Delivery Reviews"/>
        <s v="2,494 Delivery Reviews"/>
        <s v="2,967 Delivery Reviews"/>
        <s v="1,309 Delivery Reviews"/>
        <s v="172 Delivery Reviews"/>
        <s v="249 Delivery Reviews"/>
        <s v="685 Delivery Reviews"/>
        <s v="90 Delivery Reviews"/>
        <s v="1,670 Delivery Reviews"/>
        <s v="2,099 Delivery Reviews"/>
        <s v="283 Delivery Reviews"/>
        <s v="5,735 Delivery Reviews"/>
        <s v="1,516 Delivery Reviews"/>
        <s v="152 Delivery Reviews"/>
        <s v="3,199 Delivery Reviews"/>
        <s v="914 Delivery Reviews"/>
        <s v="974 Delivery Reviews"/>
        <s v="7,411 Delivery Reviews"/>
        <s v="1,521 Delivery Reviews"/>
        <s v="1,999 Delivery Reviews"/>
        <s v="3,191 Delivery Reviews"/>
        <s v="201 Delivery Reviews"/>
        <s v="111 Delivery Reviews"/>
        <s v="123 Delivery Reviews"/>
        <s v="185 Delivery Reviews"/>
        <s v="20 Delivery Reviews"/>
        <s v="225 Delivery Reviews"/>
        <s v="297 Delivery Reviews"/>
        <s v="318 Delivery Reviews"/>
        <s v="487 Delivery Reviews"/>
        <s v="602 Delivery Reviews"/>
        <s v="10.2K Delivery Reviews"/>
        <s v="302 Delivery Reviews"/>
        <s v="1,574 Delivery Reviews"/>
        <s v="301 Delivery Reviews"/>
        <s v="962 Delivery Reviews"/>
        <s v="842 Delivery Reviews"/>
        <s v="1,053 Delivery Reviews"/>
        <s v="3,445 Delivery Reviews"/>
        <s v="8,721 Delivery Reviews"/>
        <s v="178 Delivery Reviews"/>
        <s v="311 Delivery Reviews"/>
        <s v="410 Delivery Reviews"/>
        <s v="43 Delivery Reviews"/>
        <s v="913 Delivery Reviews"/>
        <s v="97 Delivery Reviews"/>
        <s v="723 Delivery Reviews"/>
        <s v="224 Delivery Reviews"/>
        <s v="1,546 Delivery Reviews"/>
        <s v="2,090 Delivery Reviews"/>
        <s v="1,484 Delivery Reviews"/>
        <s v="3,073 Delivery Reviews"/>
        <s v="1,177 Delivery Reviews"/>
        <s v="7,008 Delivery Reviews"/>
        <s v="148 Delivery Reviews"/>
        <s v="583 Delivery Reviews"/>
        <s v="641 Delivery Reviews"/>
        <s v="5,374 Delivery Reviews"/>
        <s v="1,264 Delivery Reviews"/>
        <s v="1,888 Delivery Reviews"/>
        <s v="2,198 Delivery Reviews"/>
        <s v="1,617 Delivery Reviews"/>
        <s v="120 Delivery Reviews"/>
        <s v="138 Delivery Reviews"/>
        <s v="150 Delivery Reviews"/>
        <s v="177 Delivery Reviews"/>
        <s v="242 Delivery Reviews"/>
        <s v="364 Delivery Reviews"/>
        <s v="5,273 Delivery Reviews"/>
        <s v="1,376 Delivery Reviews"/>
        <s v="4,247 Delivery Reviews"/>
        <s v="95 Delivery Reviews"/>
        <s v="4,134 Delivery Reviews"/>
        <s v="6,899 Delivery Reviews"/>
        <s v="2,236 Delivery Reviews"/>
        <s v="7,206 Delivery Reviews"/>
        <s v="2,210 Delivery Reviews"/>
        <s v="5,773 Delivery Reviews"/>
        <s v="3,083 Delivery Reviews"/>
        <s v="4,521 Delivery Reviews"/>
        <s v="116 Delivery Reviews"/>
        <s v="342 Delivery Reviews"/>
        <s v="424 Delivery Reviews"/>
        <s v="485 Delivery Reviews"/>
        <s v="515 Delivery Reviews"/>
        <s v="1,291 Delivery Reviews"/>
        <s v="795 Delivery Reviews"/>
        <s v="4,178 Delivery Reviews"/>
        <s v="324 Delivery Reviews"/>
        <s v="787 Delivery Reviews"/>
        <s v="7,167 Delivery Reviews"/>
        <s v="2,224 Delivery Reviews"/>
        <s v="113 Delivery Reviews"/>
        <s v="442 Delivery Reviews"/>
        <s v="756 Delivery Reviews"/>
        <s v="2,189 Delivery Reviews"/>
        <s v="1,056 Delivery Reviews"/>
        <s v="8,178 Delivery Reviews"/>
        <s v="267 Delivery Reviews"/>
        <s v="1,977 Delivery Reviews"/>
        <s v="2,394 Delivery Reviews"/>
        <s v="2,754 Delivery Reviews"/>
        <s v="4,833 Delivery Reviews"/>
        <s v="2,541 Delivery Reviews"/>
        <s v="2,566 Delivery Reviews"/>
        <s v="35.4K Delivery Reviews"/>
        <s v="3,104 Delivery Reviews"/>
        <s v="183 Delivery Reviews"/>
        <s v="3,333 Delivery Reviews"/>
        <s v="171 Delivery Reviews"/>
        <s v="18 Delivery Reviews"/>
        <s v="276 Delivery Reviews"/>
        <s v="784 Delivery Reviews"/>
        <s v="2,058 Delivery Reviews"/>
        <s v="4,681 Delivery Reviews"/>
        <s v="1,330 Delivery Reviews"/>
        <s v="4,392 Delivery Reviews"/>
        <s v="8,068 Delivery Reviews"/>
        <s v="1,387 Delivery Reviews"/>
        <s v="14.3K Delivery Reviews"/>
        <s v="205 Delivery Reviews"/>
        <s v="216 Delivery Reviews"/>
        <s v="593 Delivery Reviews"/>
        <s v="2,015 Delivery Reviews"/>
        <s v="3,792 Delivery Reviews"/>
        <s v="623 Delivery Reviews"/>
        <s v="780 Delivery Reviews"/>
        <s v="3,582 Delivery Reviews"/>
        <s v="244 Delivery Reviews"/>
        <s v="356 Delivery Reviews"/>
        <s v="402 Delivery Reviews"/>
        <s v="403 Delivery Reviews"/>
        <s v="538 Delivery Reviews"/>
        <s v="606 Delivery Reviews"/>
        <s v="654 Delivery Reviews"/>
        <s v="781 Delivery Reviews"/>
        <s v="944 Delivery Reviews"/>
        <s v="1,675 Delivery Reviews"/>
        <s v="2,595 Delivery Reviews"/>
        <s v="2,613 Delivery Reviews"/>
        <s v="1,115 Delivery Reviews"/>
        <s v="2,325 Delivery Reviews"/>
        <s v="526 Delivery Reviews"/>
        <s v="96 Delivery Reviews"/>
        <s v="866 Delivery Reviews"/>
        <s v="1,130 Delivery Reviews"/>
        <s v="287 Delivery Reviews"/>
        <s v="3,696 Delivery Reviews"/>
        <s v="6,813 Delivery Reviews"/>
        <s v="3,423 Delivery Reviews"/>
        <s v="505 Delivery Reviews"/>
        <s v="11.1K Delivery Reviews"/>
        <s v="247 Delivery Reviews"/>
        <s v="286 Delivery Reviews"/>
        <s v="549 Delivery Reviews"/>
        <s v="612 Delivery Reviews"/>
        <s v="16.3K Delivery Reviews"/>
        <s v="665 Delivery Reviews"/>
        <s v="412 Delivery Reviews"/>
        <s v="1,276 Delivery Reviews"/>
        <s v="4,718 Delivery Reviews"/>
        <s v="1,620 Delivery Reviews"/>
        <s v="294 Delivery Reviews"/>
        <s v="317 Delivery Reviews"/>
        <s v="362 Delivery Reviews"/>
        <s v="446 Delivery Reviews"/>
        <s v="657 Delivery Reviews"/>
        <s v="812 Delivery Reviews"/>
        <s v="231 Delivery Reviews"/>
        <s v="776 Delivery Reviews"/>
        <s v="5,924 Delivery Reviews"/>
        <s v="4,218 Delivery Reviews"/>
        <s v="2,216 Delivery Reviews"/>
        <s v="3,740 Delivery Reviews"/>
        <s v="213 Delivery Reviews"/>
        <s v="1,085 Delivery Reviews"/>
        <s v="187 Delivery Reviews"/>
        <s v="195 Delivery Reviews"/>
        <s v="25 Delivery Reviews"/>
        <s v="290 Delivery Reviews"/>
        <s v="2,276 Delivery Reviews"/>
        <s v="683 Delivery Reviews"/>
        <s v="180 Delivery Reviews"/>
        <s v="31 Delivery Reviews"/>
        <s v="527 Delivery Reviews"/>
        <s v="1,872 Delivery Reviews"/>
        <s v="749 Delivery Reviews"/>
        <s v="101 Delivery Reviews"/>
        <s v="190 Delivery Reviews"/>
        <s v="246 Delivery Reviews"/>
        <s v="255 Delivery Reviews"/>
        <s v="284 Delivery Reviews"/>
        <s v="47 Delivery Reviews"/>
        <s v="897 Delivery Reviews"/>
        <s v="1,266 Delivery Reviews"/>
        <s v="1,628 Delivery Reviews"/>
        <s v="1,845 Delivery Reviews"/>
        <s v="1,075 Delivery Reviews"/>
        <s v="1,433 Delivery Reviews"/>
        <s v="233 Delivery Reviews"/>
        <s v="239 Delivery Reviews"/>
        <s v="2,261 Delivery Reviews"/>
        <s v="3,307 Delivery Reviews"/>
        <s v="61 Delivery Reviews"/>
        <s v="307 Delivery Reviews"/>
        <s v="346 Delivery Reviews"/>
        <s v="473 Delivery Reviews"/>
        <s v="524 Delivery Reviews"/>
        <s v="1,535 Delivery Reviews"/>
        <s v="8,510 Delivery Reviews"/>
        <s v="1,466 Delivery Reviews"/>
        <s v="182 Delivery Reviews"/>
        <s v="521 Delivery Reviews"/>
        <s v="72 Delivery Reviews"/>
        <s v="197 Delivery Reviews"/>
        <s v="427 Delivery Reviews"/>
        <s v="466 Delivery Reviews"/>
        <s v="774 Delivery Reviews"/>
        <s v="961 Delivery Reviews"/>
        <s v="1,255 Delivery Reviews"/>
        <s v="156 Delivery Reviews"/>
        <s v="498 Delivery Reviews"/>
        <s v="677 Delivery Reviews"/>
        <s v="4,971 Delivery Reviews"/>
        <s v="453 Delivery Reviews"/>
        <s v="1,524 Delivery Reviews"/>
        <s v="3,633 Delivery Reviews"/>
        <s v="1,087 Delivery Reviews"/>
        <s v="1,344 Delivery Reviews"/>
        <s v="272 Delivery Reviews"/>
        <s v="77 Delivery Reviews"/>
        <s v="712 Delivery Reviews"/>
        <s v="421 Delivery Reviews"/>
        <s v="537 Delivery Reviews"/>
        <s v="7,653 Delivery Reviews"/>
        <s v="8,006 Delivery Reviews"/>
        <s v="157 Delivery Reviews"/>
        <s v="238 Delivery Reviews"/>
        <s v="562 Delivery Reviews"/>
        <s v="1,682 Delivery Reviews"/>
        <s v="340 Delivery Reviews"/>
        <s v="472 Delivery Reviews"/>
        <s v="510 Delivery Reviews"/>
        <s v="528 Delivery Reviews"/>
        <s v="668 Delivery Reviews"/>
        <s v="1,321 Delivery Reviews"/>
        <s v="2,849 Delivery Reviews"/>
        <s v="1,171 Delivery Reviews"/>
        <s v="507 Delivery Reviews"/>
        <s v="535 Delivery Reviews"/>
        <s v="2,766 Delivery Reviews"/>
        <s v="3,248 Delivery Reviews"/>
        <s v="5,585 Delivery Reviews"/>
        <s v="1,223 Delivery Reviews"/>
        <s v="165 Delivery Reviews"/>
        <s v="360 Delivery Reviews"/>
        <s v="567 Delivery Reviews"/>
        <s v="679 Delivery Reviews"/>
        <s v="1,089 Delivery Reviews"/>
        <s v="2,867 Delivery Reviews"/>
        <s v="383 Delivery Reviews"/>
        <s v="78 Delivery Reviews"/>
        <s v="274 Delivery Reviews"/>
        <s v="3,076 Delivery Reviews"/>
        <s v="367 Delivery Reviews"/>
        <s v="6,992 Delivery Reviews"/>
        <s v="5,290 Delivery Reviews"/>
        <s v="270 Delivery Reviews"/>
        <s v="1,121 Delivery Reviews"/>
        <s v="2,691 Delivery Reviews"/>
        <s v="2,004 Delivery Reviews"/>
        <s v="338 Delivery Reviews"/>
        <s v="455 Delivery Reviews"/>
        <s v="10.4K Delivery Reviews"/>
        <s v="4,262 Delivery Reviews"/>
        <s v="1,139 Delivery Reviews"/>
        <s v="1,125 Delivery Reviews"/>
        <s v="1,225 Delivery Reviews"/>
        <s v="513 Delivery Reviews"/>
        <s v="553 Delivery Reviews"/>
        <s v="993 Delivery Reviews"/>
        <s v="1,537 Delivery Reviews"/>
        <s v="112 Delivery Reviews"/>
        <s v="387 Delivery Reviews"/>
        <s v="465 Delivery Reviews"/>
        <s v="634 Delivery Reviews"/>
        <s v="5,392 Delivery Reviews"/>
        <s v="4,799 Delivery Reviews"/>
        <s v="1,498 Delivery Reviews"/>
        <s v="6,486 Delivery Reviews"/>
        <s v="2,907 Delivery Reviews"/>
        <s v="2,957 Delivery Reviews"/>
        <s v="332 Delivery Reviews"/>
        <s v="4,402 Delivery Reviews"/>
        <s v="1,436 Delivery Reviews"/>
        <s v="1,511 Delivery Reviews"/>
        <s v="686 Delivery Reviews"/>
        <s v="1,274 Delivery Reviews"/>
        <s v="18.2K Delivery Reviews"/>
        <s v="3,409 Delivery Reviews"/>
        <s v="927 Delivery Reviews"/>
        <s v="15.6K Delivery Reviews"/>
        <s v="358 Delivery Reviews"/>
        <s v="351 Delivery Reviews"/>
        <s v="4,267 Delivery Reviews"/>
        <s v="4,634 Delivery Reviews"/>
        <s v="1,698 Delivery Reviews"/>
        <s v="2,305 Delivery Reviews"/>
        <s v="222 Delivery Reviews"/>
        <s v="778 Delivery Reviews"/>
        <s v="1,568 Delivery Reviews"/>
        <s v="1,984 Delivery Reviews"/>
        <s v="188 Delivery Reviews"/>
        <s v="209 Delivery Reviews"/>
        <s v="483 Delivery Reviews"/>
        <s v="2,377 Delivery Reviews"/>
        <s v="9,947 Delivery Reviews"/>
        <s v="989 Delivery Reviews"/>
        <s v="2,620 Delivery Reviews"/>
        <s v="250 Delivery Reviews"/>
        <s v="4,829 Delivery Reviews"/>
        <s v="325 Delivery Reviews"/>
        <s v="7,551 Delivery Reviews"/>
        <s v="1,420 Delivery Reviews"/>
        <s v="14 Delivery Reviews"/>
        <s v="154 Delivery Reviews"/>
        <s v="1,885 Delivery Reviews"/>
        <s v="761 Delivery Reviews"/>
        <s v="2,552 Delivery Reviews"/>
        <s v="3,552 Delivery Reviews"/>
        <s v="1,483 Delivery Reviews"/>
        <s v="5,237 Delivery Reviews"/>
        <s v="1,729 Delivery Reviews"/>
        <s v="1,858 Delivery Reviews"/>
        <s v="212 Delivery Reviews"/>
        <s v="339 Delivery Reviews"/>
        <s v="456 Delivery Reviews"/>
        <s v="486 Delivery Reviews"/>
        <s v="1,082 Delivery Reviews"/>
        <s v="6,926 Delivery Reviews"/>
        <s v="3,150 Delivery Reviews"/>
        <s v="1,721 Delivery Reviews"/>
        <s v="1,855 Delivery Reviews"/>
        <s v="3,010 Delivery Reviews"/>
        <s v="1,099 Delivery Reviews"/>
        <s v="1,425 Delivery Reviews"/>
        <s v="420 Delivery Reviews"/>
        <s v="457 Delivery Reviews"/>
        <s v="609 Delivery Reviews"/>
        <s v="714 Delivery Reviews"/>
        <s v="1,339 Delivery Reviews"/>
        <s v="15.8K Delivery Reviews"/>
        <s v="3,140 Delivery Reviews"/>
        <s v="573 Delivery Reviews"/>
        <s v="2,117 Delivery Reviews"/>
        <s v="4,671 Delivery Reviews"/>
        <s v="580 Delivery Reviews"/>
        <s v="1,525 Delivery Reviews"/>
        <s v="8,074 Delivery Reviews"/>
        <s v="1,407 Delivery Reviews"/>
        <s v="2,302 Delivery Reviews"/>
        <s v="300 Delivery Reviews"/>
        <s v="955 Delivery Reviews"/>
        <s v="1,362 Delivery Reviews"/>
        <s v="946 Delivery Reviews"/>
        <s v="516 Delivery Reviews"/>
        <s v="100 Delivery Reviews"/>
        <s v="350 Delivery Reviews"/>
        <s v="1,868 Delivery Reviews"/>
        <s v="590 Delivery Reviews"/>
        <s v="763 Delivery Reviews"/>
        <s v="2,452 Delivery Reviews"/>
        <s v="7,842 Delivery Reviews"/>
        <s v="1,142 Delivery Reviews"/>
        <s v="8,146 Delivery Reviews"/>
        <s v="12K Delivery Reviews"/>
        <s v="6,871 Delivery Reviews"/>
        <s v="1,580 Delivery Reviews"/>
        <s v="1,600 Delivery Reviews"/>
        <s v="2,758 Delivery Reviews"/>
        <s v="89 Delivery Reviews"/>
        <s v="15.5K Delivery Reviews"/>
        <s v="1,098 Delivery Reviews"/>
        <s v="206 Delivery Reviews"/>
        <s v="227 Delivery Reviews"/>
        <s v="418 Delivery Reviews"/>
        <s v="9,790 Delivery Reviews"/>
        <s v="11.5K Delivery Reviews"/>
        <s v="1,302 Delivery Reviews"/>
        <s v="1,384 Delivery Reviews"/>
        <s v="234 Delivery Reviews"/>
        <s v="314 Delivery Reviews"/>
        <s v="563 Delivery Reviews"/>
        <s v="533 Delivery Reviews"/>
        <s v="1,234 Delivery Reviews"/>
        <s v="2,188 Delivery Reviews"/>
        <s v="3,452 Delivery Reviews"/>
        <s v="382 Delivery Reviews"/>
        <s v="134 Delivery Reviews"/>
        <s v="12.3K Delivery Reviews"/>
        <s v="2,650 Delivery Reviews"/>
        <s v="542 Delivery Reviews"/>
        <s v="8,870 Delivery Reviews"/>
        <s v="900 Delivery Reviews"/>
        <s v="2,795 Delivery Reviews"/>
        <s v="4,827 Delivery Reviews"/>
        <s v="257 Delivery Reviews"/>
        <s v="2,914 Delivery Reviews"/>
        <s v="719 Delivery Reviews"/>
        <s v="1,427 Delivery Reviews"/>
        <s v="3,919 Delivery Reviews"/>
        <s v="575 Delivery Reviews"/>
        <s v="645 Delivery Reviews"/>
        <s v="3,062 Delivery Reviews"/>
        <s v="370 Delivery Reviews"/>
        <s v="4,075 Delivery Reviews"/>
        <s v="736 Delivery Reviews"/>
        <s v="2,069 Delivery Reviews"/>
        <s v="1,284 Delivery Reviews"/>
        <s v="2,742 Delivery Reviews"/>
        <s v="33.4K Delivery Reviews"/>
        <s v="1,667 Delivery Reviews"/>
        <s v="1,869 Delivery Reviews"/>
        <s v="3,015 Delivery Reviews"/>
        <s v="409 Delivery Reviews"/>
        <s v="454 Delivery Reviews"/>
        <s v="2,067 Delivery Reviews"/>
        <s v="3,567 Delivery Reviews"/>
        <s v="2,675 Delivery Reviews"/>
        <s v="2,244 Delivery Reviews"/>
        <s v="24.9K Delivery Reviews"/>
        <s v="1,841 Delivery Reviews"/>
        <s v="1,971 Delivery Reviews"/>
        <s v="2,546 Delivery Reviews"/>
        <s v="5,454 Delivery Reviews"/>
        <s v="5,873 Delivery Reviews"/>
        <s v="1,403 Delivery Reviews"/>
        <s v="25.2K Delivery Reviews"/>
        <s v="1,351 Delivery Reviews"/>
        <s v="451 Delivery Reviews"/>
        <s v="482 Delivery Reviews"/>
        <s v="3,803 Delivery Reviews"/>
        <s v="5,257 Delivery Reviews"/>
        <s v="2,314 Delivery Reviews"/>
        <s v="385 Delivery Reviews"/>
        <s v="390 Delivery Reviews"/>
        <s v="223 Delivery Reviews"/>
        <s v="824 Delivery Reviews"/>
        <s v="1,565 Delivery Reviews"/>
        <s v="2,175 Delivery Reviews"/>
        <s v="4,966 Delivery Reviews"/>
        <s v="306 Delivery Reviews"/>
        <s v="46.4K Delivery Reviews"/>
        <s v="1,881 Delivery Reviews"/>
        <s v="672 Delivery Reviews"/>
        <s v="14.9K Delivery Reviews"/>
        <s v="1,215 Delivery Reviews"/>
        <s v="1,233 Delivery Reviews"/>
        <s v="2,515 Delivery Reviews"/>
        <s v="264 Delivery Reviews"/>
        <s v="1,490 Delivery Reviews"/>
        <s v="194 Delivery Reviews"/>
        <s v="2,171 Delivery Reviews"/>
        <s v="2,893 Delivery Reviews"/>
        <s v="386 Delivery Reviews"/>
        <s v="422 Delivery Reviews"/>
        <s v="1,323 Delivery Reviews"/>
        <s v="607 Delivery Reviews"/>
        <s v="692 Delivery Reviews"/>
        <s v="6,250 Delivery Reviews"/>
        <s v="335 Delivery Reviews"/>
        <s v="147 Delivery Reviews"/>
        <s v="479 Delivery Reviews"/>
        <s v="769 Delivery Reviews"/>
        <s v="6,942 Delivery Reviews"/>
        <s v="1,883 Delivery Reviews"/>
        <s v="1,473 Delivery Reviews"/>
        <s v="1,690 Delivery Reviews"/>
        <s v="4,938 Delivery Reviews"/>
        <s v="2,749 Delivery Reviews"/>
        <s v="not enough review"/>
        <s v="Not enough Delivery Reviews"/>
        <s v="Does not offer Delivery"/>
        <s v="1,076 Delivery Reviews"/>
        <s v="1,109 Delivery Reviews"/>
        <s v="1,114 Delivery Reviews"/>
        <s v="1,259 Delivery Reviews"/>
        <s v="1,261 Delivery Reviews"/>
        <s v="1,316 Delivery Reviews"/>
        <s v="1,369 Delivery Reviews"/>
        <s v="1,398 Delivery Reviews"/>
        <s v="1,402 Delivery Reviews"/>
        <s v="1,519 Delivery Reviews"/>
        <s v="1,536 Delivery Reviews"/>
        <s v="1,540 Delivery Reviews"/>
        <s v="1,585 Delivery Reviews"/>
        <s v="1,663 Delivery Reviews"/>
        <s v="1,692 Delivery Reviews"/>
        <s v="1,789 Delivery Reviews"/>
        <s v="1,840 Delivery Reviews"/>
        <s v="106 Delivery Reviews"/>
        <s v="107 Delivery Reviews"/>
        <s v="12 Delivery Reviews"/>
        <s v="124.1K Delivery Reviews"/>
        <s v="128 Delivery Reviews"/>
        <s v="13 Delivery Reviews"/>
        <s v="132 Delivery Reviews"/>
        <s v="133 Delivery Reviews"/>
        <s v="142 Delivery Reviews"/>
        <s v="15 Delivery Reviews"/>
        <s v="17.1K Delivery Reviews"/>
        <s v="2,352 Delivery Reviews"/>
        <s v="2,617 Delivery Reviews"/>
        <s v="2,734 Delivery Reviews"/>
        <s v="202 Delivery Reviews"/>
        <s v="217 Delivery Reviews"/>
        <s v="230.8K Delivery Reviews"/>
        <s v="235 Delivery Reviews"/>
        <s v="260 Delivery Reviews"/>
        <s v="266 Delivery Reviews"/>
        <s v="273 Delivery Reviews"/>
        <s v="281 Delivery Reviews"/>
        <s v="296 Delivery Reviews"/>
        <s v="3,047 Delivery Reviews"/>
        <s v="3,291 Delivery Reviews"/>
        <s v="3,339 Delivery Reviews"/>
        <s v="3,372 Delivery Reviews"/>
        <s v="3,594 Delivery Reviews"/>
        <s v="3,867 Delivery Reviews"/>
        <s v="303 Delivery Reviews"/>
        <s v="326 Delivery Reviews"/>
        <s v="366 Delivery Reviews"/>
        <s v="369 Delivery Reviews"/>
        <s v="381 Delivery Reviews"/>
        <s v="388 Delivery Reviews"/>
        <s v="396 Delivery Reviews"/>
        <s v="4,070 Delivery Reviews"/>
        <s v="4,653 Delivery Reviews"/>
        <s v="4,782 Delivery Reviews"/>
        <s v="423 Delivery Reviews"/>
        <s v="432 Delivery Reviews"/>
        <s v="438 Delivery Reviews"/>
        <s v="452 Delivery Reviews"/>
        <s v="474 Delivery Reviews"/>
        <s v="5,522 Delivery Reviews"/>
        <s v="5,592 Delivery Reviews"/>
        <s v="5,734 Delivery Reviews"/>
        <s v="501 Delivery Reviews"/>
        <s v="511 Delivery Reviews"/>
        <s v="532 Delivery Reviews"/>
        <s v="536 Delivery Reviews"/>
        <s v="543 Delivery Reviews"/>
        <s v="546 Delivery Reviews"/>
        <s v="550 Delivery Reviews"/>
        <s v="566 Delivery Reviews"/>
        <s v="568 Delivery Reviews"/>
        <s v="579 Delivery Reviews"/>
        <s v="597 Delivery Reviews"/>
        <s v="6,075 Delivery Reviews"/>
        <s v="6,475 Delivery Reviews"/>
        <s v="6,669 Delivery Reviews"/>
        <s v="603 Delivery Reviews"/>
        <s v="610 Delivery Reviews"/>
        <s v="682 Delivery Reviews"/>
        <s v="7,045 Delivery Reviews"/>
        <s v="7,248 Delivery Reviews"/>
        <s v="708 Delivery Reviews"/>
        <s v="734 Delivery Reviews"/>
        <s v="742 Delivery Reviews"/>
        <s v="799 Delivery Reviews"/>
        <s v="8,833 Delivery Reviews"/>
        <s v="806 Delivery Reviews"/>
        <s v="819 Delivery Reviews"/>
        <s v="820 Delivery Reviews"/>
        <s v="822 Delivery Reviews"/>
        <s v="856 Delivery Reviews"/>
        <s v="9,382 Delivery Reviews"/>
        <s v="902 Delivery Reviews"/>
        <s v="903 Delivery Reviews"/>
        <s v="905 Delivery Reviews"/>
        <s v="91 Delivery Reviews"/>
        <s v="921 Delivery Reviews"/>
        <s v="934 Delivery Reviews"/>
        <s v="94 Delivery Reviews"/>
        <s v="973 Delivery Reviews"/>
      </sharedItems>
    </cacheField>
    <cacheField name="About dinigs and delivery (reviews)" numFmtId="0">
      <sharedItems/>
    </cacheField>
    <cacheField name="category" numFmtId="0">
      <sharedItems/>
    </cacheField>
    <cacheField name="Cuisine_offered" numFmtId="0">
      <sharedItems count="921">
        <s v="North Indian"/>
        <s v="Mithai, North Indian, South Indian, Chinese, Fast Food, Street Food, Beverages"/>
        <s v="Cafe, Continental, North Indian, Italian, Beverages"/>
        <s v="North Indian, Mughlai"/>
        <s v="Italian, Mexican, Beverages"/>
        <s v="North Indian, South Indian, Chinese, Continental"/>
        <s v="Chinese, North Indian, Pizza, Rolls"/>
        <s v="North Indian, Chinese, Continental, Rajasthani"/>
        <s v="South Indian, North Indian, Chinese"/>
        <s v="Mithai, North Indian, Street Food, South Indian, Chinese"/>
        <s v="Mithai, Fast Food, North Indian"/>
        <s v="North Indian, Chinese, Continental, Mughlai"/>
        <s v="Momos, Chinese, Fast Food"/>
        <s v="Burger, Fast Food, Beverages"/>
        <s v="North Indian, Continental, Chinese, Italian"/>
        <s v="North Indian, Rajasthani"/>
        <s v="North Indian, South Indian, Chinese"/>
        <s v="North Indian, Chinese, BBQ"/>
        <s v="Cafe, North Indian, Fast Food, South Indian"/>
        <s v="North Indian, Fast Food"/>
        <s v="Cafe, Italian, Fast Food, Beverages"/>
        <s v="Pizza, Fast Food"/>
        <s v="North Indian, Mexican, Italian, Chinese"/>
        <s v="North Indian, Continental, Chinese, Italian, Fast Food, Mexican"/>
        <s v="Cafe, Italian, Continental"/>
        <s v="South Indian, Chinese, North Indian"/>
        <s v="North Indian, Mughlai, Kebab"/>
        <s v="Cafe, Italian, Beverages, Asian"/>
        <s v="Italian, Chinese, North Indian, Fast Food, Beverages"/>
        <s v="North Indian, Chinese, Fast Food, Street Food, Desserts, Beverages"/>
        <s v="Cafe, Continental, Thai"/>
        <s v="Cafe, Italian, Lebanese, Mexican, Continental, Pizza, Street Food"/>
        <s v="North Indian, Chinese, Pizza, Beverages"/>
        <s v="North Indian, Chinese"/>
        <s v="Italian, Continental"/>
        <s v="Cafe, Fast Food, North Indian, South Indian, Italian, Continental"/>
        <s v="Italian, Continental, Mexican, Cafe"/>
        <s v="North Indian, Mithai, Rajasthani, South Indian, Chinese"/>
        <s v="Cafe, Fast Food, Beverages"/>
        <s v="North Indian, Chinese, Beverages"/>
        <s v="North Indian, Chinese, Italian, Mexican"/>
        <s v="Desserts, Turkish"/>
        <s v="Beverages, Fast Food, South Indian"/>
        <s v="Desserts, Ice Cream, Beverages"/>
        <s v="South Indian, North Indian, Fast Food, Chinese, Street Food, Beverages"/>
        <s v="Fast Food, North Indian, South Indian, Beverages"/>
        <s v="North Indian, Fast Food, Chinese"/>
        <s v="Pizza, Fast Food, Beverages"/>
        <s v="North Indian, Hyderabadi"/>
        <s v="Fast Food, Chinese, Beverages"/>
        <s v="North Indian, Chinese, Mughlai"/>
        <s v="Fast Food"/>
        <s v="Fast Food, Beverages"/>
        <s v="Street Food"/>
        <s v="Rajasthani"/>
        <s v="North Indian, Street Food, South Indian, Chinese, Beverages"/>
        <s v="Beverages, Juices"/>
        <s v="Chinese, North Indian, Biryani"/>
        <s v="Fast Food, South Indian, Sandwich, Rolls"/>
        <s v="Cafe, Fast Food, North Indian, Desserts"/>
        <s v="North Indian, South Indian, Fast Food, Chinese"/>
        <s v="Bakery, Fast Food"/>
        <s v="Beverages, Tea, Fast Food"/>
        <s v="Cafe, Fast Food, Italian, Beverages"/>
        <s v="South Indian"/>
        <s v="Desserts, Beverages, Fast Food"/>
        <s v="North Indian, Continental, Chinese"/>
        <s v="North Indian, South Indian, Italian"/>
        <s v="South Indian, Chinese, Fast Food"/>
        <s v="North Indian, South Indian, Chinese, Fast Food"/>
        <s v="Chinese, North Indian, Fast Food"/>
        <s v="North Indian, Fast Food, Chinese, South Indian, Beverages"/>
        <s v="Fast Food, Chinese"/>
        <s v="Mithai, Street Food"/>
        <s v="North Indian, Fast Food, Beverages"/>
        <s v="North Indian, Chinese, Fast Food, Desserts, Beverages"/>
        <s v="North Indian, Mughlai, Biryani"/>
        <s v="Cafe, Fast Food"/>
        <s v="Healthy Food, Salad, Juices, Continental"/>
        <s v="Mughlai"/>
        <s v="Cafe, South Indian, Chinese"/>
        <s v="Chinese, North Indian"/>
        <s v="Pizza, Burger, Fast Food"/>
        <s v="Biryani, Hyderabadi, Fast Food, Desserts, Beverages, Kebab"/>
        <s v="Mithai, Bakery"/>
        <s v="Italian, Mexican, North Indian"/>
        <s v="North Indian, South Indian, Fast Food, Chinese, Beverages"/>
        <s v="Beverages, Fast Food"/>
        <s v="Finger Food, North Indian"/>
        <s v="Cafe, Chinese, Fast Food, Beverages"/>
        <s v="Healthy Food, Fast Food, Beverages"/>
        <s v="South Indian, Fast Food"/>
        <s v="Healthy Food, Salad"/>
        <s v="Bakery, Fast Food, Street Food, South Indian"/>
        <s v="Fast Food, Street Food, Sandwich, Beverages"/>
        <s v="Mithai, Rajasthani, Street Food"/>
        <s v="Chinese, Street Food, Fast Food"/>
        <s v="Pizza, Beverages"/>
        <s v="Burger, Beverages"/>
        <s v="Street Food, Beverages"/>
        <s v="Rolls"/>
        <s v="Street Food, South Indian"/>
        <s v="Street Food, Fast Food"/>
        <s v="North Indian, South Indian, Rajasthani"/>
        <s v="Ice Cream, Beverages"/>
        <s v="Fast Food, North Indian, Chinese, Beverages"/>
        <s v="North Indian, Italian, Continental, Chinese, BBQ"/>
        <s v="North Indian, Chinese, Fast Food"/>
        <s v="North Indian, Rajasthani, Chinese, Fast Food"/>
        <s v="Beverages, Desserts, Ice Cream"/>
        <s v="Bakery, Fast Food, Chinese"/>
        <s v="Continental, Italian, North Indian"/>
        <s v="North Indian, Italian, Chinese"/>
        <s v="North Indian, Chinese, South Indian, Fast Food"/>
        <s v="Bakery, Desserts"/>
        <s v="Chinese, Fast Food, Beverages"/>
        <s v="North Indian, Rajasthani, Salad, Street Food, Desserts"/>
        <s v="Fast Food, Chinese, South Indian"/>
        <s v="Momos, South Indian, Fast Food"/>
        <s v="Juices, Fast Food, Beverages"/>
        <s v="North Indian, South Indian"/>
        <s v="North Indian, Chinese, Fast Food, Italian"/>
        <s v="Burger, Fast Food"/>
        <s v="North Indian, South Indian, Street Food, Chinese"/>
        <s v="Fast Food, Burger"/>
        <s v="North Indian, Italian"/>
        <s v="North Indian, South Indian, Fast Food"/>
        <s v="Cafe"/>
        <s v="Healthy Food, Fast Food"/>
        <s v="Cafe, Fast Food, Italian, Chinese"/>
        <s v="Cafe, Pizza"/>
        <s v="North Indian, Chinese, Fast Food, Kebab"/>
        <s v="North Indian, Fast Food, Chinese, Beverages"/>
        <s v="North Indian, Chinese, Fast Food, South Indian, Beverages"/>
        <s v="Fast Food, Street Food, Beverages"/>
        <s v="Bakery, Mithai, Street Food, Fast Food"/>
        <s v="Cafe, Chinese"/>
        <s v="Mithai, Fast Food, Street Food, South Indian"/>
        <s v="Fast Food, North Indian, Chinese, South Indian, Street Food, Ice Cream, Beverages"/>
        <s v="Chinese, Italian"/>
        <s v="Fast Food, Chinese, Pizza, Beverages"/>
        <s v="North Indian, Sandwich"/>
        <s v="Chinese, Fast Food, Momos"/>
        <s v="Cafe, Bakery, North Indian"/>
        <s v="North Indian, South Indian, Chinese, Beverages"/>
        <s v="Street Food, Fast Food, North Indian, Beverages"/>
        <s v="Chinese, Fast Food, North Indian"/>
        <s v="Chinese, Fast Food, North Indian, Beverages"/>
        <s v="Pizza, Fast Food, Street Food"/>
        <s v="North Indian, Mughlai, Fast Food"/>
        <s v="North Indian, Fast Food, Street Food, Chinese, Beverages"/>
        <s v="Fast Food, North Indian, Beverages"/>
        <s v="North Indian, Continental, Chinese, Italian, Desserts, Beverages"/>
        <s v="Beverages, Healthy Food, Fast Food"/>
        <s v="North Indian, Rajasthani, Mughlai, Fast Food"/>
        <s v="Fast Food, South Indian, North Indian, Chinese"/>
        <s v="North Indian, Chinese, Italian, Fast Food, Street Food"/>
        <s v="Mughlai, North Indian"/>
        <s v="Chinese, Fast Food, South Indian, North Indian"/>
        <s v="North Indian, Chinese, Fast Food, Beverages"/>
        <s v="Pizza, Chinese, Fast Food"/>
        <s v="North Indian, Chinese, South Indian"/>
        <s v="Mithai, Rajasthani"/>
        <s v="Cafe, South Indian, North Indian"/>
        <s v="Chinese, North Indian, South Indian, Street Food"/>
        <s v="Mexican, Asian, Chinese, Italian"/>
        <s v="Healthy Food, Fast Food, North Indian, Street Food"/>
        <s v="South Indian, Fast Food, North Indian, Beverages, Pizza, Chinese"/>
        <s v="Mithai, Street Food, North Indian, South Indian"/>
        <s v="Desserts, Fast Food, Beverages"/>
        <s v="Cafe, Italian, Fast Food, Continental, Lebanese"/>
        <s v="Biryani, Mughlai, Kebab, Hyderabadi"/>
        <s v="Raw Meats, North Indian, Chinese"/>
        <s v="Continental, Italian, North Indian, Beverages"/>
        <s v="North Indian, Rajasthani, Chinese, Fast Food, Beverages, Desserts"/>
        <s v="North Indian, South Indian, Chinese, Fast Food, Beverages"/>
        <s v="Mithai, Street Food, Fast Food, Chinese"/>
        <s v="North Indian, South Indian, Fast Food, Rajasthani"/>
        <s v="Bakery, Fast Food, Beverages"/>
        <s v="South Indian, Street Food"/>
        <s v="Desserts, Bakery"/>
        <s v="Bakery, Fast Food, South Indian"/>
        <s v="Bakery"/>
        <s v="Chinese, Fast Food"/>
        <s v="Bakery, Desserts, Cafe"/>
        <s v="North Indian, South Indian, Chinese, Italian"/>
        <s v="Chinese, Fast Food, Momos, Rolls, Beverages"/>
        <s v="North Indian, Mughlai, Lucknowi"/>
        <s v="Desserts, Ice Cream"/>
        <s v="Beverages, Healthy Food"/>
        <s v="North Indian, Mughlai, Chinese, Fast Food"/>
        <s v="North Indian, Chinese, Beverages, Fast Food"/>
        <s v="North Indian, Chinese, Italian"/>
        <s v="North Indian, Biryani"/>
        <s v="Pizza"/>
        <s v="Fast Food, South Indian, Chinese, Beverages"/>
        <s v="North Indian, Finger Food"/>
        <s v="Fast Food, Street Food"/>
        <s v="Street Food, Fast Food, North Indian"/>
        <s v="Fast Food, Chinese, North Indian"/>
        <s v="South Indian, Beverages"/>
        <s v="Fast Food, Bakery, Beverages"/>
        <s v="Cafe, North Indian"/>
        <s v="Fast Food, Chinese, Street Food, Rolls, Sandwich, Beverages"/>
        <s v="North Indian, Mexican, Chinese"/>
        <s v="Tea, Fast Food, Chinese, Momos, Italian, Burger"/>
        <s v="North Indian, Fast Food, Chinese, South Indian"/>
        <s v="North Indian, Rolls, Fast Food, Beverages"/>
        <s v="Fast Food, North Indian, Street Food, Chinese"/>
        <s v="Chinese, North Indian, Italian, Mexican"/>
        <s v="Mithai, North Indian, Fast Food"/>
        <s v="Fast Food, North Indian, Chinese"/>
        <s v="Mithai, North Indian, Chinese, South Indian, Continental"/>
        <s v="North Indian, Continental, Chinese, Asian"/>
        <s v="Pizza, Fast Food, Italian"/>
        <s v="North Indian, Chinese, South Indian, Cafe"/>
        <s v="Cafe, North Indian, Chinese, Italian, Mexican, Lebanese"/>
        <s v="Mithai, North Indian, South Indian, Street Food, Chinese"/>
        <s v="Mithai, North Indian, South Indian, Chinese, Fast Food"/>
        <s v="North Indian, Chinese, Rajasthani"/>
        <s v="Juices, Beverages"/>
        <s v="Fast Food, North Indian"/>
        <s v="Chinese, South Indian, Fast Food"/>
        <s v="North Indian, South Indian, Rajasthani, Beverages"/>
        <s v="Cafe, American, Italian, Mexican, Fast Food, North Indian"/>
        <s v="Chinese, North Indian, Continental"/>
        <s v="Rajasthani, North Indian"/>
        <s v="Cafe, Italian, Fast Food, North Indian, Chinese"/>
        <s v="Continental, Italian, Mexican, Chinese"/>
        <s v="North Indian, Fast Food, South Indian"/>
        <s v="Italian"/>
        <s v="Continental, Fast Food, North Indian, Beverages"/>
        <s v="North Indian, Chinese, Mexican, Italian"/>
        <s v="Mithai, North Indian, South Indian, Fast Food"/>
        <s v="Beverages, Juices, Desserts"/>
        <s v="Fast Food, Burger, Beverages"/>
        <s v="Continental, Italian"/>
        <s v="Continental, Beverages"/>
        <s v="North Indian, Mithai, Street Food"/>
        <s v="Fast Food, Beverages, Desserts"/>
        <s v="Biryani, Hyderabadi"/>
        <s v="Rolls, North Indian"/>
        <s v="Rolls, Fast Food"/>
        <s v="Burger"/>
        <s v="Ice Cream"/>
        <s v="Bakery, Street Food, Fast Food, Chinese"/>
        <s v="Pizza, Fast Food, Ice Cream, Beverages"/>
        <s v="Biryani, North Indian, South Indian"/>
        <s v="Cafe, Bakery"/>
        <s v="Street Food, Fast Food, South Indian, Chinese, Beverages"/>
        <s v="Ice Cream, Desserts"/>
        <s v="Beverages, Street Food"/>
        <s v="Cafe, Coffee"/>
        <s v="Mithai, North Indian"/>
        <s v="North Indian, Italian, Chinese, Fast Food"/>
        <s v="Pizza, Burger, Fast Food, Beverages"/>
        <s v="North Indian, Fast Food, Sandwich, Beverages"/>
        <s v="Chinese"/>
        <s v="North Indian, Chinese, Fast Food, South Indian"/>
        <s v="Mithai, Street Food, South Indian"/>
        <s v="Cafe, Fast Food, North Indian, Chinese, Italian, Continental"/>
        <s v="North Indian, Italian, Continental, South Indian, Beverages, Chinese"/>
        <s v="Fast Food, Rajasthani"/>
        <s v="North Indian, Fast Food, Chinese, Mughlai"/>
        <s v="Sandwich, Fast Food, Beverages"/>
        <s v="Mughlai, North Indian, Rolls"/>
        <s v="Mithai, Street Food, South Indian, Fast Food"/>
        <s v="Fast Food, Italian, Chinese, North Indian"/>
        <s v="Fast Food, Chinese, Italian"/>
        <s v="Pizza, Fast Food, Chinese, Beverages"/>
        <s v="Cafe, Bakery, Italian"/>
        <s v="North Indian, Chinese, Continental, Mexican"/>
        <s v="Chinese, Momos"/>
        <s v="Fast Food, Tea, Beverages"/>
        <s v="Italian, Sandwich, Salad, Asian, Beverages, Desserts"/>
        <s v="North Indian, Mughlai, Chinese"/>
        <s v="North Indian, South Indian, Fast Food, Desserts"/>
        <s v="Rajasthani, North Indian, Chinese"/>
        <s v="North Indian, Rolls, Fast Food, Chinese, Mughlai, Momos, Beverages"/>
        <s v="Cafe, North Indian, South Indian, Beverages"/>
        <s v="Cafe, Bakery, Continental, Italian"/>
        <s v="Street Food, South Indian, North Indian, Beverages"/>
        <s v="Cafe, Momos, Bubble Tea, Chinese, Beverages"/>
        <s v="Mughlai, Lucknowi, North Indian, Biryani, Beverages"/>
        <s v="Street Food, North Indian"/>
        <s v="Healthy Food, Beverages"/>
        <s v="Cafe, North Indian, Mexican, Fast Food"/>
        <s v="Mithai"/>
        <s v="Juices, Beverages, Healthy Food, Chinese, Fast Food"/>
        <s v="Cafe, Fast Food, Street Food"/>
        <s v="Fast Food, Italian, Beverages"/>
        <s v="Cafe, Italian, Mexican, Chinese"/>
        <s v="South Indian, Street Food, Chinese, Italian"/>
        <s v="Italian, North Indian, Chinese, Mexican"/>
        <s v="North Indian, Italian, Mexican, Chinese, Lebanese, Mughlai"/>
        <s v="North Indian, South Indian, Rajasthani, Fast Food"/>
        <s v="Fast Food, Bakery, Desserts"/>
        <s v="Mughlai, North Indian, Rolls, Beverages"/>
        <s v="Cafe, Fast Food, Coffee"/>
        <s v="Healthy Food"/>
        <s v="Biryani, North Indian"/>
        <s v="Cafe, Fast Food, Chinese, Street Food, Desserts, Beverages"/>
        <s v="Mithai, North Indian, South Indian, Fast Food, Street Food"/>
        <s v="Continental, North Indian, Chinese, Italian"/>
        <s v="Pizza, Sandwich, Fast Food, Beverages"/>
        <s v="South Indian, Andhra"/>
        <s v="Beverages"/>
        <s v="South Indian, Fast Food, Beverages"/>
        <s v="North Indian, South Indian, Fast Food, Beverages"/>
        <s v="Pizza, Italian"/>
        <s v="North Indian, South Indian, Italian, Chinese, Mexican, Fast Food, Beverages"/>
        <s v="Chinese, North Indian, South Indian"/>
        <s v="Fast Food, Chinese, Pizza"/>
        <s v="North Indian, Healthy Food"/>
        <s v="Fast Food, Pizza, Beverages"/>
        <s v="Fast Food, Italian, Continental"/>
        <s v="Mithai, Fast Food, South Indian, North Indian, Chinese, Street Food, Beverages"/>
        <s v="Momos, Chinese"/>
        <s v="Pizza, Fast Food, Finger Food, American"/>
        <s v="Mexican, Italian, North Indian, Chinese"/>
        <s v="South Indian, Street Food, Chinese, Fast Food"/>
        <s v="Hyderabadi"/>
        <s v="Juices"/>
        <s v="Fast Food, North Indian, Rolls"/>
        <s v="North Indian, South Indian, Chinese, Fast Food, Pizza, Beverages"/>
        <s v="Biryani, North Indian, Mughlai"/>
        <s v="Street Food, Fast Food, South Indian"/>
        <s v="Fast Food, Chinese, Street Food, Sandwich, Beverages"/>
        <s v="North Indian, South Indian, Fast Food, Mithai"/>
        <s v="Cafe, Chinese, Street Food, Momos, South Indian, Beverages"/>
        <s v="North Indian, South Indian, Chinese, Street Food, Continental"/>
        <s v="South Indian, North Indian, Chinese, Fast Food, Beverages"/>
        <s v="Healthy Food, North Indian, Fast Food"/>
        <s v="North Indian, Rolls, Beverages"/>
        <s v="Tea, Coffee, North Indian"/>
        <s v="Chinese, North Indian, South Indian, Pizza"/>
        <s v="North Indian, Fast Food, Chinese, Street Food"/>
        <s v="North Indian, Chinese, Rajasthani, Fast Food"/>
        <s v="North Indian, Mughlai, Desserts, Beverages"/>
        <s v="Cafe, Sandwich, Fast Food, Beverages"/>
        <s v="Cafe, Beverages"/>
        <s v="North Indian, Chinese, South Indian, Continental, Desserts"/>
        <s v="Chinese, South Indian"/>
        <s v="North Indian, Italian, Continental"/>
        <s v="Bakery, Desserts, Fast Food, Pizza"/>
        <s v="North Indian, Chinese, Italian, Beverages, Ice Cream"/>
        <s v="Beverages, Desserts, Fast Food"/>
        <s v="Bakery, Fast Food, Street Food"/>
        <s v="North Indian, Mughlai, Fast Food, Beverages"/>
        <s v="North Indian, Chinese, Continental, Fast Food"/>
        <s v="North Indian, Chinese, Momos, Fast Food"/>
        <s v="Chinese, Beverages, Italian, Pizza, Street Food, Sandwich, Burger"/>
        <s v="Italian, Chinese, Fast Food, North Indian, Beverages"/>
        <s v="Rolls, North Indian, Chinese, Fast Food, Pizza, Beverages"/>
        <s v="Cafe, Fast Food, Italian, Desserts, Beverages"/>
        <s v="Chinese, Thai, Momos"/>
        <s v="North Indian, Fast Food, Street Food, Beverages"/>
        <s v="North Indian, Fast Food, BBQ"/>
        <s v="Fast Food, South Indian, Chinese"/>
        <s v="Kebab, BBQ, Burger"/>
        <s v="Ice Cream, Desserts, Beverages"/>
        <s v="North Indian, Biryani, Fast Food"/>
        <s v="North Indian, Rolls"/>
        <s v="South Indian, Italian, Street Food"/>
        <s v="Cafe, Chinese, North Indian, Fast Food, Beverages"/>
        <s v="Afghan, Mughlai"/>
        <s v="North Indian, Street Food"/>
        <s v="Healthy Food, Continental, Seafood"/>
        <s v="Fast Food, North Indian, Burger, Pizza, Italian, Chinese, Desserts, Beverages"/>
        <s v="Mithai, Street Food, Fast Food"/>
        <s v="Chinese, Thai, Momos, Seafood"/>
        <s v="Chinese, Momos, Beverages"/>
        <s v="North Indian, Continental, Mughlai, Fast Food, Beverages"/>
        <s v="North Indian, South Indian, Beverages, Chinese"/>
        <s v="North Indian, Chinese, Italian, Kebab"/>
        <s v="North Indian, Fast Food, South Indian, Beverages"/>
        <s v="Bar Food, North Indian, Chinese"/>
        <s v="Fast Food, South Indian, Chinese, North Indian, Beverages"/>
        <s v="Italian, North Indian, Mexican"/>
        <s v="North Indian, South Indian, Chinese, Biryani"/>
        <s v="Fast Food, Chinese, North Indian, Beverages"/>
        <s v="Biryani, South Indian, North Indian, Chinese"/>
        <s v="South Indian, Fast Food, North Indian"/>
        <s v="Mithai, Fast Food"/>
        <s v="Cafe, Italian, Chinese, North Indian, Continental"/>
        <s v="Bakery, Cafe, Desserts"/>
        <s v="Biryani"/>
        <s v="North Indian, Chinese, South Indian, Street Food, Fast Food, Beverages"/>
        <s v="Italian, Beverages"/>
        <s v="North Indian, Chinese, South Indian, Rajasthani, Fast Food"/>
        <s v="North Indian, Mughlai, South Indian"/>
        <s v="North Indian, Chinese, Mughlai, South Indian"/>
        <s v="Fast Food, Healthy Food, Salad, Sandwich"/>
        <s v="Cafe, Desserts, North Indian, Chinese, Frozen Yogurt"/>
        <s v="Tea, Beverages, Fast Food, Chinese"/>
        <s v="Fast Food, Bakery"/>
        <s v="Chinese, Rolls, North Indian, Fast Food, Desserts, Beverages"/>
        <s v="Biryani, Andhra"/>
        <s v="Biryani, Burger, Fast Food"/>
        <s v="Desserts"/>
        <s v="Rolls, Fast Food, North Indian, Chinese, Mughlai, Momos, Beverages"/>
        <s v="Cafe, Fast Food, Chinese, North Indian"/>
        <s v="North Indian, Chinese, Mughlai, Fast Food, Biryani"/>
        <s v="North Indian, Italian, Continental, Chinese"/>
        <s v="North Indian, Chinese, South Indian, Continental, Beverages"/>
        <s v="South Indian, Chinese, Fast Food, North Indian"/>
        <s v="Cafe, Sandwich, Pizza, Burger, Fast Food, Tea, Beverages"/>
        <s v="Tea, Beverages, Fast Food"/>
        <s v="Bakery, Sandwich, Pizza, Fast Food"/>
        <s v="North Indian, Fast Food, Chinese, Rajasthani, Beverages"/>
        <s v="North Indian, Rajasthani, South Indian"/>
        <s v="Cafe, North Indian, Healthy Food, Pizza, Beverages, Desserts"/>
        <s v="North Indian, Chinese, Kebab"/>
        <s v="Cafe, Continental, Fast Food"/>
        <s v="Fast Food, Coffee"/>
        <s v="North Indian, Chinese, Fast Food, Lebanese, Beverages, Desserts"/>
        <s v="North Indian, Chinese, Italian, Mexican, Continental"/>
        <s v="North Indian, South Indian, Fast Food, Chinese, Street Food"/>
        <s v="North Indian, Chinese, Mughlai, Italian, Beverages"/>
        <s v="North Indian, Mughlai, Rolls"/>
        <s v="Cafe, Beverages, Sandwich, Fast Food, Desserts"/>
        <s v="Arabian, Turkish, North Indian"/>
        <s v="Cafe, Continental, Fast Food, Italian, Street Food, Wraps, Salad, Beverages"/>
        <s v="Cafe, Italian, Chinese, North Indian"/>
        <s v="North Indian, Chinese, Italian, Mexican, Fast Food"/>
        <s v="North Indian, Chinese, Continental"/>
        <s v="Pizza, Fast Food, Chinese"/>
        <s v="North Indian, Italian, Chinese, South Indian, Beverages"/>
        <s v="Bakery, Fast Food, Desserts"/>
        <s v="Street Food, Fast Food, South Indian, Bakery"/>
        <s v="Fast Food, Pizza"/>
        <s v="Biryani, Chinese, North Indian"/>
        <s v="Fast Food, Pizza, Italian, Chinese, Desserts, Beverages"/>
        <s v="South Indian, Chinese, Fast Food, Street Food"/>
        <s v="North Indian, Fast Food, Chinese, Street Food, Rajasthani, Mughlai"/>
        <s v="Cafe, Fast Food, Street Food, Beverages"/>
        <s v="North Indian, Mughlai, Chinese, Rolls, Kebab"/>
        <s v="Kerala"/>
        <s v="North Indian, Mughlai, Raw Meats"/>
        <s v="Mughlai, Chinese"/>
        <s v="Rajasthani, Fast Food"/>
        <s v="Fast Food, Wraps, Desserts, Beverages"/>
        <s v="Desserts, Fast Food"/>
        <s v="Fast Food, Healthy Food, Sandwich, Salad"/>
        <s v="Cafe, Desserts, Fast Food"/>
        <s v="South Indian, North Indian, Chinese, Street Food"/>
        <s v="Fast Food, South Indian, Pizza, Street Food, Chinese, Momos, North Indian"/>
        <s v="Italian, Pizza"/>
        <s v="Cafe, North Indian, Fast Food, Chinese, Street Food"/>
        <s v="Mithai, North Indian, Fast Food, Street Food"/>
        <s v="Cafe, North Indian, South Indian, Chinese"/>
        <s v="Sandwich, Fast Food"/>
        <s v="Fast Food, Pizza, Italian, Beverages"/>
        <s v="North Indian, Chinese, Mughlai, Fast Food"/>
        <s v="Pizza, Beverages, Fast Food"/>
        <s v="Ice Cream, Beverages, Desserts"/>
        <s v="North Indian, Chinese, Rolls"/>
        <s v="Beverages, South Indian"/>
        <s v="Fast Food, Street Food, North Indian"/>
        <s v="Chinese, Fast Food, North Indian, Seafood"/>
        <s v="Fast Food, Chinese, Bakery"/>
        <s v="Thai, Chinese, Seafood"/>
        <s v="Cafe, Fast Food, North Indian"/>
        <s v="North Indian, Cafe"/>
        <s v="Chinese, Asian, Sushi"/>
        <s v="Cafe, Continental, Mexican, Italian, Desserts, Beverages"/>
        <s v="North Indian, Fast Food, Biryani"/>
        <s v="North Indian, South Indian, Street Food"/>
        <s v="Cafe, Italian, Continental, Desserts, Beverages"/>
        <s v="Cafe, Chinese, North Indian"/>
        <s v="Chinese, Asian, Thai"/>
        <s v="North Indian, Chinese, American, Continental, South Indian"/>
        <s v="Tea, Street Food"/>
        <s v="Salad, Healthy Food, Beverages"/>
        <s v="Beverages, Fast Food, Street Food"/>
        <s v="Chinese, Pizza, Burger"/>
        <s v="Fast Food, Pizza, North Indian"/>
        <s v="South Indian, North Indian, Chinese, Rajasthani, Fast Food"/>
        <s v="Mithai, North Indian, South Indian, Chinese, Fast Food, Beverages"/>
        <s v="North Indian, Chinese, Continental, Rajasthani, Fast Food, Desserts"/>
        <s v="Bakery, Chinese, North Indian"/>
        <s v="Italian, European, Continental"/>
        <s v="Beverages, Juices, Ice Cream, Desserts, Pizza, Chinese, Fast Food"/>
        <s v="North Indian, Chinese, Biryani"/>
        <s v="North Indian, Momos, Rolls"/>
        <s v="North Indian, Italian, Chinese, Mexican, Fast Food"/>
        <s v="Continental, Italian, Fast Food, Cafe"/>
        <s v="Fast Food, Gujarati"/>
        <s v="Fast Food, Chinese, Ice Cream"/>
        <s v="Juices, Fast Food"/>
        <s v="Cafe, Desserts"/>
        <s v="Pizza, Rolls, Burger"/>
        <s v="Sandwich, Fast Food, Beverages, Cafe"/>
        <s v="North Indian, Fast Food, Chinese, Desserts, Beverages"/>
        <s v="Fast Food, Pizza, Burger, Beverages"/>
        <s v="North Indian, Fast Food, Finger Food"/>
        <s v="North Indian, Continental, Italian, Chinese, Mexican"/>
        <s v="Fast Food, Italian, Continental, Chinese"/>
        <s v="North Indian, Kebab"/>
        <s v="Continental, Italian, Burger, Pizza, Beverages"/>
        <s v="Italian, Fast Food, Beverages"/>
        <s v="Cafe, Continental, Beverages"/>
        <s v="Cafe, North Indian, Italian"/>
        <s v="Tea, Sandwich, Fast Food, Beverages"/>
        <s v="Chinese, Italian, Mexican, Asian, Beverages"/>
        <s v="North Indian, Chinese, Continental, American"/>
        <s v="Chinese, Fast Food, North Indian, South Indian"/>
        <s v="North Indian, Hyderabadi, Chinese"/>
        <s v="South Indian, Fast Food, Chinese, Street Food, Beverages"/>
        <s v="North Indian, Chinese, South Indian, Italian"/>
        <s v="Fast Food, Chinese, South Indian, North Indian"/>
        <s v="Burger, Fast Food, Desserts, Beverages"/>
        <s v="Fast Food, Chinese, South Indian, Street Food, North Indian, Beverages"/>
        <s v="Fast Food, South Indian"/>
        <s v="North Indian, Healthy Food, Chinese"/>
        <s v="Street Food, North Indian, South Indian"/>
        <s v="South Indian, Fast Food, Chinese, Beverages"/>
        <s v="Fast Food, South Indian, North Indian"/>
        <s v="North Indian, Rajasthani, Desserts, Continental"/>
        <s v="North Indian, Fast Food, Chinese, Mughlai, Continental"/>
        <s v="Mithai, Street Food, North Indian"/>
        <s v="North Indian, Continental"/>
        <s v="South Indian, North Indian, Chinese, Fast Food"/>
        <s v="Biryani, Mughlai"/>
        <s v="Chinese, North Indian, Rajasthani"/>
        <s v="North Indian, Beverages"/>
        <s v="Street Food, Fast Food, North Indian, Mithai"/>
        <s v="Fast Food, Beverages, Chinese"/>
        <s v="North Indian, South Indian, Chinese, Street Food"/>
        <s v="Cafe, North Indian, Mughlai, Fast Food"/>
        <s v="North Indian, Desserts"/>
        <s v="North Indian, South Indian, Italian, Chinese"/>
        <s v="North Indian, Ice Cream"/>
        <s v="Street Food, South Indian, Chinese, North Indian"/>
        <s v="North Indian, Chinese, Mughlai, Fast Food, Beverages"/>
        <s v="North Indian, Fast Food, Continental, Desserts, Beverages"/>
        <s v="North Indian, Continental, Fast Food"/>
        <s v="Fast Food, Momos, Pizza, Beverages"/>
        <s v="Afghan, Chinese, North Indian"/>
        <s v="North Indian, Chinese, Mughlai, Lebanese"/>
        <s v="Cafe, South Indian"/>
        <s v="South Indian, Fast Food, Chinese"/>
        <s v="Fast Food, Sandwich"/>
        <s v="Bakery, Fast Food, Desserts, Beverages"/>
        <s v="North Indian, Chinese, Continental, Italian"/>
        <s v="Chinese, North Indian, Street Food, Fast Food, South Indian"/>
        <s v="Frozen Yogurt, Desserts"/>
        <s v="North Indian, Fast Food, Chinese, South Indian, Beverages, Street Food"/>
        <s v="North Indian, Thai, Continental, Chinese"/>
        <s v="North Indian, Continental, Asian"/>
        <s v="Chinese, North Indian, Mediterranean"/>
        <s v="Italian, Turkish, Lebanese"/>
        <s v="North Indian, South Indian, Fast Food, Rajasthani, Chinese"/>
        <s v="Cafe, North Indian, Chinese, Fast Food"/>
        <s v="North Indian, Chinese, South Indian, Fast Food, Beverages"/>
        <s v="South Indian, Andhra, Biryani"/>
        <s v="Tea, Rajasthani"/>
        <s v="Chinese, North Indian, Mughlai, Beverages"/>
        <s v="Fast Food, South Indian, Chinese, Street Food, North Indian"/>
        <s v="North Indian, South Indian, Chinese, Fast Food, Finger Food"/>
        <s v="North Indian, Continental, Beverages"/>
        <s v="Roast Chicken, North Indian"/>
        <s v="Chinese, Beverages"/>
        <s v="North Indian, Continental, Chinese, South Indian"/>
        <s v="Bakery, Desserts, Fast Food, Beverages"/>
        <s v="North Indian, South Indian, Fast Food, Beverages, Chinese"/>
        <s v="North Indian, Fast Food, Chinese, Mughlai, Beverages"/>
        <s v="Cafe, Continental"/>
        <s v="American"/>
        <s v="North Indian, Chinese, Mughlai, Biryani"/>
        <s v="North Indian, Asian, Rajasthani, Mughlai, Italian, Continental"/>
        <s v="Italian, Fast Food, North Indian"/>
        <s v="Mughlai, Rajasthani, North Indian, Kebab"/>
        <s v="Mediterranean"/>
        <s v="North Indian, Chinese, Fast Food, Healthy Food"/>
        <s v="Continental, Chinese, North Indian, Italian"/>
        <s v="North Indian, Chinese, Continental, Rajasthani, Italian"/>
        <s v="Cafe, Italian, Continental, North Indian"/>
        <s v="South Indian, Cafe"/>
        <s v="Italian, Chinese"/>
        <s v="Mithai, South Indian, Chinese, North Indian, Street Food"/>
        <s v="North Indian, Fast Food, Chinese, Continental"/>
        <s v="North Indian, South Indian, Continental"/>
        <s v="North Indian, South Indian, Italian, Chinese, Desserts"/>
        <s v="North Indian, Seafood, Chinese"/>
        <s v="North Indian, Chinese, Italian, Fast Food, Beverages"/>
        <s v="Burger, Fast Food, Chinese"/>
        <s v="North Indian, Mughlai, Beverages"/>
        <s v="Desserts, Burger, Ice Cream, Beverages"/>
        <s v="Cafe, Pizza, Continental, Fast Food, Beverages"/>
        <s v="North Indian, Italian, Mexican"/>
        <s v="Chinese, Sandwich, Fast Food, Beverages"/>
        <s v="North Indian, Fast Food, Desserts, Beverages"/>
        <s v="Chinese, North Indian, Beverages"/>
        <s v="North Indian, Chettinad, Mughlai"/>
        <s v="Chinese, Fast Food, Street Food, Beverages, South Indian, North Indian"/>
        <s v="North Indian, Continental, Rajasthani"/>
        <s v="North Indian, Italian, Chinese, Lebanese"/>
        <s v="Italian, North Indian, Desserts"/>
        <s v="Cafe, Italian, Chinese"/>
        <s v="Rolls, Wraps"/>
        <s v="North Indian, Italian, Asian"/>
        <s v="Street Food, Fast Food, North Indian, Healthy Food, Continental, Italian"/>
        <s v="Fast Food, Chinese, Momos"/>
        <s v="North Indian, Mithai"/>
        <s v="South Indian, North Indian, Andhra"/>
        <s v="Chinese, Continental, North Indian, Beverages"/>
        <s v="Cafe, Fast Food, Pizza, Beverages"/>
        <s v="Street Food, Fast Food, North Indian, Chinese"/>
        <s v="North Indian, Continental, Asian, Italian"/>
        <s v="North Indian, South Indian, Italian, Continental"/>
        <s v="Fast Food, North Indian, Chinese, South Indian, Beverages"/>
        <s v="North Indian, Fast Food, Italian, Chinese, Beverages"/>
        <s v="North Indian, Chinese, Finger Food"/>
        <s v="South Indian, North Indian, Chinese, Rajasthani"/>
        <s v="North Indian, Chinese, Lebanese, Continental, Italian"/>
        <s v="North Indian, Mughlai, Rajasthani"/>
        <s v="North Indian, South Indian, Continental, Fast Food"/>
        <s v="Fast Food, Burger, Pizza, Momos"/>
        <s v="North Indian, Continental, Chinese, South Indian, Juices, Beverages"/>
        <s v="Fast Food, Tea, Coffee"/>
        <s v="Bakery, Italian, Fast Food, Beverages"/>
        <s v="Finger Food, Fast Food"/>
        <s v="Fast Food, Street Food, Tea, Beverages"/>
        <s v="South Indian, Chinese"/>
        <s v="Fast Food, Sandwich, Beverages"/>
        <s v="Fast Food, Ice Cream"/>
        <s v="Fast Food, Street Food, North Indian, Beverages"/>
        <s v="Bakery, Desserts, Fast Food"/>
        <s v="Cafe, Italian"/>
        <s v="Pizza, Ice Cream"/>
        <s v="Fast Food, Italian, Desserts, Beverages, North Indian"/>
        <s v="Coffee"/>
        <s v="Street Food, North Indian, Chinese, Seafood"/>
        <s v="Cafe, North Indian, Chinese, Fast Food, Beverages"/>
        <s v="Cafe, Italian, Fast Food, Continental"/>
        <s v="North Indian, Fast Food, Street Food"/>
        <s v="Cafe, Fast Food, Desserts"/>
        <s v="South Indian, North Indian, Chinese, Cafe, Fast Food"/>
        <s v="Chinese, Fast Food, Italian, Beverages"/>
        <s v="South Indian, North Indian, Fast Food, Chinese"/>
        <s v="Cafe, Italian, Thai, Continental, Mexican"/>
        <s v="North Indian, Fast Food, South Indian, Chinese"/>
        <s v="North Indian, Rajasthani, Beverages"/>
        <s v="North Indian, Continental, Chinese, Mughlai"/>
        <s v="North Indian, Chinese, Italian, Continental, Mughlai"/>
        <s v="Italian, Mexican, Chinese"/>
        <s v="North Indian, Fast Food, Street Food, Chinese, South Indian"/>
        <s v="Street Food, Maharashtrian"/>
        <s v="Italian, Continental, North Indian"/>
        <s v="North Indian, Rajasthani, Italian"/>
        <s v="South Indian, Street Food, Fast Food"/>
        <s v="North Indian, Continental, Mexican, Italian, Chinese"/>
        <s v="North Indian, Italian, Continental, Cafe, Fast Food"/>
        <s v="North Indian, Mughlai, Chinese, Kebab"/>
        <s v="Gujarati, Maharashtrian, Street Food"/>
        <s v="South Indian, North Indian, Fast Food, Chinese, Beverages"/>
        <s v="Maharashtrian, North Indian"/>
        <s v="Beverages, Desserts, Sandwich"/>
        <s v="Sandwich, Pizza, Burger"/>
        <s v="North Indian, Chinese, South Indian, Continental"/>
        <s v="Cafe, Pizza, Fast Food, Chinese"/>
        <s v="North Indian, Chinese, Street Food, South Indian"/>
        <s v="North Indian, Rajasthani, Chinese"/>
        <s v="Ice Cream, Fast Food, Chinese"/>
        <s v="North Indian, South Indian, Chinese, Fast Food, Italian, Beverages"/>
        <s v="Italian, Fast Food"/>
        <s v="Mughlai, North Indian, Fast Food"/>
        <s v="Chinese, North Indian, Fast Food, Beverages"/>
        <s v="Italian, Fast Food, North Indian, Pizza"/>
        <s v="Ice Cream, Fast Food"/>
        <s v="Kebab, Italian, Chinese"/>
        <s v="Cafe, Continental, Chinese, North Indian"/>
        <s v="Fast Food, Italian, Chinese, North Indian, Mughlai, Beverages"/>
        <s v="Bakery, Ice Cream, Fast Food"/>
        <s v="Chinese, Sandwich, Fast Food"/>
        <s v="Bar Food, Chinese, Fast Food, North Indian, Beverages"/>
        <s v="Fast Food, North Indian, South Indian, Chinese"/>
        <s v="Fast Food, Tea"/>
        <s v="Beverages, Sandwich"/>
        <s v="Cafe, North Indian, Fast Food, Beverages"/>
        <s v="Bakery, Cafe, Chinese"/>
        <s v="Italian, Mexican, Middle Eastern"/>
        <s v="North Indian, Asian, Continental, Italian"/>
        <s v="Fast Food, Desserts, Beverages"/>
        <s v="North Indian, Italian, Fast Food"/>
        <s v="North Indian, Pizza, Fast Food, Desserts, Beverages"/>
        <s v="Cafe, Italian, Chinese, Fast Food"/>
        <s v="North Indian, Continental, Chinese, Italian, Fast Food, Beverages"/>
        <s v="Italian, Cafe, Continental, Sandwich, Salad"/>
        <s v="North Indian, Chinese, Italian, Fast Food"/>
        <s v="South Indian, Chinese, North Indian, Fast Food, Italian, Beverages"/>
        <s v="Fast Food, South Indian, Beverages"/>
        <s v="Cafe, North Indian, Italian, Continental, Chinese, Mexican"/>
        <s v="Iranian"/>
        <s v="Finger Food"/>
        <s v="Fast Food, Beverages, Coffee"/>
        <s v="South Indian, North Indian, Fast Food"/>
        <s v="Chinese, Fast Food, Beverages, Street Food"/>
        <s v="North Indian, Chinese, Italian, Mughlai, Fast Food, BBQ"/>
        <s v="North Indian, Chinese, Italian, Finger Food"/>
        <s v="North Indian, Chinese, Fast Food, Mughlai"/>
        <s v="North Indian, Asian, Continental, Salad"/>
        <s v="North Indian, Rajasthani, Continental"/>
        <s v="Mithai, Street Food, Bakery"/>
        <s v="Continental, North Indian"/>
        <s v="Finger Food, Kebab"/>
        <s v="Momos"/>
        <s v="Mughlai, North Indian, Afghan"/>
        <s v="North Indian, Chinese, Continental, Fast Food, Bar Food"/>
        <s v="Finger Food, North Indian, Chinese, Continental"/>
        <s v="Finger Food, Continental, Fast Food"/>
        <s v="North Indian, Continental, Chinese, Kebab, Beverages"/>
        <s v="Gujarati"/>
        <s v="Chinese, Kebab, North Indian, Italian"/>
        <s v="North Indian, Mughlai, Rajasthani, Fast Food"/>
        <s v="South Indian, North Indian, Chinese, Italian, Fast Food"/>
        <s v="Paan"/>
        <s v="North Indian, Chinese, Continental, South Indian"/>
        <s v="Finger Food, Bar Food"/>
        <s v="North Indian, Mughlai, Continental, Rajasthani"/>
        <s v="North Indian, Chinese, Street Food"/>
        <s v="Finger Food, North Indian, Continental"/>
        <s v="North Indian, Street Food, South Indian"/>
        <s v="South Indian, North Indian, Rajasthani, Continental, Fast Food, Desserts, Healthy Food, Beverages"/>
        <s v="North Indian, Chinese, Finger Food, Bar Food"/>
        <s v="North Indian, Fast Food, Italian, Beverages"/>
        <s v="Chinese, North Indian, Fast Food, Street Food"/>
        <s v="North Indian, Fast Food, Chinese, Healthy Food, Beverages"/>
        <s v="North Indian, Finger Food, Fast Food, Chinese"/>
        <s v="Cafe, Italian, Sandwich, Beverages"/>
        <s v="North Indian, Chinese, Continental, Kebab"/>
        <s v="Fast Food, Ice Cream, Beverages"/>
        <s v="Fast Food, South Indian, Paan, Ice Cream"/>
        <s v="South Indian, Chinese, Ice Cream"/>
        <s v="Fast Food, Paan"/>
        <s v="Tea, Fast Food"/>
        <s v="Mithai, Chinese, Fast Food"/>
        <s v="North Indian, Chinese, Desserts"/>
        <s v="Street Food, Fast Food, North Indian, South Indian"/>
        <s v="Italian, North Indian"/>
        <s v="North Indian, Italian, Continental, Finger Food"/>
        <s v="Rajasthani, North Indian, Mughlai, Italian, Asian, Desserts"/>
        <s v="Finger Food, North Indian, Chinese"/>
        <s v="Street Food, Mithai"/>
        <s v="North Indian, Pizza, South Indian, Fast Food, Rajasthani, Street Food, Continental"/>
        <s v="North Indian, Awadhi, Hyderabadi"/>
        <s v="Cafe, Italian, Chinese, South Indian"/>
        <s v="Momos, Chinese, Fast Food, Beverages"/>
        <s v="Continental, Mexican, North Indian, Italian, Asian, Chinese"/>
        <s v="North Indian, Chinese, Italian, Continental"/>
        <s v="Hot dogs, Momos, Fast Food"/>
        <s v="North Indian, Continental, South Indian, Chinese"/>
        <s v="Chinese, Thai"/>
        <s v="Mexican, Finger Food"/>
        <s v="Korean, Italian, Continental, Beverages, North Indian, Mexican"/>
        <s v="Mithai, North Indian, Fast Food, Beverages"/>
        <s v="Italian, Chinese, North Indian, South Indian"/>
        <s v="North Indian, South Indian, Rajasthani, Fast Food, Desserts, Ice Cream"/>
        <s v="North Indian, Chinese, Finger Food, Italian"/>
        <s v="Bar Food, North Indian"/>
        <s v="North Indian, Italian, Chinese, Mexican, Continental, Fast Food"/>
        <s v="Mughlai, Asian, North Indian, Fast Food"/>
        <s v="North Indian, South Indian, Chinese, Desserts, Beverages"/>
        <s v="North Indian, Continental, Asian, Rajasthani"/>
        <s v="Mithai, Fast Food, South Indian"/>
        <s v="Beverages, Coffee, Fast Food"/>
        <s v="Continental, Italian, North Indian, Rajasthani"/>
        <s v="Continental, Modern Indian"/>
        <s v="Cafe, European, Beverages"/>
        <s v="Cafe, Fast Food, Chinese"/>
        <s v="Finger Food, Mughlai"/>
        <s v="Cafe, Italian, North Indian"/>
        <s v="North Indian, Fast Food, Mughlai"/>
        <s v="North Indian, Rajasthani, Continental, Chinese"/>
        <s v="Cafe, Beverages, Salad, Fast Food"/>
        <s v="Fast Food, Street Food, South Indian"/>
        <s v="Bakery, Chinese, Fast Food"/>
        <s v="Rajasthani, Street Food, South Indian, Ice Cream, North Indian"/>
        <s v="North Indian, South Indian, Chinese, Fast Food, Street Food"/>
        <s v="North Indian, Mughlai, Chinese, Finger Food"/>
        <s v="North Indian, Chinese, South Indian, Fast Food, Street Food"/>
        <s v="Finger Food, Italian, Continental, Chinese"/>
        <s v="Mithai, Street Food, Beverages"/>
        <s v="Ice Cream, Desserts, Fast Food, Beverages"/>
        <s v="North Indian, Chinese, Italian, Asian"/>
        <s v="Fast Food, Tea, Juices"/>
        <s v="Cafe, Sandwich, Fast Food"/>
        <s v="Cafe, Italian, Beverages"/>
        <s v="Rajasthani, North Indian, Fast Food"/>
        <s v="North Indian, Mughlai, Chinese, South Indian"/>
        <s v="Cafe, Chinese, Fast Food"/>
        <s v="North Indian, Fast Food, Chinese, Biryani, Beverages"/>
        <s v="North Indian, Bar Food"/>
        <s v="North Indian, Continental, South Indian, Fast Food"/>
        <s v="Asian, Japanese"/>
        <s v="Bakery, Pizza, Sandwich, Fast Food"/>
        <s v="North Indian, Rajasthani, Mughlai, Desserts"/>
        <s v="Cafe, Rolls, Chinese, North Indian, Fast Food, Beverages"/>
        <s v="Beverages, Tea, Fast Food, North Indian"/>
        <s v="Continental, Fast Food, Cafe"/>
        <s v="Beverages, Juices, Street Food"/>
        <s v="North Indian, Fast Food, Healthy Food"/>
        <s v="Bar Food"/>
        <s v="Ice Cream, Bakery"/>
        <s v="North Indian, Chinese, Thai"/>
        <s v="North Indian, Chinese, Italian, Continental, Beverages"/>
        <s v="North Indian, Mughlai, Continental"/>
        <s v="North Indian, Mughlai, Kebab, Afghan"/>
        <s v="Rajasthani, Chinese, Continental"/>
        <s v="Asian, North Indian, Beverages"/>
        <s v="Beverages, Bakery"/>
        <s v="Bar Food, North Indian, Mughlai"/>
        <s v="North Indian, Italian, Mughlai, Chinese"/>
        <s v="Mithai, North Indian, Fast Food, Chinese"/>
        <s v="Momos, Rolls, Chinese"/>
        <s v="North Indian, Continental, Chinese, Fast Food"/>
        <s v="Continental, Chinese"/>
        <s v="North Indian, South Indian, Street Food, Mithai"/>
        <s v="North Indian, Italian, Continental, Mexican, Chinese"/>
        <s v="Mithai, North Indian, Fast Food, Continental, Chinese, Street Food"/>
        <s v="Juices, Desserts"/>
        <s v="North Indian, Continental, Chinese, Fast Food, Finger Food, Beverages"/>
        <s v="Fast Food, Chinese, North Indian, South Indian"/>
        <s v="North Indian, European"/>
        <s v="Finger Food, Continental, North Indian"/>
        <s v="Tea"/>
        <s v="Rajasthani, North Indian, Continental"/>
        <s v="Cafe, Burger, Fast Food, Beverages"/>
        <s v="North Indian, BBQ"/>
        <s v="Italian, Lebanese"/>
        <s v="North Indian, Continental, Fast Food, Street Food, Healthy Food"/>
        <s v="Bar Food, North Indian, Fast Food, Beverages"/>
        <s v="North Indian, Continental, Italian, Asian"/>
        <s v="North Indian, Italian, Continental, Chinese, Beverages"/>
        <s v="Italian, North Indian, Chinese, Beverages"/>
        <s v="North Indian, Mexican, Italian"/>
        <s v="North Indian, Rajasthani, Bar Food"/>
        <s v="North Indian, Mithai, Beverages"/>
        <s v="Bakery, South Indian, Chinese, Fast Food"/>
        <s v="Tea, Coffee, Fast Food"/>
        <s v="Tea, Fast Food, Beverages"/>
        <s v="Finger Food, Continental, Beverages"/>
        <s v="Street Food, North Indian, Beverages"/>
        <s v="Fast Food, Juices"/>
        <s v="Fast Food, Arabian, Salad"/>
        <s v="Bakery, Ice Cream"/>
        <s v="Cafe, Fast Food, North Indian, Beverages"/>
        <s v="Burger, Fast Food, Street Food"/>
        <s v="Bakery, Beverages, Desserts"/>
        <s v="Coffee, Beverages, Fast Food"/>
        <s v="Fast Food, South Indian, Chinese, North Indian"/>
        <s v="Fast Food, Chinese, Tea"/>
        <s v="Street Food, North Indian, Chinese, Beverages"/>
        <s v="Chinese, Continental, North Indian"/>
        <s v="North Indian, Street Food, Chinese, Fast Food"/>
        <s v="Street Food, South Indian, North Indian, Fast Food, Chinese"/>
        <s v="Thai, Mexican, Lebanese"/>
        <s v="Ice Cream, Bakery, Desserts"/>
        <s v="North Indian, South Indian, Beverages"/>
        <s v="Continental, Rajasthani, North Indian"/>
        <s v="North Indian, South Indian, Mughlai"/>
        <s v="Gujarati, Rajasthani"/>
        <s v="Street Food, South Indian, Fast Food, Chinese"/>
        <s v="Mithai, Bakery, Chinese, North Indian"/>
        <s v="Fast Food, Street Food, South Indian, Beverages, Bakery"/>
        <s v="Fast Food, Chinese, Street Food"/>
        <s v="Mithai, North Indian, South Indian, Chinese"/>
        <s v="Cafe, Chinese, Italian, North Indian, Desserts"/>
        <s v="Cafe, Tea, Fast Food"/>
        <s v="Chinese, North Indian, Continental, Beverages"/>
        <s v="Rajasthani, North Indian, South Indian, Fast Food"/>
        <s v="North Indian, Rajasthani, Street Food"/>
        <s v="Cafe, Continental, Healthy Food, Fast Food"/>
        <s v="Chinese, Mughlai"/>
        <s v="Street Food, Chinese, Italian, North Indian, Beverages"/>
        <s v="Beverages, Chinese, Pizza, Sandwich, North Indian"/>
        <s v="South Indian, Fast Food, Momos, Chinese"/>
        <s v="Chinese, South Indian, North Indian"/>
        <s v="Sandwich, Rolls, Salad, Fast Food, Beverages"/>
        <s v="South Indian, North Indian, Street Food"/>
        <s v="Fast Food, North Indian, Tea"/>
        <s v="Rajasthani, Mughlai, North Indian, Rolls"/>
        <s v="Beverages, Desserts, Fast Food, Street Food"/>
        <s v="Maharashtrian, North Indian, Fast Food"/>
        <s v="Bar Food, Finger Food"/>
        <s v="Bakery, Fast Food, Chinese, Street Food, Desserts"/>
        <s v="Bakery, Chinese, Fast Food, Beverages"/>
        <s v="Coffee, Beverages"/>
        <s v="Bakery, Beverages"/>
        <s v="Rolls, Chinese"/>
        <s v="Mithai, Indian"/>
        <s v="Fast Food, Beverages, Burger, Pizza"/>
        <s v="Beverages, Desserts"/>
        <s v="North Indian, Rolls, Momos"/>
        <s v="Bakery, Street Food, Fast Food"/>
        <s v="Bakery, Fast Food, Beverages, Burger, Sandwich"/>
        <s v="Ice Cream, Mithai"/>
        <s v="Bakery, Pizza, Fast Food"/>
        <s v="Bakery, Fast Food, North Indian, Beverages"/>
        <s v="Raw Meats, Mughlai"/>
        <s v="Burger, Pizza, Fast Food, Beverages"/>
        <s v="Desserts, Beverages"/>
        <s v="Mithai, Beverages, Ice Cream"/>
        <s v="Burger, Chinese"/>
        <s v="Tea, Fast Food, North Indian"/>
        <s v="Momos, Fast Food"/>
        <s v="Street Food, Chinese, South Indian"/>
        <s v="Rolls, Beverages"/>
        <s v="Bakery, Italian"/>
        <s v="Fast Food, Desserts"/>
        <s v="North Indian, Rolls, Kebab"/>
        <s v="BBQ, North Indian"/>
        <s v="Fast Food, Beverages, Pizza"/>
        <s v="Mithai, Fast Food, Street Food"/>
        <s v="South Indian, North Indian"/>
        <s v="Bakery, Desserts, Fast Food, Chinese"/>
        <s v="Pizza, Street Food, Beverages"/>
        <s v="Mithai, Desserts"/>
        <s v="Fast Food, American"/>
        <s v="Biryani, Kebab"/>
      </sharedItems>
    </cacheField>
    <cacheField name="luxury " numFmtId="0">
      <sharedItems count="4">
        <s v="affordable"/>
        <s v="little costly"/>
        <s v="Cheap"/>
        <s v="very costly"/>
      </sharedItems>
    </cacheField>
    <cacheField name="cost_for_two" numFmtId="0">
      <sharedItems containsSemiMixedTypes="0" containsString="0" containsNumber="1" containsInteger="1" minValue="100" maxValue="8000"/>
    </cacheField>
    <cacheField name="is_vegeterian" numFmtId="0">
      <sharedItems count="2">
        <s v="yes"/>
        <s v="no"/>
      </sharedItems>
    </cacheField>
    <cacheField name="is_bar_available" numFmtId="0">
      <sharedItems/>
    </cacheField>
    <cacheField name="home_delivery" numFmtId="0">
      <sharedItems/>
    </cacheField>
    <cacheField name="offers_dining" numFmtId="0">
      <sharedItems/>
    </cacheField>
    <cacheField name="avg_din_rate" numFmtId="0">
      <sharedItems containsString="0" containsBlank="1" containsNumber="1" minValue="2" maxValue="4.9000000000000004"/>
    </cacheField>
    <cacheField name="avg_del_rate" numFmtId="0">
      <sharedItems containsString="0" containsBlank="1" containsNumber="1" minValue="2" maxValue="4.8"/>
    </cacheField>
  </cacheFields>
  <extLst>
    <ext xmlns:x14="http://schemas.microsoft.com/office/spreadsheetml/2009/9/main" uri="{725AE2AE-9491-48be-B2B4-4EB974FC3084}">
      <x14:pivotCacheDefinition pivotCacheId="137899017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794">
  <r>
    <x v="0"/>
    <s v="https://www.zomato.com/jaipur/chhabras-pure-veg-1-malviya-nagar"/>
    <x v="0"/>
    <x v="0"/>
    <x v="0"/>
    <s v="1,000 Dining Reviews"/>
    <x v="0"/>
    <s v="both present"/>
    <s v="Casual Dining "/>
    <x v="0"/>
    <x v="0"/>
    <n v="450"/>
    <x v="0"/>
    <s v="no"/>
    <s v="yes"/>
    <s v="yes"/>
    <n v="4.2"/>
    <n v="4.0999999999999996"/>
  </r>
  <r>
    <x v="1"/>
    <s v="https://www.zomato.com/jaipur/kanha-c-scheme"/>
    <x v="1"/>
    <x v="0"/>
    <x v="0"/>
    <s v="1,001 Dining Reviews"/>
    <x v="1"/>
    <s v="both present"/>
    <s v="Sweet Shop, Quick Bites "/>
    <x v="1"/>
    <x v="0"/>
    <n v="500"/>
    <x v="0"/>
    <s v="no"/>
    <s v="yes"/>
    <s v="yes"/>
    <n v="4.0999999999999996"/>
    <n v="4.2"/>
  </r>
  <r>
    <x v="2"/>
    <s v="https://www.zomato.com/jaipur/brown-sugar-restaurant-cafe-bakery-vaishali-nagar"/>
    <x v="2"/>
    <x v="0"/>
    <x v="0"/>
    <s v="1,017 Dining Reviews"/>
    <x v="2"/>
    <s v="both present"/>
    <s v="CAFÉ "/>
    <x v="2"/>
    <x v="0"/>
    <n v="600"/>
    <x v="0"/>
    <s v="no"/>
    <s v="yes"/>
    <s v="yes"/>
    <n v="4.4000000000000004"/>
    <n v="4.2"/>
  </r>
  <r>
    <x v="3"/>
    <s v="https://www.zomato.com/jaipur/talk-of-the-town-mi-road"/>
    <x v="3"/>
    <x v="0"/>
    <x v="0"/>
    <s v="1,021 Dining Reviews"/>
    <x v="3"/>
    <s v="both present"/>
    <s v="Casual Dining "/>
    <x v="3"/>
    <x v="0"/>
    <n v="500"/>
    <x v="1"/>
    <s v="no"/>
    <s v="yes"/>
    <s v="yes"/>
    <n v="4.3"/>
    <n v="4.0999999999999996"/>
  </r>
  <r>
    <x v="4"/>
    <s v="https://www.zomato.com/jaipur/little-italy-c-scheme"/>
    <x v="1"/>
    <x v="0"/>
    <x v="0"/>
    <s v="1,057 Dining Reviews"/>
    <x v="4"/>
    <s v="both present"/>
    <s v="Casual Dining "/>
    <x v="4"/>
    <x v="1"/>
    <n v="2400"/>
    <x v="0"/>
    <s v="yes"/>
    <s v="yes"/>
    <s v="yes"/>
    <n v="4.5"/>
    <n v="3.9"/>
  </r>
  <r>
    <x v="5"/>
    <s v="https://www.zomato.com/jaipur/tuk-tuk-chitrakoot"/>
    <x v="4"/>
    <x v="0"/>
    <x v="0"/>
    <s v="1,068 Dining Reviews"/>
    <x v="5"/>
    <s v="both present"/>
    <s v="Quick Bites "/>
    <x v="5"/>
    <x v="0"/>
    <n v="500"/>
    <x v="0"/>
    <s v="no"/>
    <s v="yes"/>
    <s v="yes"/>
    <n v="3.9"/>
    <n v="3"/>
  </r>
  <r>
    <x v="6"/>
    <s v="https://www.zomato.com/jaipur/china-town-malviya-nagar"/>
    <x v="0"/>
    <x v="0"/>
    <x v="0"/>
    <s v="1,073 Dining Reviews"/>
    <x v="6"/>
    <s v="both present"/>
    <s v="Quick Bites "/>
    <x v="6"/>
    <x v="0"/>
    <n v="600"/>
    <x v="1"/>
    <s v="no"/>
    <s v="yes"/>
    <s v="yes"/>
    <n v="3.5"/>
    <n v="3.5"/>
  </r>
  <r>
    <x v="7"/>
    <s v="https://www.zomato.com/jaipur/monarch-restaurant-holiday-inn-jaipur-city-centre-bais-godam"/>
    <x v="5"/>
    <x v="0"/>
    <x v="0"/>
    <s v="1,078 Dining Reviews"/>
    <x v="7"/>
    <s v="both present"/>
    <s v="Fine Dining "/>
    <x v="7"/>
    <x v="1"/>
    <n v="1900"/>
    <x v="1"/>
    <s v="yes"/>
    <s v="yes"/>
    <s v="yes"/>
    <n v="4.5"/>
    <n v="3.1"/>
  </r>
  <r>
    <x v="8"/>
    <s v="https://www.zomato.com/jaipur/restro-nh-11-mansarovar"/>
    <x v="6"/>
    <x v="0"/>
    <x v="0"/>
    <s v="1,091 Dining Reviews"/>
    <x v="8"/>
    <s v="both present"/>
    <s v="Casual Dining "/>
    <x v="8"/>
    <x v="1"/>
    <n v="800"/>
    <x v="0"/>
    <s v="no"/>
    <s v="yes"/>
    <s v="yes"/>
    <n v="4.0999999999999996"/>
    <n v="3.6"/>
  </r>
  <r>
    <x v="1"/>
    <s v="https://www.zomato.com/jaipur/kanha-shastri-nagar"/>
    <x v="7"/>
    <x v="0"/>
    <x v="0"/>
    <s v="1,101 Dining Reviews"/>
    <x v="9"/>
    <s v="both present"/>
    <s v="Sweet Shop, Quick Bites "/>
    <x v="9"/>
    <x v="0"/>
    <n v="500"/>
    <x v="0"/>
    <s v="no"/>
    <s v="yes"/>
    <s v="yes"/>
    <n v="4.2"/>
    <n v="4.3"/>
  </r>
  <r>
    <x v="9"/>
    <s v="https://www.zomato.com/jaipur/manuhaar-mansarovar"/>
    <x v="6"/>
    <x v="0"/>
    <x v="0"/>
    <s v="1,105 Dining Reviews"/>
    <x v="10"/>
    <s v="both present"/>
    <s v="Sweet Shop, Quick Bites "/>
    <x v="10"/>
    <x v="0"/>
    <n v="300"/>
    <x v="0"/>
    <s v="no"/>
    <s v="yes"/>
    <s v="yes"/>
    <n v="4.0999999999999996"/>
    <n v="3.9"/>
  </r>
  <r>
    <x v="10"/>
    <s v="https://www.zomato.com/jaipur/niros-mi-road"/>
    <x v="3"/>
    <x v="0"/>
    <x v="0"/>
    <s v="1,111 Dining Reviews"/>
    <x v="11"/>
    <s v="both present"/>
    <s v="Casual Dining "/>
    <x v="11"/>
    <x v="1"/>
    <n v="2200"/>
    <x v="1"/>
    <s v="no"/>
    <s v="yes"/>
    <s v="yes"/>
    <n v="4.2"/>
    <n v="3.9"/>
  </r>
  <r>
    <x v="11"/>
    <s v="https://www.zomato.com/jaipur/marky-momos-mansarovar"/>
    <x v="6"/>
    <x v="0"/>
    <x v="0"/>
    <s v="1,118 Dining Reviews"/>
    <x v="12"/>
    <s v="both present"/>
    <s v="Quick Bites "/>
    <x v="12"/>
    <x v="0"/>
    <n v="500"/>
    <x v="1"/>
    <s v="no"/>
    <s v="yes"/>
    <s v="yes"/>
    <n v="4"/>
    <n v="3.7"/>
  </r>
  <r>
    <x v="12"/>
    <s v="https://www.zomato.com/jaipur/kfc-1-malviya-nagar"/>
    <x v="0"/>
    <x v="0"/>
    <x v="0"/>
    <s v="1,122 Dining Reviews"/>
    <x v="13"/>
    <s v="both present"/>
    <s v="Food Court "/>
    <x v="13"/>
    <x v="0"/>
    <n v="450"/>
    <x v="1"/>
    <s v="no"/>
    <s v="yes"/>
    <s v="yes"/>
    <n v="4.0999999999999996"/>
    <n v="3.8"/>
  </r>
  <r>
    <x v="13"/>
    <s v="https://www.zomato.com/jaipur/burger-farm-mansarovar"/>
    <x v="6"/>
    <x v="0"/>
    <x v="0"/>
    <s v="1,123 Dining Reviews"/>
    <x v="14"/>
    <s v="both present"/>
    <s v="Quick Bites "/>
    <x v="13"/>
    <x v="0"/>
    <n v="400"/>
    <x v="1"/>
    <s v="no"/>
    <s v="yes"/>
    <s v="yes"/>
    <n v="4.2"/>
    <n v="4.0999999999999996"/>
  </r>
  <r>
    <x v="14"/>
    <s v="https://www.zomato.com/jaipur/midnight-vegas-malviya-nagar"/>
    <x v="0"/>
    <x v="0"/>
    <x v="0"/>
    <s v="1,142 Dining Reviews"/>
    <x v="15"/>
    <s v="both present"/>
    <s v="Casual Dining, Bar "/>
    <x v="14"/>
    <x v="1"/>
    <n v="1150"/>
    <x v="1"/>
    <s v="yes"/>
    <s v="yes"/>
    <s v="yes"/>
    <n v="4.7"/>
    <n v="3.7"/>
  </r>
  <r>
    <x v="15"/>
    <s v="https://www.zomato.com/jaipur/tikkad-sikar-road"/>
    <x v="8"/>
    <x v="0"/>
    <x v="0"/>
    <s v="1,156 Dining Reviews"/>
    <x v="16"/>
    <s v="both present"/>
    <s v="Casual Dining "/>
    <x v="15"/>
    <x v="0"/>
    <n v="600"/>
    <x v="0"/>
    <s v="no"/>
    <s v="yes"/>
    <s v="yes"/>
    <n v="4.0999999999999996"/>
    <n v="2.6"/>
  </r>
  <r>
    <x v="13"/>
    <s v="https://www.zomato.com/jaipur/burger-farm-vaishali-nagar"/>
    <x v="2"/>
    <x v="0"/>
    <x v="0"/>
    <s v="1,158 Dining Reviews"/>
    <x v="17"/>
    <s v="both present"/>
    <s v="Quick Bites "/>
    <x v="13"/>
    <x v="0"/>
    <n v="400"/>
    <x v="1"/>
    <s v="no"/>
    <s v="yes"/>
    <s v="yes"/>
    <n v="4.0999999999999996"/>
    <n v="4.2"/>
  </r>
  <r>
    <x v="0"/>
    <s v="https://www.zomato.com/jaipur/chhabras-pure-veg-shyam-nagar"/>
    <x v="9"/>
    <x v="0"/>
    <x v="0"/>
    <s v="1,162 Dining Reviews"/>
    <x v="18"/>
    <s v="both present"/>
    <s v="Casual Dining "/>
    <x v="16"/>
    <x v="0"/>
    <n v="650"/>
    <x v="0"/>
    <s v="no"/>
    <s v="yes"/>
    <s v="yes"/>
    <n v="4.2"/>
    <n v="3.9"/>
  </r>
  <r>
    <x v="16"/>
    <s v="https://www.zomato.com/jaipur/the-barbeque-company-malviya-nagar"/>
    <x v="0"/>
    <x v="0"/>
    <x v="0"/>
    <s v="1,164 Dining Reviews"/>
    <x v="19"/>
    <s v="both present"/>
    <s v="Casual Dining "/>
    <x v="17"/>
    <x v="1"/>
    <n v="1200"/>
    <x v="1"/>
    <s v="no"/>
    <s v="yes"/>
    <s v="yes"/>
    <n v="4.5"/>
    <n v="3.6"/>
  </r>
  <r>
    <x v="17"/>
    <s v="https://www.zomato.com/jaipur/chool-c-scheme"/>
    <x v="1"/>
    <x v="0"/>
    <x v="0"/>
    <s v="1,230 Dining Reviews"/>
    <x v="20"/>
    <s v="both present"/>
    <s v="CAFÉ "/>
    <x v="18"/>
    <x v="1"/>
    <n v="1000"/>
    <x v="0"/>
    <s v="no"/>
    <s v="yes"/>
    <s v="yes"/>
    <n v="4.7"/>
    <n v="3.7"/>
  </r>
  <r>
    <x v="18"/>
    <s v="https://www.zomato.com/jaipur/mamas-parantha-mansarovar"/>
    <x v="6"/>
    <x v="0"/>
    <x v="0"/>
    <s v="1,254 Dining Reviews"/>
    <x v="21"/>
    <s v="both present"/>
    <s v="Quick Bites "/>
    <x v="19"/>
    <x v="0"/>
    <n v="200"/>
    <x v="0"/>
    <s v="no"/>
    <s v="yes"/>
    <s v="yes"/>
    <n v="4.3"/>
    <n v="4.2"/>
  </r>
  <r>
    <x v="19"/>
    <s v="https://www.zomato.com/jaipur/brown-sugar-restaurant-cafe-bakery-c-scheme"/>
    <x v="1"/>
    <x v="0"/>
    <x v="0"/>
    <s v="1,261 Dining Reviews"/>
    <x v="22"/>
    <s v="both present"/>
    <s v="CAFÉ, Quick Bites "/>
    <x v="20"/>
    <x v="0"/>
    <n v="600"/>
    <x v="0"/>
    <s v="no"/>
    <s v="yes"/>
    <s v="yes"/>
    <n v="4.4000000000000004"/>
    <n v="4.4000000000000004"/>
  </r>
  <r>
    <x v="20"/>
    <s v="https://www.zomato.com/jaipur/dominos-pizza-c-scheme"/>
    <x v="1"/>
    <x v="0"/>
    <x v="0"/>
    <s v="1,265 Dining Reviews"/>
    <x v="23"/>
    <s v="both present"/>
    <s v="Quick Bites "/>
    <x v="21"/>
    <x v="0"/>
    <n v="700"/>
    <x v="1"/>
    <s v="no"/>
    <s v="yes"/>
    <s v="yes"/>
    <n v="3.4"/>
    <n v="3.6"/>
  </r>
  <r>
    <x v="21"/>
    <s v="https://www.zomato.com/jaipur/mamus-infusion-c-scheme"/>
    <x v="1"/>
    <x v="0"/>
    <x v="0"/>
    <s v="1,317 Dining Reviews"/>
    <x v="24"/>
    <s v="both present"/>
    <s v="Casual Dining "/>
    <x v="22"/>
    <x v="1"/>
    <n v="800"/>
    <x v="0"/>
    <s v="no"/>
    <s v="yes"/>
    <s v="yes"/>
    <n v="4.5"/>
    <n v="4.3"/>
  </r>
  <r>
    <x v="22"/>
    <s v="https://www.zomato.com/jaipur/sky-beach-vaishali-nagar"/>
    <x v="2"/>
    <x v="0"/>
    <x v="0"/>
    <s v="1,326 Dining Reviews"/>
    <x v="25"/>
    <s v="both present"/>
    <s v="Casual Dining, Lounge "/>
    <x v="23"/>
    <x v="1"/>
    <n v="1000"/>
    <x v="0"/>
    <s v="no"/>
    <s v="yes"/>
    <s v="yes"/>
    <n v="3.8"/>
    <n v="3.4"/>
  </r>
  <r>
    <x v="23"/>
    <s v="https://www.zomato.com/jaipur/nibs-experia-c-scheme"/>
    <x v="1"/>
    <x v="0"/>
    <x v="0"/>
    <s v="1,329 Dining Reviews"/>
    <x v="26"/>
    <s v="both present"/>
    <s v="CAFÉ "/>
    <x v="24"/>
    <x v="0"/>
    <n v="750"/>
    <x v="1"/>
    <s v="no"/>
    <s v="yes"/>
    <s v="yes"/>
    <n v="4.5"/>
    <n v="4.2"/>
  </r>
  <r>
    <x v="24"/>
    <s v="https://www.zomato.com/jaipur/kake-di-hatti-v-t-road-mansarovar"/>
    <x v="6"/>
    <x v="0"/>
    <x v="0"/>
    <s v="1,332 Dining Reviews"/>
    <x v="27"/>
    <s v="both present"/>
    <s v="Casual Dining "/>
    <x v="25"/>
    <x v="0"/>
    <n v="550"/>
    <x v="0"/>
    <s v="no"/>
    <s v="yes"/>
    <s v="yes"/>
    <n v="3.9"/>
    <n v="3.2"/>
  </r>
  <r>
    <x v="25"/>
    <s v="https://www.zomato.com/jaipur/handi-restaurant-mi-road"/>
    <x v="3"/>
    <x v="0"/>
    <x v="0"/>
    <s v="1,348 Dining Reviews"/>
    <x v="28"/>
    <s v="both present"/>
    <s v="Casual Dining, Bar "/>
    <x v="26"/>
    <x v="1"/>
    <n v="1300"/>
    <x v="1"/>
    <s v="yes"/>
    <s v="yes"/>
    <s v="yes"/>
    <n v="3.8"/>
    <n v="4.0999999999999996"/>
  </r>
  <r>
    <x v="26"/>
    <s v="https://www.zomato.com/jaipur/khandelwal-dhaba-vidhyadhar-nagar"/>
    <x v="10"/>
    <x v="0"/>
    <x v="0"/>
    <s v="1,348 Dining Reviews"/>
    <x v="29"/>
    <s v="both present"/>
    <s v="Dhaba "/>
    <x v="0"/>
    <x v="0"/>
    <n v="400"/>
    <x v="0"/>
    <s v="no"/>
    <s v="yes"/>
    <s v="yes"/>
    <n v="3.9"/>
    <n v="3.7"/>
  </r>
  <r>
    <x v="27"/>
    <s v="https://www.zomato.com/jaipur/zolocrust-hotel-clarks-amer-malviya-nagar"/>
    <x v="0"/>
    <x v="0"/>
    <x v="0"/>
    <s v="1,362 Dining Reviews"/>
    <x v="30"/>
    <s v="both present"/>
    <s v="CAFÉ "/>
    <x v="27"/>
    <x v="1"/>
    <n v="1700"/>
    <x v="1"/>
    <s v="no"/>
    <s v="yes"/>
    <s v="yes"/>
    <n v="4.9000000000000004"/>
    <n v="3.9"/>
  </r>
  <r>
    <x v="28"/>
    <s v="https://www.zomato.com/jaipur/otb-on-the-bar-b-q-malviya-nagar"/>
    <x v="0"/>
    <x v="0"/>
    <x v="0"/>
    <s v="1,369 Dining Reviews"/>
    <x v="31"/>
    <s v="both present"/>
    <s v="Casual Dining "/>
    <x v="28"/>
    <x v="1"/>
    <n v="1200"/>
    <x v="1"/>
    <s v="yes"/>
    <s v="yes"/>
    <s v="yes"/>
    <n v="4.3"/>
    <n v="4.0999999999999996"/>
  </r>
  <r>
    <x v="29"/>
    <s v="https://www.zomato.com/jaipur/burger-king-1-jhotwara"/>
    <x v="11"/>
    <x v="0"/>
    <x v="0"/>
    <s v="1,387 Dining Reviews"/>
    <x v="32"/>
    <s v="both present"/>
    <s v="Quick Bites "/>
    <x v="13"/>
    <x v="0"/>
    <n v="500"/>
    <x v="1"/>
    <s v="no"/>
    <s v="yes"/>
    <s v="yes"/>
    <n v="4.0999999999999996"/>
    <n v="4.0999999999999996"/>
  </r>
  <r>
    <x v="30"/>
    <s v="https://www.zomato.com/jaipur/taxi-chick-inn-1-sindhi-camp"/>
    <x v="12"/>
    <x v="0"/>
    <x v="0"/>
    <s v="1,401 Dining Reviews"/>
    <x v="33"/>
    <s v="both present"/>
    <s v="Quick Bites "/>
    <x v="0"/>
    <x v="0"/>
    <n v="650"/>
    <x v="1"/>
    <s v="no"/>
    <s v="yes"/>
    <s v="yes"/>
    <n v="4"/>
    <n v="3.5"/>
  </r>
  <r>
    <x v="31"/>
    <s v="https://www.zomato.com/jaipur/masala-ministry-c-scheme"/>
    <x v="1"/>
    <x v="0"/>
    <x v="0"/>
    <s v="1,410 Dining Reviews"/>
    <x v="34"/>
    <s v="both present"/>
    <s v="Casual Dining "/>
    <x v="29"/>
    <x v="1"/>
    <n v="1100"/>
    <x v="0"/>
    <s v="no"/>
    <s v="yes"/>
    <s v="yes"/>
    <n v="4.5999999999999996"/>
    <n v="3.7"/>
  </r>
  <r>
    <x v="13"/>
    <s v="https://www.zomato.com/jaipur/burger-farm-c-scheme"/>
    <x v="1"/>
    <x v="0"/>
    <x v="0"/>
    <s v="1,426 Dining Reviews"/>
    <x v="35"/>
    <s v="both present"/>
    <s v="Quick Bites "/>
    <x v="13"/>
    <x v="0"/>
    <n v="400"/>
    <x v="1"/>
    <s v="no"/>
    <s v="yes"/>
    <s v="yes"/>
    <n v="4.3"/>
    <n v="4.0999999999999996"/>
  </r>
  <r>
    <x v="32"/>
    <s v="https://www.zomato.com/jaipur/caf%C3%A9-bae-bais-godam"/>
    <x v="5"/>
    <x v="0"/>
    <x v="0"/>
    <s v="1,449 Dining Reviews"/>
    <x v="36"/>
    <s v="both present"/>
    <s v="CAFÉ, Casual Dining "/>
    <x v="30"/>
    <x v="1"/>
    <n v="1200"/>
    <x v="1"/>
    <s v="yes"/>
    <s v="yes"/>
    <s v="yes"/>
    <n v="4.7"/>
    <n v="4.3"/>
  </r>
  <r>
    <x v="33"/>
    <s v="https://www.zomato.com/jaipur/stepout-cafe-c-scheme"/>
    <x v="1"/>
    <x v="0"/>
    <x v="0"/>
    <s v="1,450 Dining Reviews"/>
    <x v="37"/>
    <s v="both present"/>
    <s v="CAFÉ, Casual Dining "/>
    <x v="31"/>
    <x v="1"/>
    <n v="800"/>
    <x v="0"/>
    <s v="no"/>
    <s v="yes"/>
    <s v="yes"/>
    <n v="4.4000000000000004"/>
    <n v="3.7"/>
  </r>
  <r>
    <x v="34"/>
    <s v="https://www.zomato.com/jaipur/topaz-restaurant-finedine-skydeck-mi-road"/>
    <x v="3"/>
    <x v="0"/>
    <x v="0"/>
    <s v="1,459 Dining Reviews"/>
    <x v="38"/>
    <s v="both present"/>
    <s v="Casual Dining "/>
    <x v="32"/>
    <x v="1"/>
    <n v="900"/>
    <x v="0"/>
    <s v="no"/>
    <s v="yes"/>
    <s v="yes"/>
    <n v="4.4000000000000004"/>
    <n v="3.7"/>
  </r>
  <r>
    <x v="35"/>
    <s v="https://www.zomato.com/jaipur/so-hi-kebabs-curries-company-tonk-road"/>
    <x v="13"/>
    <x v="0"/>
    <x v="0"/>
    <s v="1,462 Dining Reviews"/>
    <x v="39"/>
    <s v="both present"/>
    <s v="Casual Dining "/>
    <x v="33"/>
    <x v="1"/>
    <n v="1200"/>
    <x v="1"/>
    <s v="yes"/>
    <s v="yes"/>
    <s v="yes"/>
    <n v="4.5"/>
    <n v="4"/>
  </r>
  <r>
    <x v="36"/>
    <s v="https://www.zomato.com/jaipur/laziz-pizza-tonk-road"/>
    <x v="14"/>
    <x v="0"/>
    <x v="0"/>
    <s v="1,503 Dining Reviews"/>
    <x v="40"/>
    <s v="both present"/>
    <s v="CAFÉ "/>
    <x v="34"/>
    <x v="0"/>
    <n v="500"/>
    <x v="0"/>
    <s v="no"/>
    <s v="yes"/>
    <s v="yes"/>
    <n v="4.0999999999999996"/>
    <n v="4.0999999999999996"/>
  </r>
  <r>
    <x v="37"/>
    <s v="https://www.zomato.com/jaipur/decked-up-by-garden-cafe-vaishali-nagar"/>
    <x v="2"/>
    <x v="0"/>
    <x v="0"/>
    <s v="1,526 Dining Reviews"/>
    <x v="41"/>
    <s v="both present"/>
    <s v="CAFÉ, Casual Dining "/>
    <x v="35"/>
    <x v="1"/>
    <n v="1200"/>
    <x v="0"/>
    <s v="no"/>
    <s v="yes"/>
    <s v="yes"/>
    <n v="4.4000000000000004"/>
    <n v="3.8"/>
  </r>
  <r>
    <x v="29"/>
    <s v="https://www.zomato.com/jaipur/burger-king-malviya-nagar"/>
    <x v="0"/>
    <x v="0"/>
    <x v="0"/>
    <s v="1,537 Dining Reviews"/>
    <x v="42"/>
    <s v="both present"/>
    <s v="Quick Bites "/>
    <x v="13"/>
    <x v="0"/>
    <n v="500"/>
    <x v="1"/>
    <s v="no"/>
    <s v="yes"/>
    <s v="yes"/>
    <n v="4.0999999999999996"/>
    <n v="3.5"/>
  </r>
  <r>
    <x v="38"/>
    <s v="https://www.zomato.com/jaipur/swastik-pavitra-bhojnalaya-adarsh-nagar"/>
    <x v="15"/>
    <x v="0"/>
    <x v="0"/>
    <s v="1,553 Dining Reviews"/>
    <x v="43"/>
    <s v="both present"/>
    <s v="Dhaba "/>
    <x v="0"/>
    <x v="0"/>
    <n v="250"/>
    <x v="0"/>
    <s v="no"/>
    <s v="yes"/>
    <s v="yes"/>
    <n v="4.0999999999999996"/>
    <n v="4.0999999999999996"/>
  </r>
  <r>
    <x v="39"/>
    <s v="https://www.zomato.com/jaipur/on-the-house-c-scheme"/>
    <x v="1"/>
    <x v="0"/>
    <x v="0"/>
    <s v="1,573 Dining Reviews"/>
    <x v="44"/>
    <s v="both present"/>
    <s v="Casual Dining, CAFÉ "/>
    <x v="36"/>
    <x v="1"/>
    <n v="1500"/>
    <x v="1"/>
    <s v="no"/>
    <s v="yes"/>
    <s v="yes"/>
    <n v="4.5999999999999996"/>
    <n v="4.2"/>
  </r>
  <r>
    <x v="1"/>
    <s v="https://www.zomato.com/jaipur/kanha-malviya-nagar"/>
    <x v="0"/>
    <x v="0"/>
    <x v="0"/>
    <s v="1,633 Dining Reviews"/>
    <x v="45"/>
    <s v="both present"/>
    <s v="Sweet Shop, Quick Bites "/>
    <x v="1"/>
    <x v="0"/>
    <n v="500"/>
    <x v="0"/>
    <s v="no"/>
    <s v="yes"/>
    <s v="yes"/>
    <n v="4.2"/>
    <n v="4.3"/>
  </r>
  <r>
    <x v="40"/>
    <s v="https://www.zomato.com/jaipur/t2-dhabha-malviya-nagar"/>
    <x v="0"/>
    <x v="0"/>
    <x v="0"/>
    <s v="1,672 Dining Reviews"/>
    <x v="46"/>
    <s v="both present"/>
    <s v="Quick Bites "/>
    <x v="0"/>
    <x v="0"/>
    <n v="450"/>
    <x v="0"/>
    <s v="no"/>
    <s v="yes"/>
    <s v="yes"/>
    <n v="4.2"/>
    <n v="3.9"/>
  </r>
  <r>
    <x v="41"/>
    <s v="https://www.zomato.com/jaipur/mahadev-dhaba-malviya-nagar"/>
    <x v="0"/>
    <x v="0"/>
    <x v="0"/>
    <s v="1,775 Dining Reviews"/>
    <x v="47"/>
    <s v="both present"/>
    <s v="Dhaba "/>
    <x v="0"/>
    <x v="0"/>
    <n v="350"/>
    <x v="0"/>
    <s v="no"/>
    <s v="yes"/>
    <s v="yes"/>
    <n v="4"/>
    <n v="3.5"/>
  </r>
  <r>
    <x v="1"/>
    <s v="https://www.zomato.com/jaipur/kanha-vaishali-nagar"/>
    <x v="2"/>
    <x v="0"/>
    <x v="0"/>
    <s v="1,851 Dining Reviews"/>
    <x v="48"/>
    <s v="both present"/>
    <s v="Sweet Shop, Quick Bites "/>
    <x v="1"/>
    <x v="0"/>
    <n v="500"/>
    <x v="0"/>
    <s v="no"/>
    <s v="yes"/>
    <s v="yes"/>
    <n v="4.2"/>
    <n v="4.2"/>
  </r>
  <r>
    <x v="1"/>
    <s v="https://www.zomato.com/jaipur/kanha-tonk-road"/>
    <x v="14"/>
    <x v="0"/>
    <x v="0"/>
    <s v="1,862 Dining Reviews"/>
    <x v="49"/>
    <s v="both present"/>
    <s v="Sweet Shop, Quick Bites "/>
    <x v="1"/>
    <x v="0"/>
    <n v="500"/>
    <x v="0"/>
    <s v="no"/>
    <s v="yes"/>
    <s v="yes"/>
    <n v="4.2"/>
    <n v="4.2"/>
  </r>
  <r>
    <x v="42"/>
    <s v="https://www.zomato.com/jaipur/laxmi-mishthan-bhandar-pink-city"/>
    <x v="16"/>
    <x v="0"/>
    <x v="0"/>
    <s v="1,904 Dining Reviews"/>
    <x v="50"/>
    <s v="both present"/>
    <s v="Casual Dining, Sweet Shop "/>
    <x v="37"/>
    <x v="1"/>
    <n v="1000"/>
    <x v="0"/>
    <s v="no"/>
    <s v="yes"/>
    <s v="yes"/>
    <n v="2.2999999999999998"/>
    <n v="4.3"/>
  </r>
  <r>
    <x v="43"/>
    <s v="https://www.zomato.com/jaipur/gvd-sonis-cafe-malviya-nagar"/>
    <x v="0"/>
    <x v="0"/>
    <x v="0"/>
    <s v="1,918 Dining Reviews"/>
    <x v="51"/>
    <s v="both present"/>
    <s v="CAFÉ "/>
    <x v="38"/>
    <x v="0"/>
    <n v="450"/>
    <x v="0"/>
    <s v="no"/>
    <s v="yes"/>
    <s v="yes"/>
    <n v="4.2"/>
    <n v="4.0999999999999996"/>
  </r>
  <r>
    <x v="44"/>
    <s v="https://www.zomato.com/jaipur/gulabi-nagari-bani-park"/>
    <x v="17"/>
    <x v="0"/>
    <x v="0"/>
    <s v="1,925 Dining Reviews"/>
    <x v="52"/>
    <s v="both present"/>
    <s v="Casual Dining "/>
    <x v="39"/>
    <x v="1"/>
    <n v="1400"/>
    <x v="0"/>
    <s v="no"/>
    <s v="yes"/>
    <s v="yes"/>
    <n v="4.4000000000000004"/>
    <n v="4.0999999999999996"/>
  </r>
  <r>
    <x v="45"/>
    <s v="https://www.zomato.com/TheVegetarianGrill"/>
    <x v="0"/>
    <x v="0"/>
    <x v="0"/>
    <s v="1,950 Dining Reviews"/>
    <x v="53"/>
    <s v="both present"/>
    <s v="Casual Dining "/>
    <x v="40"/>
    <x v="0"/>
    <n v="700"/>
    <x v="0"/>
    <s v="no"/>
    <s v="yes"/>
    <s v="yes"/>
    <n v="4.2"/>
    <n v="4.3"/>
  </r>
  <r>
    <x v="46"/>
    <s v="https://www.zomato.com/jaipur/twisting-scoops-malviya-nagar"/>
    <x v="0"/>
    <x v="0"/>
    <x v="0"/>
    <s v="1,950 Dining Reviews"/>
    <x v="53"/>
    <s v="both present"/>
    <s v="Dessert Parlor "/>
    <x v="41"/>
    <x v="0"/>
    <n v="300"/>
    <x v="1"/>
    <s v="no"/>
    <s v="yes"/>
    <s v="yes"/>
    <m/>
    <m/>
  </r>
  <r>
    <x v="47"/>
    <s v="https://www.zomato.com/jaipur/mohan-juice-center-jawahar-nagar"/>
    <x v="18"/>
    <x v="0"/>
    <x v="0"/>
    <s v="10 Dining Reviews"/>
    <x v="54"/>
    <s v="both present"/>
    <s v="Beverage Shop "/>
    <x v="42"/>
    <x v="0"/>
    <n v="200"/>
    <x v="1"/>
    <s v="no"/>
    <s v="yes"/>
    <s v="yes"/>
    <n v="3.3"/>
    <n v="3.9"/>
  </r>
  <r>
    <x v="48"/>
    <s v="https://www.zomato.com/jaipur/gupta-thali-house-tonk-road"/>
    <x v="19"/>
    <x v="0"/>
    <x v="0"/>
    <s v="10 Dining Reviews"/>
    <x v="55"/>
    <s v="both present"/>
    <s v="Quick Bites "/>
    <x v="15"/>
    <x v="0"/>
    <n v="300"/>
    <x v="0"/>
    <s v="no"/>
    <s v="yes"/>
    <s v="yes"/>
    <n v="2.6"/>
    <n v="3.6"/>
  </r>
  <r>
    <x v="49"/>
    <s v="https://www.zomato.com/jaipur/shakeday-jagatpura"/>
    <x v="20"/>
    <x v="0"/>
    <x v="0"/>
    <s v="10 Dining Reviews"/>
    <x v="56"/>
    <s v="both present"/>
    <s v="Dessert Parlor "/>
    <x v="43"/>
    <x v="0"/>
    <n v="200"/>
    <x v="1"/>
    <s v="no"/>
    <s v="yes"/>
    <s v="yes"/>
    <n v="3.2"/>
    <n v="3.3"/>
  </r>
  <r>
    <x v="50"/>
    <s v="https://www.zomato.com/jaipur/unique-caterers-malviya-nagar"/>
    <x v="0"/>
    <x v="0"/>
    <x v="0"/>
    <s v="10 Dining Reviews"/>
    <x v="57"/>
    <s v="both present"/>
    <s v="Casual Dining "/>
    <x v="44"/>
    <x v="0"/>
    <n v="600"/>
    <x v="0"/>
    <s v="no"/>
    <s v="yes"/>
    <s v="yes"/>
    <n v="3.6"/>
    <n v="3.5"/>
  </r>
  <r>
    <x v="51"/>
    <s v="https://www.zomato.com/jaipur/pizza-fort-1-tonk-road"/>
    <x v="21"/>
    <x v="0"/>
    <x v="0"/>
    <s v="10 Dining Reviews"/>
    <x v="58"/>
    <s v="both present"/>
    <s v="Quick Bites "/>
    <x v="21"/>
    <x v="0"/>
    <n v="500"/>
    <x v="0"/>
    <s v="no"/>
    <s v="yes"/>
    <s v="yes"/>
    <n v="2.9"/>
    <n v="3.2"/>
  </r>
  <r>
    <x v="52"/>
    <s v="https://www.zomato.com/jaipur/rajasthani-dhaba-jhotwara"/>
    <x v="11"/>
    <x v="0"/>
    <x v="0"/>
    <s v="10 Dining Reviews"/>
    <x v="59"/>
    <s v="both present"/>
    <s v="Quick Bites "/>
    <x v="0"/>
    <x v="0"/>
    <n v="250"/>
    <x v="0"/>
    <s v="no"/>
    <s v="yes"/>
    <s v="yes"/>
    <n v="3.2"/>
    <n v="4"/>
  </r>
  <r>
    <x v="53"/>
    <s v="https://www.zomato.com/jaipur/kitchen-king-restaurant-1-sindhi-camp"/>
    <x v="12"/>
    <x v="0"/>
    <x v="0"/>
    <s v="10 Dining Reviews"/>
    <x v="60"/>
    <s v="both present"/>
    <s v="Quick Bites "/>
    <x v="45"/>
    <x v="0"/>
    <n v="300"/>
    <x v="0"/>
    <s v="no"/>
    <s v="yes"/>
    <s v="yes"/>
    <n v="3.2"/>
    <n v="3.4"/>
  </r>
  <r>
    <x v="54"/>
    <s v="https://www.zomato.com/jaipur/b-bros-cafe-restaurant-jagatpura"/>
    <x v="22"/>
    <x v="0"/>
    <x v="0"/>
    <s v="10 Dining Reviews"/>
    <x v="61"/>
    <s v="both present"/>
    <s v="Quick Bites "/>
    <x v="46"/>
    <x v="2"/>
    <n v="150"/>
    <x v="0"/>
    <s v="no"/>
    <s v="yes"/>
    <s v="yes"/>
    <n v="3.2"/>
    <n v="3.1"/>
  </r>
  <r>
    <x v="55"/>
    <s v="https://www.zomato.com/jaipur/the-pizza-seven-jagatpura"/>
    <x v="19"/>
    <x v="0"/>
    <x v="0"/>
    <s v="10 Dining Reviews"/>
    <x v="62"/>
    <s v="both present"/>
    <s v="Quick Bites "/>
    <x v="47"/>
    <x v="0"/>
    <n v="400"/>
    <x v="1"/>
    <s v="no"/>
    <s v="yes"/>
    <s v="yes"/>
    <n v="3.2"/>
    <n v="3"/>
  </r>
  <r>
    <x v="56"/>
    <s v="https://www.zomato.com/jaipur/al-habib-hotel-pink-city"/>
    <x v="16"/>
    <x v="0"/>
    <x v="0"/>
    <s v="10 Dining Reviews"/>
    <x v="63"/>
    <s v="both present"/>
    <s v="Quick Bites "/>
    <x v="48"/>
    <x v="0"/>
    <n v="500"/>
    <x v="1"/>
    <s v="no"/>
    <s v="yes"/>
    <s v="yes"/>
    <n v="3.5"/>
    <n v="3.7"/>
  </r>
  <r>
    <x v="57"/>
    <s v="https://www.zomato.com/jaipur/yummy-treat-vaishali-nagar"/>
    <x v="2"/>
    <x v="0"/>
    <x v="0"/>
    <s v="10 Dining Reviews"/>
    <x v="63"/>
    <s v="both present"/>
    <s v="Quick Bites "/>
    <x v="49"/>
    <x v="0"/>
    <n v="400"/>
    <x v="0"/>
    <s v="no"/>
    <s v="yes"/>
    <s v="yes"/>
    <n v="3.4"/>
    <n v="3.7"/>
  </r>
  <r>
    <x v="58"/>
    <s v="https://www.zomato.com/jaipur/food-factory-jagatpura"/>
    <x v="22"/>
    <x v="0"/>
    <x v="0"/>
    <s v="10 Dining Reviews"/>
    <x v="64"/>
    <s v="both present"/>
    <s v="Quick Bites "/>
    <x v="50"/>
    <x v="0"/>
    <n v="550"/>
    <x v="1"/>
    <s v="no"/>
    <s v="yes"/>
    <s v="yes"/>
    <n v="3"/>
    <n v="3.8"/>
  </r>
  <r>
    <x v="59"/>
    <s v="https://www.zomato.com/jaipur/jmd-bakers-fast-food-mansarovar"/>
    <x v="6"/>
    <x v="0"/>
    <x v="0"/>
    <s v="10 Dining Reviews"/>
    <x v="65"/>
    <s v="both present"/>
    <s v="Quick Bites "/>
    <x v="51"/>
    <x v="0"/>
    <n v="300"/>
    <x v="0"/>
    <s v="no"/>
    <s v="yes"/>
    <s v="yes"/>
    <n v="3.4"/>
    <n v="3.9"/>
  </r>
  <r>
    <x v="60"/>
    <s v="https://www.zomato.com/jaipur/fumo-express-shyam-nagar"/>
    <x v="9"/>
    <x v="0"/>
    <x v="0"/>
    <s v="10 Dining Reviews"/>
    <x v="66"/>
    <s v="both present"/>
    <s v="Quick Bites "/>
    <x v="21"/>
    <x v="0"/>
    <n v="400"/>
    <x v="0"/>
    <s v="no"/>
    <s v="yes"/>
    <s v="yes"/>
    <n v="2.8"/>
    <n v="3.6"/>
  </r>
  <r>
    <x v="61"/>
    <s v="https://www.zomato.com/jaipur/kahaila-cafe-chill-mansarovar"/>
    <x v="6"/>
    <x v="0"/>
    <x v="0"/>
    <s v="10 Dining Reviews"/>
    <x v="67"/>
    <s v="both present"/>
    <s v="Quick Bites "/>
    <x v="52"/>
    <x v="0"/>
    <n v="200"/>
    <x v="0"/>
    <s v="no"/>
    <s v="yes"/>
    <s v="yes"/>
    <n v="2.9"/>
    <n v="3.9"/>
  </r>
  <r>
    <x v="62"/>
    <s v="https://www.zomato.com/jaipur/hindaun-chat-bhandar-mansarovar"/>
    <x v="6"/>
    <x v="0"/>
    <x v="0"/>
    <s v="10 Dining Reviews"/>
    <x v="68"/>
    <s v="both present"/>
    <s v="Quick Bites "/>
    <x v="53"/>
    <x v="2"/>
    <n v="100"/>
    <x v="0"/>
    <s v="no"/>
    <s v="yes"/>
    <s v="yes"/>
    <n v="2.8"/>
    <n v="3.9"/>
  </r>
  <r>
    <x v="63"/>
    <s v="https://www.zomato.com/jaipur/the-corner-cafe-and-lounge-jagatpura"/>
    <x v="22"/>
    <x v="0"/>
    <x v="0"/>
    <s v="10 Dining Reviews"/>
    <x v="69"/>
    <s v="both present"/>
    <s v="Quick Bites "/>
    <x v="33"/>
    <x v="1"/>
    <n v="800"/>
    <x v="0"/>
    <s v="no"/>
    <s v="yes"/>
    <s v="yes"/>
    <n v="2.8"/>
    <n v="3"/>
  </r>
  <r>
    <x v="64"/>
    <s v="https://www.zomato.com/jaipur/saini-pavitre-bhojnalya-sodala"/>
    <x v="23"/>
    <x v="0"/>
    <x v="0"/>
    <s v="10 Dining Reviews"/>
    <x v="70"/>
    <s v="both present"/>
    <s v="Quick Bites "/>
    <x v="0"/>
    <x v="0"/>
    <n v="400"/>
    <x v="1"/>
    <s v="no"/>
    <s v="yes"/>
    <s v="yes"/>
    <n v="3.3"/>
    <n v="3.4"/>
  </r>
  <r>
    <x v="65"/>
    <s v="https://www.zomato.com/jaipur/saini-tadka-mansarovar"/>
    <x v="6"/>
    <x v="0"/>
    <x v="0"/>
    <s v="10 Dining Reviews"/>
    <x v="70"/>
    <s v="both present"/>
    <s v="Quick Bites "/>
    <x v="54"/>
    <x v="0"/>
    <n v="200"/>
    <x v="1"/>
    <s v="no"/>
    <s v="yes"/>
    <s v="yes"/>
    <m/>
    <m/>
  </r>
  <r>
    <x v="66"/>
    <s v="https://www.zomato.com/jaipur/om-harishanker-pavitra-bhoajnaliya-mansarovar"/>
    <x v="14"/>
    <x v="0"/>
    <x v="0"/>
    <s v="10 Dining Reviews"/>
    <x v="71"/>
    <s v="both present"/>
    <s v="Quick Bites "/>
    <x v="0"/>
    <x v="0"/>
    <n v="300"/>
    <x v="0"/>
    <s v="no"/>
    <s v="yes"/>
    <s v="yes"/>
    <n v="2.9"/>
    <n v="3.9"/>
  </r>
  <r>
    <x v="67"/>
    <s v="https://www.zomato.com/jaipur/ek-cup-chai-tonk-road"/>
    <x v="14"/>
    <x v="0"/>
    <x v="0"/>
    <s v="10 Dining Reviews"/>
    <x v="72"/>
    <s v="both present"/>
    <s v="Quick Bites "/>
    <x v="55"/>
    <x v="0"/>
    <n v="250"/>
    <x v="0"/>
    <s v="no"/>
    <s v="yes"/>
    <s v="yes"/>
    <n v="3.4"/>
    <n v="3.9"/>
  </r>
  <r>
    <x v="68"/>
    <s v="https://www.zomato.com/jaipur/indian-juice-raja-park"/>
    <x v="24"/>
    <x v="0"/>
    <x v="0"/>
    <s v="10 Dining Reviews"/>
    <x v="73"/>
    <s v="both present"/>
    <s v="Beverage Shop "/>
    <x v="56"/>
    <x v="0"/>
    <n v="250"/>
    <x v="1"/>
    <s v="no"/>
    <s v="yes"/>
    <s v="yes"/>
    <n v="3.4"/>
    <n v="3.9"/>
  </r>
  <r>
    <x v="69"/>
    <s v="https://www.zomato.com/jaipur/roasted-and-kebabs-sikar-road"/>
    <x v="8"/>
    <x v="0"/>
    <x v="0"/>
    <s v="10 Dining Reviews"/>
    <x v="74"/>
    <s v="both present"/>
    <s v="Quick Bites "/>
    <x v="57"/>
    <x v="0"/>
    <n v="700"/>
    <x v="1"/>
    <s v="no"/>
    <s v="yes"/>
    <s v="yes"/>
    <n v="3.5"/>
    <n v="3.7"/>
  </r>
  <r>
    <x v="70"/>
    <s v="https://www.zomato.com/jaipur/tirupati-dosa-vaishali-nagar"/>
    <x v="2"/>
    <x v="0"/>
    <x v="0"/>
    <s v="10 Dining Reviews"/>
    <x v="75"/>
    <s v="both present"/>
    <s v="Quick Bites "/>
    <x v="58"/>
    <x v="0"/>
    <n v="400"/>
    <x v="0"/>
    <s v="no"/>
    <s v="yes"/>
    <s v="yes"/>
    <n v="2.9"/>
    <n v="3.9"/>
  </r>
  <r>
    <x v="71"/>
    <s v="https://www.zomato.com/jaipur/doughmato-malviya-nagar"/>
    <x v="0"/>
    <x v="0"/>
    <x v="0"/>
    <s v="100 Dining Reviews"/>
    <x v="76"/>
    <s v="both present"/>
    <s v="Quick Bites "/>
    <x v="21"/>
    <x v="0"/>
    <n v="500"/>
    <x v="0"/>
    <s v="no"/>
    <s v="yes"/>
    <s v="yes"/>
    <n v="3.5"/>
    <n v="3.4"/>
  </r>
  <r>
    <x v="72"/>
    <s v="https://www.zomato.com/jaipur/buddys-cafe-sodala"/>
    <x v="23"/>
    <x v="0"/>
    <x v="0"/>
    <s v="100 Dining Reviews"/>
    <x v="77"/>
    <s v="both present"/>
    <s v="CAFÉ "/>
    <x v="59"/>
    <x v="0"/>
    <n v="650"/>
    <x v="0"/>
    <s v="no"/>
    <s v="yes"/>
    <s v="yes"/>
    <n v="3.8"/>
    <n v="3.8"/>
  </r>
  <r>
    <x v="73"/>
    <s v="https://www.zomato.com/jaipur/central-perk-mansarovar"/>
    <x v="6"/>
    <x v="0"/>
    <x v="0"/>
    <s v="100 Dining Reviews"/>
    <x v="72"/>
    <s v="both present"/>
    <s v="Quick Bites "/>
    <x v="51"/>
    <x v="0"/>
    <n v="250"/>
    <x v="1"/>
    <s v="no"/>
    <s v="yes"/>
    <s v="yes"/>
    <n v="3.9"/>
    <n v="3.7"/>
  </r>
  <r>
    <x v="74"/>
    <s v="https://www.zomato.com/jaipur/aale-ibrahim-hotel-pink-city"/>
    <x v="16"/>
    <x v="0"/>
    <x v="0"/>
    <s v="101 Dining Reviews"/>
    <x v="69"/>
    <s v="both present"/>
    <s v="Quick Bites "/>
    <x v="3"/>
    <x v="0"/>
    <n v="350"/>
    <x v="1"/>
    <s v="no"/>
    <s v="yes"/>
    <s v="yes"/>
    <n v="3.8"/>
    <n v="3.9"/>
  </r>
  <r>
    <x v="75"/>
    <s v="https://www.zomato.com/jaipur/birajo-restaurant-vaishali-nagar"/>
    <x v="2"/>
    <x v="0"/>
    <x v="0"/>
    <s v="102 Dining Reviews"/>
    <x v="78"/>
    <s v="both present"/>
    <s v="Casual Dining "/>
    <x v="60"/>
    <x v="0"/>
    <n v="700"/>
    <x v="1"/>
    <s v="no"/>
    <s v="yes"/>
    <s v="yes"/>
    <n v="3.8"/>
    <n v="3.8"/>
  </r>
  <r>
    <x v="76"/>
    <s v="https://www.zomato.com/jaipur/cake-world-1-tonk-road"/>
    <x v="14"/>
    <x v="0"/>
    <x v="0"/>
    <s v="102 Dining Reviews"/>
    <x v="79"/>
    <s v="both present"/>
    <s v="Bakery, Quick Bites "/>
    <x v="61"/>
    <x v="0"/>
    <n v="250"/>
    <x v="0"/>
    <s v="no"/>
    <s v="yes"/>
    <s v="yes"/>
    <n v="3.2"/>
    <n v="4"/>
  </r>
  <r>
    <x v="77"/>
    <s v="https://www.zomato.com/jaipur/sahu-chai-wala-malviya-nagar"/>
    <x v="0"/>
    <x v="0"/>
    <x v="0"/>
    <s v="103 Dining Reviews"/>
    <x v="80"/>
    <s v="both present"/>
    <s v="Beverage Shop, Quick Bites "/>
    <x v="62"/>
    <x v="0"/>
    <n v="300"/>
    <x v="0"/>
    <s v="no"/>
    <s v="yes"/>
    <s v="yes"/>
    <n v="3.9"/>
    <n v="4.2"/>
  </r>
  <r>
    <x v="11"/>
    <s v="https://www.zomato.com/jaipur/marky-momos-tonk-road"/>
    <x v="19"/>
    <x v="0"/>
    <x v="0"/>
    <s v="103 Dining Reviews"/>
    <x v="81"/>
    <s v="both present"/>
    <s v="Quick Bites "/>
    <x v="12"/>
    <x v="0"/>
    <n v="500"/>
    <x v="1"/>
    <s v="no"/>
    <s v="yes"/>
    <s v="yes"/>
    <n v="3.9"/>
    <n v="3.9"/>
  </r>
  <r>
    <x v="78"/>
    <s v="https://www.zomato.com/jaipur/chaisa-c-scheme"/>
    <x v="1"/>
    <x v="0"/>
    <x v="0"/>
    <s v="103 Dining Reviews"/>
    <x v="82"/>
    <s v="both present"/>
    <s v="CAFÉ, Quick Bites "/>
    <x v="63"/>
    <x v="0"/>
    <n v="500"/>
    <x v="1"/>
    <s v="no"/>
    <s v="yes"/>
    <s v="yes"/>
    <n v="3.4"/>
    <n v="3.9"/>
  </r>
  <r>
    <x v="15"/>
    <s v="https://www.zomato.com/jaipur/tikkad-sodala"/>
    <x v="23"/>
    <x v="0"/>
    <x v="0"/>
    <s v="104 Dining Reviews"/>
    <x v="83"/>
    <s v="both present"/>
    <s v="Casual Dining "/>
    <x v="15"/>
    <x v="0"/>
    <n v="600"/>
    <x v="0"/>
    <s v="no"/>
    <s v="yes"/>
    <s v="yes"/>
    <n v="3.8"/>
    <n v="3.4"/>
  </r>
  <r>
    <x v="79"/>
    <s v="https://www.zomato.com/jaipur/dosa-point-mansarovar"/>
    <x v="6"/>
    <x v="0"/>
    <x v="0"/>
    <s v="104 Dining Reviews"/>
    <x v="84"/>
    <s v="both present"/>
    <s v="Quick Bites "/>
    <x v="64"/>
    <x v="0"/>
    <n v="200"/>
    <x v="0"/>
    <s v="no"/>
    <s v="yes"/>
    <s v="yes"/>
    <n v="4"/>
    <n v="4"/>
  </r>
  <r>
    <x v="80"/>
    <s v="https://www.zomato.com/jaipur/the-belgian-waffle-co-mansarovar"/>
    <x v="6"/>
    <x v="0"/>
    <x v="0"/>
    <s v="104 Dining Reviews"/>
    <x v="85"/>
    <s v="both present"/>
    <s v="Dessert Parlor "/>
    <x v="65"/>
    <x v="0"/>
    <n v="300"/>
    <x v="0"/>
    <s v="no"/>
    <s v="yes"/>
    <s v="yes"/>
    <n v="3.8"/>
    <n v="4.2"/>
  </r>
  <r>
    <x v="81"/>
    <s v="https://www.zomato.com/jaipur/manpasand-restaurant-malviya-nagar"/>
    <x v="0"/>
    <x v="0"/>
    <x v="0"/>
    <s v="104 Dining Reviews"/>
    <x v="86"/>
    <s v="both present"/>
    <s v="Quick Bites "/>
    <x v="0"/>
    <x v="0"/>
    <n v="350"/>
    <x v="0"/>
    <s v="no"/>
    <s v="yes"/>
    <s v="yes"/>
    <n v="3.8"/>
    <n v="4.2"/>
  </r>
  <r>
    <x v="82"/>
    <s v="https://www.zomato.com/jaipur/yadav-dhaba-sodala"/>
    <x v="23"/>
    <x v="0"/>
    <x v="0"/>
    <s v="106 Dining Reviews"/>
    <x v="87"/>
    <s v="both present"/>
    <s v="Dhaba "/>
    <x v="0"/>
    <x v="0"/>
    <n v="300"/>
    <x v="0"/>
    <s v="no"/>
    <s v="yes"/>
    <s v="yes"/>
    <n v="3.5"/>
    <n v="3.5"/>
  </r>
  <r>
    <x v="83"/>
    <s v="https://www.zomato.com/jaipur/farm-fresh-the-byke-grassfield-resort-shyam-nagar"/>
    <x v="9"/>
    <x v="0"/>
    <x v="0"/>
    <s v="108 Dining Reviews"/>
    <x v="88"/>
    <s v="both present"/>
    <s v="Casual Dining "/>
    <x v="66"/>
    <x v="0"/>
    <n v="750"/>
    <x v="0"/>
    <s v="no"/>
    <s v="yes"/>
    <s v="yes"/>
    <n v="3.8"/>
    <n v="3.5"/>
  </r>
  <r>
    <x v="84"/>
    <s v="https://www.zomato.com/jaipur/shree-ram-dhaba-sikar-road"/>
    <x v="8"/>
    <x v="0"/>
    <x v="0"/>
    <s v="109 Dining Reviews"/>
    <x v="89"/>
    <s v="both present"/>
    <s v="Dhaba "/>
    <x v="0"/>
    <x v="0"/>
    <n v="350"/>
    <x v="0"/>
    <s v="no"/>
    <s v="yes"/>
    <s v="yes"/>
    <n v="3.7"/>
    <n v="4.3"/>
  </r>
  <r>
    <x v="85"/>
    <s v="https://www.zomato.com/jaipur/gumti-cafe-tonk-road"/>
    <x v="13"/>
    <x v="0"/>
    <x v="0"/>
    <s v="109 Dining Reviews"/>
    <x v="90"/>
    <s v="both present"/>
    <s v="Casual Dining "/>
    <x v="67"/>
    <x v="0"/>
    <n v="700"/>
    <x v="1"/>
    <s v="no"/>
    <s v="yes"/>
    <s v="yes"/>
    <n v="3.6"/>
    <n v="3.4"/>
  </r>
  <r>
    <x v="86"/>
    <s v="https://www.zomato.com/jaipur/billus-cafe-malviya-nagar"/>
    <x v="0"/>
    <x v="0"/>
    <x v="0"/>
    <s v="109 Dining Reviews"/>
    <x v="91"/>
    <s v="both present"/>
    <s v="Quick Bites "/>
    <x v="68"/>
    <x v="0"/>
    <n v="300"/>
    <x v="0"/>
    <s v="no"/>
    <s v="yes"/>
    <s v="yes"/>
    <n v="3.7"/>
    <n v="3.5"/>
  </r>
  <r>
    <x v="87"/>
    <s v="https://www.zomato.com/jaipur/rainbow-amer-road"/>
    <x v="20"/>
    <x v="0"/>
    <x v="0"/>
    <s v="109 Dining Reviews"/>
    <x v="66"/>
    <s v="both present"/>
    <s v="Casual Dining "/>
    <x v="69"/>
    <x v="1"/>
    <n v="1100"/>
    <x v="1"/>
    <s v="no"/>
    <s v="yes"/>
    <s v="yes"/>
    <n v="3.1"/>
    <n v="3.9"/>
  </r>
  <r>
    <x v="88"/>
    <s v="https://www.zomato.com/jaipur/mz-restaurant-1-malviya-nagar"/>
    <x v="0"/>
    <x v="0"/>
    <x v="0"/>
    <s v="109 Dining Reviews"/>
    <x v="92"/>
    <s v="both present"/>
    <s v="Quick Bites "/>
    <x v="0"/>
    <x v="0"/>
    <n v="500"/>
    <x v="1"/>
    <s v="no"/>
    <s v="yes"/>
    <s v="yes"/>
    <n v="3.9"/>
    <n v="3.8"/>
  </r>
  <r>
    <x v="89"/>
    <s v="https://www.zomato.com/jaipur/narulas-raja-park"/>
    <x v="24"/>
    <x v="0"/>
    <x v="0"/>
    <s v="11 Dining Reviews"/>
    <x v="93"/>
    <s v="both present"/>
    <s v="Quick Bites "/>
    <x v="70"/>
    <x v="0"/>
    <n v="500"/>
    <x v="0"/>
    <s v="no"/>
    <s v="yes"/>
    <s v="yes"/>
    <n v="3.1"/>
    <n v="3.9"/>
  </r>
  <r>
    <x v="90"/>
    <s v="https://www.zomato.com/jaipur/what-the-taste-food-n-roll-vaishali-nagar"/>
    <x v="2"/>
    <x v="0"/>
    <x v="0"/>
    <s v="11 Dining Reviews"/>
    <x v="94"/>
    <s v="both present"/>
    <s v="Quick Bites "/>
    <x v="71"/>
    <x v="0"/>
    <n v="400"/>
    <x v="0"/>
    <s v="no"/>
    <s v="yes"/>
    <s v="yes"/>
    <n v="3.6"/>
    <n v="3.4"/>
  </r>
  <r>
    <x v="91"/>
    <s v="https://www.zomato.com/jaipur/mosaic-khatipura-road"/>
    <x v="25"/>
    <x v="0"/>
    <x v="0"/>
    <s v="11 Dining Reviews"/>
    <x v="90"/>
    <s v="both present"/>
    <s v="Casual Dining "/>
    <x v="33"/>
    <x v="1"/>
    <n v="800"/>
    <x v="1"/>
    <s v="no"/>
    <s v="yes"/>
    <s v="yes"/>
    <n v="2.8"/>
    <n v="3.7"/>
  </r>
  <r>
    <x v="92"/>
    <s v="https://www.zomato.com/jaipur/bunty-daa-dhaba-tonk-road"/>
    <x v="26"/>
    <x v="0"/>
    <x v="0"/>
    <s v="11 Dining Reviews"/>
    <x v="95"/>
    <s v="both present"/>
    <s v="Dhaba "/>
    <x v="0"/>
    <x v="0"/>
    <n v="250"/>
    <x v="0"/>
    <s v="no"/>
    <s v="yes"/>
    <s v="yes"/>
    <n v="3"/>
    <n v="3.9"/>
  </r>
  <r>
    <x v="93"/>
    <s v="https://www.zomato.com/jaipur/yummy-chef-kabab-corner-tonk-road"/>
    <x v="19"/>
    <x v="0"/>
    <x v="0"/>
    <s v="11 Dining Reviews"/>
    <x v="96"/>
    <s v="both present"/>
    <s v="Quick Bites "/>
    <x v="0"/>
    <x v="0"/>
    <n v="450"/>
    <x v="1"/>
    <s v="no"/>
    <s v="yes"/>
    <s v="yes"/>
    <n v="2.7"/>
    <n v="3.1"/>
  </r>
  <r>
    <x v="94"/>
    <s v="https://www.zomato.com/jaipur/the-dining-out-restaurant-and-cafe-tonk-road"/>
    <x v="19"/>
    <x v="0"/>
    <x v="0"/>
    <s v="11 Dining Reviews"/>
    <x v="97"/>
    <s v="both present"/>
    <s v="Dhaba "/>
    <x v="0"/>
    <x v="2"/>
    <n v="150"/>
    <x v="0"/>
    <s v="no"/>
    <s v="yes"/>
    <s v="yes"/>
    <n v="3.4"/>
    <n v="2.7"/>
  </r>
  <r>
    <x v="95"/>
    <s v="https://www.zomato.com/jaipur/tpoint-zaika-jhotwara"/>
    <x v="11"/>
    <x v="0"/>
    <x v="0"/>
    <s v="11 Dining Reviews"/>
    <x v="98"/>
    <s v="both present"/>
    <s v="Quick Bites "/>
    <x v="72"/>
    <x v="0"/>
    <n v="400"/>
    <x v="0"/>
    <s v="no"/>
    <s v="yes"/>
    <s v="yes"/>
    <n v="3.2"/>
    <n v="3.9"/>
  </r>
  <r>
    <x v="96"/>
    <s v="https://www.zomato.com/jaipur/siya-ram-sweets-jagatpura"/>
    <x v="22"/>
    <x v="0"/>
    <x v="0"/>
    <s v="11 Dining Reviews"/>
    <x v="99"/>
    <s v="both present"/>
    <s v="Sweet Shop "/>
    <x v="73"/>
    <x v="2"/>
    <n v="150"/>
    <x v="1"/>
    <s v="no"/>
    <s v="yes"/>
    <s v="yes"/>
    <n v="3.2"/>
    <n v="3.4"/>
  </r>
  <r>
    <x v="97"/>
    <s v="https://www.zomato.com/jaipur/sabjiwalas-punjabi-tadka-sindhi-camp"/>
    <x v="12"/>
    <x v="0"/>
    <x v="0"/>
    <s v="11 Dining Reviews"/>
    <x v="100"/>
    <s v="both present"/>
    <s v="Quick Bites "/>
    <x v="0"/>
    <x v="0"/>
    <n v="300"/>
    <x v="0"/>
    <s v="no"/>
    <s v="yes"/>
    <s v="yes"/>
    <n v="3.3"/>
    <n v="3.3"/>
  </r>
  <r>
    <x v="98"/>
    <s v="https://www.zomato.com/jaipur/foodlers-malviya-nagar"/>
    <x v="0"/>
    <x v="0"/>
    <x v="0"/>
    <s v="11 Dining Reviews"/>
    <x v="77"/>
    <s v="both present"/>
    <s v="Quick Bites "/>
    <x v="70"/>
    <x v="0"/>
    <n v="400"/>
    <x v="0"/>
    <s v="no"/>
    <s v="yes"/>
    <s v="yes"/>
    <n v="2.8"/>
    <n v="3.5"/>
  </r>
  <r>
    <x v="99"/>
    <s v="https://www.zomato.com/jaipur/jai-bhairav-cafe-restaurant-tonk-road"/>
    <x v="19"/>
    <x v="0"/>
    <x v="0"/>
    <s v="11 Dining Reviews"/>
    <x v="68"/>
    <s v="both present"/>
    <s v="Quick Bites "/>
    <x v="46"/>
    <x v="0"/>
    <n v="300"/>
    <x v="0"/>
    <s v="no"/>
    <s v="yes"/>
    <s v="yes"/>
    <n v="3.5"/>
    <n v="3.8"/>
  </r>
  <r>
    <x v="100"/>
    <s v="https://www.zomato.com/jaipur/green-lemon-restaurant-khatipura-road"/>
    <x v="25"/>
    <x v="0"/>
    <x v="0"/>
    <s v="11 Dining Reviews"/>
    <x v="70"/>
    <s v="both present"/>
    <s v="Casual Dining "/>
    <x v="19"/>
    <x v="0"/>
    <n v="500"/>
    <x v="1"/>
    <s v="no"/>
    <s v="yes"/>
    <s v="yes"/>
    <n v="3.2"/>
    <n v="3.3"/>
  </r>
  <r>
    <x v="101"/>
    <s v="https://www.zomato.com/jaipur/mr-been-cafe-jagatpura"/>
    <x v="22"/>
    <x v="0"/>
    <x v="0"/>
    <s v="11 Dining Reviews"/>
    <x v="72"/>
    <s v="both present"/>
    <s v="Quick Bites "/>
    <x v="72"/>
    <x v="0"/>
    <n v="550"/>
    <x v="1"/>
    <s v="no"/>
    <s v="yes"/>
    <s v="yes"/>
    <n v="3.2"/>
    <n v="3.1"/>
  </r>
  <r>
    <x v="102"/>
    <s v="https://www.zomato.com/jaipur/paratha-wala-restaurant-tonk-road"/>
    <x v="19"/>
    <x v="0"/>
    <x v="0"/>
    <s v="11 Dining Reviews"/>
    <x v="101"/>
    <s v="both present"/>
    <s v="Quick Bites "/>
    <x v="74"/>
    <x v="0"/>
    <n v="300"/>
    <x v="0"/>
    <s v="no"/>
    <s v="yes"/>
    <s v="yes"/>
    <n v="3"/>
    <n v="3.5"/>
  </r>
  <r>
    <x v="103"/>
    <s v="https://www.zomato.com/jaipur/new-sher-e-punjab-dhaba-sodala"/>
    <x v="23"/>
    <x v="0"/>
    <x v="0"/>
    <s v="11 Dining Reviews"/>
    <x v="102"/>
    <s v="both present"/>
    <s v="Quick Bites "/>
    <x v="0"/>
    <x v="0"/>
    <n v="400"/>
    <x v="1"/>
    <s v="no"/>
    <s v="yes"/>
    <s v="yes"/>
    <n v="3.5"/>
    <n v="3.9"/>
  </r>
  <r>
    <x v="104"/>
    <s v="https://www.zomato.com/jaipur/meal-box-express-1-malviya-nagar"/>
    <x v="0"/>
    <x v="0"/>
    <x v="0"/>
    <s v="11 Dining Reviews"/>
    <x v="103"/>
    <s v="both present"/>
    <s v="Quick Bites "/>
    <x v="75"/>
    <x v="0"/>
    <n v="400"/>
    <x v="1"/>
    <s v="no"/>
    <s v="yes"/>
    <s v="yes"/>
    <n v="3.4"/>
    <n v="3.9"/>
  </r>
  <r>
    <x v="105"/>
    <s v="https://www.zomato.com/jaipur/shree-gopi-pavitra-bhojnalya-shyam-nagar"/>
    <x v="9"/>
    <x v="0"/>
    <x v="0"/>
    <s v="11 Dining Reviews"/>
    <x v="104"/>
    <s v="both present"/>
    <s v="Quick Bites "/>
    <x v="0"/>
    <x v="0"/>
    <n v="300"/>
    <x v="0"/>
    <s v="no"/>
    <s v="yes"/>
    <s v="yes"/>
    <n v="3.3"/>
    <n v="3.9"/>
  </r>
  <r>
    <x v="106"/>
    <s v="https://www.zomato.com/jaipur/roshan-da-dhaba-sikar-road"/>
    <x v="8"/>
    <x v="0"/>
    <x v="0"/>
    <s v="11 Dining Reviews"/>
    <x v="105"/>
    <s v="both present"/>
    <s v="Dhaba "/>
    <x v="0"/>
    <x v="0"/>
    <n v="500"/>
    <x v="1"/>
    <s v="no"/>
    <s v="yes"/>
    <s v="yes"/>
    <n v="3.1"/>
    <n v="3.4"/>
  </r>
  <r>
    <x v="107"/>
    <s v="https://www.zomato.com/jaipur/roshan-take-away-raja-park"/>
    <x v="24"/>
    <x v="0"/>
    <x v="0"/>
    <s v="11 Dining Reviews"/>
    <x v="105"/>
    <s v="both present"/>
    <s v="Dhaba "/>
    <x v="0"/>
    <x v="0"/>
    <n v="200"/>
    <x v="1"/>
    <s v="no"/>
    <s v="yes"/>
    <s v="yes"/>
    <m/>
    <m/>
  </r>
  <r>
    <x v="108"/>
    <s v="https://www.zomato.com/jaipur/singh-punjabi-dhaba-tonk-road"/>
    <x v="27"/>
    <x v="0"/>
    <x v="0"/>
    <s v="11 Dining Reviews"/>
    <x v="105"/>
    <s v="both present"/>
    <s v="Quick Bites "/>
    <x v="3"/>
    <x v="0"/>
    <n v="500"/>
    <x v="1"/>
    <s v="no"/>
    <s v="yes"/>
    <s v="yes"/>
    <n v="2.9"/>
    <n v="3.6"/>
  </r>
  <r>
    <x v="109"/>
    <s v="https://www.zomato.com/jaipur/biryani-farm-chitrakoot"/>
    <x v="4"/>
    <x v="0"/>
    <x v="0"/>
    <s v="110 Dining Reviews"/>
    <x v="106"/>
    <s v="both present"/>
    <s v="Quick Bites "/>
    <x v="76"/>
    <x v="0"/>
    <n v="600"/>
    <x v="1"/>
    <s v="no"/>
    <s v="yes"/>
    <s v="yes"/>
    <n v="3.9"/>
    <n v="4"/>
  </r>
  <r>
    <x v="110"/>
    <s v="https://www.zomato.com/jaipur/sikora-3-raja-park"/>
    <x v="24"/>
    <x v="0"/>
    <x v="0"/>
    <s v="110 Dining Reviews"/>
    <x v="107"/>
    <s v="both present"/>
    <s v="Quick Bites "/>
    <x v="52"/>
    <x v="0"/>
    <n v="250"/>
    <x v="0"/>
    <s v="no"/>
    <s v="yes"/>
    <s v="yes"/>
    <n v="2.9"/>
    <n v="3.3"/>
  </r>
  <r>
    <x v="111"/>
    <s v="https://www.zomato.com/jaipur/house-of-beans-c-scheme"/>
    <x v="1"/>
    <x v="0"/>
    <x v="0"/>
    <s v="110 Dining Reviews"/>
    <x v="108"/>
    <s v="both present"/>
    <s v="CAFÉ "/>
    <x v="77"/>
    <x v="0"/>
    <n v="550"/>
    <x v="0"/>
    <s v="no"/>
    <s v="yes"/>
    <s v="yes"/>
    <n v="3.9"/>
    <n v="3.9"/>
  </r>
  <r>
    <x v="112"/>
    <s v="https://www.zomato.com/jaipur/fit-meal-kitchen-malviya-nagar"/>
    <x v="0"/>
    <x v="0"/>
    <x v="0"/>
    <s v="110 Dining Reviews"/>
    <x v="109"/>
    <s v="both present"/>
    <s v="Casual Dining "/>
    <x v="78"/>
    <x v="0"/>
    <n v="400"/>
    <x v="1"/>
    <s v="no"/>
    <s v="yes"/>
    <s v="yes"/>
    <n v="3.8"/>
    <n v="3.1"/>
  </r>
  <r>
    <x v="113"/>
    <s v="https://www.zomato.com/jaipur/churma-walaz-chitrakoot"/>
    <x v="4"/>
    <x v="0"/>
    <x v="0"/>
    <s v="111 Dining Reviews"/>
    <x v="110"/>
    <s v="both present"/>
    <s v="Quick Bites "/>
    <x v="54"/>
    <x v="0"/>
    <n v="200"/>
    <x v="0"/>
    <s v="no"/>
    <s v="yes"/>
    <s v="yes"/>
    <n v="3.6"/>
    <n v="3.6"/>
  </r>
  <r>
    <x v="114"/>
    <s v="https://www.zomato.com/jaipur/sheesh-mahal-restaurant-adarsh-nagar"/>
    <x v="15"/>
    <x v="0"/>
    <x v="0"/>
    <s v="111 Dining Reviews"/>
    <x v="111"/>
    <s v="both present"/>
    <s v="Quick Bites "/>
    <x v="79"/>
    <x v="0"/>
    <n v="300"/>
    <x v="1"/>
    <s v="no"/>
    <s v="yes"/>
    <s v="yes"/>
    <n v="3.8"/>
    <n v="3.6"/>
  </r>
  <r>
    <x v="115"/>
    <s v="https://www.zomato.com/jaipur/999-pt-cafe-restaurant-tonk-road"/>
    <x v="19"/>
    <x v="0"/>
    <x v="0"/>
    <s v="111 Dining Reviews"/>
    <x v="112"/>
    <s v="both present"/>
    <s v="Quick Bites "/>
    <x v="19"/>
    <x v="0"/>
    <n v="300"/>
    <x v="1"/>
    <s v="no"/>
    <s v="yes"/>
    <s v="yes"/>
    <n v="2.7"/>
    <n v="2.8"/>
  </r>
  <r>
    <x v="116"/>
    <s v="https://www.zomato.com/jaipur/funduz-shastri-nagar"/>
    <x v="7"/>
    <x v="0"/>
    <x v="0"/>
    <s v="111 Dining Reviews"/>
    <x v="113"/>
    <s v="both present"/>
    <s v="CAFÉ "/>
    <x v="52"/>
    <x v="0"/>
    <n v="400"/>
    <x v="1"/>
    <s v="no"/>
    <s v="yes"/>
    <s v="yes"/>
    <n v="3.8"/>
    <n v="4"/>
  </r>
  <r>
    <x v="117"/>
    <s v="https://www.zomato.com/jaipur/muhammadi-olive-restaurant-khatipura-road"/>
    <x v="25"/>
    <x v="0"/>
    <x v="0"/>
    <s v="111 Dining Reviews"/>
    <x v="114"/>
    <s v="both present"/>
    <s v="Casual Dining "/>
    <x v="3"/>
    <x v="0"/>
    <n v="600"/>
    <x v="1"/>
    <s v="no"/>
    <s v="yes"/>
    <s v="yes"/>
    <n v="3.2"/>
    <n v="3.5"/>
  </r>
  <r>
    <x v="118"/>
    <s v="https://www.zomato.com/jaipur/taste-of-the-town-shastri-nagar"/>
    <x v="7"/>
    <x v="0"/>
    <x v="0"/>
    <s v="112 Dining Reviews"/>
    <x v="115"/>
    <s v="both present"/>
    <s v="Quick Bites "/>
    <x v="33"/>
    <x v="0"/>
    <n v="550"/>
    <x v="1"/>
    <s v="no"/>
    <s v="yes"/>
    <s v="yes"/>
    <n v="3.6"/>
    <n v="3.8"/>
  </r>
  <r>
    <x v="119"/>
    <s v="https://www.zomato.com/jaipur/sharma-amritsari-kulcha-bhojnalaya-raja-park"/>
    <x v="24"/>
    <x v="0"/>
    <x v="0"/>
    <s v="113 Dining Reviews"/>
    <x v="116"/>
    <s v="both present"/>
    <s v="Quick Bites "/>
    <x v="0"/>
    <x v="0"/>
    <n v="300"/>
    <x v="1"/>
    <s v="no"/>
    <s v="yes"/>
    <s v="yes"/>
    <n v="3.7"/>
    <n v="3.8"/>
  </r>
  <r>
    <x v="120"/>
    <s v="https://www.zomato.com/jaipur/tfc-the-fusion-cafe-mansarovar"/>
    <x v="6"/>
    <x v="0"/>
    <x v="0"/>
    <s v="113 Dining Reviews"/>
    <x v="117"/>
    <s v="both present"/>
    <s v="CAFÉ "/>
    <x v="80"/>
    <x v="0"/>
    <n v="400"/>
    <x v="0"/>
    <s v="no"/>
    <s v="yes"/>
    <s v="yes"/>
    <n v="4.0999999999999996"/>
    <n v="3.7"/>
  </r>
  <r>
    <x v="121"/>
    <s v="https://www.zomato.com/jaipur/urban-choolah-c-scheme"/>
    <x v="1"/>
    <x v="0"/>
    <x v="0"/>
    <s v="113 Dining Reviews"/>
    <x v="118"/>
    <s v="both present"/>
    <s v="Quick Bites "/>
    <x v="81"/>
    <x v="0"/>
    <n v="450"/>
    <x v="0"/>
    <s v="no"/>
    <s v="yes"/>
    <s v="yes"/>
    <n v="3.9"/>
    <n v="4.2"/>
  </r>
  <r>
    <x v="122"/>
    <s v="https://www.zomato.com/jaipur/rominus-pizza-and-burger-vaishali-nagar"/>
    <x v="2"/>
    <x v="0"/>
    <x v="0"/>
    <s v="113 Dining Reviews"/>
    <x v="119"/>
    <s v="both present"/>
    <s v="Quick Bites "/>
    <x v="82"/>
    <x v="0"/>
    <n v="600"/>
    <x v="1"/>
    <s v="no"/>
    <s v="yes"/>
    <s v="yes"/>
    <n v="3.3"/>
    <n v="3.6"/>
  </r>
  <r>
    <x v="123"/>
    <s v="https://www.zomato.com/jaipur/biryani-blues-malviya-nagar"/>
    <x v="0"/>
    <x v="0"/>
    <x v="0"/>
    <s v="113 Dining Reviews"/>
    <x v="120"/>
    <s v="both present"/>
    <s v="Food Court "/>
    <x v="83"/>
    <x v="0"/>
    <n v="700"/>
    <x v="1"/>
    <s v="no"/>
    <s v="yes"/>
    <s v="yes"/>
    <n v="3.8"/>
    <n v="4"/>
  </r>
  <r>
    <x v="124"/>
    <s v="https://www.zomato.com/jaipur/tempties-the-food-blog-chitrakoot"/>
    <x v="4"/>
    <x v="0"/>
    <x v="0"/>
    <s v="113 Dining Reviews"/>
    <x v="121"/>
    <s v="both present"/>
    <s v="Quick Bites "/>
    <x v="49"/>
    <x v="0"/>
    <n v="300"/>
    <x v="0"/>
    <s v="no"/>
    <s v="yes"/>
    <s v="yes"/>
    <n v="3.3"/>
    <n v="4.0999999999999996"/>
  </r>
  <r>
    <x v="125"/>
    <s v="https://www.zomato.com/jaipur/om-misthan-bhandar-tonk-road"/>
    <x v="26"/>
    <x v="0"/>
    <x v="0"/>
    <s v="114 Dining Reviews"/>
    <x v="122"/>
    <s v="both present"/>
    <s v="Sweet Shop, Bakery "/>
    <x v="84"/>
    <x v="0"/>
    <n v="250"/>
    <x v="0"/>
    <s v="no"/>
    <s v="yes"/>
    <s v="yes"/>
    <n v="3.7"/>
    <n v="3.6"/>
  </r>
  <r>
    <x v="126"/>
    <s v="https://www.zomato.com/jaipur/shri-kalyan-tadka-dhaba-tonk-road"/>
    <x v="26"/>
    <x v="0"/>
    <x v="0"/>
    <s v="114 Dining Reviews"/>
    <x v="123"/>
    <s v="both present"/>
    <s v="Dhaba "/>
    <x v="15"/>
    <x v="0"/>
    <n v="400"/>
    <x v="0"/>
    <s v="no"/>
    <s v="yes"/>
    <s v="yes"/>
    <n v="3.8"/>
    <n v="3.5"/>
  </r>
  <r>
    <x v="127"/>
    <s v="https://www.zomato.com/jaipur/shri-kanha-ji-1-mansarovar"/>
    <x v="6"/>
    <x v="0"/>
    <x v="0"/>
    <s v="114 Dining Reviews"/>
    <x v="123"/>
    <s v="both present"/>
    <s v="Quick Bites "/>
    <x v="33"/>
    <x v="0"/>
    <n v="200"/>
    <x v="1"/>
    <s v="no"/>
    <s v="yes"/>
    <s v="yes"/>
    <m/>
    <m/>
  </r>
  <r>
    <x v="127"/>
    <s v="https://www.zomato.com/jaipur/shri-kanha-ji-mansarovar"/>
    <x v="6"/>
    <x v="0"/>
    <x v="0"/>
    <s v="114 Dining Reviews"/>
    <x v="123"/>
    <s v="both present"/>
    <s v="Quick Bites "/>
    <x v="0"/>
    <x v="0"/>
    <n v="300"/>
    <x v="1"/>
    <s v="no"/>
    <s v="yes"/>
    <s v="yes"/>
    <m/>
    <m/>
  </r>
  <r>
    <x v="128"/>
    <s v="https://www.zomato.com/jaipur/olive-c-scheme"/>
    <x v="1"/>
    <x v="0"/>
    <x v="0"/>
    <s v="114 Dining Reviews"/>
    <x v="124"/>
    <s v="both present"/>
    <s v="Casual Dining "/>
    <x v="85"/>
    <x v="1"/>
    <n v="1000"/>
    <x v="0"/>
    <s v="no"/>
    <s v="yes"/>
    <s v="yes"/>
    <n v="3.7"/>
    <n v="3.7"/>
  </r>
  <r>
    <x v="129"/>
    <s v="https://www.zomato.com/jaipur/munchbox-251-bani-park"/>
    <x v="17"/>
    <x v="0"/>
    <x v="0"/>
    <s v="114 Dining Reviews"/>
    <x v="125"/>
    <s v="both present"/>
    <s v="Casual Dining "/>
    <x v="33"/>
    <x v="0"/>
    <n v="400"/>
    <x v="0"/>
    <s v="no"/>
    <s v="yes"/>
    <s v="yes"/>
    <n v="3.8"/>
    <n v="3.9"/>
  </r>
  <r>
    <x v="130"/>
    <s v="https://www.zomato.com/jaipur/vinay-pavitra-bhojnalaya-and-nasta-center-brahmpuri"/>
    <x v="28"/>
    <x v="0"/>
    <x v="0"/>
    <s v="115 Dining Reviews"/>
    <x v="126"/>
    <s v="both present"/>
    <s v="Bhojanalya "/>
    <x v="0"/>
    <x v="0"/>
    <n v="250"/>
    <x v="1"/>
    <s v="no"/>
    <s v="yes"/>
    <s v="yes"/>
    <n v="3.9"/>
    <n v="4"/>
  </r>
  <r>
    <x v="131"/>
    <s v="https://www.zomato.com/jaipur/valai-ilai-6-malviya-nagar"/>
    <x v="0"/>
    <x v="0"/>
    <x v="0"/>
    <s v="115 Dining Reviews"/>
    <x v="127"/>
    <s v="both present"/>
    <s v="Quick Bites "/>
    <x v="86"/>
    <x v="0"/>
    <n v="300"/>
    <x v="0"/>
    <s v="no"/>
    <s v="yes"/>
    <s v="yes"/>
    <n v="3.9"/>
    <n v="3.6"/>
  </r>
  <r>
    <x v="132"/>
    <s v="https://www.zomato.com/jaipur/roti-the-indian-food-sindhi-camp"/>
    <x v="12"/>
    <x v="0"/>
    <x v="0"/>
    <s v="115 Dining Reviews"/>
    <x v="128"/>
    <s v="both present"/>
    <s v="Quick Bites "/>
    <x v="0"/>
    <x v="0"/>
    <n v="300"/>
    <x v="0"/>
    <s v="no"/>
    <s v="yes"/>
    <s v="yes"/>
    <n v="3.2"/>
    <n v="3.2"/>
  </r>
  <r>
    <x v="133"/>
    <s v="https://www.zomato.com/jaipur/tea-saga-lal-kothi"/>
    <x v="29"/>
    <x v="0"/>
    <x v="0"/>
    <s v="115 Dining Reviews"/>
    <x v="129"/>
    <s v="both present"/>
    <s v="CAFÉ "/>
    <x v="77"/>
    <x v="0"/>
    <n v="250"/>
    <x v="0"/>
    <s v="no"/>
    <s v="yes"/>
    <s v="yes"/>
    <n v="3.5"/>
    <n v="3.4"/>
  </r>
  <r>
    <x v="134"/>
    <s v="https://www.zomato.com/jaipur/sharma-bhojnalya-tonk-road"/>
    <x v="13"/>
    <x v="0"/>
    <x v="0"/>
    <s v="115 Dining Reviews"/>
    <x v="130"/>
    <s v="both present"/>
    <s v="Quick Bites "/>
    <x v="0"/>
    <x v="0"/>
    <n v="300"/>
    <x v="0"/>
    <s v="no"/>
    <s v="yes"/>
    <s v="yes"/>
    <n v="3.8"/>
    <n v="4.0999999999999996"/>
  </r>
  <r>
    <x v="135"/>
    <s v="https://www.zomato.com/jaipur/sharma-cafe-jagatpura"/>
    <x v="19"/>
    <x v="0"/>
    <x v="0"/>
    <s v="115 Dining Reviews"/>
    <x v="130"/>
    <s v="both present"/>
    <s v="Beverage Shop "/>
    <x v="87"/>
    <x v="0"/>
    <n v="200"/>
    <x v="1"/>
    <s v="no"/>
    <s v="yes"/>
    <s v="yes"/>
    <m/>
    <m/>
  </r>
  <r>
    <x v="136"/>
    <s v="https://www.zomato.com/jaipur/area-11-restro-bar-mansarovar"/>
    <x v="6"/>
    <x v="0"/>
    <x v="0"/>
    <s v="116 Dining Reviews"/>
    <x v="131"/>
    <s v="both present"/>
    <s v="Lounge "/>
    <x v="88"/>
    <x v="1"/>
    <n v="900"/>
    <x v="1"/>
    <s v="no"/>
    <s v="yes"/>
    <s v="yes"/>
    <n v="3.6"/>
    <n v="3.4"/>
  </r>
  <r>
    <x v="137"/>
    <s v="https://www.zomato.com/jaipur/caf%C3%A9-culture-shock-1-raja-park"/>
    <x v="24"/>
    <x v="0"/>
    <x v="0"/>
    <s v="116 Dining Reviews"/>
    <x v="132"/>
    <s v="both present"/>
    <s v="CAFÉ "/>
    <x v="89"/>
    <x v="0"/>
    <n v="400"/>
    <x v="1"/>
    <s v="no"/>
    <s v="yes"/>
    <s v="yes"/>
    <n v="3.8"/>
    <n v="2.7"/>
  </r>
  <r>
    <x v="138"/>
    <s v="https://www.zomato.com/jaipur/mr-healthy-vaishali-nagar"/>
    <x v="2"/>
    <x v="0"/>
    <x v="0"/>
    <s v="117 Dining Reviews"/>
    <x v="133"/>
    <s v="both present"/>
    <s v="Quick Bites "/>
    <x v="90"/>
    <x v="0"/>
    <n v="500"/>
    <x v="0"/>
    <s v="no"/>
    <s v="yes"/>
    <s v="yes"/>
    <n v="3.8"/>
    <n v="3.2"/>
  </r>
  <r>
    <x v="139"/>
    <s v="https://www.zomato.com/jaipur/olympia-lal-kothi"/>
    <x v="29"/>
    <x v="0"/>
    <x v="0"/>
    <s v="117 Dining Reviews"/>
    <x v="134"/>
    <s v="both present"/>
    <s v="Casual Dining "/>
    <x v="0"/>
    <x v="0"/>
    <n v="300"/>
    <x v="0"/>
    <s v="no"/>
    <s v="yes"/>
    <s v="yes"/>
    <n v="3.7"/>
    <n v="3.8"/>
  </r>
  <r>
    <x v="140"/>
    <s v="https://www.zomato.com/jaipur/kanchan-kesari-village-resort-1-ajmer-highway"/>
    <x v="30"/>
    <x v="0"/>
    <x v="0"/>
    <s v="118 Dining Reviews"/>
    <x v="131"/>
    <s v="both present"/>
    <s v="Casual Dining "/>
    <x v="15"/>
    <x v="0"/>
    <n v="750"/>
    <x v="0"/>
    <s v="no"/>
    <s v="yes"/>
    <s v="yes"/>
    <n v="2.8"/>
    <n v="3.9"/>
  </r>
  <r>
    <x v="141"/>
    <s v="https://www.zomato.com/jaipur/dosa-affair-1-vaishali-nagar"/>
    <x v="2"/>
    <x v="0"/>
    <x v="0"/>
    <s v="118 Dining Reviews"/>
    <x v="135"/>
    <s v="both present"/>
    <s v="Quick Bites "/>
    <x v="91"/>
    <x v="0"/>
    <n v="300"/>
    <x v="0"/>
    <s v="no"/>
    <s v="yes"/>
    <s v="yes"/>
    <n v="3.9"/>
    <n v="4"/>
  </r>
  <r>
    <x v="142"/>
    <s v="https://www.zomato.com/jaipur/indian-zaika-lal-kothi"/>
    <x v="29"/>
    <x v="0"/>
    <x v="0"/>
    <s v="118 Dining Reviews"/>
    <x v="136"/>
    <s v="both present"/>
    <s v="Casual Dining "/>
    <x v="0"/>
    <x v="0"/>
    <n v="400"/>
    <x v="1"/>
    <s v="no"/>
    <s v="yes"/>
    <s v="yes"/>
    <n v="4"/>
    <n v="4"/>
  </r>
  <r>
    <x v="143"/>
    <s v="https://www.zomato.com/jaipur/go-unjunk-tonk-road"/>
    <x v="13"/>
    <x v="0"/>
    <x v="0"/>
    <s v="118 Dining Reviews"/>
    <x v="137"/>
    <s v="both present"/>
    <s v="Quick Bites "/>
    <x v="92"/>
    <x v="0"/>
    <n v="400"/>
    <x v="0"/>
    <s v="no"/>
    <s v="yes"/>
    <s v="yes"/>
    <n v="4"/>
    <n v="4.2"/>
  </r>
  <r>
    <x v="144"/>
    <s v="https://www.zomato.com/jaipur/shree-radhey-bakers-sikar-road"/>
    <x v="8"/>
    <x v="0"/>
    <x v="0"/>
    <s v="118 Dining Reviews"/>
    <x v="138"/>
    <s v="both present"/>
    <s v="Bakery, Quick Bites "/>
    <x v="93"/>
    <x v="0"/>
    <n v="200"/>
    <x v="0"/>
    <s v="no"/>
    <s v="yes"/>
    <s v="yes"/>
    <n v="3.6"/>
    <n v="4.0999999999999996"/>
  </r>
  <r>
    <x v="145"/>
    <s v="https://www.zomato.com/jaipur/pan-n-grill-cafe-c-scheme"/>
    <x v="1"/>
    <x v="0"/>
    <x v="0"/>
    <s v="118 Dining Reviews"/>
    <x v="139"/>
    <s v="both present"/>
    <s v="Quick Bites "/>
    <x v="94"/>
    <x v="0"/>
    <n v="200"/>
    <x v="0"/>
    <s v="no"/>
    <s v="yes"/>
    <s v="yes"/>
    <n v="3.7"/>
    <n v="3.9"/>
  </r>
  <r>
    <x v="146"/>
    <s v="https://www.zomato.com/jaipur/shri-shankar-family-restaurant-mansarovar"/>
    <x v="6"/>
    <x v="0"/>
    <x v="0"/>
    <s v="119 Dining Reviews"/>
    <x v="140"/>
    <s v="both present"/>
    <s v="Quick Bites "/>
    <x v="0"/>
    <x v="0"/>
    <n v="500"/>
    <x v="0"/>
    <s v="no"/>
    <s v="yes"/>
    <s v="yes"/>
    <n v="3.5"/>
    <n v="3.4"/>
  </r>
  <r>
    <x v="147"/>
    <s v="https://www.zomato.com/jaipur/gaja-kesari-sweets-tonk-road"/>
    <x v="21"/>
    <x v="0"/>
    <x v="0"/>
    <s v="119 Dining Reviews"/>
    <x v="141"/>
    <s v="both present"/>
    <s v="Sweet Shop, Quick Bites "/>
    <x v="95"/>
    <x v="0"/>
    <n v="300"/>
    <x v="0"/>
    <s v="no"/>
    <s v="yes"/>
    <s v="yes"/>
    <n v="3.7"/>
    <n v="3.7"/>
  </r>
  <r>
    <x v="148"/>
    <s v="https://www.zomato.com/jaipur/bharat-bits-n-bites-c-scheme"/>
    <x v="1"/>
    <x v="0"/>
    <x v="0"/>
    <s v="119 Dining Reviews"/>
    <x v="142"/>
    <s v="both present"/>
    <s v="Quick Bites "/>
    <x v="96"/>
    <x v="0"/>
    <n v="350"/>
    <x v="1"/>
    <s v="no"/>
    <s v="yes"/>
    <s v="yes"/>
    <n v="3.8"/>
    <n v="3.8"/>
  </r>
  <r>
    <x v="149"/>
    <s v="https://www.zomato.com/jaipur/the-pizza-junction-shyam-nagar"/>
    <x v="9"/>
    <x v="0"/>
    <x v="0"/>
    <s v="12 Dining Reviews"/>
    <x v="143"/>
    <s v="both present"/>
    <s v="Quick Bites "/>
    <x v="97"/>
    <x v="0"/>
    <n v="350"/>
    <x v="1"/>
    <s v="no"/>
    <s v="yes"/>
    <s v="yes"/>
    <n v="3.2"/>
    <n v="2.7"/>
  </r>
  <r>
    <x v="150"/>
    <s v="https://www.zomato.com/jaipur/the-burger-mocktail-house-shyam-nagar"/>
    <x v="9"/>
    <x v="0"/>
    <x v="0"/>
    <s v="12 Dining Reviews"/>
    <x v="144"/>
    <s v="both present"/>
    <s v="Quick Bites "/>
    <x v="98"/>
    <x v="0"/>
    <n v="300"/>
    <x v="1"/>
    <s v="no"/>
    <s v="yes"/>
    <s v="yes"/>
    <n v="2.8"/>
    <n v="3.7"/>
  </r>
  <r>
    <x v="151"/>
    <s v="https://www.zomato.com/jaipur/the-chawla-express-sodala"/>
    <x v="23"/>
    <x v="0"/>
    <x v="0"/>
    <s v="12 Dining Reviews"/>
    <x v="145"/>
    <s v="both present"/>
    <s v="Quick Bites "/>
    <x v="33"/>
    <x v="0"/>
    <n v="400"/>
    <x v="1"/>
    <s v="no"/>
    <s v="yes"/>
    <s v="yes"/>
    <n v="3.2"/>
    <n v="3.6"/>
  </r>
  <r>
    <x v="152"/>
    <s v="https://www.zomato.com/jaipur/chakachak-fast-food-and-juice-center-pink-city"/>
    <x v="16"/>
    <x v="0"/>
    <x v="0"/>
    <s v="12 Dining Reviews"/>
    <x v="146"/>
    <s v="both present"/>
    <s v="Beverage Shop, Quick Bites "/>
    <x v="99"/>
    <x v="0"/>
    <n v="200"/>
    <x v="1"/>
    <s v="no"/>
    <s v="yes"/>
    <s v="yes"/>
    <n v="3.3"/>
    <n v="3.2"/>
  </r>
  <r>
    <x v="153"/>
    <s v="https://www.zomato.com/jaipur/roll-express-1-shyam-nagar"/>
    <x v="9"/>
    <x v="0"/>
    <x v="0"/>
    <s v="12 Dining Reviews"/>
    <x v="147"/>
    <s v="both present"/>
    <s v="Quick Bites "/>
    <x v="100"/>
    <x v="0"/>
    <n v="300"/>
    <x v="1"/>
    <s v="no"/>
    <s v="yes"/>
    <s v="yes"/>
    <n v="3.4"/>
    <n v="3.3"/>
  </r>
  <r>
    <x v="154"/>
    <s v="https://www.zomato.com/jaipur/al-lazeez-chicken-tonk-road"/>
    <x v="21"/>
    <x v="0"/>
    <x v="0"/>
    <s v="12 Dining Reviews"/>
    <x v="148"/>
    <s v="both present"/>
    <s v="Quick Bites "/>
    <x v="19"/>
    <x v="2"/>
    <n v="150"/>
    <x v="1"/>
    <s v="no"/>
    <s v="yes"/>
    <s v="yes"/>
    <n v="3.2"/>
    <n v="2.7"/>
  </r>
  <r>
    <x v="155"/>
    <s v="https://www.zomato.com/jaipur/the-little-hut-food-corner-malviya-nagar"/>
    <x v="0"/>
    <x v="0"/>
    <x v="0"/>
    <s v="12 Dining Reviews"/>
    <x v="149"/>
    <s v="both present"/>
    <s v="Quick Bites "/>
    <x v="0"/>
    <x v="0"/>
    <n v="300"/>
    <x v="0"/>
    <s v="no"/>
    <s v="yes"/>
    <s v="yes"/>
    <n v="3.2"/>
    <n v="3.9"/>
  </r>
  <r>
    <x v="156"/>
    <s v="https://www.zomato.com/jaipur/shri-radhe-mohan-bhature-wala-jhotwara"/>
    <x v="11"/>
    <x v="0"/>
    <x v="0"/>
    <s v="12 Dining Reviews"/>
    <x v="150"/>
    <s v="both present"/>
    <s v="Quick Bites "/>
    <x v="101"/>
    <x v="2"/>
    <n v="150"/>
    <x v="1"/>
    <s v="no"/>
    <s v="yes"/>
    <s v="yes"/>
    <n v="3.6"/>
    <n v="3.9"/>
  </r>
  <r>
    <x v="157"/>
    <s v="https://www.zomato.com/jaipur/goli-vada-pav-no-1-sikar-road"/>
    <x v="8"/>
    <x v="0"/>
    <x v="0"/>
    <s v="12 Dining Reviews"/>
    <x v="77"/>
    <s v="both present"/>
    <s v="Quick Bites "/>
    <x v="102"/>
    <x v="2"/>
    <n v="150"/>
    <x v="0"/>
    <s v="no"/>
    <s v="yes"/>
    <s v="yes"/>
    <n v="3.2"/>
    <n v="3.6"/>
  </r>
  <r>
    <x v="158"/>
    <s v="https://www.zomato.com/jaipur/jai-ambe-veg-restaurant-tonk-road"/>
    <x v="21"/>
    <x v="0"/>
    <x v="0"/>
    <s v="12 Dining Reviews"/>
    <x v="151"/>
    <s v="both present"/>
    <s v="Quick Bites "/>
    <x v="0"/>
    <x v="0"/>
    <n v="400"/>
    <x v="0"/>
    <s v="no"/>
    <s v="yes"/>
    <s v="yes"/>
    <n v="3.3"/>
    <n v="3.8"/>
  </r>
  <r>
    <x v="159"/>
    <s v="https://www.zomato.com/jaipur/radha-govind-bhojanalaya-gopalbari"/>
    <x v="31"/>
    <x v="0"/>
    <x v="0"/>
    <s v="12 Dining Reviews"/>
    <x v="152"/>
    <s v="both present"/>
    <s v="Bhojanalya "/>
    <x v="0"/>
    <x v="0"/>
    <n v="350"/>
    <x v="0"/>
    <s v="no"/>
    <s v="yes"/>
    <s v="yes"/>
    <n v="3.1"/>
    <n v="3.6"/>
  </r>
  <r>
    <x v="160"/>
    <s v="https://www.zomato.com/jaipur/sondhi-swad-vaishali-nagar"/>
    <x v="2"/>
    <x v="0"/>
    <x v="0"/>
    <s v="12 Dining Reviews"/>
    <x v="153"/>
    <s v="both present"/>
    <s v="Quick Bites "/>
    <x v="103"/>
    <x v="0"/>
    <n v="300"/>
    <x v="0"/>
    <s v="no"/>
    <s v="yes"/>
    <s v="yes"/>
    <n v="3.2"/>
    <n v="3.6"/>
  </r>
  <r>
    <x v="161"/>
    <s v="https://www.zomato.com/jaipur/deepak-sharma-hotel-malviya-nagar"/>
    <x v="0"/>
    <x v="0"/>
    <x v="0"/>
    <s v="12 Dining Reviews"/>
    <x v="154"/>
    <s v="both present"/>
    <s v="Quick Bites "/>
    <x v="0"/>
    <x v="0"/>
    <n v="200"/>
    <x v="0"/>
    <s v="no"/>
    <s v="yes"/>
    <s v="yes"/>
    <n v="3.2"/>
    <n v="2.8"/>
  </r>
  <r>
    <x v="162"/>
    <s v="https://www.zomato.com/jaipur/mahadev-tadka-tandoori-dhaba-malviya-nagar"/>
    <x v="0"/>
    <x v="0"/>
    <x v="0"/>
    <s v="12 Dining Reviews"/>
    <x v="103"/>
    <s v="both present"/>
    <s v="Dhaba "/>
    <x v="0"/>
    <x v="0"/>
    <n v="500"/>
    <x v="1"/>
    <s v="no"/>
    <s v="yes"/>
    <s v="yes"/>
    <n v="3.4"/>
    <n v="2.9"/>
  </r>
  <r>
    <x v="163"/>
    <s v="https://www.zomato.com/jaipur/airport-cafe-tonk-road"/>
    <x v="21"/>
    <x v="0"/>
    <x v="0"/>
    <s v="12 Dining Reviews"/>
    <x v="155"/>
    <s v="both present"/>
    <s v="Quick Bites "/>
    <x v="19"/>
    <x v="0"/>
    <n v="300"/>
    <x v="1"/>
    <s v="no"/>
    <s v="yes"/>
    <s v="yes"/>
    <n v="3.5"/>
    <n v="3.2"/>
  </r>
  <r>
    <x v="164"/>
    <s v="https://www.zomato.com/jaipur/sai-chaap-corner-raja-park"/>
    <x v="24"/>
    <x v="0"/>
    <x v="0"/>
    <s v="12 Dining Reviews"/>
    <x v="156"/>
    <s v="both present"/>
    <s v="Quick Bites "/>
    <x v="0"/>
    <x v="0"/>
    <n v="400"/>
    <x v="1"/>
    <s v="no"/>
    <s v="yes"/>
    <s v="yes"/>
    <n v="3.7"/>
    <n v="3.6"/>
  </r>
  <r>
    <x v="165"/>
    <s v="https://www.zomato.com/jaipur/bija-rabdi-bhandar-shyam-nagar"/>
    <x v="9"/>
    <x v="0"/>
    <x v="0"/>
    <s v="12 Dining Reviews"/>
    <x v="157"/>
    <s v="both present"/>
    <s v="Quick Bites "/>
    <x v="0"/>
    <x v="0"/>
    <n v="200"/>
    <x v="0"/>
    <s v="no"/>
    <s v="yes"/>
    <s v="yes"/>
    <n v="3.1"/>
    <n v="3.2"/>
  </r>
  <r>
    <x v="166"/>
    <s v="https://www.zomato.com/jaipur/jeeman-garden-restaurant-sikar-road"/>
    <x v="8"/>
    <x v="0"/>
    <x v="0"/>
    <s v="12 Dining Reviews"/>
    <x v="158"/>
    <s v="both present"/>
    <s v="Casual Dining "/>
    <x v="0"/>
    <x v="0"/>
    <n v="300"/>
    <x v="0"/>
    <s v="no"/>
    <s v="yes"/>
    <s v="yes"/>
    <n v="3.1"/>
    <n v="3.9"/>
  </r>
  <r>
    <x v="167"/>
    <s v="https://www.zomato.com/jaipur/krishna-live-ice-creams-shyam-nagar"/>
    <x v="9"/>
    <x v="0"/>
    <x v="0"/>
    <s v="12 Dining Reviews"/>
    <x v="158"/>
    <s v="both present"/>
    <s v="Dessert Parlor "/>
    <x v="104"/>
    <x v="0"/>
    <n v="350"/>
    <x v="0"/>
    <s v="no"/>
    <s v="yes"/>
    <s v="yes"/>
    <n v="3.2"/>
    <n v="3.9"/>
  </r>
  <r>
    <x v="168"/>
    <s v="https://www.zomato.com/jaipur/cafe-8-p-m-malviya-nagar"/>
    <x v="0"/>
    <x v="0"/>
    <x v="0"/>
    <s v="12 Dining Reviews"/>
    <x v="159"/>
    <s v="both present"/>
    <s v="CAFÉ "/>
    <x v="77"/>
    <x v="0"/>
    <n v="300"/>
    <x v="0"/>
    <s v="no"/>
    <s v="yes"/>
    <s v="yes"/>
    <n v="3"/>
    <n v="3.6"/>
  </r>
  <r>
    <x v="169"/>
    <s v="https://www.zomato.com/jaipur/habits-cafe-1-sindhi-camp"/>
    <x v="12"/>
    <x v="0"/>
    <x v="0"/>
    <s v="12 Dining Reviews"/>
    <x v="105"/>
    <s v="both present"/>
    <s v="Quick Bites, Fine Dining "/>
    <x v="105"/>
    <x v="0"/>
    <n v="250"/>
    <x v="1"/>
    <s v="no"/>
    <s v="yes"/>
    <s v="yes"/>
    <n v="3.7"/>
    <n v="2.7"/>
  </r>
  <r>
    <x v="170"/>
    <s v="https://www.zomato.com/jaipur/handi-fusion-mi-road"/>
    <x v="3"/>
    <x v="0"/>
    <x v="0"/>
    <s v="121 Dining Reviews"/>
    <x v="124"/>
    <s v="both present"/>
    <s v="Casual Dining "/>
    <x v="106"/>
    <x v="1"/>
    <n v="1600"/>
    <x v="1"/>
    <s v="yes"/>
    <s v="yes"/>
    <s v="yes"/>
    <n v="3.5"/>
    <n v="3.9"/>
  </r>
  <r>
    <x v="171"/>
    <s v="https://www.zomato.com/jaipur/tiwari-food-zone-dhaba-restaurant-jagatpura"/>
    <x v="22"/>
    <x v="0"/>
    <x v="0"/>
    <s v="121 Dining Reviews"/>
    <x v="160"/>
    <s v="both present"/>
    <s v="Quick Bites "/>
    <x v="0"/>
    <x v="2"/>
    <n v="150"/>
    <x v="1"/>
    <s v="no"/>
    <s v="yes"/>
    <s v="yes"/>
    <n v="3.8"/>
    <n v="3.1"/>
  </r>
  <r>
    <x v="172"/>
    <s v="https://www.zomato.com/jaipur/chawla-dillivala-mansarovar"/>
    <x v="6"/>
    <x v="0"/>
    <x v="0"/>
    <s v="121 Dining Reviews"/>
    <x v="161"/>
    <s v="both present"/>
    <s v="Casual Dining "/>
    <x v="107"/>
    <x v="0"/>
    <n v="650"/>
    <x v="1"/>
    <s v="no"/>
    <s v="yes"/>
    <s v="yes"/>
    <n v="2.9"/>
    <n v="3.6"/>
  </r>
  <r>
    <x v="173"/>
    <s v="https://www.zomato.com/jaipur/chicken-chowk-mansarovar"/>
    <x v="6"/>
    <x v="0"/>
    <x v="0"/>
    <s v="122 Dining Reviews"/>
    <x v="162"/>
    <s v="both present"/>
    <s v="Quick Bites "/>
    <x v="0"/>
    <x v="0"/>
    <n v="400"/>
    <x v="1"/>
    <s v="no"/>
    <s v="yes"/>
    <s v="yes"/>
    <n v="3.8"/>
    <n v="3.9"/>
  </r>
  <r>
    <x v="174"/>
    <s v="https://www.zomato.com/jaipur/the-caveland-restaurant-tonk-road"/>
    <x v="27"/>
    <x v="0"/>
    <x v="0"/>
    <s v="122 Dining Reviews"/>
    <x v="163"/>
    <s v="both present"/>
    <s v="Casual Dining "/>
    <x v="108"/>
    <x v="1"/>
    <n v="800"/>
    <x v="0"/>
    <s v="no"/>
    <s v="yes"/>
    <s v="yes"/>
    <n v="3.3"/>
    <n v="3.8"/>
  </r>
  <r>
    <x v="175"/>
    <s v="https://www.zomato.com/jaipur/keventers-milkshakes-ice-creams-c-scheme"/>
    <x v="1"/>
    <x v="0"/>
    <x v="0"/>
    <s v="123 Dining Reviews"/>
    <x v="164"/>
    <s v="both present"/>
    <s v="Beverage Shop "/>
    <x v="109"/>
    <x v="0"/>
    <n v="400"/>
    <x v="0"/>
    <s v="no"/>
    <s v="yes"/>
    <s v="yes"/>
    <n v="3.9"/>
    <n v="4.3"/>
  </r>
  <r>
    <x v="176"/>
    <s v="https://www.zomato.com/jaipur/la-pinoz-pizza-c-scheme"/>
    <x v="1"/>
    <x v="0"/>
    <x v="0"/>
    <s v="124 Dining Reviews"/>
    <x v="165"/>
    <s v="both present"/>
    <s v="Quick Bites "/>
    <x v="21"/>
    <x v="1"/>
    <n v="800"/>
    <x v="0"/>
    <s v="no"/>
    <s v="yes"/>
    <s v="yes"/>
    <n v="3.9"/>
    <n v="4.0999999999999996"/>
  </r>
  <r>
    <x v="177"/>
    <s v="https://www.zomato.com/jaipur/metro-bakery-sodala"/>
    <x v="23"/>
    <x v="0"/>
    <x v="0"/>
    <s v="124 Dining Reviews"/>
    <x v="166"/>
    <s v="both present"/>
    <s v="Bakery, Quick Bites "/>
    <x v="110"/>
    <x v="0"/>
    <n v="400"/>
    <x v="0"/>
    <s v="no"/>
    <s v="yes"/>
    <s v="yes"/>
    <n v="3.8"/>
    <n v="3.8"/>
  </r>
  <r>
    <x v="178"/>
    <s v="https://www.zomato.com/jaipur/cafe-craft-achrol"/>
    <x v="32"/>
    <x v="0"/>
    <x v="0"/>
    <s v="125 Dining Reviews"/>
    <x v="77"/>
    <s v="both present"/>
    <s v="Casual Dining "/>
    <x v="111"/>
    <x v="1"/>
    <n v="900"/>
    <x v="1"/>
    <s v="no"/>
    <s v="yes"/>
    <s v="yes"/>
    <n v="4"/>
    <n v="3.5"/>
  </r>
  <r>
    <x v="13"/>
    <s v="https://www.zomato.com/jaipur/burger-farm-tonk-road"/>
    <x v="19"/>
    <x v="0"/>
    <x v="0"/>
    <s v="128 Dining Reviews"/>
    <x v="167"/>
    <s v="both present"/>
    <s v="Quick Bites "/>
    <x v="13"/>
    <x v="0"/>
    <n v="400"/>
    <x v="1"/>
    <s v="no"/>
    <s v="yes"/>
    <s v="yes"/>
    <n v="3.9"/>
    <n v="4.0999999999999996"/>
  </r>
  <r>
    <x v="179"/>
    <s v="https://www.zomato.com/jaipur/sathi-restaurant-bar-vaishali-nagar"/>
    <x v="2"/>
    <x v="0"/>
    <x v="0"/>
    <s v="128 Dining Reviews"/>
    <x v="168"/>
    <s v="both present"/>
    <s v="Casual Dining, Bar "/>
    <x v="112"/>
    <x v="0"/>
    <n v="750"/>
    <x v="1"/>
    <s v="yes"/>
    <s v="yes"/>
    <s v="yes"/>
    <n v="3.8"/>
    <n v="3.1"/>
  </r>
  <r>
    <x v="180"/>
    <s v="https://www.zomato.com/jaipur/mahavir-rabri-bhandar-bani-park"/>
    <x v="17"/>
    <x v="0"/>
    <x v="0"/>
    <s v="128 Dining Reviews"/>
    <x v="169"/>
    <s v="both present"/>
    <s v="Quick Bites "/>
    <x v="54"/>
    <x v="0"/>
    <n v="250"/>
    <x v="0"/>
    <s v="no"/>
    <s v="yes"/>
    <s v="yes"/>
    <n v="3.6"/>
    <n v="4.0999999999999996"/>
  </r>
  <r>
    <x v="181"/>
    <s v="https://www.zomato.com/jaipur/hare-rama-hare-krishna-lal-kothi"/>
    <x v="29"/>
    <x v="0"/>
    <x v="0"/>
    <s v="128 Dining Reviews"/>
    <x v="170"/>
    <s v="both present"/>
    <s v="Dhaba "/>
    <x v="113"/>
    <x v="0"/>
    <n v="350"/>
    <x v="0"/>
    <s v="no"/>
    <s v="yes"/>
    <s v="yes"/>
    <n v="3.5"/>
    <n v="4.0999999999999996"/>
  </r>
  <r>
    <x v="182"/>
    <s v="https://www.zomato.com/jaipur/andewalaz-1-tonk-road"/>
    <x v="14"/>
    <x v="0"/>
    <x v="0"/>
    <s v="129 Dining Reviews"/>
    <x v="171"/>
    <s v="both present"/>
    <s v="Quick Bites "/>
    <x v="51"/>
    <x v="0"/>
    <n v="300"/>
    <x v="1"/>
    <s v="no"/>
    <s v="yes"/>
    <s v="yes"/>
    <n v="3.7"/>
    <n v="3.6"/>
  </r>
  <r>
    <x v="183"/>
    <s v="https://www.zomato.com/jaipur/nibs-cakes-and-bakes-bais-godam"/>
    <x v="5"/>
    <x v="0"/>
    <x v="0"/>
    <s v="13 Dining Reviews"/>
    <x v="93"/>
    <s v="both present"/>
    <s v="Bakery "/>
    <x v="114"/>
    <x v="0"/>
    <n v="300"/>
    <x v="1"/>
    <s v="no"/>
    <s v="yes"/>
    <s v="yes"/>
    <n v="3.3"/>
    <n v="3.9"/>
  </r>
  <r>
    <x v="184"/>
    <s v="https://www.zomato.com/jaipur/pinkcity-kanha-garden-restaurant-khatipura-road"/>
    <x v="25"/>
    <x v="0"/>
    <x v="0"/>
    <s v="13 Dining Reviews"/>
    <x v="94"/>
    <s v="both present"/>
    <s v="Quick Bites "/>
    <x v="0"/>
    <x v="0"/>
    <n v="300"/>
    <x v="0"/>
    <s v="no"/>
    <s v="yes"/>
    <s v="yes"/>
    <n v="2.7"/>
    <n v="3.6"/>
  </r>
  <r>
    <x v="185"/>
    <s v="https://www.zomato.com/jaipur/uncle-g-mansarovar"/>
    <x v="6"/>
    <x v="0"/>
    <x v="0"/>
    <s v="13 Dining Reviews"/>
    <x v="172"/>
    <s v="both present"/>
    <s v="Food Court "/>
    <x v="91"/>
    <x v="0"/>
    <n v="300"/>
    <x v="0"/>
    <s v="no"/>
    <s v="yes"/>
    <s v="yes"/>
    <n v="3"/>
    <n v="3.9"/>
  </r>
  <r>
    <x v="186"/>
    <s v="https://www.zomato.com/jaipur/taste-of-chinese-and-fast-food-point-mansarovar"/>
    <x v="6"/>
    <x v="0"/>
    <x v="0"/>
    <s v="13 Dining Reviews"/>
    <x v="173"/>
    <s v="both present"/>
    <s v="Quick Bites "/>
    <x v="115"/>
    <x v="0"/>
    <n v="600"/>
    <x v="0"/>
    <s v="no"/>
    <s v="yes"/>
    <s v="yes"/>
    <n v="2.6"/>
    <n v="4"/>
  </r>
  <r>
    <x v="187"/>
    <s v="https://www.zomato.com/misrii-home-foods"/>
    <x v="1"/>
    <x v="0"/>
    <x v="0"/>
    <s v="13 Dining Reviews"/>
    <x v="174"/>
    <s v="both present"/>
    <s v="Quick Bites "/>
    <x v="116"/>
    <x v="0"/>
    <n v="300"/>
    <x v="1"/>
    <s v="no"/>
    <s v="yes"/>
    <s v="yes"/>
    <n v="3.3"/>
    <n v="4"/>
  </r>
  <r>
    <x v="188"/>
    <s v="https://www.zomato.com/jaipur/laxmi-pavitra-bhojnayla-tonk-road"/>
    <x v="26"/>
    <x v="0"/>
    <x v="0"/>
    <s v="13 Dining Reviews"/>
    <x v="175"/>
    <s v="both present"/>
    <s v="Dhaba "/>
    <x v="0"/>
    <x v="0"/>
    <n v="200"/>
    <x v="0"/>
    <s v="no"/>
    <s v="yes"/>
    <s v="yes"/>
    <n v="2.8"/>
    <n v="4"/>
  </r>
  <r>
    <x v="189"/>
    <s v="https://www.zomato.com/jaipur/shahi-zaika-civil-lines"/>
    <x v="33"/>
    <x v="0"/>
    <x v="0"/>
    <s v="13 Dining Reviews"/>
    <x v="176"/>
    <s v="both present"/>
    <s v="Quick Bites "/>
    <x v="60"/>
    <x v="0"/>
    <n v="500"/>
    <x v="0"/>
    <s v="no"/>
    <s v="yes"/>
    <s v="yes"/>
    <n v="3.6"/>
    <n v="3.4"/>
  </r>
  <r>
    <x v="190"/>
    <s v="https://www.zomato.com/jaipur/magic-mirchi-mansarovar"/>
    <x v="6"/>
    <x v="0"/>
    <x v="0"/>
    <s v="13 Dining Reviews"/>
    <x v="150"/>
    <s v="both present"/>
    <s v="Quick Bites "/>
    <x v="117"/>
    <x v="0"/>
    <n v="400"/>
    <x v="0"/>
    <s v="no"/>
    <s v="yes"/>
    <s v="yes"/>
    <n v="2.8"/>
    <n v="3.7"/>
  </r>
  <r>
    <x v="191"/>
    <s v="https://www.zomato.com/jaipur/hangout-caf%C3%A9-vaishali-nagar"/>
    <x v="2"/>
    <x v="0"/>
    <x v="0"/>
    <s v="13 Dining Reviews"/>
    <x v="177"/>
    <s v="both present"/>
    <s v="Quick Bites "/>
    <x v="13"/>
    <x v="0"/>
    <n v="200"/>
    <x v="0"/>
    <s v="no"/>
    <s v="yes"/>
    <s v="yes"/>
    <n v="3.1"/>
    <n v="3.9"/>
  </r>
  <r>
    <x v="192"/>
    <s v="https://www.zomato.com/jaipur/bua-ji-ki-rasoi-ajmer-highway"/>
    <x v="30"/>
    <x v="0"/>
    <x v="0"/>
    <s v="13 Dining Reviews"/>
    <x v="152"/>
    <s v="both present"/>
    <s v="Casual Dining "/>
    <x v="33"/>
    <x v="0"/>
    <n v="700"/>
    <x v="0"/>
    <s v="no"/>
    <s v="yes"/>
    <s v="yes"/>
    <n v="3.5"/>
    <n v="3.6"/>
  </r>
  <r>
    <x v="193"/>
    <s v="https://www.zomato.com/jaipur/tawa-mafia-jawahar-nagar"/>
    <x v="18"/>
    <x v="0"/>
    <x v="0"/>
    <s v="13 Dining Reviews"/>
    <x v="71"/>
    <s v="both present"/>
    <s v="Quick Bites "/>
    <x v="33"/>
    <x v="0"/>
    <n v="450"/>
    <x v="1"/>
    <s v="no"/>
    <s v="yes"/>
    <s v="yes"/>
    <n v="2.6"/>
    <n v="3.9"/>
  </r>
  <r>
    <x v="194"/>
    <s v="https://www.zomato.com/jaipur/sikkim-momo-house-khatipura-road"/>
    <x v="25"/>
    <x v="0"/>
    <x v="0"/>
    <s v="13 Dining Reviews"/>
    <x v="178"/>
    <s v="both present"/>
    <s v="Quick Bites "/>
    <x v="118"/>
    <x v="0"/>
    <n v="300"/>
    <x v="0"/>
    <s v="no"/>
    <s v="yes"/>
    <s v="yes"/>
    <n v="3.5"/>
    <n v="3.9"/>
  </r>
  <r>
    <x v="195"/>
    <s v="https://www.zomato.com/jaipur/shri-ganesh-pavitra-bhojnalaya-1-pink-city"/>
    <x v="16"/>
    <x v="0"/>
    <x v="0"/>
    <s v="13 Dining Reviews"/>
    <x v="179"/>
    <s v="both present"/>
    <s v="Bhojanalya "/>
    <x v="0"/>
    <x v="0"/>
    <n v="300"/>
    <x v="1"/>
    <s v="no"/>
    <s v="yes"/>
    <s v="yes"/>
    <n v="3.5"/>
    <n v="3.9"/>
  </r>
  <r>
    <x v="196"/>
    <s v="https://www.zomato.com/jaipur/yess-boss-juice-and-cafe-jagatpura"/>
    <x v="22"/>
    <x v="0"/>
    <x v="0"/>
    <s v="13 Dining Reviews"/>
    <x v="180"/>
    <s v="both present"/>
    <s v="Quick Bites "/>
    <x v="119"/>
    <x v="0"/>
    <n v="300"/>
    <x v="1"/>
    <s v="yes"/>
    <s v="yes"/>
    <s v="yes"/>
    <n v="2.8"/>
    <n v="3.5"/>
  </r>
  <r>
    <x v="197"/>
    <s v="https://www.zomato.com/jaipur/al-mujjammil-non-veg-hotel-pink-city"/>
    <x v="16"/>
    <x v="0"/>
    <x v="0"/>
    <s v="13 Dining Reviews"/>
    <x v="72"/>
    <s v="both present"/>
    <s v="Quick Bites "/>
    <x v="0"/>
    <x v="0"/>
    <n v="400"/>
    <x v="1"/>
    <s v="no"/>
    <s v="yes"/>
    <s v="yes"/>
    <n v="3.2"/>
    <n v="2.5"/>
  </r>
  <r>
    <x v="198"/>
    <s v="https://www.zomato.com/jaipur/mahadev-tadaka-daba-tonk-road"/>
    <x v="21"/>
    <x v="0"/>
    <x v="0"/>
    <s v="13 Dining Reviews"/>
    <x v="181"/>
    <s v="both present"/>
    <s v="Quick Bites "/>
    <x v="0"/>
    <x v="0"/>
    <n v="500"/>
    <x v="0"/>
    <s v="no"/>
    <s v="yes"/>
    <s v="yes"/>
    <n v="3.3"/>
    <n v="3.9"/>
  </r>
  <r>
    <x v="199"/>
    <s v="https://www.zomato.com/jaipur/dhola-maru-non-veg-tonk-road"/>
    <x v="34"/>
    <x v="0"/>
    <x v="0"/>
    <s v="13 Dining Reviews"/>
    <x v="182"/>
    <s v="both present"/>
    <s v="Quick Bites "/>
    <x v="0"/>
    <x v="0"/>
    <n v="400"/>
    <x v="1"/>
    <s v="no"/>
    <s v="yes"/>
    <s v="yes"/>
    <n v="3.4"/>
    <n v="3"/>
  </r>
  <r>
    <x v="200"/>
    <s v="https://www.zomato.com/jaipur/food-forever-jagatpura"/>
    <x v="22"/>
    <x v="0"/>
    <x v="0"/>
    <s v="13 Dining Reviews"/>
    <x v="183"/>
    <s v="both present"/>
    <s v="Quick Bites "/>
    <x v="0"/>
    <x v="0"/>
    <n v="350"/>
    <x v="1"/>
    <s v="no"/>
    <s v="yes"/>
    <s v="yes"/>
    <n v="3.4"/>
    <n v="3.5"/>
  </r>
  <r>
    <x v="201"/>
    <s v="https://www.zomato.com/jaipur/mahadev-cafe-jagatpura"/>
    <x v="22"/>
    <x v="0"/>
    <x v="0"/>
    <s v="13 Dining Reviews"/>
    <x v="75"/>
    <s v="both present"/>
    <s v="Quick Bites "/>
    <x v="51"/>
    <x v="2"/>
    <n v="150"/>
    <x v="1"/>
    <s v="no"/>
    <s v="yes"/>
    <s v="yes"/>
    <n v="3.4"/>
    <n v="3.4"/>
  </r>
  <r>
    <x v="202"/>
    <s v="https://www.zomato.com/jaipur/roop-basant-pavitra-bhojnalaya-gopalbari"/>
    <x v="31"/>
    <x v="0"/>
    <x v="0"/>
    <s v="130 Dining Reviews"/>
    <x v="184"/>
    <s v="both present"/>
    <s v="Quick Bites "/>
    <x v="120"/>
    <x v="0"/>
    <n v="400"/>
    <x v="0"/>
    <s v="no"/>
    <s v="yes"/>
    <s v="yes"/>
    <n v="3.6"/>
    <n v="3.9"/>
  </r>
  <r>
    <x v="203"/>
    <s v="https://www.zomato.com/jaipur/nh-ate-ajmer-highway"/>
    <x v="30"/>
    <x v="0"/>
    <x v="0"/>
    <s v="130 Dining Reviews"/>
    <x v="185"/>
    <s v="both present"/>
    <s v="Casual Dining "/>
    <x v="121"/>
    <x v="1"/>
    <n v="800"/>
    <x v="0"/>
    <s v="no"/>
    <s v="yes"/>
    <s v="yes"/>
    <n v="3.6"/>
    <n v="3.9"/>
  </r>
  <r>
    <x v="204"/>
    <s v="https://www.zomato.com/jaipur/burger-house-pink-city"/>
    <x v="16"/>
    <x v="0"/>
    <x v="0"/>
    <s v="131 Dining Reviews"/>
    <x v="186"/>
    <s v="both present"/>
    <s v="Quick Bites "/>
    <x v="122"/>
    <x v="0"/>
    <n v="400"/>
    <x v="1"/>
    <s v="no"/>
    <s v="yes"/>
    <s v="yes"/>
    <n v="3.7"/>
    <n v="4"/>
  </r>
  <r>
    <x v="205"/>
    <s v="https://www.zomato.com/jaipur/vegetarian-by-choice-malviya-nagar"/>
    <x v="0"/>
    <x v="0"/>
    <x v="0"/>
    <s v="131 Dining Reviews"/>
    <x v="187"/>
    <s v="both present"/>
    <s v="Food Court "/>
    <x v="123"/>
    <x v="0"/>
    <n v="700"/>
    <x v="0"/>
    <s v="no"/>
    <s v="yes"/>
    <s v="yes"/>
    <n v="2.7"/>
    <n v="3.8"/>
  </r>
  <r>
    <x v="206"/>
    <s v="https://www.zomato.com/jaipur/burger-n-beans-mansarovar"/>
    <x v="6"/>
    <x v="0"/>
    <x v="0"/>
    <s v="131 Dining Reviews"/>
    <x v="188"/>
    <s v="both present"/>
    <s v="Quick Bites "/>
    <x v="124"/>
    <x v="0"/>
    <n v="300"/>
    <x v="1"/>
    <s v="no"/>
    <s v="yes"/>
    <s v="yes"/>
    <n v="3.7"/>
    <n v="3.4"/>
  </r>
  <r>
    <x v="207"/>
    <s v="https://www.zomato.com/jaipur/dev-hotel-mi-road"/>
    <x v="3"/>
    <x v="0"/>
    <x v="0"/>
    <s v="132 Dining Reviews"/>
    <x v="189"/>
    <s v="both present"/>
    <s v="Quick Bites "/>
    <x v="33"/>
    <x v="0"/>
    <n v="500"/>
    <x v="1"/>
    <s v="no"/>
    <s v="yes"/>
    <s v="yes"/>
    <n v="3.8"/>
    <n v="3.7"/>
  </r>
  <r>
    <x v="208"/>
    <s v="https://www.zomato.com/jaipur/kebab-nation-mansarovar"/>
    <x v="6"/>
    <x v="0"/>
    <x v="0"/>
    <s v="134 Dining Reviews"/>
    <x v="190"/>
    <s v="both present"/>
    <s v="Casual Dining "/>
    <x v="125"/>
    <x v="1"/>
    <n v="1100"/>
    <x v="1"/>
    <s v="no"/>
    <s v="yes"/>
    <s v="yes"/>
    <n v="4.0999999999999996"/>
    <n v="3.4"/>
  </r>
  <r>
    <x v="209"/>
    <s v="https://www.zomato.com/jaipur/publicity-mansarovar"/>
    <x v="6"/>
    <x v="0"/>
    <x v="0"/>
    <s v="134 Dining Reviews"/>
    <x v="154"/>
    <s v="both present"/>
    <s v="Lounge "/>
    <x v="107"/>
    <x v="1"/>
    <n v="1000"/>
    <x v="1"/>
    <s v="yes"/>
    <s v="yes"/>
    <s v="yes"/>
    <n v="3.6"/>
    <n v="3.2"/>
  </r>
  <r>
    <x v="210"/>
    <s v="https://www.zomato.com/jaipur/red-curry-kabab-sikar-road"/>
    <x v="8"/>
    <x v="0"/>
    <x v="0"/>
    <s v="135 Dining Reviews"/>
    <x v="191"/>
    <s v="both present"/>
    <s v="Quick Bites "/>
    <x v="0"/>
    <x v="0"/>
    <n v="450"/>
    <x v="1"/>
    <s v="no"/>
    <s v="yes"/>
    <s v="yes"/>
    <n v="3.9"/>
    <n v="3.2"/>
  </r>
  <r>
    <x v="211"/>
    <s v="https://www.zomato.com/jaipur/yes-99-cafe-lal-kothi"/>
    <x v="29"/>
    <x v="0"/>
    <x v="0"/>
    <s v="135 Dining Reviews"/>
    <x v="192"/>
    <s v="both present"/>
    <s v="Quick Bites "/>
    <x v="126"/>
    <x v="0"/>
    <n v="400"/>
    <x v="0"/>
    <s v="no"/>
    <s v="yes"/>
    <s v="yes"/>
    <n v="3.9"/>
    <n v="2.9"/>
  </r>
  <r>
    <x v="212"/>
    <s v="https://www.zomato.com/jaipur/pizza-square-tonk-road"/>
    <x v="26"/>
    <x v="0"/>
    <x v="0"/>
    <s v="135 Dining Reviews"/>
    <x v="193"/>
    <s v="both present"/>
    <s v="Quick Bites "/>
    <x v="21"/>
    <x v="0"/>
    <n v="250"/>
    <x v="0"/>
    <s v="no"/>
    <s v="yes"/>
    <s v="yes"/>
    <n v="3.8"/>
    <n v="3.4"/>
  </r>
  <r>
    <x v="213"/>
    <s v="https://www.zomato.com/jaipur/11mg-mansarovar"/>
    <x v="6"/>
    <x v="0"/>
    <x v="0"/>
    <s v="135 Dining Reviews"/>
    <x v="194"/>
    <s v="both present"/>
    <s v="CAFÉ "/>
    <x v="127"/>
    <x v="0"/>
    <n v="400"/>
    <x v="0"/>
    <s v="no"/>
    <s v="yes"/>
    <s v="yes"/>
    <n v="3.8"/>
    <n v="3.9"/>
  </r>
  <r>
    <x v="214"/>
    <s v="https://www.zomato.com/jaipur/ifc-vidhyadhar-nagar"/>
    <x v="10"/>
    <x v="0"/>
    <x v="0"/>
    <s v="136 Dining Reviews"/>
    <x v="195"/>
    <s v="both present"/>
    <s v="Casual Dining "/>
    <x v="51"/>
    <x v="0"/>
    <n v="500"/>
    <x v="0"/>
    <s v="no"/>
    <s v="yes"/>
    <s v="yes"/>
    <n v="3.9"/>
    <n v="4.3"/>
  </r>
  <r>
    <x v="215"/>
    <s v="https://www.zomato.com/jaipur/burger-bae-raja-park"/>
    <x v="24"/>
    <x v="0"/>
    <x v="0"/>
    <s v="136 Dining Reviews"/>
    <x v="196"/>
    <s v="both present"/>
    <s v="Quick Bites "/>
    <x v="122"/>
    <x v="0"/>
    <n v="400"/>
    <x v="1"/>
    <s v="no"/>
    <s v="yes"/>
    <s v="yes"/>
    <n v="3.8"/>
    <n v="4.2"/>
  </r>
  <r>
    <x v="216"/>
    <s v="https://www.zomato.com/jaipur/sabjiwalaj-punjabi-tadka-jhotwara"/>
    <x v="11"/>
    <x v="0"/>
    <x v="0"/>
    <s v="136 Dining Reviews"/>
    <x v="197"/>
    <s v="both present"/>
    <s v="Dhaba "/>
    <x v="0"/>
    <x v="0"/>
    <n v="350"/>
    <x v="0"/>
    <s v="no"/>
    <s v="yes"/>
    <s v="yes"/>
    <n v="3.7"/>
    <n v="3.7"/>
  </r>
  <r>
    <x v="217"/>
    <s v="https://www.zomato.com/jaipur/punjabi-chaska-mansarovar"/>
    <x v="14"/>
    <x v="0"/>
    <x v="0"/>
    <s v="136 Dining Reviews"/>
    <x v="198"/>
    <s v="both present"/>
    <s v="Quick Bites "/>
    <x v="46"/>
    <x v="0"/>
    <n v="350"/>
    <x v="0"/>
    <s v="no"/>
    <s v="yes"/>
    <s v="yes"/>
    <n v="3.9"/>
    <n v="4"/>
  </r>
  <r>
    <x v="218"/>
    <s v="https://www.zomato.com/jaipur/slap-by-grill-and-curries-mi-road"/>
    <x v="3"/>
    <x v="0"/>
    <x v="0"/>
    <s v="136 Dining Reviews"/>
    <x v="199"/>
    <s v="both present"/>
    <s v="Casual Dining "/>
    <x v="0"/>
    <x v="1"/>
    <n v="1100"/>
    <x v="1"/>
    <s v="no"/>
    <s v="yes"/>
    <s v="yes"/>
    <n v="4.0999999999999996"/>
    <n v="4"/>
  </r>
  <r>
    <x v="219"/>
    <s v="https://www.zomato.com/jaipur/cafe-choco-de-licious-tonk-road"/>
    <x v="13"/>
    <x v="0"/>
    <x v="0"/>
    <s v="136 Dining Reviews"/>
    <x v="200"/>
    <s v="both present"/>
    <s v="CAFÉ "/>
    <x v="127"/>
    <x v="0"/>
    <n v="400"/>
    <x v="0"/>
    <s v="no"/>
    <s v="yes"/>
    <s v="yes"/>
    <n v="3.5"/>
    <n v="3.8"/>
  </r>
  <r>
    <x v="220"/>
    <s v="https://www.zomato.com/jaipur/kulhad-cookies-ajmer-highway"/>
    <x v="30"/>
    <x v="0"/>
    <x v="0"/>
    <s v="137 Dining Reviews"/>
    <x v="201"/>
    <s v="both present"/>
    <s v="Quick Bites "/>
    <x v="128"/>
    <x v="0"/>
    <n v="200"/>
    <x v="0"/>
    <s v="no"/>
    <s v="yes"/>
    <s v="yes"/>
    <n v="3.9"/>
    <n v="3.8"/>
  </r>
  <r>
    <x v="221"/>
    <s v="https://www.zomato.com/jaipur/the-urban-house-cafe-1-mansarovar"/>
    <x v="6"/>
    <x v="0"/>
    <x v="0"/>
    <s v="137 Dining Reviews"/>
    <x v="202"/>
    <s v="both present"/>
    <s v="CAFÉ "/>
    <x v="129"/>
    <x v="0"/>
    <n v="550"/>
    <x v="0"/>
    <s v="no"/>
    <s v="yes"/>
    <s v="yes"/>
    <n v="3.5"/>
    <n v="4.8"/>
  </r>
  <r>
    <x v="222"/>
    <s v="https://www.zomato.com/jaipur/bonana-c-scheme"/>
    <x v="1"/>
    <x v="0"/>
    <x v="0"/>
    <s v="138 Dining Reviews"/>
    <x v="203"/>
    <s v="both present"/>
    <s v="CAFÉ "/>
    <x v="130"/>
    <x v="0"/>
    <n v="600"/>
    <x v="0"/>
    <s v="no"/>
    <s v="yes"/>
    <s v="yes"/>
    <n v="4"/>
    <n v="3.4"/>
  </r>
  <r>
    <x v="223"/>
    <s v="https://www.zomato.com/jaipur/my-cafe-1-sikar-road"/>
    <x v="8"/>
    <x v="0"/>
    <x v="0"/>
    <s v="139 Dining Reviews"/>
    <x v="204"/>
    <s v="both present"/>
    <s v="CAFÉ "/>
    <x v="77"/>
    <x v="0"/>
    <n v="500"/>
    <x v="1"/>
    <s v="no"/>
    <s v="yes"/>
    <s v="yes"/>
    <n v="3.5"/>
    <n v="3.4"/>
  </r>
  <r>
    <x v="224"/>
    <s v="https://www.zomato.com/jaipur/potlee-jagatpura"/>
    <x v="22"/>
    <x v="0"/>
    <x v="0"/>
    <s v="139 Dining Reviews"/>
    <x v="205"/>
    <s v="both present"/>
    <s v="Quick Bites "/>
    <x v="131"/>
    <x v="0"/>
    <n v="450"/>
    <x v="1"/>
    <s v="no"/>
    <s v="yes"/>
    <s v="yes"/>
    <n v="3.7"/>
    <n v="3.8"/>
  </r>
  <r>
    <x v="225"/>
    <s v="https://www.zomato.com/jaipur/new-ganesh-pavitra-bhojnalaya-lal-kothi"/>
    <x v="29"/>
    <x v="0"/>
    <x v="0"/>
    <s v="139 Dining Reviews"/>
    <x v="206"/>
    <s v="both present"/>
    <s v="Quick Bites "/>
    <x v="0"/>
    <x v="2"/>
    <n v="100"/>
    <x v="0"/>
    <s v="no"/>
    <s v="yes"/>
    <s v="yes"/>
    <n v="3.7"/>
    <n v="3.5"/>
  </r>
  <r>
    <x v="226"/>
    <s v="https://www.zomato.com/jaipur/richie-rich-cafe-restaurant-vaishali-nagar"/>
    <x v="2"/>
    <x v="0"/>
    <x v="0"/>
    <s v="139 Dining Reviews"/>
    <x v="207"/>
    <s v="both present"/>
    <s v="Quick Bites "/>
    <x v="107"/>
    <x v="0"/>
    <n v="450"/>
    <x v="1"/>
    <s v="no"/>
    <s v="yes"/>
    <s v="yes"/>
    <n v="2.9"/>
    <n v="3.5"/>
  </r>
  <r>
    <x v="227"/>
    <s v="https://www.zomato.com/jaipur/pakwan-tonk-road"/>
    <x v="14"/>
    <x v="0"/>
    <x v="0"/>
    <s v="14 Dining Reviews"/>
    <x v="93"/>
    <s v="both present"/>
    <s v="Quick Bites "/>
    <x v="19"/>
    <x v="0"/>
    <n v="200"/>
    <x v="1"/>
    <s v="no"/>
    <s v="yes"/>
    <s v="yes"/>
    <n v="3.4"/>
    <n v="2.9"/>
  </r>
  <r>
    <x v="228"/>
    <s v="https://www.zomato.com/jaipur/praaji-veg-non-veg-restaurant-tonk-road"/>
    <x v="27"/>
    <x v="0"/>
    <x v="0"/>
    <s v="14 Dining Reviews"/>
    <x v="208"/>
    <s v="both present"/>
    <s v="Quick Bites "/>
    <x v="19"/>
    <x v="0"/>
    <n v="350"/>
    <x v="1"/>
    <s v="no"/>
    <s v="yes"/>
    <s v="yes"/>
    <n v="3.2"/>
    <n v="3.5"/>
  </r>
  <r>
    <x v="229"/>
    <s v="https://www.zomato.com/jaipur/jaipur-darbar-the-rooftop-lounge-1-malviya-nagar"/>
    <x v="0"/>
    <x v="0"/>
    <x v="0"/>
    <s v="14 Dining Reviews"/>
    <x v="209"/>
    <s v="both present"/>
    <s v="Casual Dining "/>
    <x v="132"/>
    <x v="1"/>
    <n v="1000"/>
    <x v="1"/>
    <s v="no"/>
    <s v="yes"/>
    <s v="yes"/>
    <n v="2.8"/>
    <n v="3"/>
  </r>
  <r>
    <x v="230"/>
    <s v="https://www.zomato.com/jaipur/ganesh-tandoori-dhaba-malviya-nagar"/>
    <x v="0"/>
    <x v="0"/>
    <x v="0"/>
    <s v="14 Dining Reviews"/>
    <x v="210"/>
    <s v="both present"/>
    <s v="Dhaba "/>
    <x v="0"/>
    <x v="0"/>
    <n v="400"/>
    <x v="0"/>
    <s v="no"/>
    <s v="yes"/>
    <s v="yes"/>
    <n v="2.9"/>
    <n v="3.8"/>
  </r>
  <r>
    <x v="231"/>
    <s v="https://www.zomato.com/jaipur/jfs-malviya-nagar"/>
    <x v="0"/>
    <x v="0"/>
    <x v="0"/>
    <s v="14 Dining Reviews"/>
    <x v="211"/>
    <s v="both present"/>
    <s v="Casual Dining "/>
    <x v="133"/>
    <x v="0"/>
    <n v="500"/>
    <x v="0"/>
    <s v="no"/>
    <s v="yes"/>
    <s v="yes"/>
    <n v="3.4"/>
    <n v="3.6"/>
  </r>
  <r>
    <x v="232"/>
    <s v="https://www.zomato.com/jaipur/tandoori-diaries-sodala"/>
    <x v="23"/>
    <x v="0"/>
    <x v="0"/>
    <s v="14 Dining Reviews"/>
    <x v="63"/>
    <s v="both present"/>
    <s v="Quick Bites "/>
    <x v="0"/>
    <x v="0"/>
    <n v="300"/>
    <x v="1"/>
    <s v="no"/>
    <s v="yes"/>
    <s v="yes"/>
    <n v="3.4"/>
    <n v="2.7"/>
  </r>
  <r>
    <x v="233"/>
    <s v="https://www.zomato.com/jaipur/sandwich-box-cafe-chitrakoot"/>
    <x v="4"/>
    <x v="0"/>
    <x v="0"/>
    <s v="14 Dining Reviews"/>
    <x v="212"/>
    <s v="both present"/>
    <s v="Quick Bites "/>
    <x v="72"/>
    <x v="0"/>
    <n v="450"/>
    <x v="0"/>
    <s v="no"/>
    <s v="yes"/>
    <s v="yes"/>
    <n v="3.1"/>
    <n v="3.5"/>
  </r>
  <r>
    <x v="234"/>
    <s v="https://www.zomato.com/jaipur/kopper-kadai-shyam-nagar"/>
    <x v="9"/>
    <x v="0"/>
    <x v="0"/>
    <s v="14 Dining Reviews"/>
    <x v="213"/>
    <s v="both present"/>
    <s v="Quick Bites "/>
    <x v="107"/>
    <x v="0"/>
    <n v="250"/>
    <x v="0"/>
    <s v="no"/>
    <s v="yes"/>
    <s v="yes"/>
    <n v="3.1"/>
    <n v="3.4"/>
  </r>
  <r>
    <x v="235"/>
    <s v="https://www.zomato.com/jaipur/sky-event-cafe-vaishali-nagar"/>
    <x v="2"/>
    <x v="0"/>
    <x v="0"/>
    <s v="14 Dining Reviews"/>
    <x v="214"/>
    <s v="both present"/>
    <s v="Quick Bites "/>
    <x v="134"/>
    <x v="0"/>
    <n v="300"/>
    <x v="0"/>
    <s v="no"/>
    <s v="yes"/>
    <s v="yes"/>
    <n v="3.7"/>
    <n v="3.9"/>
  </r>
  <r>
    <x v="236"/>
    <s v="https://www.zomato.com/jaipur/natkhat-bakers-catters-vaishali-nagar"/>
    <x v="2"/>
    <x v="0"/>
    <x v="0"/>
    <s v="14 Dining Reviews"/>
    <x v="215"/>
    <s v="both present"/>
    <s v="Bakery, Quick Bites "/>
    <x v="135"/>
    <x v="0"/>
    <n v="200"/>
    <x v="0"/>
    <s v="no"/>
    <s v="yes"/>
    <s v="yes"/>
    <n v="3.4"/>
    <n v="3.5"/>
  </r>
  <r>
    <x v="237"/>
    <s v="https://www.zomato.com/jaipur/utsav-veg-restaurant-chitrakoot"/>
    <x v="4"/>
    <x v="0"/>
    <x v="0"/>
    <s v="14 Dining Reviews"/>
    <x v="215"/>
    <s v="both present"/>
    <s v="Casual Dining "/>
    <x v="16"/>
    <x v="0"/>
    <n v="500"/>
    <x v="0"/>
    <s v="no"/>
    <s v="yes"/>
    <s v="yes"/>
    <n v="3.2"/>
    <n v="2.9"/>
  </r>
  <r>
    <x v="238"/>
    <s v="https://www.zomato.com/jaipur/saini-dhaba-fast-food-sodala"/>
    <x v="23"/>
    <x v="0"/>
    <x v="0"/>
    <s v="14 Dining Reviews"/>
    <x v="216"/>
    <s v="both present"/>
    <s v="Dhaba "/>
    <x v="0"/>
    <x v="0"/>
    <n v="200"/>
    <x v="1"/>
    <s v="no"/>
    <s v="yes"/>
    <s v="yes"/>
    <n v="2.4"/>
    <n v="3.8"/>
  </r>
  <r>
    <x v="239"/>
    <s v="https://www.zomato.com/jaipur/bhaya-ji-restaurant-1-malviya-nagar"/>
    <x v="0"/>
    <x v="0"/>
    <x v="0"/>
    <s v="14 Dining Reviews"/>
    <x v="153"/>
    <s v="both present"/>
    <s v="Quick Bites "/>
    <x v="0"/>
    <x v="0"/>
    <n v="400"/>
    <x v="0"/>
    <s v="no"/>
    <s v="yes"/>
    <s v="yes"/>
    <n v="3.3"/>
    <n v="3.9"/>
  </r>
  <r>
    <x v="240"/>
    <s v="https://www.zomato.com/jaipur/cafe-pubg-1-malviya-nagar"/>
    <x v="0"/>
    <x v="0"/>
    <x v="0"/>
    <s v="14 Dining Reviews"/>
    <x v="154"/>
    <s v="both present"/>
    <s v="CAFÉ "/>
    <x v="136"/>
    <x v="0"/>
    <n v="200"/>
    <x v="0"/>
    <s v="no"/>
    <s v="yes"/>
    <s v="yes"/>
    <n v="3.3"/>
    <n v="3.8"/>
  </r>
  <r>
    <x v="241"/>
    <s v="https://www.zomato.com/jaipur/chhabras-take-away-malviya-nagar"/>
    <x v="0"/>
    <x v="0"/>
    <x v="0"/>
    <s v="14 Dining Reviews"/>
    <x v="217"/>
    <s v="both present"/>
    <s v="Quick Bites "/>
    <x v="19"/>
    <x v="0"/>
    <n v="400"/>
    <x v="0"/>
    <s v="no"/>
    <s v="yes"/>
    <s v="yes"/>
    <n v="2.9"/>
    <n v="3.8"/>
  </r>
  <r>
    <x v="242"/>
    <s v="https://www.zomato.com/jaipur/kirodiwal-sweets-sikar-road"/>
    <x v="8"/>
    <x v="0"/>
    <x v="0"/>
    <s v="14 Dining Reviews"/>
    <x v="218"/>
    <s v="both present"/>
    <s v="Sweet Shop "/>
    <x v="137"/>
    <x v="0"/>
    <n v="300"/>
    <x v="0"/>
    <s v="no"/>
    <s v="yes"/>
    <s v="yes"/>
    <n v="2.5"/>
    <n v="3.9"/>
  </r>
  <r>
    <x v="243"/>
    <s v="https://www.zomato.com/jaipur/pinkcity-juice-coffee-mansarovar"/>
    <x v="6"/>
    <x v="0"/>
    <x v="0"/>
    <s v="14 Dining Reviews"/>
    <x v="219"/>
    <s v="both present"/>
    <s v="Beverage Shop "/>
    <x v="87"/>
    <x v="2"/>
    <n v="150"/>
    <x v="1"/>
    <s v="no"/>
    <s v="yes"/>
    <s v="yes"/>
    <n v="2.9"/>
    <n v="3.9"/>
  </r>
  <r>
    <x v="244"/>
    <s v="https://www.zomato.com/jaipur/v69-cafe-malviya-nagar"/>
    <x v="0"/>
    <x v="0"/>
    <x v="0"/>
    <s v="14 Dining Reviews"/>
    <x v="220"/>
    <s v="both present"/>
    <s v="CAFÉ "/>
    <x v="127"/>
    <x v="0"/>
    <n v="450"/>
    <x v="0"/>
    <s v="no"/>
    <s v="yes"/>
    <s v="yes"/>
    <n v="3.2"/>
    <n v="3.9"/>
  </r>
  <r>
    <x v="245"/>
    <s v="https://www.zomato.com/jaipur/desi-thath-bhojnalaya-jhotwara"/>
    <x v="11"/>
    <x v="0"/>
    <x v="0"/>
    <s v="140 Dining Reviews"/>
    <x v="221"/>
    <s v="both present"/>
    <s v="Casual Dining "/>
    <x v="0"/>
    <x v="0"/>
    <n v="500"/>
    <x v="0"/>
    <s v="no"/>
    <s v="yes"/>
    <s v="yes"/>
    <n v="3.7"/>
    <n v="3.9"/>
  </r>
  <r>
    <x v="246"/>
    <s v="https://www.zomato.com/jaipur/flavors-1-malviya-nagar"/>
    <x v="0"/>
    <x v="0"/>
    <x v="0"/>
    <s v="140 Dining Reviews"/>
    <x v="222"/>
    <s v="both present"/>
    <s v="Food Court "/>
    <x v="138"/>
    <x v="0"/>
    <n v="500"/>
    <x v="0"/>
    <s v="no"/>
    <s v="yes"/>
    <s v="yes"/>
    <n v="3.9"/>
    <n v="4.0999999999999996"/>
  </r>
  <r>
    <x v="247"/>
    <s v="https://www.zomato.com/jaipur/tipsy-restaurant-vidhyadhar-nagar"/>
    <x v="10"/>
    <x v="0"/>
    <x v="0"/>
    <s v="141 Dining Reviews"/>
    <x v="223"/>
    <s v="both present"/>
    <s v="Quick Bites "/>
    <x v="19"/>
    <x v="0"/>
    <n v="550"/>
    <x v="0"/>
    <s v="no"/>
    <s v="yes"/>
    <s v="yes"/>
    <n v="3.7"/>
    <n v="4"/>
  </r>
  <r>
    <x v="248"/>
    <s v="https://www.zomato.com/jaipur/shree-balaji-bhojnalaya-1-tonk-road"/>
    <x v="14"/>
    <x v="0"/>
    <x v="0"/>
    <s v="141 Dining Reviews"/>
    <x v="224"/>
    <s v="both present"/>
    <s v="Bhojanalya "/>
    <x v="0"/>
    <x v="0"/>
    <n v="250"/>
    <x v="1"/>
    <s v="no"/>
    <s v="yes"/>
    <s v="yes"/>
    <n v="4"/>
    <n v="3.9"/>
  </r>
  <r>
    <x v="249"/>
    <s v="https://www.zomato.com/jaipur/bell-pepper-pizza-jhotwara"/>
    <x v="11"/>
    <x v="0"/>
    <x v="0"/>
    <s v="141 Dining Reviews"/>
    <x v="72"/>
    <s v="both present"/>
    <s v="Quick Bites "/>
    <x v="139"/>
    <x v="0"/>
    <n v="400"/>
    <x v="1"/>
    <s v="no"/>
    <s v="yes"/>
    <s v="yes"/>
    <n v="3.9"/>
    <n v="3.6"/>
  </r>
  <r>
    <x v="250"/>
    <s v="https://www.zomato.com/jaipur/yumzee-cafe-tonk-road"/>
    <x v="19"/>
    <x v="0"/>
    <x v="0"/>
    <s v="142 Dining Reviews"/>
    <x v="225"/>
    <s v="both present"/>
    <s v="Quick Bites "/>
    <x v="140"/>
    <x v="0"/>
    <n v="400"/>
    <x v="0"/>
    <s v="no"/>
    <s v="yes"/>
    <s v="yes"/>
    <n v="4"/>
    <n v="3.9"/>
  </r>
  <r>
    <x v="251"/>
    <s v="https://www.zomato.com/jaipur/funday-ajmer-highway"/>
    <x v="30"/>
    <x v="0"/>
    <x v="0"/>
    <s v="142 Dining Reviews"/>
    <x v="226"/>
    <s v="both present"/>
    <s v="Quick Bites "/>
    <x v="51"/>
    <x v="0"/>
    <n v="250"/>
    <x v="0"/>
    <s v="no"/>
    <s v="yes"/>
    <s v="yes"/>
    <n v="3.1"/>
    <n v="3"/>
  </r>
  <r>
    <x v="252"/>
    <s v="https://www.zomato.com/jaipur/parantha-shop-pink-city"/>
    <x v="16"/>
    <x v="0"/>
    <x v="0"/>
    <s v="142 Dining Reviews"/>
    <x v="227"/>
    <s v="both present"/>
    <s v="Quick Bites "/>
    <x v="141"/>
    <x v="0"/>
    <n v="250"/>
    <x v="0"/>
    <s v="no"/>
    <s v="yes"/>
    <s v="yes"/>
    <n v="3.8"/>
    <n v="4.2"/>
  </r>
  <r>
    <x v="253"/>
    <s v="https://www.zomato.com/jaipur/burger-singh-big-punjabi-burgers-mi-road"/>
    <x v="3"/>
    <x v="0"/>
    <x v="0"/>
    <s v="143 Dining Reviews"/>
    <x v="228"/>
    <s v="both present"/>
    <s v="Quick Bites "/>
    <x v="122"/>
    <x v="0"/>
    <n v="300"/>
    <x v="1"/>
    <s v="no"/>
    <s v="yes"/>
    <s v="yes"/>
    <n v="3"/>
    <n v="3.9"/>
  </r>
  <r>
    <x v="11"/>
    <s v="https://www.zomato.com/jaipur/marky-momos-pink-city"/>
    <x v="16"/>
    <x v="0"/>
    <x v="0"/>
    <s v="143 Dining Reviews"/>
    <x v="229"/>
    <s v="both present"/>
    <s v="Quick Bites "/>
    <x v="142"/>
    <x v="0"/>
    <n v="550"/>
    <x v="1"/>
    <s v="no"/>
    <s v="yes"/>
    <s v="yes"/>
    <n v="3.8"/>
    <n v="3.9"/>
  </r>
  <r>
    <x v="254"/>
    <s v="https://www.zomato.com/jaipur/brown-bites-vaishali-nagar"/>
    <x v="2"/>
    <x v="0"/>
    <x v="0"/>
    <s v="144 Dining Reviews"/>
    <x v="230"/>
    <s v="both present"/>
    <s v="CAFÉ, Bakery "/>
    <x v="143"/>
    <x v="0"/>
    <n v="400"/>
    <x v="1"/>
    <s v="no"/>
    <s v="yes"/>
    <s v="yes"/>
    <n v="3.7"/>
    <n v="3.9"/>
  </r>
  <r>
    <x v="255"/>
    <s v="https://www.zomato.com/jaipur/shankar-dhaba-sikar-road"/>
    <x v="8"/>
    <x v="0"/>
    <x v="0"/>
    <s v="144 Dining Reviews"/>
    <x v="231"/>
    <s v="both present"/>
    <s v="Dhaba "/>
    <x v="0"/>
    <x v="0"/>
    <n v="250"/>
    <x v="1"/>
    <s v="no"/>
    <s v="yes"/>
    <s v="yes"/>
    <n v="3.6"/>
    <n v="3.6"/>
  </r>
  <r>
    <x v="256"/>
    <s v="https://www.zomato.com/jaipur/khan-fried-palace-pink-city"/>
    <x v="16"/>
    <x v="0"/>
    <x v="0"/>
    <s v="144 Dining Reviews"/>
    <x v="232"/>
    <s v="both present"/>
    <s v="Quick Bites "/>
    <x v="51"/>
    <x v="0"/>
    <n v="300"/>
    <x v="1"/>
    <s v="no"/>
    <s v="yes"/>
    <s v="yes"/>
    <n v="3.9"/>
    <n v="4.0999999999999996"/>
  </r>
  <r>
    <x v="257"/>
    <s v="https://www.zomato.com/jaipur/the-crust-malviya-nagar"/>
    <x v="0"/>
    <x v="0"/>
    <x v="0"/>
    <s v="144 Dining Reviews"/>
    <x v="233"/>
    <s v="both present"/>
    <s v="Bakery, Quick Bites "/>
    <x v="61"/>
    <x v="0"/>
    <n v="300"/>
    <x v="0"/>
    <s v="no"/>
    <s v="yes"/>
    <s v="yes"/>
    <n v="3.4"/>
    <n v="3.4"/>
  </r>
  <r>
    <x v="258"/>
    <s v="https://www.zomato.com/jaipur/mewar-restaurant-sindhi-camp"/>
    <x v="12"/>
    <x v="0"/>
    <x v="0"/>
    <s v="144 Dining Reviews"/>
    <x v="234"/>
    <s v="both present"/>
    <s v="Quick Bites "/>
    <x v="144"/>
    <x v="0"/>
    <n v="500"/>
    <x v="0"/>
    <s v="no"/>
    <s v="yes"/>
    <s v="yes"/>
    <n v="3.6"/>
    <n v="3.9"/>
  </r>
  <r>
    <x v="259"/>
    <s v="https://www.zomato.com/jaipur/kullad-the-teafe-mi-road"/>
    <x v="3"/>
    <x v="0"/>
    <x v="0"/>
    <s v="146 Dining Reviews"/>
    <x v="235"/>
    <s v="both present"/>
    <s v="Quick Bites "/>
    <x v="145"/>
    <x v="0"/>
    <n v="300"/>
    <x v="0"/>
    <s v="no"/>
    <s v="yes"/>
    <s v="yes"/>
    <n v="3.7"/>
    <n v="3.9"/>
  </r>
  <r>
    <x v="260"/>
    <s v="https://www.zomato.com/jaipur/shree-ram-pavitra-bhojanalaya-sindhi-camp"/>
    <x v="12"/>
    <x v="0"/>
    <x v="0"/>
    <s v="146 Dining Reviews"/>
    <x v="236"/>
    <s v="both present"/>
    <s v="Dhaba "/>
    <x v="0"/>
    <x v="0"/>
    <n v="300"/>
    <x v="0"/>
    <s v="no"/>
    <s v="yes"/>
    <s v="yes"/>
    <n v="3.7"/>
    <n v="3.9"/>
  </r>
  <r>
    <x v="261"/>
    <s v="https://www.zomato.com/jaipur/little-china-sikar-road"/>
    <x v="8"/>
    <x v="0"/>
    <x v="0"/>
    <s v="147 Dining Reviews"/>
    <x v="237"/>
    <s v="both present"/>
    <s v="Quick Bites "/>
    <x v="146"/>
    <x v="0"/>
    <n v="500"/>
    <x v="1"/>
    <s v="no"/>
    <s v="yes"/>
    <s v="yes"/>
    <n v="3.4"/>
    <n v="2.6"/>
  </r>
  <r>
    <x v="262"/>
    <s v="https://www.zomato.com/jaipur/burger-love-chitrakoot"/>
    <x v="4"/>
    <x v="0"/>
    <x v="0"/>
    <s v="147 Dining Reviews"/>
    <x v="238"/>
    <s v="both present"/>
    <s v="Quick Bites "/>
    <x v="13"/>
    <x v="0"/>
    <n v="400"/>
    <x v="1"/>
    <s v="no"/>
    <s v="yes"/>
    <s v="yes"/>
    <n v="3.9"/>
    <n v="3.8"/>
  </r>
  <r>
    <x v="263"/>
    <s v="https://www.zomato.com/jaipur/habitz-1-malviya-nagar"/>
    <x v="0"/>
    <x v="0"/>
    <x v="0"/>
    <s v="147 Dining Reviews"/>
    <x v="239"/>
    <s v="both present"/>
    <s v="Dessert Parlor "/>
    <x v="104"/>
    <x v="0"/>
    <n v="250"/>
    <x v="1"/>
    <s v="no"/>
    <s v="yes"/>
    <s v="yes"/>
    <n v="3.9"/>
    <n v="3.8"/>
  </r>
  <r>
    <x v="264"/>
    <s v="https://www.zomato.com/jaipur/sip-n-bite-1-mansarovar"/>
    <x v="6"/>
    <x v="0"/>
    <x v="0"/>
    <s v="148 Dining Reviews"/>
    <x v="240"/>
    <s v="both present"/>
    <s v="Quick Bites "/>
    <x v="147"/>
    <x v="0"/>
    <n v="250"/>
    <x v="1"/>
    <s v="no"/>
    <s v="yes"/>
    <s v="yes"/>
    <n v="3.4"/>
    <n v="3.9"/>
  </r>
  <r>
    <x v="265"/>
    <s v="https://www.zomato.com/jaipur/the-pizza-hub-unlimited-mansarovar"/>
    <x v="14"/>
    <x v="0"/>
    <x v="0"/>
    <s v="148 Dining Reviews"/>
    <x v="241"/>
    <s v="both present"/>
    <s v="Quick Bites "/>
    <x v="148"/>
    <x v="0"/>
    <n v="300"/>
    <x v="0"/>
    <s v="no"/>
    <s v="yes"/>
    <s v="yes"/>
    <n v="3.6"/>
    <n v="2.8"/>
  </r>
  <r>
    <x v="266"/>
    <s v="https://www.zomato.com/jaipur/mahadev-tadka-dhaba-mansarovar"/>
    <x v="6"/>
    <x v="0"/>
    <x v="0"/>
    <s v="148 Dining Reviews"/>
    <x v="242"/>
    <s v="both present"/>
    <s v="Dhaba "/>
    <x v="0"/>
    <x v="0"/>
    <n v="200"/>
    <x v="0"/>
    <s v="no"/>
    <s v="yes"/>
    <s v="yes"/>
    <n v="3.6"/>
    <n v="4"/>
  </r>
  <r>
    <x v="267"/>
    <s v="https://www.zomato.com/jaipur/rj-18-dhaba-sikar-road"/>
    <x v="8"/>
    <x v="0"/>
    <x v="0"/>
    <s v="149 Dining Reviews"/>
    <x v="243"/>
    <s v="both present"/>
    <s v="Dhaba "/>
    <x v="0"/>
    <x v="0"/>
    <n v="300"/>
    <x v="0"/>
    <s v="no"/>
    <s v="yes"/>
    <s v="yes"/>
    <n v="3.7"/>
    <n v="3.4"/>
  </r>
  <r>
    <x v="268"/>
    <s v="https://www.zomato.com/jaipur/rj-18-fast-food-and-tiffin-center-jhotwara"/>
    <x v="11"/>
    <x v="0"/>
    <x v="0"/>
    <s v="149 Dining Reviews"/>
    <x v="243"/>
    <s v="both present"/>
    <s v="Quick Bites "/>
    <x v="19"/>
    <x v="2"/>
    <n v="100"/>
    <x v="1"/>
    <s v="no"/>
    <s v="yes"/>
    <s v="yes"/>
    <m/>
    <m/>
  </r>
  <r>
    <x v="269"/>
    <s v="https://www.zomato.com/jaipur/elite-lounge-kitchen-tonk-road"/>
    <x v="19"/>
    <x v="0"/>
    <x v="0"/>
    <s v="149 Dining Reviews"/>
    <x v="244"/>
    <s v="both present"/>
    <s v="Casual Dining, Lounge "/>
    <x v="149"/>
    <x v="0"/>
    <n v="700"/>
    <x v="1"/>
    <s v="no"/>
    <s v="yes"/>
    <s v="yes"/>
    <n v="3.7"/>
    <n v="3"/>
  </r>
  <r>
    <x v="270"/>
    <s v="https://www.zomato.com/jaipur/mb-mealbox-malviya-nagar"/>
    <x v="0"/>
    <x v="0"/>
    <x v="0"/>
    <s v="15 Dining Reviews"/>
    <x v="245"/>
    <s v="both present"/>
    <s v="Quick Bites "/>
    <x v="150"/>
    <x v="1"/>
    <n v="800"/>
    <x v="1"/>
    <s v="no"/>
    <s v="yes"/>
    <s v="yes"/>
    <n v="3.2"/>
    <n v="3.8"/>
  </r>
  <r>
    <x v="271"/>
    <s v="https://www.zomato.com/jaipur/hello-coffee-civil-lines"/>
    <x v="33"/>
    <x v="0"/>
    <x v="0"/>
    <s v="15 Dining Reviews"/>
    <x v="246"/>
    <s v="both present"/>
    <s v="Quick Bites "/>
    <x v="151"/>
    <x v="0"/>
    <n v="300"/>
    <x v="0"/>
    <s v="no"/>
    <s v="yes"/>
    <s v="yes"/>
    <n v="3.5"/>
    <n v="3.6"/>
  </r>
  <r>
    <x v="272"/>
    <s v="https://www.zomato.com/jaipur/meal-deal-mansarovar"/>
    <x v="14"/>
    <x v="0"/>
    <x v="0"/>
    <s v="15 Dining Reviews"/>
    <x v="187"/>
    <s v="both present"/>
    <s v="Quick Bites "/>
    <x v="0"/>
    <x v="0"/>
    <n v="500"/>
    <x v="1"/>
    <s v="no"/>
    <s v="yes"/>
    <s v="yes"/>
    <n v="3.4"/>
    <n v="3.5"/>
  </r>
  <r>
    <x v="273"/>
    <s v="https://www.zomato.com/jaipur/sharma-pavitra-bhojnalaya-pink-city"/>
    <x v="16"/>
    <x v="0"/>
    <x v="0"/>
    <s v="15 Dining Reviews"/>
    <x v="131"/>
    <s v="both present"/>
    <s v="Casual Dining "/>
    <x v="0"/>
    <x v="0"/>
    <n v="300"/>
    <x v="0"/>
    <s v="no"/>
    <s v="yes"/>
    <s v="yes"/>
    <n v="3.2"/>
    <n v="4.2"/>
  </r>
  <r>
    <x v="274"/>
    <s v="https://www.zomato.com/jaipur/kakas-veg-mansarovar"/>
    <x v="6"/>
    <x v="0"/>
    <x v="0"/>
    <s v="15 Dining Reviews"/>
    <x v="96"/>
    <s v="both present"/>
    <s v="Quick Bites "/>
    <x v="0"/>
    <x v="0"/>
    <n v="500"/>
    <x v="0"/>
    <s v="no"/>
    <s v="yes"/>
    <s v="yes"/>
    <n v="3.1"/>
    <n v="3.2"/>
  </r>
  <r>
    <x v="275"/>
    <s v="https://www.zomato.com/jaipur/hotel-limra-jhotwara"/>
    <x v="11"/>
    <x v="0"/>
    <x v="0"/>
    <s v="15 Dining Reviews"/>
    <x v="247"/>
    <s v="both present"/>
    <s v="Quick Bites "/>
    <x v="0"/>
    <x v="0"/>
    <n v="350"/>
    <x v="1"/>
    <s v="no"/>
    <s v="yes"/>
    <s v="yes"/>
    <n v="3.2"/>
    <n v="3.2"/>
  </r>
  <r>
    <x v="276"/>
    <s v="https://www.zomato.com/jaipur/cafe-2-minutes-malviya-nagar"/>
    <x v="0"/>
    <x v="0"/>
    <x v="0"/>
    <s v="15 Dining Reviews"/>
    <x v="63"/>
    <s v="both present"/>
    <s v="Quick Bites "/>
    <x v="52"/>
    <x v="0"/>
    <n v="400"/>
    <x v="1"/>
    <s v="no"/>
    <s v="yes"/>
    <s v="yes"/>
    <n v="3.2"/>
    <n v="2.9"/>
  </r>
  <r>
    <x v="277"/>
    <s v="https://www.zomato.com/jaipur/dhaba-express-1-tonk-road"/>
    <x v="19"/>
    <x v="0"/>
    <x v="0"/>
    <s v="15 Dining Reviews"/>
    <x v="248"/>
    <s v="both present"/>
    <s v="Quick Bites "/>
    <x v="0"/>
    <x v="0"/>
    <n v="500"/>
    <x v="1"/>
    <s v="no"/>
    <s v="yes"/>
    <s v="yes"/>
    <n v="2.9"/>
    <n v="3.7"/>
  </r>
  <r>
    <x v="278"/>
    <s v="https://www.zomato.com/jaipur/iris-cafe-restro-lounge-mansarovar"/>
    <x v="6"/>
    <x v="0"/>
    <x v="0"/>
    <s v="15 Dining Reviews"/>
    <x v="249"/>
    <s v="both present"/>
    <s v="Casual Dining "/>
    <x v="152"/>
    <x v="1"/>
    <n v="800"/>
    <x v="1"/>
    <s v="no"/>
    <s v="yes"/>
    <s v="yes"/>
    <n v="3.3"/>
    <n v="3.1"/>
  </r>
  <r>
    <x v="279"/>
    <s v="https://www.zomato.com/jaipur/pappu-restaurant-amer-road"/>
    <x v="20"/>
    <x v="0"/>
    <x v="0"/>
    <s v="15 Dining Reviews"/>
    <x v="115"/>
    <s v="both present"/>
    <s v="Quick Bites "/>
    <x v="51"/>
    <x v="2"/>
    <n v="150"/>
    <x v="0"/>
    <s v="no"/>
    <s v="yes"/>
    <s v="yes"/>
    <n v="3.4"/>
    <n v="4.2"/>
  </r>
  <r>
    <x v="280"/>
    <s v="https://www.zomato.com/jaipur/dream-bean-cafe-mansarovar"/>
    <x v="6"/>
    <x v="0"/>
    <x v="0"/>
    <s v="15 Dining Reviews"/>
    <x v="250"/>
    <s v="both present"/>
    <s v="Quick Bites "/>
    <x v="39"/>
    <x v="0"/>
    <n v="350"/>
    <x v="1"/>
    <s v="no"/>
    <s v="yes"/>
    <s v="yes"/>
    <n v="3.4"/>
    <n v="2.5"/>
  </r>
  <r>
    <x v="281"/>
    <s v="https://www.zomato.com/jaipur/alibaba-40-chor-malviya-nagar"/>
    <x v="0"/>
    <x v="0"/>
    <x v="0"/>
    <s v="15 Dining Reviews"/>
    <x v="79"/>
    <s v="both present"/>
    <s v="Quick Bites "/>
    <x v="0"/>
    <x v="0"/>
    <n v="350"/>
    <x v="1"/>
    <s v="no"/>
    <s v="yes"/>
    <s v="yes"/>
    <n v="2.4"/>
    <n v="3.4"/>
  </r>
  <r>
    <x v="26"/>
    <s v="https://www.zomato.com/jaipur/khandelwal-dhaba-jhotwara"/>
    <x v="11"/>
    <x v="0"/>
    <x v="0"/>
    <s v="15 Dining Reviews"/>
    <x v="251"/>
    <s v="both present"/>
    <s v="Quick Bites "/>
    <x v="0"/>
    <x v="0"/>
    <n v="350"/>
    <x v="0"/>
    <s v="no"/>
    <s v="yes"/>
    <s v="yes"/>
    <n v="2.7"/>
    <n v="3.9"/>
  </r>
  <r>
    <x v="282"/>
    <s v="https://www.zomato.com/jaipur/swagat-restaurant-sikar-road"/>
    <x v="8"/>
    <x v="0"/>
    <x v="0"/>
    <s v="15 Dining Reviews"/>
    <x v="252"/>
    <s v="both present"/>
    <s v="Casual Dining "/>
    <x v="16"/>
    <x v="0"/>
    <n v="550"/>
    <x v="1"/>
    <s v="no"/>
    <s v="yes"/>
    <s v="yes"/>
    <n v="3.4"/>
    <n v="3.8"/>
  </r>
  <r>
    <x v="283"/>
    <s v="https://www.zomato.com/jaipur/frumart-fitness-box-malviya-nagar"/>
    <x v="0"/>
    <x v="0"/>
    <x v="0"/>
    <s v="15 Dining Reviews"/>
    <x v="244"/>
    <s v="both present"/>
    <s v="Quick Bites "/>
    <x v="153"/>
    <x v="0"/>
    <n v="350"/>
    <x v="1"/>
    <s v="no"/>
    <s v="yes"/>
    <s v="yes"/>
    <n v="3.5"/>
    <n v="3.7"/>
  </r>
  <r>
    <x v="284"/>
    <s v="https://www.zomato.com/jaipur/sanjay-ji-fast-food-wala-khatipura-road"/>
    <x v="25"/>
    <x v="0"/>
    <x v="0"/>
    <s v="15 Dining Reviews"/>
    <x v="82"/>
    <s v="both present"/>
    <s v="Quick Bites "/>
    <x v="102"/>
    <x v="0"/>
    <n v="200"/>
    <x v="0"/>
    <s v="no"/>
    <s v="yes"/>
    <s v="yes"/>
    <n v="3.2"/>
    <n v="2.7"/>
  </r>
  <r>
    <x v="285"/>
    <s v="https://www.zomato.com/jaipur/masala-handi-jhotwara"/>
    <x v="11"/>
    <x v="0"/>
    <x v="0"/>
    <s v="15 Dining Reviews"/>
    <x v="181"/>
    <s v="both present"/>
    <s v="Quick Bites "/>
    <x v="154"/>
    <x v="0"/>
    <n v="500"/>
    <x v="1"/>
    <s v="no"/>
    <s v="yes"/>
    <s v="yes"/>
    <n v="3.2"/>
    <n v="3.6"/>
  </r>
  <r>
    <x v="286"/>
    <s v="https://www.zomato.com/jaipur/khandelwal-dal-bati-tonk-road"/>
    <x v="21"/>
    <x v="0"/>
    <x v="0"/>
    <s v="15 Dining Reviews"/>
    <x v="253"/>
    <s v="both present"/>
    <s v="Quick Bites "/>
    <x v="0"/>
    <x v="0"/>
    <n v="300"/>
    <x v="1"/>
    <s v="no"/>
    <s v="yes"/>
    <s v="yes"/>
    <n v="3.3"/>
    <n v="3.2"/>
  </r>
  <r>
    <x v="287"/>
    <s v="https://www.zomato.com/jaipur/cafe-99-mansarovar"/>
    <x v="14"/>
    <x v="0"/>
    <x v="0"/>
    <s v="150 Dining Reviews"/>
    <x v="254"/>
    <s v="both present"/>
    <s v="Casual Dining "/>
    <x v="155"/>
    <x v="0"/>
    <n v="400"/>
    <x v="0"/>
    <s v="no"/>
    <s v="yes"/>
    <s v="yes"/>
    <n v="3.7"/>
    <n v="3.8"/>
  </r>
  <r>
    <x v="288"/>
    <s v="https://www.zomato.com/jaipur/punjabi-tadka-malviya-nagar"/>
    <x v="0"/>
    <x v="0"/>
    <x v="0"/>
    <s v="150 Dining Reviews"/>
    <x v="255"/>
    <s v="both present"/>
    <s v="Quick Bites "/>
    <x v="0"/>
    <x v="0"/>
    <n v="400"/>
    <x v="0"/>
    <s v="no"/>
    <s v="yes"/>
    <s v="yes"/>
    <n v="3.7"/>
    <n v="3.7"/>
  </r>
  <r>
    <x v="289"/>
    <s v="https://www.zomato.com/jaipur/prasadam-shyam-nagar"/>
    <x v="9"/>
    <x v="0"/>
    <x v="0"/>
    <s v="151 Dining Reviews"/>
    <x v="256"/>
    <s v="both present"/>
    <s v="Casual Dining "/>
    <x v="107"/>
    <x v="0"/>
    <n v="300"/>
    <x v="0"/>
    <s v="no"/>
    <s v="yes"/>
    <s v="yes"/>
    <n v="4"/>
    <n v="4"/>
  </r>
  <r>
    <x v="290"/>
    <s v="https://www.zomato.com/jaipur/legendary-tonk-road"/>
    <x v="27"/>
    <x v="0"/>
    <x v="0"/>
    <s v="152 Dining Reviews"/>
    <x v="257"/>
    <s v="both present"/>
    <s v="Casual Dining "/>
    <x v="156"/>
    <x v="0"/>
    <n v="650"/>
    <x v="1"/>
    <s v="no"/>
    <s v="yes"/>
    <s v="yes"/>
    <n v="3.7"/>
    <n v="3.8"/>
  </r>
  <r>
    <x v="291"/>
    <s v="https://www.zomato.com/jaipur/a-one-pavitra-bhojnalaya-mi-road"/>
    <x v="3"/>
    <x v="0"/>
    <x v="0"/>
    <s v="154 Dining Reviews"/>
    <x v="258"/>
    <s v="both present"/>
    <s v="Quick Bites "/>
    <x v="0"/>
    <x v="0"/>
    <n v="300"/>
    <x v="0"/>
    <s v="no"/>
    <s v="yes"/>
    <s v="yes"/>
    <n v="3.5"/>
    <n v="3.6"/>
  </r>
  <r>
    <x v="292"/>
    <s v="https://www.zomato.com/jaipur/mughal-darbar-adarsh-nagar"/>
    <x v="15"/>
    <x v="0"/>
    <x v="0"/>
    <s v="154 Dining Reviews"/>
    <x v="136"/>
    <s v="both present"/>
    <s v="Quick Bites "/>
    <x v="157"/>
    <x v="0"/>
    <n v="500"/>
    <x v="1"/>
    <s v="no"/>
    <s v="yes"/>
    <s v="yes"/>
    <n v="3.8"/>
    <n v="3.7"/>
  </r>
  <r>
    <x v="293"/>
    <s v="https://www.zomato.com/jaipur/tasty-vibes-1-raja-park"/>
    <x v="24"/>
    <x v="0"/>
    <x v="0"/>
    <s v="154 Dining Reviews"/>
    <x v="259"/>
    <s v="both present"/>
    <s v="Casual Dining "/>
    <x v="158"/>
    <x v="0"/>
    <n v="500"/>
    <x v="0"/>
    <s v="no"/>
    <s v="yes"/>
    <s v="yes"/>
    <n v="3.3"/>
    <n v="3.9"/>
  </r>
  <r>
    <x v="294"/>
    <s v="https://www.zomato.com/jaipur/affetto-cafe-gopalbari"/>
    <x v="31"/>
    <x v="0"/>
    <x v="0"/>
    <s v="154 Dining Reviews"/>
    <x v="260"/>
    <s v="both present"/>
    <s v="Casual Dining "/>
    <x v="159"/>
    <x v="0"/>
    <n v="650"/>
    <x v="1"/>
    <s v="no"/>
    <s v="yes"/>
    <s v="yes"/>
    <n v="2.8"/>
    <n v="3.4"/>
  </r>
  <r>
    <x v="295"/>
    <s v="https://www.zomato.com/jaipur/pizza-world-raja-park"/>
    <x v="24"/>
    <x v="0"/>
    <x v="0"/>
    <s v="155 Dining Reviews"/>
    <x v="261"/>
    <s v="both present"/>
    <s v="Quick Bites "/>
    <x v="160"/>
    <x v="0"/>
    <n v="600"/>
    <x v="0"/>
    <s v="no"/>
    <s v="yes"/>
    <s v="yes"/>
    <n v="3.8"/>
    <n v="3.2"/>
  </r>
  <r>
    <x v="296"/>
    <s v="https://www.zomato.com/jaipur/locals-jawahar-nagar"/>
    <x v="18"/>
    <x v="0"/>
    <x v="0"/>
    <s v="156 Dining Reviews"/>
    <x v="262"/>
    <s v="both present"/>
    <s v="Quick Bites "/>
    <x v="52"/>
    <x v="0"/>
    <n v="400"/>
    <x v="0"/>
    <s v="no"/>
    <s v="yes"/>
    <s v="yes"/>
    <n v="3.7"/>
    <n v="4"/>
  </r>
  <r>
    <x v="297"/>
    <s v="https://www.zomato.com/jaipur/shree-shyam-pavitra-bhojnalay-sanganer"/>
    <x v="23"/>
    <x v="0"/>
    <x v="0"/>
    <s v="157 Dining Reviews"/>
    <x v="263"/>
    <s v="both present"/>
    <s v="Quick Bites "/>
    <x v="0"/>
    <x v="0"/>
    <n v="300"/>
    <x v="0"/>
    <s v="no"/>
    <s v="yes"/>
    <s v="yes"/>
    <n v="3.8"/>
    <n v="3.7"/>
  </r>
  <r>
    <x v="297"/>
    <s v="https://www.zomato.com/jaipur/shree-shyam-pavitra-bhojnalay-sodala"/>
    <x v="23"/>
    <x v="0"/>
    <x v="0"/>
    <s v="157 Dining Reviews"/>
    <x v="263"/>
    <s v="both present"/>
    <s v="Quick Bites "/>
    <x v="0"/>
    <x v="0"/>
    <n v="300"/>
    <x v="0"/>
    <s v="no"/>
    <s v="yes"/>
    <s v="yes"/>
    <n v="3.8"/>
    <n v="3.7"/>
  </r>
  <r>
    <x v="298"/>
    <s v="https://www.zomato.com/jaipur/johris-eating-time-vaishali-nagar"/>
    <x v="2"/>
    <x v="0"/>
    <x v="0"/>
    <s v="157 Dining Reviews"/>
    <x v="264"/>
    <s v="both present"/>
    <s v="Quick Bites "/>
    <x v="161"/>
    <x v="0"/>
    <n v="400"/>
    <x v="0"/>
    <s v="no"/>
    <s v="yes"/>
    <s v="yes"/>
    <n v="3.9"/>
    <n v="4.5"/>
  </r>
  <r>
    <x v="299"/>
    <s v="https://www.zomato.com/jaipur/krishna-bakers-fast-food-pink-city"/>
    <x v="16"/>
    <x v="0"/>
    <x v="0"/>
    <s v="158 Dining Reviews"/>
    <x v="265"/>
    <s v="both present"/>
    <s v="Bakery, Quick Bites "/>
    <x v="61"/>
    <x v="0"/>
    <n v="200"/>
    <x v="0"/>
    <s v="no"/>
    <s v="yes"/>
    <s v="yes"/>
    <n v="3.7"/>
    <n v="3.8"/>
  </r>
  <r>
    <x v="300"/>
    <s v="https://www.zomato.com/jaipur/mahaveer-rabri-bhandar-adarsh-nagar"/>
    <x v="15"/>
    <x v="0"/>
    <x v="0"/>
    <s v="158 Dining Reviews"/>
    <x v="183"/>
    <s v="both present"/>
    <s v="Food Court, Sweet Shop "/>
    <x v="162"/>
    <x v="0"/>
    <n v="400"/>
    <x v="0"/>
    <s v="no"/>
    <s v="yes"/>
    <s v="yes"/>
    <n v="3.9"/>
    <n v="3.9"/>
  </r>
  <r>
    <x v="301"/>
    <s v="https://www.zomato.com/jaipur/chawlas-family-restaurant-1-raja-park"/>
    <x v="24"/>
    <x v="0"/>
    <x v="0"/>
    <s v="158 Dining Reviews"/>
    <x v="266"/>
    <s v="both present"/>
    <s v="Casual Dining "/>
    <x v="50"/>
    <x v="1"/>
    <n v="850"/>
    <x v="1"/>
    <s v="no"/>
    <s v="yes"/>
    <s v="yes"/>
    <n v="2.7"/>
    <n v="3.3"/>
  </r>
  <r>
    <x v="302"/>
    <s v="https://www.zomato.com/jaipur/national-chicken-take-away-sikar-road"/>
    <x v="8"/>
    <x v="0"/>
    <x v="0"/>
    <s v="159 Dining Reviews"/>
    <x v="267"/>
    <s v="both present"/>
    <s v="Quick Bites "/>
    <x v="3"/>
    <x v="0"/>
    <n v="350"/>
    <x v="1"/>
    <s v="no"/>
    <s v="yes"/>
    <s v="yes"/>
    <n v="3.8"/>
    <n v="3.7"/>
  </r>
  <r>
    <x v="303"/>
    <s v="https://www.zomato.com/jaipur/altaf-hotel-malviya-nagar"/>
    <x v="0"/>
    <x v="0"/>
    <x v="0"/>
    <s v="16 Dining Reviews"/>
    <x v="268"/>
    <s v="both present"/>
    <s v="Quick Bites "/>
    <x v="0"/>
    <x v="0"/>
    <n v="350"/>
    <x v="1"/>
    <s v="no"/>
    <s v="yes"/>
    <s v="yes"/>
    <n v="3.3"/>
    <n v="3.5"/>
  </r>
  <r>
    <x v="304"/>
    <s v="https://www.zomato.com/jaipur/bread-darbar-2-jhotwara"/>
    <x v="11"/>
    <x v="0"/>
    <x v="0"/>
    <s v="16 Dining Reviews"/>
    <x v="117"/>
    <s v="both present"/>
    <s v="Bakery, Quick Bites "/>
    <x v="61"/>
    <x v="0"/>
    <n v="200"/>
    <x v="0"/>
    <s v="no"/>
    <s v="yes"/>
    <s v="yes"/>
    <n v="3.3"/>
    <n v="3.8"/>
  </r>
  <r>
    <x v="305"/>
    <s v="https://www.zomato.com/jaipur/home-meals-tonk-road"/>
    <x v="21"/>
    <x v="0"/>
    <x v="0"/>
    <s v="16 Dining Reviews"/>
    <x v="269"/>
    <s v="both present"/>
    <s v="Quick Bites "/>
    <x v="19"/>
    <x v="0"/>
    <n v="300"/>
    <x v="1"/>
    <s v="no"/>
    <s v="yes"/>
    <s v="yes"/>
    <n v="3.2"/>
    <n v="2.9"/>
  </r>
  <r>
    <x v="306"/>
    <s v="https://www.zomato.com/jaipur/rajwada-rasoi-mansarovar"/>
    <x v="6"/>
    <x v="0"/>
    <x v="0"/>
    <s v="16 Dining Reviews"/>
    <x v="174"/>
    <s v="both present"/>
    <s v="Quick Bites "/>
    <x v="0"/>
    <x v="0"/>
    <n v="300"/>
    <x v="1"/>
    <s v="no"/>
    <s v="yes"/>
    <s v="yes"/>
    <n v="3.3"/>
    <n v="4.4000000000000004"/>
  </r>
  <r>
    <x v="307"/>
    <s v="https://www.zomato.com/jaipur/tadka-05-jagatpura"/>
    <x v="22"/>
    <x v="0"/>
    <x v="0"/>
    <s v="16 Dining Reviews"/>
    <x v="270"/>
    <s v="both present"/>
    <s v="Quick Bites "/>
    <x v="0"/>
    <x v="0"/>
    <n v="350"/>
    <x v="0"/>
    <s v="no"/>
    <s v="yes"/>
    <s v="yes"/>
    <n v="3.5"/>
    <n v="3.4"/>
  </r>
  <r>
    <x v="308"/>
    <s v="https://www.zomato.com/jaipur/pet-puja-1-mansarovar"/>
    <x v="6"/>
    <x v="0"/>
    <x v="0"/>
    <s v="16 Dining Reviews"/>
    <x v="271"/>
    <s v="both present"/>
    <s v="Quick Bites "/>
    <x v="0"/>
    <x v="0"/>
    <n v="300"/>
    <x v="0"/>
    <s v="no"/>
    <s v="yes"/>
    <s v="yes"/>
    <n v="3.5"/>
    <n v="3.1"/>
  </r>
  <r>
    <x v="309"/>
    <s v="https://www.zomato.com/jaipur/marwadi-jain-dhaba-gopalbari"/>
    <x v="31"/>
    <x v="0"/>
    <x v="0"/>
    <s v="16 Dining Reviews"/>
    <x v="272"/>
    <s v="both present"/>
    <s v="Quick Bites "/>
    <x v="126"/>
    <x v="0"/>
    <n v="350"/>
    <x v="0"/>
    <s v="no"/>
    <s v="yes"/>
    <s v="yes"/>
    <n v="3.4"/>
    <n v="3.6"/>
  </r>
  <r>
    <x v="26"/>
    <s v="https://www.zomato.com/jaipur/khandelwal-dhaba-3-tonk-road"/>
    <x v="21"/>
    <x v="0"/>
    <x v="0"/>
    <s v="16 Dining Reviews"/>
    <x v="273"/>
    <s v="both present"/>
    <s v="Quick Bites "/>
    <x v="0"/>
    <x v="0"/>
    <n v="250"/>
    <x v="1"/>
    <s v="no"/>
    <s v="yes"/>
    <s v="yes"/>
    <n v="3.1"/>
    <n v="3.2"/>
  </r>
  <r>
    <x v="310"/>
    <s v="https://www.zomato.com/jaipur/chatkara-ajmer-highway"/>
    <x v="30"/>
    <x v="0"/>
    <x v="0"/>
    <s v="16 Dining Reviews"/>
    <x v="244"/>
    <s v="both present"/>
    <s v="Quick Bites "/>
    <x v="0"/>
    <x v="0"/>
    <n v="400"/>
    <x v="1"/>
    <s v="no"/>
    <s v="yes"/>
    <s v="yes"/>
    <n v="3"/>
    <n v="3.1"/>
  </r>
  <r>
    <x v="311"/>
    <s v="https://www.zomato.com/jaipur/fauji-ki-chaupal-jawahar-nagar"/>
    <x v="18"/>
    <x v="0"/>
    <x v="0"/>
    <s v="16 Dining Reviews"/>
    <x v="82"/>
    <s v="both present"/>
    <s v="Quick Bites "/>
    <x v="72"/>
    <x v="0"/>
    <n v="300"/>
    <x v="0"/>
    <s v="no"/>
    <s v="yes"/>
    <s v="yes"/>
    <n v="3.4"/>
    <n v="3.3"/>
  </r>
  <r>
    <x v="312"/>
    <s v="https://www.zomato.com/jaipur/jorba-rooftop-1-pink-city"/>
    <x v="16"/>
    <x v="0"/>
    <x v="0"/>
    <s v="16 Dining Reviews"/>
    <x v="72"/>
    <s v="both present"/>
    <s v="CAFÉ "/>
    <x v="163"/>
    <x v="0"/>
    <n v="500"/>
    <x v="0"/>
    <s v="no"/>
    <s v="yes"/>
    <s v="yes"/>
    <n v="2.7"/>
    <n v="3.6"/>
  </r>
  <r>
    <x v="313"/>
    <s v="https://www.zomato.com/jaipur/dhannas-veg-restaurant-tonk-road"/>
    <x v="21"/>
    <x v="0"/>
    <x v="0"/>
    <s v="16 Dining Reviews"/>
    <x v="88"/>
    <s v="both present"/>
    <s v="Casual Dining "/>
    <x v="120"/>
    <x v="0"/>
    <n v="550"/>
    <x v="0"/>
    <s v="no"/>
    <s v="yes"/>
    <s v="yes"/>
    <n v="2.7"/>
    <n v="3.6"/>
  </r>
  <r>
    <x v="314"/>
    <s v="https://www.zomato.com/jaipur/veg-planet-khatipura-road"/>
    <x v="25"/>
    <x v="0"/>
    <x v="0"/>
    <s v="16 Dining Reviews"/>
    <x v="274"/>
    <s v="both present"/>
    <s v="Quick Bites "/>
    <x v="164"/>
    <x v="0"/>
    <n v="250"/>
    <x v="0"/>
    <s v="no"/>
    <s v="yes"/>
    <s v="yes"/>
    <n v="3.1"/>
    <n v="3.3"/>
  </r>
  <r>
    <x v="315"/>
    <s v="https://www.zomato.com/jaipur/bento-meals-by-big-slick-malviya-nagar"/>
    <x v="0"/>
    <x v="0"/>
    <x v="0"/>
    <s v="16 Dining Reviews"/>
    <x v="220"/>
    <s v="both present"/>
    <s v="Quick Bites "/>
    <x v="165"/>
    <x v="0"/>
    <n v="500"/>
    <x v="1"/>
    <s v="no"/>
    <s v="yes"/>
    <s v="yes"/>
    <n v="3.6"/>
    <n v="4.2"/>
  </r>
  <r>
    <x v="316"/>
    <s v="https://www.zomato.com/about-vegan-food-truck"/>
    <x v="2"/>
    <x v="0"/>
    <x v="0"/>
    <s v="16 Dining Reviews"/>
    <x v="275"/>
    <s v="both present"/>
    <s v="Quick Bites "/>
    <x v="166"/>
    <x v="0"/>
    <n v="300"/>
    <x v="0"/>
    <s v="no"/>
    <s v="yes"/>
    <s v="yes"/>
    <n v="3.3"/>
    <n v="3.9"/>
  </r>
  <r>
    <x v="317"/>
    <s v="https://www.zomato.com/jaipur/shree-balaji-cafe-lal-kothi"/>
    <x v="29"/>
    <x v="0"/>
    <x v="0"/>
    <s v="161 Dining Reviews"/>
    <x v="276"/>
    <s v="both present"/>
    <s v="Casual Dining "/>
    <x v="167"/>
    <x v="0"/>
    <n v="500"/>
    <x v="0"/>
    <s v="no"/>
    <s v="yes"/>
    <s v="yes"/>
    <n v="3.6"/>
    <n v="3.7"/>
  </r>
  <r>
    <x v="318"/>
    <s v="https://www.zomato.com/jaipur/khurafati-smoothies-shakes-sikar-road"/>
    <x v="8"/>
    <x v="0"/>
    <x v="0"/>
    <s v="161 Dining Reviews"/>
    <x v="277"/>
    <s v="both present"/>
    <s v="Beverage Shop, Quick Bites "/>
    <x v="87"/>
    <x v="0"/>
    <n v="200"/>
    <x v="0"/>
    <s v="no"/>
    <s v="yes"/>
    <s v="yes"/>
    <n v="4"/>
    <n v="3.9"/>
  </r>
  <r>
    <x v="319"/>
    <s v="https://www.zomato.com/jaipur/non-veg-point-mansarovar"/>
    <x v="6"/>
    <x v="0"/>
    <x v="0"/>
    <s v="161 Dining Reviews"/>
    <x v="278"/>
    <s v="both present"/>
    <s v="Quick Bites "/>
    <x v="3"/>
    <x v="0"/>
    <n v="350"/>
    <x v="1"/>
    <s v="no"/>
    <s v="yes"/>
    <s v="yes"/>
    <n v="3.9"/>
    <n v="3.5"/>
  </r>
  <r>
    <x v="320"/>
    <s v="https://www.zomato.com/jaipur/kanirams-sweets-restaurant-sikar-road"/>
    <x v="8"/>
    <x v="0"/>
    <x v="0"/>
    <s v="161 Dining Reviews"/>
    <x v="279"/>
    <s v="both present"/>
    <s v="Casual Dining "/>
    <x v="168"/>
    <x v="0"/>
    <n v="600"/>
    <x v="0"/>
    <s v="no"/>
    <s v="yes"/>
    <s v="yes"/>
    <n v="3.9"/>
    <n v="3.9"/>
  </r>
  <r>
    <x v="321"/>
    <s v="https://www.zomato.com/jaipur/belgiums-waffle-station-sodala"/>
    <x v="23"/>
    <x v="0"/>
    <x v="0"/>
    <s v="162 Dining Reviews"/>
    <x v="280"/>
    <s v="both present"/>
    <s v="Dessert Parlor, Quick Bites "/>
    <x v="169"/>
    <x v="0"/>
    <n v="500"/>
    <x v="0"/>
    <s v="no"/>
    <s v="yes"/>
    <s v="yes"/>
    <n v="4"/>
    <n v="3.7"/>
  </r>
  <r>
    <x v="322"/>
    <s v="https://www.zomato.com/jaipur/ganesh-restaurant-mi-road"/>
    <x v="3"/>
    <x v="0"/>
    <x v="0"/>
    <s v="162 Dining Reviews"/>
    <x v="281"/>
    <s v="both present"/>
    <s v="Quick Bites "/>
    <x v="0"/>
    <x v="0"/>
    <n v="200"/>
    <x v="0"/>
    <s v="no"/>
    <s v="yes"/>
    <s v="yes"/>
    <n v="3.9"/>
    <n v="4"/>
  </r>
  <r>
    <x v="323"/>
    <s v="https://www.zomato.com/jaipur/pandit-pav-bhaji-mansarovar"/>
    <x v="6"/>
    <x v="0"/>
    <x v="0"/>
    <s v="162 Dining Reviews"/>
    <x v="282"/>
    <s v="both present"/>
    <s v="Quick Bites "/>
    <x v="102"/>
    <x v="2"/>
    <n v="150"/>
    <x v="0"/>
    <s v="no"/>
    <s v="yes"/>
    <s v="yes"/>
    <n v="3.6"/>
    <n v="3.6"/>
  </r>
  <r>
    <x v="324"/>
    <s v="https://www.zomato.com/jaipur/h-town-restro-lounge-vaishali-nagar"/>
    <x v="2"/>
    <x v="0"/>
    <x v="0"/>
    <s v="162 Dining Reviews"/>
    <x v="283"/>
    <s v="both present"/>
    <s v="Casual Dining "/>
    <x v="132"/>
    <x v="0"/>
    <n v="700"/>
    <x v="1"/>
    <s v="no"/>
    <s v="yes"/>
    <s v="yes"/>
    <n v="3"/>
    <n v="3.4"/>
  </r>
  <r>
    <x v="325"/>
    <s v="https://www.zomato.com/jaipur/august-house-1-vaishali-nagar"/>
    <x v="2"/>
    <x v="0"/>
    <x v="0"/>
    <s v="162 Dining Reviews"/>
    <x v="150"/>
    <s v="both present"/>
    <s v="CAFÉ "/>
    <x v="170"/>
    <x v="1"/>
    <n v="850"/>
    <x v="0"/>
    <s v="no"/>
    <s v="yes"/>
    <s v="yes"/>
    <n v="4"/>
    <n v="3.9"/>
  </r>
  <r>
    <x v="326"/>
    <s v="https://www.zomato.com/jaipur/biryani-by-kilo-vaishali-nagar"/>
    <x v="2"/>
    <x v="0"/>
    <x v="0"/>
    <s v="163 Dining Reviews"/>
    <x v="284"/>
    <s v="both present"/>
    <s v="Casual Dining "/>
    <x v="171"/>
    <x v="1"/>
    <n v="800"/>
    <x v="1"/>
    <s v="no"/>
    <s v="yes"/>
    <s v="yes"/>
    <n v="3.9"/>
    <n v="4.3"/>
  </r>
  <r>
    <x v="327"/>
    <s v="https://www.zomato.com/jaipur/chickenlicious-malviya-nagar"/>
    <x v="0"/>
    <x v="0"/>
    <x v="0"/>
    <s v="164 Dining Reviews"/>
    <x v="285"/>
    <s v="both present"/>
    <s v="Casual Dining "/>
    <x v="158"/>
    <x v="0"/>
    <n v="600"/>
    <x v="1"/>
    <s v="no"/>
    <s v="yes"/>
    <s v="yes"/>
    <n v="3.9"/>
    <n v="3.2"/>
  </r>
  <r>
    <x v="328"/>
    <s v="https://www.zomato.com/jaipur/shaan-e-punjab-dhaba-1-khatipura-road"/>
    <x v="25"/>
    <x v="0"/>
    <x v="0"/>
    <s v="164 Dining Reviews"/>
    <x v="286"/>
    <s v="both present"/>
    <s v="Dhaba "/>
    <x v="33"/>
    <x v="0"/>
    <n v="700"/>
    <x v="1"/>
    <s v="no"/>
    <s v="yes"/>
    <s v="yes"/>
    <n v="3.8"/>
    <n v="3.6"/>
  </r>
  <r>
    <x v="329"/>
    <s v="https://www.zomato.com/jaipur/jai-bhawani-meat-shop-1-malviya-nagar"/>
    <x v="0"/>
    <x v="0"/>
    <x v="0"/>
    <s v="164 Dining Reviews"/>
    <x v="287"/>
    <s v="both present"/>
    <s v="Meat Shop "/>
    <x v="172"/>
    <x v="0"/>
    <n v="500"/>
    <x v="1"/>
    <s v="no"/>
    <s v="yes"/>
    <s v="yes"/>
    <n v="3.6"/>
    <n v="4.4000000000000004"/>
  </r>
  <r>
    <x v="330"/>
    <s v="https://www.zomato.com/frescajaipur"/>
    <x v="0"/>
    <x v="0"/>
    <x v="0"/>
    <s v="165 Dining Reviews"/>
    <x v="288"/>
    <s v="both present"/>
    <s v="Quick Bites "/>
    <x v="173"/>
    <x v="1"/>
    <n v="1000"/>
    <x v="1"/>
    <s v="no"/>
    <s v="yes"/>
    <s v="yes"/>
    <n v="4.0999999999999996"/>
    <n v="4.0999999999999996"/>
  </r>
  <r>
    <x v="331"/>
    <s v="https://www.zomato.com/jaipur/tan-sukh-c-scheme"/>
    <x v="1"/>
    <x v="0"/>
    <x v="0"/>
    <s v="165 Dining Reviews"/>
    <x v="289"/>
    <s v="both present"/>
    <s v="Casual Dining "/>
    <x v="174"/>
    <x v="1"/>
    <n v="1100"/>
    <x v="1"/>
    <s v="no"/>
    <s v="yes"/>
    <s v="yes"/>
    <n v="3.9"/>
    <n v="4.0999999999999996"/>
  </r>
  <r>
    <x v="332"/>
    <s v="https://www.zomato.com/jaipur/shri-mahaveer-dhaba-mi-road"/>
    <x v="3"/>
    <x v="0"/>
    <x v="0"/>
    <s v="167 Dining Reviews"/>
    <x v="290"/>
    <s v="both present"/>
    <s v="Quick Bites "/>
    <x v="15"/>
    <x v="0"/>
    <n v="200"/>
    <x v="0"/>
    <s v="no"/>
    <s v="yes"/>
    <s v="yes"/>
    <n v="3.9"/>
    <n v="4.3"/>
  </r>
  <r>
    <x v="333"/>
    <s v="https://www.zomato.com/TheRoyalRestaurant"/>
    <x v="0"/>
    <x v="0"/>
    <x v="0"/>
    <s v="167 Dining Reviews"/>
    <x v="291"/>
    <s v="both present"/>
    <s v="Quick Bites "/>
    <x v="175"/>
    <x v="0"/>
    <n v="500"/>
    <x v="0"/>
    <s v="no"/>
    <s v="yes"/>
    <s v="yes"/>
    <n v="3.6"/>
    <n v="2.9"/>
  </r>
  <r>
    <x v="334"/>
    <s v="https://www.zomato.com/jaipur/shri-ram-pavitra-bhojanalaya-shastri-nagar"/>
    <x v="7"/>
    <x v="0"/>
    <x v="0"/>
    <s v="167 Dining Reviews"/>
    <x v="292"/>
    <s v="both present"/>
    <s v="Quick Bites "/>
    <x v="0"/>
    <x v="0"/>
    <n v="200"/>
    <x v="0"/>
    <s v="no"/>
    <s v="yes"/>
    <s v="yes"/>
    <n v="3.9"/>
    <n v="3.9"/>
  </r>
  <r>
    <x v="335"/>
    <s v="https://www.zomato.com/jaipur/royal-sweets-juice-shastri-nagar"/>
    <x v="7"/>
    <x v="0"/>
    <x v="0"/>
    <s v="169 Dining Reviews"/>
    <x v="293"/>
    <s v="both present"/>
    <s v="Sweet Shop, Quick Bites "/>
    <x v="176"/>
    <x v="0"/>
    <n v="200"/>
    <x v="0"/>
    <s v="no"/>
    <s v="yes"/>
    <s v="yes"/>
    <n v="3.8"/>
    <n v="4.0999999999999996"/>
  </r>
  <r>
    <x v="336"/>
    <s v="https://www.zomato.com/jaipur/sher-e-punjab-mansarovar"/>
    <x v="6"/>
    <x v="0"/>
    <x v="0"/>
    <s v="169 Dining Reviews"/>
    <x v="294"/>
    <s v="both present"/>
    <s v="Quick Bites "/>
    <x v="0"/>
    <x v="0"/>
    <n v="400"/>
    <x v="0"/>
    <s v="no"/>
    <s v="yes"/>
    <s v="yes"/>
    <n v="3.4"/>
    <n v="3.5"/>
  </r>
  <r>
    <x v="337"/>
    <s v="https://www.zomato.com/jaipur/jaipuri-tadka-sindhi-camp"/>
    <x v="12"/>
    <x v="0"/>
    <x v="0"/>
    <s v="17 Dining Reviews"/>
    <x v="295"/>
    <s v="both present"/>
    <s v="Casual Dining "/>
    <x v="113"/>
    <x v="0"/>
    <n v="300"/>
    <x v="0"/>
    <s v="no"/>
    <s v="yes"/>
    <s v="yes"/>
    <n v="3.1"/>
    <n v="3.5"/>
  </r>
  <r>
    <x v="338"/>
    <s v="https://www.zomato.com/jaipur/lucky-the-restro-tonk-road"/>
    <x v="19"/>
    <x v="0"/>
    <x v="0"/>
    <s v="17 Dining Reviews"/>
    <x v="296"/>
    <s v="both present"/>
    <s v="Quick Bites "/>
    <x v="177"/>
    <x v="0"/>
    <n v="500"/>
    <x v="0"/>
    <s v="no"/>
    <s v="yes"/>
    <s v="yes"/>
    <n v="3"/>
    <n v="2.4"/>
  </r>
  <r>
    <x v="339"/>
    <s v="https://www.zomato.com/jaipur/punjabi-tadka-tandoori-dhaba-malviya-nagar"/>
    <x v="0"/>
    <x v="0"/>
    <x v="0"/>
    <s v="17 Dining Reviews"/>
    <x v="94"/>
    <s v="both present"/>
    <s v="Dhaba "/>
    <x v="0"/>
    <x v="0"/>
    <n v="400"/>
    <x v="1"/>
    <s v="no"/>
    <s v="yes"/>
    <s v="yes"/>
    <n v="3.2"/>
    <n v="3.2"/>
  </r>
  <r>
    <x v="340"/>
    <s v="https://www.zomato.com/jaipur/ambarsariya-da-dhaba-tonk-road"/>
    <x v="27"/>
    <x v="0"/>
    <x v="0"/>
    <s v="17 Dining Reviews"/>
    <x v="297"/>
    <s v="both present"/>
    <s v="Quick Bites "/>
    <x v="0"/>
    <x v="0"/>
    <n v="350"/>
    <x v="0"/>
    <s v="no"/>
    <s v="yes"/>
    <s v="yes"/>
    <n v="3.4"/>
    <n v="3.5"/>
  </r>
  <r>
    <x v="341"/>
    <s v="https://www.zomato.com/jaipur/shree-ram-pavitra-bhojnalaya-amer-road"/>
    <x v="20"/>
    <x v="0"/>
    <x v="0"/>
    <s v="17 Dining Reviews"/>
    <x v="298"/>
    <s v="both present"/>
    <s v="Quick Bites "/>
    <x v="0"/>
    <x v="2"/>
    <n v="150"/>
    <x v="0"/>
    <s v="no"/>
    <s v="yes"/>
    <s v="yes"/>
    <n v="3.6"/>
    <n v="3.6"/>
  </r>
  <r>
    <x v="342"/>
    <s v="https://www.zomato.com/jaipur/taste-of-heritage-vaishali-nagar"/>
    <x v="2"/>
    <x v="0"/>
    <x v="0"/>
    <s v="17 Dining Reviews"/>
    <x v="299"/>
    <s v="both present"/>
    <s v="Casual Dining "/>
    <x v="3"/>
    <x v="0"/>
    <n v="700"/>
    <x v="1"/>
    <s v="no"/>
    <s v="yes"/>
    <s v="yes"/>
    <n v="3.4"/>
    <n v="3.4"/>
  </r>
  <r>
    <x v="343"/>
    <s v="https://www.zomato.com/jaipur/cake-bank-bakery-vidhyadhar-nagar"/>
    <x v="10"/>
    <x v="0"/>
    <x v="0"/>
    <s v="17 Dining Reviews"/>
    <x v="300"/>
    <s v="both present"/>
    <s v="Bakery, Quick Bites "/>
    <x v="178"/>
    <x v="0"/>
    <n v="400"/>
    <x v="0"/>
    <s v="no"/>
    <s v="yes"/>
    <s v="yes"/>
    <n v="2.8"/>
    <n v="4.0999999999999996"/>
  </r>
  <r>
    <x v="344"/>
    <s v="https://www.zomato.com/jaipur/mohan-to-dhaba-and-fast-food-tonk-road"/>
    <x v="19"/>
    <x v="0"/>
    <x v="0"/>
    <s v="17 Dining Reviews"/>
    <x v="222"/>
    <s v="both present"/>
    <s v="Quick Bites "/>
    <x v="0"/>
    <x v="0"/>
    <n v="300"/>
    <x v="0"/>
    <s v="no"/>
    <s v="yes"/>
    <s v="yes"/>
    <n v="3"/>
    <n v="3.3"/>
  </r>
  <r>
    <x v="345"/>
    <s v="https://www.zomato.com/jaipur/gts-jaipuri-chatkara-adarsh-nagar"/>
    <x v="15"/>
    <x v="0"/>
    <x v="0"/>
    <s v="17 Dining Reviews"/>
    <x v="152"/>
    <s v="both present"/>
    <s v="Quick Bites "/>
    <x v="179"/>
    <x v="0"/>
    <n v="300"/>
    <x v="0"/>
    <s v="no"/>
    <s v="yes"/>
    <s v="yes"/>
    <n v="2.6"/>
    <n v="3.1"/>
  </r>
  <r>
    <x v="346"/>
    <s v="https://www.zomato.com/jaipur/shri-shyam-dhaba-and-veg-restaurant-tonk-road"/>
    <x v="27"/>
    <x v="0"/>
    <x v="0"/>
    <s v="17 Dining Reviews"/>
    <x v="301"/>
    <s v="both present"/>
    <s v="Quick Bites "/>
    <x v="0"/>
    <x v="0"/>
    <n v="400"/>
    <x v="0"/>
    <s v="no"/>
    <s v="yes"/>
    <s v="yes"/>
    <n v="3.2"/>
    <n v="3.6"/>
  </r>
  <r>
    <x v="347"/>
    <s v="https://www.zomato.com/jaipur/jaipur-king-restaurant-tonk-road"/>
    <x v="19"/>
    <x v="0"/>
    <x v="0"/>
    <s v="17 Dining Reviews"/>
    <x v="302"/>
    <s v="both present"/>
    <s v="Quick Bites "/>
    <x v="107"/>
    <x v="0"/>
    <n v="300"/>
    <x v="0"/>
    <s v="no"/>
    <s v="yes"/>
    <s v="yes"/>
    <n v="3.3"/>
    <n v="4.0999999999999996"/>
  </r>
  <r>
    <x v="348"/>
    <s v="https://www.zomato.com/jaipur/english-vinglish-tonk-road"/>
    <x v="14"/>
    <x v="0"/>
    <x v="0"/>
    <s v="17 Dining Reviews"/>
    <x v="73"/>
    <s v="both present"/>
    <s v="Bakery "/>
    <x v="180"/>
    <x v="0"/>
    <n v="350"/>
    <x v="0"/>
    <s v="no"/>
    <s v="yes"/>
    <s v="yes"/>
    <n v="2.8"/>
    <n v="3.7"/>
  </r>
  <r>
    <x v="349"/>
    <s v="https://www.zomato.com/jaipur/jaipur-bakers-jhotwara"/>
    <x v="11"/>
    <x v="0"/>
    <x v="0"/>
    <s v="170 Dining Reviews"/>
    <x v="303"/>
    <s v="both present"/>
    <s v="Bakery "/>
    <x v="181"/>
    <x v="0"/>
    <n v="250"/>
    <x v="0"/>
    <s v="no"/>
    <s v="yes"/>
    <s v="yes"/>
    <n v="3.8"/>
    <n v="4"/>
  </r>
  <r>
    <x v="350"/>
    <s v="https://www.zomato.com/jaipur/crazy-coffee-jawahar-nagar"/>
    <x v="18"/>
    <x v="0"/>
    <x v="0"/>
    <s v="171 Dining Reviews"/>
    <x v="304"/>
    <s v="both present"/>
    <s v="CAFÉ "/>
    <x v="127"/>
    <x v="0"/>
    <n v="400"/>
    <x v="0"/>
    <s v="no"/>
    <s v="yes"/>
    <s v="yes"/>
    <n v="4"/>
    <n v="4.3"/>
  </r>
  <r>
    <x v="351"/>
    <s v="https://www.zomato.com/jaipur/cake-culture-mansarovar"/>
    <x v="13"/>
    <x v="0"/>
    <x v="0"/>
    <s v="171 Dining Reviews"/>
    <x v="305"/>
    <s v="both present"/>
    <s v="Bakery "/>
    <x v="182"/>
    <x v="0"/>
    <n v="200"/>
    <x v="1"/>
    <s v="no"/>
    <s v="yes"/>
    <s v="yes"/>
    <n v="4"/>
    <n v="3.4"/>
  </r>
  <r>
    <x v="352"/>
    <s v="https://www.zomato.com/jaipur/bits-n-bites-pink-city"/>
    <x v="16"/>
    <x v="0"/>
    <x v="0"/>
    <s v="171 Dining Reviews"/>
    <x v="306"/>
    <s v="both present"/>
    <s v="Quick Bites "/>
    <x v="183"/>
    <x v="0"/>
    <n v="300"/>
    <x v="0"/>
    <s v="no"/>
    <s v="yes"/>
    <s v="yes"/>
    <n v="3.6"/>
    <n v="4.0999999999999996"/>
  </r>
  <r>
    <x v="353"/>
    <s v="https://www.zomato.com/jaipur/ganache-adarsh-nagar"/>
    <x v="15"/>
    <x v="0"/>
    <x v="0"/>
    <s v="172 Dining Reviews"/>
    <x v="307"/>
    <s v="both present"/>
    <s v="Bakery, CAFÉ "/>
    <x v="184"/>
    <x v="0"/>
    <n v="500"/>
    <x v="0"/>
    <s v="no"/>
    <s v="yes"/>
    <s v="yes"/>
    <n v="3.9"/>
    <n v="3.9"/>
  </r>
  <r>
    <x v="354"/>
    <s v="https://www.zomato.com/jaipur/kadchhi-mansarovar"/>
    <x v="6"/>
    <x v="0"/>
    <x v="0"/>
    <s v="173 Dining Reviews"/>
    <x v="308"/>
    <s v="both present"/>
    <s v="Quick Bites "/>
    <x v="0"/>
    <x v="0"/>
    <n v="300"/>
    <x v="0"/>
    <s v="no"/>
    <s v="yes"/>
    <s v="yes"/>
    <n v="4.2"/>
    <n v="4.4000000000000004"/>
  </r>
  <r>
    <x v="355"/>
    <s v="https://www.zomato.com/jaipur/cheelgadi-veg-restaurant-1-tonk-road"/>
    <x v="13"/>
    <x v="0"/>
    <x v="0"/>
    <s v="173 Dining Reviews"/>
    <x v="309"/>
    <s v="both present"/>
    <s v="Casual Dining "/>
    <x v="185"/>
    <x v="1"/>
    <n v="900"/>
    <x v="0"/>
    <s v="no"/>
    <s v="yes"/>
    <s v="yes"/>
    <n v="3.9"/>
    <n v="3.7"/>
  </r>
  <r>
    <x v="356"/>
    <s v="https://www.zomato.com/jaipur/tea-amo-1-lal-kothi"/>
    <x v="29"/>
    <x v="0"/>
    <x v="0"/>
    <s v="175 Dining Reviews"/>
    <x v="310"/>
    <s v="both present"/>
    <s v="CAFÉ "/>
    <x v="77"/>
    <x v="0"/>
    <n v="300"/>
    <x v="0"/>
    <s v="no"/>
    <s v="yes"/>
    <s v="yes"/>
    <n v="4"/>
    <n v="3.9"/>
  </r>
  <r>
    <x v="0"/>
    <s v="https://www.zomato.com/jaipur/chhabras-pure-veg-2-malviya-nagar"/>
    <x v="0"/>
    <x v="0"/>
    <x v="0"/>
    <s v="176 Dining Reviews"/>
    <x v="311"/>
    <s v="both present"/>
    <s v="Quick Bites "/>
    <x v="0"/>
    <x v="0"/>
    <n v="450"/>
    <x v="1"/>
    <s v="no"/>
    <s v="yes"/>
    <s v="yes"/>
    <n v="3.9"/>
    <n v="4"/>
  </r>
  <r>
    <x v="357"/>
    <s v="https://www.zomato.com/jaipur/namo-tandoori-chulha-chai-pakode-wala-raja-park"/>
    <x v="24"/>
    <x v="0"/>
    <x v="0"/>
    <s v="176 Dining Reviews"/>
    <x v="312"/>
    <s v="both present"/>
    <s v="Quick Bites "/>
    <x v="52"/>
    <x v="0"/>
    <n v="450"/>
    <x v="0"/>
    <s v="no"/>
    <s v="yes"/>
    <s v="yes"/>
    <n v="3.9"/>
    <n v="3.2"/>
  </r>
  <r>
    <x v="358"/>
    <s v="https://www.zomato.com/jaipur/firoz-non-veg-takeaway-tonk-road"/>
    <x v="19"/>
    <x v="0"/>
    <x v="0"/>
    <s v="176 Dining Reviews"/>
    <x v="313"/>
    <s v="both present"/>
    <s v="Quick Bites "/>
    <x v="0"/>
    <x v="0"/>
    <n v="400"/>
    <x v="1"/>
    <s v="no"/>
    <s v="yes"/>
    <s v="yes"/>
    <n v="3.8"/>
    <n v="3.5"/>
  </r>
  <r>
    <x v="359"/>
    <s v="https://www.zomato.com/jaipur/sahni-vaishnav-dhaba-adarsh-nagar"/>
    <x v="15"/>
    <x v="0"/>
    <x v="0"/>
    <s v="177 Dining Reviews"/>
    <x v="314"/>
    <s v="both present"/>
    <s v="Dhaba "/>
    <x v="0"/>
    <x v="0"/>
    <n v="300"/>
    <x v="0"/>
    <s v="no"/>
    <s v="yes"/>
    <s v="yes"/>
    <n v="3.8"/>
    <n v="4.0999999999999996"/>
  </r>
  <r>
    <x v="11"/>
    <s v="https://www.zomato.com/jaipur/marky-momos-jagatpura"/>
    <x v="22"/>
    <x v="0"/>
    <x v="0"/>
    <s v="177 Dining Reviews"/>
    <x v="315"/>
    <s v="both present"/>
    <s v="Quick Bites "/>
    <x v="186"/>
    <x v="0"/>
    <n v="600"/>
    <x v="1"/>
    <s v="no"/>
    <s v="yes"/>
    <s v="yes"/>
    <n v="3.9"/>
    <n v="3.7"/>
  </r>
  <r>
    <x v="360"/>
    <s v="https://www.zomato.com/jaipur/juicy-corner-jawahar-nagar"/>
    <x v="18"/>
    <x v="0"/>
    <x v="0"/>
    <s v="177 Dining Reviews"/>
    <x v="316"/>
    <s v="both present"/>
    <s v="Beverage Shop "/>
    <x v="52"/>
    <x v="2"/>
    <n v="150"/>
    <x v="1"/>
    <s v="no"/>
    <s v="yes"/>
    <s v="yes"/>
    <n v="3.9"/>
    <n v="4.2"/>
  </r>
  <r>
    <x v="361"/>
    <s v="https://www.zomato.com/jaipur/biryani-by-masaalchis-vaishali-nagar"/>
    <x v="2"/>
    <x v="0"/>
    <x v="0"/>
    <s v="178 Dining Reviews"/>
    <x v="280"/>
    <s v="both present"/>
    <s v="Quick Bites "/>
    <x v="187"/>
    <x v="1"/>
    <n v="900"/>
    <x v="1"/>
    <s v="no"/>
    <s v="yes"/>
    <s v="yes"/>
    <n v="3.9"/>
    <n v="4.0999999999999996"/>
  </r>
  <r>
    <x v="362"/>
    <s v="https://www.zomato.com/jaipur/friedisthan-raja-park"/>
    <x v="24"/>
    <x v="0"/>
    <x v="0"/>
    <s v="178 Dining Reviews"/>
    <x v="317"/>
    <s v="both present"/>
    <s v="Quick Bites "/>
    <x v="49"/>
    <x v="0"/>
    <n v="500"/>
    <x v="1"/>
    <s v="no"/>
    <s v="yes"/>
    <s v="yes"/>
    <n v="4.0999999999999996"/>
    <n v="3.6"/>
  </r>
  <r>
    <x v="363"/>
    <s v="https://www.zomato.com/jaipur/khandelwal-foods-sikar-road"/>
    <x v="8"/>
    <x v="0"/>
    <x v="0"/>
    <s v="178 Dining Reviews"/>
    <x v="318"/>
    <s v="both present"/>
    <s v="Casual Dining "/>
    <x v="33"/>
    <x v="0"/>
    <n v="500"/>
    <x v="1"/>
    <s v="no"/>
    <s v="yes"/>
    <s v="yes"/>
    <n v="3.9"/>
    <n v="4.3"/>
  </r>
  <r>
    <x v="364"/>
    <s v="https://www.zomato.com/jaipur/cosmos-jaipur-1-raja-park"/>
    <x v="24"/>
    <x v="0"/>
    <x v="0"/>
    <s v="178 Dining Reviews"/>
    <x v="319"/>
    <s v="both present"/>
    <s v="CAFÉ "/>
    <x v="127"/>
    <x v="0"/>
    <n v="400"/>
    <x v="0"/>
    <s v="no"/>
    <s v="yes"/>
    <s v="yes"/>
    <n v="4.0999999999999996"/>
    <n v="4"/>
  </r>
  <r>
    <x v="365"/>
    <s v="https://www.zomato.com/jaipur/mums-cafe-c-scheme"/>
    <x v="1"/>
    <x v="0"/>
    <x v="0"/>
    <s v="178 Dining Reviews"/>
    <x v="320"/>
    <s v="both present"/>
    <s v="CAFÉ "/>
    <x v="24"/>
    <x v="0"/>
    <n v="750"/>
    <x v="1"/>
    <s v="no"/>
    <s v="yes"/>
    <s v="yes"/>
    <n v="3.9"/>
    <n v="3.3"/>
  </r>
  <r>
    <x v="366"/>
    <s v="https://www.zomato.com/jaipur/bonsaaii-pink-city"/>
    <x v="16"/>
    <x v="0"/>
    <x v="0"/>
    <s v="179 Dining Reviews"/>
    <x v="321"/>
    <s v="both present"/>
    <s v="Quick Bites "/>
    <x v="183"/>
    <x v="0"/>
    <n v="650"/>
    <x v="1"/>
    <s v="no"/>
    <s v="yes"/>
    <s v="yes"/>
    <n v="4"/>
    <n v="3.6"/>
  </r>
  <r>
    <x v="367"/>
    <s v="https://www.zomato.com/jaipur/indian-ice-cream-kulfi-faluda-mi-road"/>
    <x v="3"/>
    <x v="0"/>
    <x v="0"/>
    <s v="179 Dining Reviews"/>
    <x v="322"/>
    <s v="both present"/>
    <s v="Dessert Parlor "/>
    <x v="104"/>
    <x v="0"/>
    <n v="200"/>
    <x v="1"/>
    <s v="no"/>
    <s v="yes"/>
    <s v="yes"/>
    <n v="4"/>
    <n v="4"/>
  </r>
  <r>
    <x v="368"/>
    <s v="https://www.zomato.com/jaipur/khandelwal-pavitra-bhojnalaya-sindhi-camp"/>
    <x v="12"/>
    <x v="0"/>
    <x v="0"/>
    <s v="179 Dining Reviews"/>
    <x v="323"/>
    <s v="both present"/>
    <s v="Dhaba "/>
    <x v="0"/>
    <x v="0"/>
    <n v="400"/>
    <x v="1"/>
    <s v="no"/>
    <s v="yes"/>
    <s v="yes"/>
    <n v="3.6"/>
    <n v="4.0999999999999996"/>
  </r>
  <r>
    <x v="369"/>
    <s v="https://www.zomato.com/jaipur/molly-moo-vaishali-nagar"/>
    <x v="2"/>
    <x v="0"/>
    <x v="0"/>
    <s v="179 Dining Reviews"/>
    <x v="324"/>
    <s v="both present"/>
    <s v="Dessert Parlor "/>
    <x v="188"/>
    <x v="0"/>
    <n v="300"/>
    <x v="0"/>
    <s v="no"/>
    <s v="yes"/>
    <s v="yes"/>
    <n v="4.0999999999999996"/>
    <n v="4"/>
  </r>
  <r>
    <x v="370"/>
    <s v="https://www.zomato.com/jaipur/cake-bake-tonk-road"/>
    <x v="19"/>
    <x v="0"/>
    <x v="0"/>
    <s v="18 Dining Reviews"/>
    <x v="93"/>
    <s v="both present"/>
    <s v="Bakery "/>
    <x v="182"/>
    <x v="0"/>
    <n v="450"/>
    <x v="1"/>
    <s v="no"/>
    <s v="yes"/>
    <s v="yes"/>
    <n v="3.6"/>
    <n v="3.5"/>
  </r>
  <r>
    <x v="370"/>
    <s v="https://www.zomato.com/jaipur/cake-bake-1-mansarovar"/>
    <x v="35"/>
    <x v="0"/>
    <x v="0"/>
    <s v="18 Dining Reviews"/>
    <x v="93"/>
    <s v="both present"/>
    <s v="Bakery "/>
    <x v="182"/>
    <x v="0"/>
    <n v="300"/>
    <x v="1"/>
    <s v="no"/>
    <s v="yes"/>
    <s v="yes"/>
    <m/>
    <m/>
  </r>
  <r>
    <x v="371"/>
    <s v="https://www.zomato.com/jaipur/mickey-mouse-cafe-jhotwara"/>
    <x v="11"/>
    <x v="0"/>
    <x v="0"/>
    <s v="18 Dining Reviews"/>
    <x v="93"/>
    <s v="both present"/>
    <s v="Quick Bites "/>
    <x v="51"/>
    <x v="0"/>
    <n v="400"/>
    <x v="0"/>
    <s v="no"/>
    <s v="yes"/>
    <s v="yes"/>
    <n v="3.2"/>
    <n v="3.8"/>
  </r>
  <r>
    <x v="372"/>
    <s v="https://www.zomato.com/jaipur/satfal-pink-city"/>
    <x v="16"/>
    <x v="0"/>
    <x v="0"/>
    <s v="18 Dining Reviews"/>
    <x v="325"/>
    <s v="both present"/>
    <s v="Beverage Shop, Quick Bites "/>
    <x v="189"/>
    <x v="0"/>
    <n v="300"/>
    <x v="0"/>
    <s v="no"/>
    <s v="yes"/>
    <s v="yes"/>
    <n v="3.6"/>
    <n v="3.9"/>
  </r>
  <r>
    <x v="373"/>
    <s v="https://www.zomato.com/jaipur/jaipur-darbar-tonk-road"/>
    <x v="19"/>
    <x v="0"/>
    <x v="0"/>
    <s v="18 Dining Reviews"/>
    <x v="326"/>
    <s v="both present"/>
    <s v="Quick Bites "/>
    <x v="190"/>
    <x v="0"/>
    <n v="500"/>
    <x v="1"/>
    <s v="no"/>
    <s v="yes"/>
    <s v="yes"/>
    <n v="3.5"/>
    <n v="3.8"/>
  </r>
  <r>
    <x v="374"/>
    <s v="https://www.zomato.com/jaipur/muttchik-sodala"/>
    <x v="23"/>
    <x v="0"/>
    <x v="0"/>
    <s v="18 Dining Reviews"/>
    <x v="55"/>
    <s v="both present"/>
    <s v="Quick Bites "/>
    <x v="0"/>
    <x v="0"/>
    <n v="300"/>
    <x v="1"/>
    <s v="no"/>
    <s v="yes"/>
    <s v="yes"/>
    <n v="3.1"/>
    <n v="3.2"/>
  </r>
  <r>
    <x v="375"/>
    <s v="https://www.zomato.com/jaipur/friends-restro-shastri-nagar"/>
    <x v="7"/>
    <x v="0"/>
    <x v="0"/>
    <s v="18 Dining Reviews"/>
    <x v="327"/>
    <s v="both present"/>
    <s v="Quick Bites "/>
    <x v="191"/>
    <x v="0"/>
    <n v="450"/>
    <x v="0"/>
    <s v="no"/>
    <s v="yes"/>
    <s v="yes"/>
    <n v="3.4"/>
    <n v="4.3"/>
  </r>
  <r>
    <x v="376"/>
    <s v="https://www.zomato.com/jaipur/the-bawarchi-1-shastri-nagar"/>
    <x v="7"/>
    <x v="0"/>
    <x v="0"/>
    <s v="18 Dining Reviews"/>
    <x v="328"/>
    <s v="both present"/>
    <s v="Quick Bites "/>
    <x v="192"/>
    <x v="0"/>
    <n v="500"/>
    <x v="0"/>
    <s v="no"/>
    <s v="yes"/>
    <s v="yes"/>
    <n v="3"/>
    <n v="3.7"/>
  </r>
  <r>
    <x v="377"/>
    <s v="https://www.zomato.com/jaipur/al-naimat-pink-city"/>
    <x v="16"/>
    <x v="0"/>
    <x v="0"/>
    <s v="18 Dining Reviews"/>
    <x v="63"/>
    <s v="both present"/>
    <s v="Quick Bites "/>
    <x v="193"/>
    <x v="0"/>
    <n v="300"/>
    <x v="1"/>
    <s v="no"/>
    <s v="yes"/>
    <s v="yes"/>
    <n v="3.5"/>
    <n v="3.9"/>
  </r>
  <r>
    <x v="378"/>
    <s v="https://www.zomato.com/jaipur/3-bites-sodala"/>
    <x v="23"/>
    <x v="0"/>
    <x v="0"/>
    <s v="18 Dining Reviews"/>
    <x v="329"/>
    <s v="both present"/>
    <s v="Quick Bites "/>
    <x v="46"/>
    <x v="0"/>
    <n v="600"/>
    <x v="0"/>
    <s v="no"/>
    <s v="yes"/>
    <s v="yes"/>
    <n v="3.4"/>
    <n v="3.5"/>
  </r>
  <r>
    <x v="379"/>
    <s v="https://www.zomato.com/jaipur/la-pizza-vidhyadhar-nagar"/>
    <x v="10"/>
    <x v="0"/>
    <x v="0"/>
    <s v="18 Dining Reviews"/>
    <x v="329"/>
    <s v="both present"/>
    <s v="Quick Bites "/>
    <x v="194"/>
    <x v="0"/>
    <n v="400"/>
    <x v="1"/>
    <s v="no"/>
    <s v="yes"/>
    <s v="yes"/>
    <n v="3.4"/>
    <n v="3.9"/>
  </r>
  <r>
    <x v="380"/>
    <s v="https://www.zomato.com/jaipur/h-shtag-waale-vidhyadhar-nagar"/>
    <x v="10"/>
    <x v="0"/>
    <x v="0"/>
    <s v="18 Dining Reviews"/>
    <x v="330"/>
    <s v="both present"/>
    <s v="Quick Bites "/>
    <x v="195"/>
    <x v="0"/>
    <n v="200"/>
    <x v="0"/>
    <s v="no"/>
    <s v="yes"/>
    <s v="yes"/>
    <n v="3.3"/>
    <n v="3.7"/>
  </r>
  <r>
    <x v="381"/>
    <s v="https://www.zomato.com/jaipur/jalpaan-amer-road"/>
    <x v="20"/>
    <x v="0"/>
    <x v="0"/>
    <s v="18 Dining Reviews"/>
    <x v="68"/>
    <s v="both present"/>
    <s v="Casual Dining "/>
    <x v="15"/>
    <x v="0"/>
    <n v="500"/>
    <x v="0"/>
    <s v="no"/>
    <s v="yes"/>
    <s v="yes"/>
    <n v="3.1"/>
    <n v="3.4"/>
  </r>
  <r>
    <x v="382"/>
    <s v="https://www.zomato.com/jaipur/the-kathi-rolls-adda-jagatpura"/>
    <x v="19"/>
    <x v="0"/>
    <x v="0"/>
    <s v="18 Dining Reviews"/>
    <x v="70"/>
    <s v="both present"/>
    <s v="Quick Bites "/>
    <x v="100"/>
    <x v="0"/>
    <n v="200"/>
    <x v="1"/>
    <s v="no"/>
    <s v="yes"/>
    <s v="yes"/>
    <n v="3.5"/>
    <n v="3.6"/>
  </r>
  <r>
    <x v="383"/>
    <s v="https://www.zomato.com/jaipur/amer-haveli-restaurant-bar-amer"/>
    <x v="36"/>
    <x v="0"/>
    <x v="0"/>
    <s v="18 Dining Reviews"/>
    <x v="252"/>
    <s v="both present"/>
    <s v="Casual Dining, Bar "/>
    <x v="196"/>
    <x v="1"/>
    <n v="1500"/>
    <x v="1"/>
    <s v="yes"/>
    <s v="yes"/>
    <s v="yes"/>
    <n v="3.5"/>
    <n v="2.8"/>
  </r>
  <r>
    <x v="384"/>
    <s v="https://www.zomato.com/jaipur/tiger-rj-18-mansarovar"/>
    <x v="6"/>
    <x v="0"/>
    <x v="0"/>
    <s v="18 Dining Reviews"/>
    <x v="88"/>
    <s v="both present"/>
    <s v="Quick Bites "/>
    <x v="3"/>
    <x v="0"/>
    <n v="400"/>
    <x v="1"/>
    <s v="no"/>
    <s v="yes"/>
    <s v="yes"/>
    <n v="3.3"/>
    <n v="3.3"/>
  </r>
  <r>
    <x v="385"/>
    <s v="https://www.zomato.com/jaipur/devashish-fast-food-jawahar-nagar"/>
    <x v="18"/>
    <x v="0"/>
    <x v="0"/>
    <s v="18 Dining Reviews"/>
    <x v="11"/>
    <s v="both present"/>
    <s v="Quick Bites "/>
    <x v="197"/>
    <x v="0"/>
    <n v="200"/>
    <x v="1"/>
    <s v="no"/>
    <s v="yes"/>
    <s v="yes"/>
    <n v="3.7"/>
    <n v="3.9"/>
  </r>
  <r>
    <x v="386"/>
    <s v="https://www.zomato.com/jaipur/sarvan-cafe-raja-park"/>
    <x v="24"/>
    <x v="0"/>
    <x v="0"/>
    <s v="180 Dining Reviews"/>
    <x v="331"/>
    <s v="both present"/>
    <s v="Quick Bites "/>
    <x v="64"/>
    <x v="0"/>
    <n v="200"/>
    <x v="0"/>
    <s v="no"/>
    <s v="yes"/>
    <s v="yes"/>
    <n v="3.8"/>
    <n v="4"/>
  </r>
  <r>
    <x v="387"/>
    <s v="https://www.zomato.com/jaipur/rock-n-rolls-mansarovar"/>
    <x v="6"/>
    <x v="0"/>
    <x v="0"/>
    <s v="180 Dining Reviews"/>
    <x v="332"/>
    <s v="both present"/>
    <s v="Quick Bites "/>
    <x v="100"/>
    <x v="0"/>
    <n v="250"/>
    <x v="1"/>
    <s v="no"/>
    <s v="yes"/>
    <s v="yes"/>
    <n v="3.8"/>
    <n v="3.8"/>
  </r>
  <r>
    <x v="388"/>
    <s v="https://www.zomato.com/jaipur/shekhawati-thali-1-lal-kothi"/>
    <x v="29"/>
    <x v="0"/>
    <x v="0"/>
    <s v="180 Dining Reviews"/>
    <x v="333"/>
    <s v="both present"/>
    <s v="Quick Bites "/>
    <x v="198"/>
    <x v="2"/>
    <n v="150"/>
    <x v="0"/>
    <s v="no"/>
    <s v="yes"/>
    <s v="yes"/>
    <n v="4"/>
    <n v="4"/>
  </r>
  <r>
    <x v="389"/>
    <s v="https://www.zomato.com/jaipur/coconut-restaurant-by-tipsy-shastri-nagar"/>
    <x v="7"/>
    <x v="0"/>
    <x v="0"/>
    <s v="181 Dining Reviews"/>
    <x v="334"/>
    <s v="both present"/>
    <s v="Casual Dining "/>
    <x v="192"/>
    <x v="1"/>
    <n v="800"/>
    <x v="0"/>
    <s v="no"/>
    <s v="yes"/>
    <s v="yes"/>
    <n v="3.8"/>
    <n v="4.3"/>
  </r>
  <r>
    <x v="323"/>
    <s v="https://www.zomato.com/jaipur/pandit-pav-bhaji-c-scheme"/>
    <x v="1"/>
    <x v="0"/>
    <x v="0"/>
    <s v="181 Dining Reviews"/>
    <x v="335"/>
    <s v="both present"/>
    <s v="Quick Bites "/>
    <x v="198"/>
    <x v="0"/>
    <n v="250"/>
    <x v="0"/>
    <s v="no"/>
    <s v="yes"/>
    <s v="yes"/>
    <n v="3.4"/>
    <n v="4"/>
  </r>
  <r>
    <x v="390"/>
    <s v="https://www.zomato.com/jaipur/the-peppers-malviya-nagar"/>
    <x v="0"/>
    <x v="0"/>
    <x v="0"/>
    <s v="181 Dining Reviews"/>
    <x v="336"/>
    <s v="both present"/>
    <s v="Quick Bites "/>
    <x v="199"/>
    <x v="0"/>
    <n v="300"/>
    <x v="0"/>
    <s v="no"/>
    <s v="yes"/>
    <s v="yes"/>
    <n v="3.9"/>
    <n v="3.2"/>
  </r>
  <r>
    <x v="391"/>
    <s v="https://www.zomato.com/jaipur/hey-dosa-vaishali-nagar"/>
    <x v="2"/>
    <x v="0"/>
    <x v="0"/>
    <s v="182 Dining Reviews"/>
    <x v="337"/>
    <s v="both present"/>
    <s v="Casual Dining "/>
    <x v="200"/>
    <x v="0"/>
    <n v="500"/>
    <x v="0"/>
    <s v="no"/>
    <s v="yes"/>
    <s v="yes"/>
    <n v="3.9"/>
    <n v="3.7"/>
  </r>
  <r>
    <x v="392"/>
    <s v="https://www.zomato.com/jaipur/manvaar-veg-restaurant-malviya-nagar"/>
    <x v="0"/>
    <x v="0"/>
    <x v="0"/>
    <s v="182 Dining Reviews"/>
    <x v="338"/>
    <s v="both present"/>
    <s v="Quick Bites "/>
    <x v="33"/>
    <x v="0"/>
    <n v="350"/>
    <x v="0"/>
    <s v="no"/>
    <s v="yes"/>
    <s v="yes"/>
    <n v="3.7"/>
    <n v="3.8"/>
  </r>
  <r>
    <x v="393"/>
    <s v="https://www.zomato.com/jaipur/the-coffee-tree-tonk-road"/>
    <x v="13"/>
    <x v="0"/>
    <x v="0"/>
    <s v="182 Dining Reviews"/>
    <x v="339"/>
    <s v="both present"/>
    <s v="Quick Bites "/>
    <x v="201"/>
    <x v="0"/>
    <n v="500"/>
    <x v="0"/>
    <s v="no"/>
    <s v="yes"/>
    <s v="yes"/>
    <n v="3.6"/>
    <n v="3.2"/>
  </r>
  <r>
    <x v="394"/>
    <s v="https://www.zomato.com/jaipur/between-the-brews-tonk-road"/>
    <x v="14"/>
    <x v="0"/>
    <x v="0"/>
    <s v="183 Dining Reviews"/>
    <x v="340"/>
    <s v="both present"/>
    <s v="CAFÉ "/>
    <x v="202"/>
    <x v="1"/>
    <n v="800"/>
    <x v="0"/>
    <s v="no"/>
    <s v="yes"/>
    <s v="yes"/>
    <n v="4"/>
    <n v="3.6"/>
  </r>
  <r>
    <x v="288"/>
    <s v="https://www.zomato.com/jaipur/punjabi-tadka-shyam-nagar"/>
    <x v="9"/>
    <x v="0"/>
    <x v="0"/>
    <s v="183 Dining Reviews"/>
    <x v="341"/>
    <s v="both present"/>
    <s v="Quick Bites "/>
    <x v="0"/>
    <x v="0"/>
    <n v="400"/>
    <x v="0"/>
    <s v="no"/>
    <s v="yes"/>
    <s v="yes"/>
    <n v="3.7"/>
    <n v="3.5"/>
  </r>
  <r>
    <x v="395"/>
    <s v="https://www.zomato.com/jaipur/cake-corner-2-vaishali-nagar"/>
    <x v="2"/>
    <x v="0"/>
    <x v="0"/>
    <s v="183 Dining Reviews"/>
    <x v="342"/>
    <s v="both present"/>
    <s v="Bakery "/>
    <x v="182"/>
    <x v="0"/>
    <n v="250"/>
    <x v="0"/>
    <s v="no"/>
    <s v="yes"/>
    <s v="yes"/>
    <n v="4.0999999999999996"/>
    <n v="3.3"/>
  </r>
  <r>
    <x v="396"/>
    <s v="https://www.zomato.com/jaipur/vaango-malviya-nagar"/>
    <x v="0"/>
    <x v="0"/>
    <x v="0"/>
    <s v="184 Dining Reviews"/>
    <x v="343"/>
    <s v="both present"/>
    <s v="Food Court "/>
    <x v="64"/>
    <x v="0"/>
    <n v="400"/>
    <x v="0"/>
    <s v="no"/>
    <s v="yes"/>
    <s v="yes"/>
    <n v="3.5"/>
    <n v="3.7"/>
  </r>
  <r>
    <x v="397"/>
    <s v="https://www.zomato.com/jaipur/hil-pizza-raja-park"/>
    <x v="24"/>
    <x v="0"/>
    <x v="0"/>
    <s v="184 Dining Reviews"/>
    <x v="344"/>
    <s v="both present"/>
    <s v="Quick Bites "/>
    <x v="21"/>
    <x v="0"/>
    <n v="500"/>
    <x v="0"/>
    <s v="no"/>
    <s v="yes"/>
    <s v="yes"/>
    <n v="4"/>
    <n v="3.8"/>
  </r>
  <r>
    <x v="398"/>
    <s v="https://www.zomato.com/jaipur/gup-shup-thikana-raja-park"/>
    <x v="24"/>
    <x v="0"/>
    <x v="0"/>
    <s v="185 Dining Reviews"/>
    <x v="345"/>
    <s v="both present"/>
    <s v="Quick Bites "/>
    <x v="49"/>
    <x v="0"/>
    <n v="350"/>
    <x v="0"/>
    <s v="no"/>
    <s v="yes"/>
    <s v="yes"/>
    <n v="3.6"/>
    <n v="4"/>
  </r>
  <r>
    <x v="399"/>
    <s v="https://www.zomato.com/jaipur/new-bakers-pride-bani-park"/>
    <x v="17"/>
    <x v="0"/>
    <x v="0"/>
    <s v="185 Dining Reviews"/>
    <x v="346"/>
    <s v="both present"/>
    <s v="Quick Bites "/>
    <x v="203"/>
    <x v="0"/>
    <n v="400"/>
    <x v="0"/>
    <s v="no"/>
    <s v="yes"/>
    <s v="yes"/>
    <n v="3.4"/>
    <n v="3.8"/>
  </r>
  <r>
    <x v="400"/>
    <s v="https://www.zomato.com/jaipur/narayan-restaurant-1-jhotwara"/>
    <x v="11"/>
    <x v="0"/>
    <x v="0"/>
    <s v="186 Dining Reviews"/>
    <x v="347"/>
    <s v="both present"/>
    <s v="Quick Bites "/>
    <x v="0"/>
    <x v="0"/>
    <n v="450"/>
    <x v="0"/>
    <s v="no"/>
    <s v="yes"/>
    <s v="yes"/>
    <n v="3.8"/>
    <n v="4"/>
  </r>
  <r>
    <x v="401"/>
    <s v="https://www.zomato.com/jaipur/dana-pani-vidhyadhar-nagar"/>
    <x v="10"/>
    <x v="0"/>
    <x v="0"/>
    <s v="186 Dining Reviews"/>
    <x v="348"/>
    <s v="both present"/>
    <s v="Casual Dining "/>
    <x v="144"/>
    <x v="0"/>
    <n v="700"/>
    <x v="0"/>
    <s v="no"/>
    <s v="yes"/>
    <s v="yes"/>
    <n v="3.5"/>
    <n v="4"/>
  </r>
  <r>
    <x v="402"/>
    <s v="https://www.zomato.com/jaipur/shri-mahaveer-rabdi-bhandar-bhojnalya-vidhyadhar-nagar"/>
    <x v="10"/>
    <x v="0"/>
    <x v="0"/>
    <s v="187 Dining Reviews"/>
    <x v="349"/>
    <s v="both present"/>
    <s v="Bhojanalya "/>
    <x v="0"/>
    <x v="0"/>
    <n v="300"/>
    <x v="0"/>
    <s v="no"/>
    <s v="yes"/>
    <s v="yes"/>
    <n v="3.6"/>
    <n v="4.0999999999999996"/>
  </r>
  <r>
    <x v="403"/>
    <s v="https://www.zomato.com/jaipur/desi-thath-dhaba-jhotwara"/>
    <x v="11"/>
    <x v="0"/>
    <x v="0"/>
    <s v="187 Dining Reviews"/>
    <x v="350"/>
    <s v="both present"/>
    <s v="Quick Bites "/>
    <x v="74"/>
    <x v="0"/>
    <n v="500"/>
    <x v="0"/>
    <s v="no"/>
    <s v="yes"/>
    <s v="yes"/>
    <n v="3.7"/>
    <n v="3.5"/>
  </r>
  <r>
    <x v="404"/>
    <s v="https://www.zomato.com/jaipur/celebration-restaurant-3-malviya-nagar"/>
    <x v="0"/>
    <x v="0"/>
    <x v="0"/>
    <s v="188 Dining Reviews"/>
    <x v="147"/>
    <s v="both present"/>
    <s v="Casual Dining "/>
    <x v="204"/>
    <x v="0"/>
    <n v="650"/>
    <x v="0"/>
    <s v="no"/>
    <s v="yes"/>
    <s v="yes"/>
    <n v="3.8"/>
    <n v="3.5"/>
  </r>
  <r>
    <x v="405"/>
    <s v="https://www.zomato.com/jaipur/dal-bati-churma-restaurant-bani-park"/>
    <x v="17"/>
    <x v="0"/>
    <x v="0"/>
    <s v="188 Dining Reviews"/>
    <x v="148"/>
    <s v="both present"/>
    <s v="Casual Dining "/>
    <x v="15"/>
    <x v="0"/>
    <n v="500"/>
    <x v="0"/>
    <s v="no"/>
    <s v="yes"/>
    <s v="yes"/>
    <n v="3.8"/>
    <n v="3.8"/>
  </r>
  <r>
    <x v="406"/>
    <s v="https://www.zomato.com/jaipur/perfect-ohh-jagatpura"/>
    <x v="22"/>
    <x v="0"/>
    <x v="0"/>
    <s v="189 Dining Reviews"/>
    <x v="351"/>
    <s v="both present"/>
    <s v="Casual Dining "/>
    <x v="199"/>
    <x v="0"/>
    <n v="700"/>
    <x v="0"/>
    <s v="no"/>
    <s v="yes"/>
    <s v="yes"/>
    <n v="3.8"/>
    <n v="3.4"/>
  </r>
  <r>
    <x v="407"/>
    <s v="https://www.zomato.com/jaipur/the-tea-cafe-malviya-nagar"/>
    <x v="0"/>
    <x v="0"/>
    <x v="0"/>
    <s v="189 Dining Reviews"/>
    <x v="352"/>
    <s v="both present"/>
    <s v="Casual Dining "/>
    <x v="205"/>
    <x v="0"/>
    <n v="600"/>
    <x v="1"/>
    <s v="no"/>
    <s v="yes"/>
    <s v="yes"/>
    <n v="3.7"/>
    <n v="3.6"/>
  </r>
  <r>
    <x v="408"/>
    <s v="https://www.zomato.com/jaipur/shree-radhey-restaurant-jagatpura"/>
    <x v="22"/>
    <x v="0"/>
    <x v="0"/>
    <s v="19 Dining Reviews"/>
    <x v="353"/>
    <s v="both present"/>
    <s v="Casual Dining "/>
    <x v="0"/>
    <x v="0"/>
    <n v="500"/>
    <x v="1"/>
    <s v="no"/>
    <s v="yes"/>
    <s v="yes"/>
    <n v="3.1"/>
    <n v="3.7"/>
  </r>
  <r>
    <x v="409"/>
    <s v="https://www.zomato.com/jaipur/classic-7-restaurant-1-ajmer-highway"/>
    <x v="30"/>
    <x v="0"/>
    <x v="0"/>
    <s v="19 Dining Reviews"/>
    <x v="148"/>
    <s v="both present"/>
    <s v="Casual Dining "/>
    <x v="33"/>
    <x v="0"/>
    <n v="500"/>
    <x v="0"/>
    <s v="no"/>
    <s v="yes"/>
    <s v="yes"/>
    <n v="3.6"/>
    <n v="3.7"/>
  </r>
  <r>
    <x v="410"/>
    <s v="https://www.zomato.com/jaipur/pandit-ji-ki-famous-pav-bhaji-and-bhelpuri-c-scheme"/>
    <x v="1"/>
    <x v="0"/>
    <x v="0"/>
    <s v="19 Dining Reviews"/>
    <x v="354"/>
    <s v="both present"/>
    <s v="Quick Bites "/>
    <x v="51"/>
    <x v="0"/>
    <n v="200"/>
    <x v="0"/>
    <s v="no"/>
    <s v="yes"/>
    <s v="yes"/>
    <n v="3.7"/>
    <n v="3.8"/>
  </r>
  <r>
    <x v="411"/>
    <s v="https://www.zomato.com/jaipur/cake-mania-shastri-nagar"/>
    <x v="7"/>
    <x v="0"/>
    <x v="0"/>
    <s v="19 Dining Reviews"/>
    <x v="63"/>
    <s v="both present"/>
    <s v="Bakery "/>
    <x v="182"/>
    <x v="0"/>
    <n v="400"/>
    <x v="1"/>
    <s v="no"/>
    <s v="yes"/>
    <s v="yes"/>
    <n v="3.9"/>
    <n v="3.4"/>
  </r>
  <r>
    <x v="412"/>
    <s v="https://www.zomato.com/jaipur/mahalaxmi-south-indian-food-centre-tonk-road"/>
    <x v="19"/>
    <x v="0"/>
    <x v="0"/>
    <s v="19 Dining Reviews"/>
    <x v="355"/>
    <s v="both present"/>
    <s v="Quick Bites "/>
    <x v="91"/>
    <x v="0"/>
    <n v="200"/>
    <x v="1"/>
    <s v="no"/>
    <s v="yes"/>
    <s v="yes"/>
    <n v="3.5"/>
    <n v="3.6"/>
  </r>
  <r>
    <x v="413"/>
    <s v="https://www.zomato.com/jaipur/bilal-hotel-pink-city"/>
    <x v="16"/>
    <x v="0"/>
    <x v="0"/>
    <s v="19 Dining Reviews"/>
    <x v="178"/>
    <s v="both present"/>
    <s v="Quick Bites "/>
    <x v="0"/>
    <x v="2"/>
    <n v="150"/>
    <x v="1"/>
    <s v="no"/>
    <s v="yes"/>
    <s v="yes"/>
    <n v="3.2"/>
    <n v="3.9"/>
  </r>
  <r>
    <x v="414"/>
    <s v="https://www.zomato.com/jaipur/jai-pavitra-bhojnalaya-brahmpuri"/>
    <x v="28"/>
    <x v="0"/>
    <x v="0"/>
    <s v="19 Dining Reviews"/>
    <x v="178"/>
    <s v="both present"/>
    <s v="Dhaba "/>
    <x v="0"/>
    <x v="2"/>
    <n v="150"/>
    <x v="0"/>
    <s v="no"/>
    <s v="yes"/>
    <s v="yes"/>
    <n v="3.3"/>
    <n v="3.9"/>
  </r>
  <r>
    <x v="415"/>
    <s v="https://www.zomato.com/jaipur/kataria-hotel-mansarovar"/>
    <x v="6"/>
    <x v="0"/>
    <x v="0"/>
    <s v="19 Dining Reviews"/>
    <x v="356"/>
    <s v="both present"/>
    <s v="Casual Dining "/>
    <x v="206"/>
    <x v="0"/>
    <n v="700"/>
    <x v="0"/>
    <s v="no"/>
    <s v="yes"/>
    <s v="yes"/>
    <n v="3.3"/>
    <n v="3.9"/>
  </r>
  <r>
    <x v="416"/>
    <s v="https://www.zomato.com/jaipur/sher-e-punjab-restaurant-jagatpura"/>
    <x v="22"/>
    <x v="0"/>
    <x v="0"/>
    <s v="19 Dining Reviews"/>
    <x v="357"/>
    <s v="both present"/>
    <s v="Quick Bites "/>
    <x v="192"/>
    <x v="0"/>
    <n v="200"/>
    <x v="1"/>
    <s v="no"/>
    <s v="yes"/>
    <s v="yes"/>
    <n v="3.4"/>
    <n v="3.1"/>
  </r>
  <r>
    <x v="417"/>
    <s v="https://www.zomato.com/jaipur/murthal-paratha-malviya-nagar"/>
    <x v="0"/>
    <x v="0"/>
    <x v="0"/>
    <s v="19 Dining Reviews"/>
    <x v="358"/>
    <s v="both present"/>
    <s v="Quick Bites "/>
    <x v="207"/>
    <x v="0"/>
    <n v="200"/>
    <x v="1"/>
    <s v="no"/>
    <s v="yes"/>
    <s v="yes"/>
    <n v="3.4"/>
    <n v="3.4"/>
  </r>
  <r>
    <x v="418"/>
    <s v="https://www.zomato.com/jaipur/tadka-bites-fast-food-restaurant-jhotwara"/>
    <x v="11"/>
    <x v="0"/>
    <x v="0"/>
    <s v="19 Dining Reviews"/>
    <x v="158"/>
    <s v="both present"/>
    <s v="Quick Bites "/>
    <x v="46"/>
    <x v="0"/>
    <n v="550"/>
    <x v="0"/>
    <s v="no"/>
    <s v="yes"/>
    <s v="yes"/>
    <n v="3.5"/>
    <n v="3.9"/>
  </r>
  <r>
    <x v="419"/>
    <s v="https://www.zomato.com/jaipur/annapurna-thali-house-malviya-nagar"/>
    <x v="0"/>
    <x v="0"/>
    <x v="0"/>
    <s v="19 Dining Reviews"/>
    <x v="105"/>
    <s v="both present"/>
    <s v="Casual Dining "/>
    <x v="19"/>
    <x v="0"/>
    <n v="500"/>
    <x v="1"/>
    <s v="no"/>
    <s v="yes"/>
    <s v="yes"/>
    <n v="2.8"/>
    <n v="3.5"/>
  </r>
  <r>
    <x v="420"/>
    <s v="https://www.zomato.com/jaipur/neelam-dhaba-mi-road"/>
    <x v="3"/>
    <x v="0"/>
    <x v="0"/>
    <s v="190 Dining Reviews"/>
    <x v="359"/>
    <s v="both present"/>
    <s v="Quick Bites "/>
    <x v="0"/>
    <x v="0"/>
    <n v="350"/>
    <x v="0"/>
    <s v="no"/>
    <s v="yes"/>
    <s v="yes"/>
    <n v="3.9"/>
    <n v="4.2"/>
  </r>
  <r>
    <x v="421"/>
    <s v="https://www.zomato.com/jaipur/amritsari-dhaba-1-mansarovar"/>
    <x v="6"/>
    <x v="0"/>
    <x v="0"/>
    <s v="191 Dining Reviews"/>
    <x v="360"/>
    <s v="both present"/>
    <s v="Quick Bites "/>
    <x v="33"/>
    <x v="0"/>
    <n v="350"/>
    <x v="0"/>
    <s v="no"/>
    <s v="yes"/>
    <s v="yes"/>
    <n v="3.4"/>
    <n v="4.2"/>
  </r>
  <r>
    <x v="422"/>
    <s v="https://www.zomato.com/jaipur/food-bite-1-shastri-nagar"/>
    <x v="7"/>
    <x v="0"/>
    <x v="0"/>
    <s v="191 Dining Reviews"/>
    <x v="361"/>
    <s v="both present"/>
    <s v="Quick Bites "/>
    <x v="208"/>
    <x v="0"/>
    <n v="600"/>
    <x v="0"/>
    <s v="no"/>
    <s v="yes"/>
    <s v="yes"/>
    <n v="4"/>
    <n v="4"/>
  </r>
  <r>
    <x v="112"/>
    <s v="https://www.zomato.com/jaipur/fit-meal-kitchen-raja-park"/>
    <x v="24"/>
    <x v="0"/>
    <x v="0"/>
    <s v="191 Dining Reviews"/>
    <x v="86"/>
    <s v="both present"/>
    <s v="Quick Bites "/>
    <x v="78"/>
    <x v="0"/>
    <n v="400"/>
    <x v="1"/>
    <s v="no"/>
    <s v="yes"/>
    <s v="yes"/>
    <n v="3.9"/>
    <n v="3.2"/>
  </r>
  <r>
    <x v="423"/>
    <s v="https://www.zomato.com/jaipur/carrots-and-cabbages-the-orion-bani-park"/>
    <x v="17"/>
    <x v="0"/>
    <x v="0"/>
    <s v="193 Dining Reviews"/>
    <x v="362"/>
    <s v="both present"/>
    <s v="Casual Dining "/>
    <x v="209"/>
    <x v="0"/>
    <n v="500"/>
    <x v="1"/>
    <s v="no"/>
    <s v="yes"/>
    <s v="yes"/>
    <n v="3.9"/>
    <n v="3.6"/>
  </r>
  <r>
    <x v="424"/>
    <s v="https://www.zomato.com/jaipur/shankar-lal-mawa-wale-1-tonk-road"/>
    <x v="19"/>
    <x v="0"/>
    <x v="0"/>
    <s v="193 Dining Reviews"/>
    <x v="363"/>
    <s v="both present"/>
    <s v="Quick Bites, Sweet Shop "/>
    <x v="210"/>
    <x v="0"/>
    <n v="400"/>
    <x v="0"/>
    <s v="no"/>
    <s v="yes"/>
    <s v="yes"/>
    <n v="3.9"/>
    <n v="3.8"/>
  </r>
  <r>
    <x v="425"/>
    <s v="https://www.zomato.com/jaipur/vandeys-sip-bite-malviya-nagar"/>
    <x v="0"/>
    <x v="0"/>
    <x v="0"/>
    <s v="194 Dining Reviews"/>
    <x v="364"/>
    <s v="both present"/>
    <s v="Quick Bites "/>
    <x v="211"/>
    <x v="0"/>
    <n v="400"/>
    <x v="1"/>
    <s v="no"/>
    <s v="yes"/>
    <s v="yes"/>
    <n v="2.7"/>
    <n v="3.8"/>
  </r>
  <r>
    <x v="426"/>
    <s v="https://www.zomato.com/jaipur/180-degree-the-theme-hotel-tonk-road"/>
    <x v="21"/>
    <x v="0"/>
    <x v="0"/>
    <s v="194 Dining Reviews"/>
    <x v="324"/>
    <s v="both present"/>
    <s v="Casual Dining, Bar "/>
    <x v="66"/>
    <x v="1"/>
    <n v="1400"/>
    <x v="1"/>
    <s v="yes"/>
    <s v="yes"/>
    <s v="yes"/>
    <n v="3.8"/>
    <n v="3.9"/>
  </r>
  <r>
    <x v="253"/>
    <s v="https://www.zomato.com/jaipur/burger-singh-big-punjabi-burgers-mansarovar"/>
    <x v="6"/>
    <x v="0"/>
    <x v="0"/>
    <s v="195 Dining Reviews"/>
    <x v="365"/>
    <s v="both present"/>
    <s v="Quick Bites "/>
    <x v="122"/>
    <x v="0"/>
    <n v="300"/>
    <x v="1"/>
    <s v="no"/>
    <s v="yes"/>
    <s v="yes"/>
    <n v="3.5"/>
    <n v="3.8"/>
  </r>
  <r>
    <x v="427"/>
    <s v="https://www.zomato.com/jaipur/arham-ajmer-highway"/>
    <x v="30"/>
    <x v="0"/>
    <x v="0"/>
    <s v="195 Dining Reviews"/>
    <x v="366"/>
    <s v="both present"/>
    <s v="Sweet Shop, Casual Dining "/>
    <x v="212"/>
    <x v="0"/>
    <n v="500"/>
    <x v="0"/>
    <s v="no"/>
    <s v="yes"/>
    <s v="yes"/>
    <n v="4"/>
    <n v="4.2"/>
  </r>
  <r>
    <x v="428"/>
    <s v="https://www.zomato.com/jaipur/ice-spice-c-scheme"/>
    <x v="1"/>
    <x v="0"/>
    <x v="0"/>
    <s v="195 Dining Reviews"/>
    <x v="367"/>
    <s v="both present"/>
    <s v="Casual Dining "/>
    <x v="161"/>
    <x v="0"/>
    <n v="550"/>
    <x v="0"/>
    <s v="no"/>
    <s v="yes"/>
    <s v="yes"/>
    <n v="3.7"/>
    <n v="3.9"/>
  </r>
  <r>
    <x v="429"/>
    <s v="https://www.zomato.com/jaipur/looters-c-scheme"/>
    <x v="1"/>
    <x v="0"/>
    <x v="0"/>
    <s v="196 Dining Reviews"/>
    <x v="368"/>
    <s v="both present"/>
    <s v="Quick Bites "/>
    <x v="52"/>
    <x v="0"/>
    <n v="300"/>
    <x v="1"/>
    <s v="no"/>
    <s v="yes"/>
    <s v="yes"/>
    <n v="3.9"/>
    <n v="4.2"/>
  </r>
  <r>
    <x v="430"/>
    <s v="https://www.zomato.com/jaipur/kalyan-heritage-rooftop-restaurant-malviya-nagar"/>
    <x v="0"/>
    <x v="0"/>
    <x v="0"/>
    <s v="196 Dining Reviews"/>
    <x v="369"/>
    <s v="both present"/>
    <s v="Casual Dining "/>
    <x v="33"/>
    <x v="0"/>
    <n v="600"/>
    <x v="1"/>
    <s v="no"/>
    <s v="yes"/>
    <s v="yes"/>
    <n v="3.7"/>
    <n v="3.3"/>
  </r>
  <r>
    <x v="431"/>
    <s v="https://www.zomato.com/jaipur/rominus-pizza-burger-raja-park"/>
    <x v="24"/>
    <x v="0"/>
    <x v="0"/>
    <s v="196 Dining Reviews"/>
    <x v="370"/>
    <s v="both present"/>
    <s v="Quick Bites "/>
    <x v="21"/>
    <x v="0"/>
    <n v="600"/>
    <x v="1"/>
    <s v="no"/>
    <s v="yes"/>
    <s v="yes"/>
    <n v="3.4"/>
    <n v="3.7"/>
  </r>
  <r>
    <x v="432"/>
    <s v="https://www.zomato.com/jaipur/prem-punjabi-rasoi-malviya-nagar"/>
    <x v="0"/>
    <x v="0"/>
    <x v="0"/>
    <s v="197 Dining Reviews"/>
    <x v="304"/>
    <s v="both present"/>
    <s v="Dhaba "/>
    <x v="0"/>
    <x v="0"/>
    <n v="250"/>
    <x v="0"/>
    <s v="no"/>
    <s v="yes"/>
    <s v="yes"/>
    <n v="3.7"/>
    <n v="4.2"/>
  </r>
  <r>
    <x v="433"/>
    <s v="https://www.zomato.com/jaipur/mohans-vegetarian-restaurant-c-scheme"/>
    <x v="1"/>
    <x v="0"/>
    <x v="0"/>
    <s v="197 Dining Reviews"/>
    <x v="371"/>
    <s v="both present"/>
    <s v="Casual Dining "/>
    <x v="19"/>
    <x v="0"/>
    <n v="350"/>
    <x v="0"/>
    <s v="no"/>
    <s v="yes"/>
    <s v="yes"/>
    <n v="3.7"/>
    <n v="4.3"/>
  </r>
  <r>
    <x v="434"/>
    <s v="https://www.zomato.com/jaipur/the-kulcha-cafe-mansarovar"/>
    <x v="6"/>
    <x v="0"/>
    <x v="0"/>
    <s v="197 Dining Reviews"/>
    <x v="372"/>
    <s v="both present"/>
    <s v="Quick Bites "/>
    <x v="0"/>
    <x v="0"/>
    <n v="200"/>
    <x v="0"/>
    <s v="no"/>
    <s v="yes"/>
    <s v="yes"/>
    <n v="4"/>
    <n v="3.1"/>
  </r>
  <r>
    <x v="435"/>
    <s v="https://www.zomato.com/jaipur/punjabi-tadka-dhaba-jawahar-nagar"/>
    <x v="18"/>
    <x v="0"/>
    <x v="0"/>
    <s v="198 Dining Reviews"/>
    <x v="373"/>
    <s v="both present"/>
    <s v="Casual Dining "/>
    <x v="19"/>
    <x v="0"/>
    <n v="500"/>
    <x v="0"/>
    <s v="no"/>
    <s v="yes"/>
    <s v="yes"/>
    <n v="3.7"/>
    <n v="3.5"/>
  </r>
  <r>
    <x v="436"/>
    <s v="https://www.zomato.com/jaipur/maheshwaris-angeethi-vaishali-nagar"/>
    <x v="2"/>
    <x v="0"/>
    <x v="0"/>
    <s v="198 Dining Reviews"/>
    <x v="374"/>
    <s v="both present"/>
    <s v="Casual Dining "/>
    <x v="107"/>
    <x v="1"/>
    <n v="1000"/>
    <x v="0"/>
    <s v="no"/>
    <s v="yes"/>
    <s v="yes"/>
    <n v="3.8"/>
    <n v="3.9"/>
  </r>
  <r>
    <x v="437"/>
    <s v="https://www.zomato.com/jaipur/shiv-shankar-pavitra-bhojanalya-mansarovar"/>
    <x v="6"/>
    <x v="0"/>
    <x v="0"/>
    <s v="198 Dining Reviews"/>
    <x v="375"/>
    <s v="both present"/>
    <s v="Dhaba "/>
    <x v="0"/>
    <x v="2"/>
    <n v="150"/>
    <x v="0"/>
    <s v="no"/>
    <s v="yes"/>
    <s v="yes"/>
    <n v="3.9"/>
    <n v="3.3"/>
  </r>
  <r>
    <x v="438"/>
    <s v="https://www.zomato.com/jaipur/cnf-cheese-fries-vaishali-nagar"/>
    <x v="2"/>
    <x v="0"/>
    <x v="0"/>
    <s v="198 Dining Reviews"/>
    <x v="376"/>
    <s v="both present"/>
    <s v="Kiosk "/>
    <x v="52"/>
    <x v="0"/>
    <n v="400"/>
    <x v="0"/>
    <s v="no"/>
    <s v="yes"/>
    <s v="yes"/>
    <n v="4.3"/>
    <n v="4.0999999999999996"/>
  </r>
  <r>
    <x v="439"/>
    <s v="https://www.zomato.com/jaipur/ten-twisters-c-scheme"/>
    <x v="1"/>
    <x v="0"/>
    <x v="0"/>
    <s v="199 Dining Reviews"/>
    <x v="377"/>
    <s v="both present"/>
    <s v="Casual Dining "/>
    <x v="213"/>
    <x v="1"/>
    <n v="1800"/>
    <x v="1"/>
    <s v="no"/>
    <s v="yes"/>
    <s v="yes"/>
    <n v="4"/>
    <n v="3.5"/>
  </r>
  <r>
    <x v="440"/>
    <s v="https://www.zomato.com/jaipur/the-pizza-unlimited-tonk-road"/>
    <x v="21"/>
    <x v="0"/>
    <x v="0"/>
    <s v="199 Dining Reviews"/>
    <x v="378"/>
    <s v="both present"/>
    <s v="Quick Bites "/>
    <x v="214"/>
    <x v="0"/>
    <n v="350"/>
    <x v="0"/>
    <s v="no"/>
    <s v="yes"/>
    <s v="yes"/>
    <n v="3.5"/>
    <n v="3.2"/>
  </r>
  <r>
    <x v="441"/>
    <s v="https://www.zomato.com/jaipur/rr62-cafe-kitchen-pink-city"/>
    <x v="16"/>
    <x v="0"/>
    <x v="0"/>
    <s v="199 Dining Reviews"/>
    <x v="379"/>
    <s v="both present"/>
    <s v="Casual Dining, CAFÉ "/>
    <x v="215"/>
    <x v="0"/>
    <n v="600"/>
    <x v="0"/>
    <s v="no"/>
    <s v="yes"/>
    <s v="yes"/>
    <n v="3.9"/>
    <n v="4"/>
  </r>
  <r>
    <x v="442"/>
    <s v="https://www.zomato.com/jaipur/zoya-malviya-nagar"/>
    <x v="0"/>
    <x v="0"/>
    <x v="0"/>
    <s v="2,001 Dining Reviews"/>
    <x v="309"/>
    <s v="both present"/>
    <s v="Lounge "/>
    <x v="216"/>
    <x v="1"/>
    <n v="1200"/>
    <x v="0"/>
    <s v="no"/>
    <s v="yes"/>
    <s v="yes"/>
    <n v="4.5"/>
    <n v="3.3"/>
  </r>
  <r>
    <x v="11"/>
    <s v="https://www.zomato.com/jaipur/marky-momos-raja-park"/>
    <x v="24"/>
    <x v="0"/>
    <x v="0"/>
    <s v="2,058 Dining Reviews"/>
    <x v="380"/>
    <s v="both present"/>
    <s v="Quick Bites "/>
    <x v="12"/>
    <x v="0"/>
    <n v="500"/>
    <x v="1"/>
    <s v="no"/>
    <s v="yes"/>
    <s v="yes"/>
    <n v="4.0999999999999996"/>
    <n v="3.8"/>
  </r>
  <r>
    <x v="443"/>
    <s v="https://www.zomato.com/jaipur/cafe-lazymojo-malviya-nagar"/>
    <x v="0"/>
    <x v="0"/>
    <x v="0"/>
    <s v="2,068 Dining Reviews"/>
    <x v="381"/>
    <s v="both present"/>
    <s v="CAFÉ, Casual Dining "/>
    <x v="24"/>
    <x v="1"/>
    <n v="800"/>
    <x v="1"/>
    <s v="no"/>
    <s v="yes"/>
    <s v="yes"/>
    <n v="4.5"/>
    <n v="3.8"/>
  </r>
  <r>
    <x v="444"/>
    <s v="https://www.zomato.com/jaipur/m-m-khan-hotel-pink-city"/>
    <x v="16"/>
    <x v="0"/>
    <x v="0"/>
    <s v="2,264 Dining Reviews"/>
    <x v="382"/>
    <s v="both present"/>
    <s v="Quick Bites "/>
    <x v="15"/>
    <x v="0"/>
    <n v="500"/>
    <x v="1"/>
    <s v="no"/>
    <s v="yes"/>
    <s v="yes"/>
    <n v="4.3"/>
    <n v="4.3"/>
  </r>
  <r>
    <x v="445"/>
    <s v="https://www.zomato.com/jaipur/kebabs-curries-company-malviya-nagar"/>
    <x v="0"/>
    <x v="0"/>
    <x v="0"/>
    <s v="2,288 Dining Reviews"/>
    <x v="383"/>
    <s v="both present"/>
    <s v="Casual Dining "/>
    <x v="33"/>
    <x v="1"/>
    <n v="800"/>
    <x v="1"/>
    <s v="no"/>
    <s v="yes"/>
    <s v="yes"/>
    <n v="4.7"/>
    <n v="4.0999999999999996"/>
  </r>
  <r>
    <x v="446"/>
    <s v="https://www.zomato.com/jaipur/thali-and-more-c-scheme"/>
    <x v="1"/>
    <x v="0"/>
    <x v="0"/>
    <s v="2,342 Dining Reviews"/>
    <x v="384"/>
    <s v="both present"/>
    <s v="Casual Dining "/>
    <x v="69"/>
    <x v="1"/>
    <n v="1100"/>
    <x v="0"/>
    <s v="no"/>
    <s v="yes"/>
    <s v="yes"/>
    <n v="4.5999999999999996"/>
    <n v="4.3"/>
  </r>
  <r>
    <x v="447"/>
    <s v="https://www.zomato.com/jaipur/agarwal-caterers-vaishali-nagar"/>
    <x v="2"/>
    <x v="0"/>
    <x v="0"/>
    <s v="2,381 Dining Reviews"/>
    <x v="385"/>
    <s v="both present"/>
    <s v="Sweet Shop, Quick Bites "/>
    <x v="217"/>
    <x v="0"/>
    <n v="500"/>
    <x v="0"/>
    <s v="no"/>
    <s v="yes"/>
    <s v="yes"/>
    <n v="4.3"/>
    <n v="4.2"/>
  </r>
  <r>
    <x v="448"/>
    <s v="https://www.zomato.com/jaipur/chowk-malviya-nagar"/>
    <x v="0"/>
    <x v="0"/>
    <x v="0"/>
    <s v="2,460 Dining Reviews"/>
    <x v="386"/>
    <s v="both present"/>
    <s v="Casual Dining "/>
    <x v="0"/>
    <x v="1"/>
    <n v="1200"/>
    <x v="0"/>
    <s v="no"/>
    <s v="yes"/>
    <s v="yes"/>
    <n v="4.5"/>
    <n v="3.9"/>
  </r>
  <r>
    <x v="449"/>
    <s v="https://www.zomato.com/jaipur/sultanat-malviya-nagar"/>
    <x v="0"/>
    <x v="0"/>
    <x v="0"/>
    <s v="2,525 Dining Reviews"/>
    <x v="143"/>
    <s v="both present"/>
    <s v="CAFÉ "/>
    <x v="216"/>
    <x v="1"/>
    <n v="1200"/>
    <x v="0"/>
    <s v="no"/>
    <s v="yes"/>
    <s v="yes"/>
    <n v="4.5"/>
    <n v="3.7"/>
  </r>
  <r>
    <x v="450"/>
    <s v="https://www.zomato.com/jaipur/muhammadi-palace-sindhi-camp"/>
    <x v="12"/>
    <x v="0"/>
    <x v="0"/>
    <s v="2,637 Dining Reviews"/>
    <x v="33"/>
    <s v="both present"/>
    <s v="Quick Bites "/>
    <x v="3"/>
    <x v="0"/>
    <n v="500"/>
    <x v="1"/>
    <s v="no"/>
    <s v="yes"/>
    <s v="yes"/>
    <n v="4.0999999999999996"/>
    <n v="4.0999999999999996"/>
  </r>
  <r>
    <x v="451"/>
    <s v="https://www.zomato.com/jaipur/rawat-mishthan-bhandar-sindhi-camp"/>
    <x v="12"/>
    <x v="0"/>
    <x v="0"/>
    <s v="2,776 Dining Reviews"/>
    <x v="5"/>
    <s v="both present"/>
    <s v="Sweet Shop, Quick Bites "/>
    <x v="218"/>
    <x v="0"/>
    <n v="600"/>
    <x v="0"/>
    <s v="no"/>
    <s v="yes"/>
    <s v="yes"/>
    <n v="4.3"/>
    <n v="4.3"/>
  </r>
  <r>
    <x v="452"/>
    <s v="https://www.zomato.com/jaipur/dev-tadka-dhaba-raja-park"/>
    <x v="24"/>
    <x v="0"/>
    <x v="0"/>
    <s v="20 Dining Reviews"/>
    <x v="387"/>
    <s v="both present"/>
    <s v="Quick Bites "/>
    <x v="219"/>
    <x v="0"/>
    <n v="300"/>
    <x v="0"/>
    <s v="no"/>
    <s v="yes"/>
    <s v="yes"/>
    <n v="3.5"/>
    <n v="3.9"/>
  </r>
  <r>
    <x v="453"/>
    <s v="https://www.zomato.com/jaipur/terminal-1-cafe-tonk-road"/>
    <x v="21"/>
    <x v="0"/>
    <x v="0"/>
    <s v="20 Dining Reviews"/>
    <x v="143"/>
    <s v="both present"/>
    <s v="CAFÉ "/>
    <x v="38"/>
    <x v="0"/>
    <n v="400"/>
    <x v="0"/>
    <s v="no"/>
    <s v="yes"/>
    <s v="yes"/>
    <n v="3.5"/>
    <n v="3.4"/>
  </r>
  <r>
    <x v="454"/>
    <s v="https://www.zomato.com/jaipur/om-bakers-and-fast-food-mansarovar"/>
    <x v="6"/>
    <x v="0"/>
    <x v="0"/>
    <s v="20 Dining Reviews"/>
    <x v="56"/>
    <s v="both present"/>
    <s v="Bakery, Quick Bites "/>
    <x v="178"/>
    <x v="0"/>
    <n v="200"/>
    <x v="0"/>
    <s v="no"/>
    <s v="yes"/>
    <s v="yes"/>
    <n v="3.1"/>
    <n v="3.6"/>
  </r>
  <r>
    <x v="455"/>
    <s v="https://www.zomato.com/jaipur/the-drink-house-shyam-nagar"/>
    <x v="9"/>
    <x v="0"/>
    <x v="0"/>
    <s v="20 Dining Reviews"/>
    <x v="144"/>
    <s v="both present"/>
    <s v="Beverage Shop "/>
    <x v="220"/>
    <x v="0"/>
    <n v="300"/>
    <x v="1"/>
    <s v="no"/>
    <s v="yes"/>
    <s v="yes"/>
    <n v="3.5"/>
    <n v="3.3"/>
  </r>
  <r>
    <x v="456"/>
    <s v="https://www.zomato.com/jaipur/my-way-cafe-tonk-road"/>
    <x v="34"/>
    <x v="0"/>
    <x v="0"/>
    <s v="20 Dining Reviews"/>
    <x v="388"/>
    <s v="both present"/>
    <s v="Quick Bites "/>
    <x v="52"/>
    <x v="0"/>
    <n v="250"/>
    <x v="0"/>
    <s v="no"/>
    <s v="yes"/>
    <s v="yes"/>
    <n v="3.2"/>
    <n v="3.6"/>
  </r>
  <r>
    <x v="457"/>
    <s v="https://www.zomato.com/jaipur/pizza-guys-jhotwara"/>
    <x v="11"/>
    <x v="0"/>
    <x v="0"/>
    <s v="20 Dining Reviews"/>
    <x v="168"/>
    <s v="both present"/>
    <s v="Quick Bites "/>
    <x v="21"/>
    <x v="0"/>
    <n v="250"/>
    <x v="1"/>
    <s v="no"/>
    <s v="yes"/>
    <s v="yes"/>
    <n v="3.7"/>
    <n v="3.9"/>
  </r>
  <r>
    <x v="458"/>
    <s v="https://www.zomato.com/jaipur/shree-ram-sabjiwala-malviya-nagar"/>
    <x v="0"/>
    <x v="0"/>
    <x v="0"/>
    <s v="20 Dining Reviews"/>
    <x v="271"/>
    <s v="both present"/>
    <s v="Quick Bites "/>
    <x v="107"/>
    <x v="0"/>
    <n v="450"/>
    <x v="1"/>
    <s v="no"/>
    <s v="yes"/>
    <s v="yes"/>
    <n v="3"/>
    <n v="3.5"/>
  </r>
  <r>
    <x v="459"/>
    <s v="https://www.zomato.com/jaipur/agarwal-pavitra-bhojnalya-pink-city"/>
    <x v="16"/>
    <x v="0"/>
    <x v="0"/>
    <s v="20 Dining Reviews"/>
    <x v="389"/>
    <s v="both present"/>
    <s v="Bhojanalya "/>
    <x v="15"/>
    <x v="0"/>
    <n v="350"/>
    <x v="0"/>
    <s v="no"/>
    <s v="yes"/>
    <s v="yes"/>
    <n v="2.8"/>
    <n v="3.7"/>
  </r>
  <r>
    <x v="460"/>
    <s v="https://www.zomato.com/jaipur/punjabi-swad-pure-veg-restaurant-vaishali-nagar"/>
    <x v="2"/>
    <x v="0"/>
    <x v="0"/>
    <s v="20 Dining Reviews"/>
    <x v="390"/>
    <s v="both present"/>
    <s v="Quick Bites "/>
    <x v="221"/>
    <x v="0"/>
    <n v="350"/>
    <x v="0"/>
    <s v="no"/>
    <s v="yes"/>
    <s v="yes"/>
    <n v="3"/>
    <n v="3.9"/>
  </r>
  <r>
    <x v="461"/>
    <s v="https://www.zomato.com/jaipur/aditya-bhojnalaya-chitrakoot"/>
    <x v="4"/>
    <x v="0"/>
    <x v="0"/>
    <s v="20 Dining Reviews"/>
    <x v="215"/>
    <s v="both present"/>
    <s v="Quick Bites "/>
    <x v="15"/>
    <x v="0"/>
    <n v="300"/>
    <x v="0"/>
    <s v="no"/>
    <s v="yes"/>
    <s v="yes"/>
    <n v="3.3"/>
    <n v="3.9"/>
  </r>
  <r>
    <x v="462"/>
    <s v="https://www.zomato.com/jaipur/wrapstick-raja-park"/>
    <x v="24"/>
    <x v="0"/>
    <x v="0"/>
    <s v="20 Dining Reviews"/>
    <x v="391"/>
    <s v="both present"/>
    <s v="Quick Bites "/>
    <x v="51"/>
    <x v="0"/>
    <n v="350"/>
    <x v="1"/>
    <s v="no"/>
    <s v="yes"/>
    <s v="yes"/>
    <n v="3.5"/>
    <n v="3.9"/>
  </r>
  <r>
    <x v="463"/>
    <s v="https://www.zomato.com/jaipur/bhaya-ji-juice-parlour-malviya-nagar"/>
    <x v="0"/>
    <x v="0"/>
    <x v="0"/>
    <s v="20 Dining Reviews"/>
    <x v="72"/>
    <s v="both present"/>
    <s v="Beverage Shop "/>
    <x v="220"/>
    <x v="2"/>
    <n v="150"/>
    <x v="1"/>
    <s v="no"/>
    <s v="yes"/>
    <s v="yes"/>
    <n v="2.7"/>
    <n v="3.9"/>
  </r>
  <r>
    <x v="464"/>
    <s v="https://www.zomato.com/jaipur/jaipur-dhaba-tonk-road"/>
    <x v="21"/>
    <x v="0"/>
    <x v="0"/>
    <s v="20 Dining Reviews"/>
    <x v="7"/>
    <s v="both present"/>
    <s v="Quick Bites "/>
    <x v="0"/>
    <x v="0"/>
    <n v="400"/>
    <x v="0"/>
    <s v="no"/>
    <s v="yes"/>
    <s v="yes"/>
    <n v="3.1"/>
    <n v="3.9"/>
  </r>
  <r>
    <x v="465"/>
    <s v="https://www.zomato.com/jaipur/eats-and-treats-jhotwara"/>
    <x v="11"/>
    <x v="0"/>
    <x v="0"/>
    <s v="20 Dining Reviews"/>
    <x v="392"/>
    <s v="both present"/>
    <s v="Quick Bites "/>
    <x v="68"/>
    <x v="0"/>
    <n v="300"/>
    <x v="0"/>
    <s v="no"/>
    <s v="yes"/>
    <s v="yes"/>
    <n v="3.4"/>
    <n v="4"/>
  </r>
  <r>
    <x v="466"/>
    <s v="https://www.zomato.com/jaipur/shree-govindam-pavitra-bhojanalya-jagatpura"/>
    <x v="22"/>
    <x v="0"/>
    <x v="0"/>
    <s v="20 Dining Reviews"/>
    <x v="219"/>
    <s v="both present"/>
    <s v="Quick Bites "/>
    <x v="0"/>
    <x v="0"/>
    <n v="450"/>
    <x v="0"/>
    <s v="no"/>
    <s v="yes"/>
    <s v="yes"/>
    <n v="3.3"/>
    <n v="3.8"/>
  </r>
  <r>
    <x v="467"/>
    <s v="https://www.zomato.com/jaipur/masala-tadka-sodala"/>
    <x v="23"/>
    <x v="0"/>
    <x v="0"/>
    <s v="20 Dining Reviews"/>
    <x v="393"/>
    <s v="both present"/>
    <s v="Quick Bites "/>
    <x v="0"/>
    <x v="0"/>
    <n v="200"/>
    <x v="1"/>
    <s v="no"/>
    <s v="yes"/>
    <s v="yes"/>
    <n v="3.6"/>
    <n v="3.9"/>
  </r>
  <r>
    <x v="468"/>
    <s v="https://www.zomato.com/jaipur/pari-veg-restaurant-tonk-road"/>
    <x v="19"/>
    <x v="0"/>
    <x v="0"/>
    <s v="20 Dining Reviews"/>
    <x v="11"/>
    <s v="both present"/>
    <s v="Casual Dining "/>
    <x v="0"/>
    <x v="0"/>
    <n v="600"/>
    <x v="0"/>
    <s v="no"/>
    <s v="yes"/>
    <s v="yes"/>
    <n v="3"/>
    <n v="3.6"/>
  </r>
  <r>
    <x v="469"/>
    <s v="https://www.zomato.com/jaipur/shri-ram-south-indian-chinese-food-corner-malviya-nagar"/>
    <x v="0"/>
    <x v="0"/>
    <x v="0"/>
    <s v="20 Dining Reviews"/>
    <x v="394"/>
    <s v="both present"/>
    <s v="Quick Bites "/>
    <x v="222"/>
    <x v="0"/>
    <n v="200"/>
    <x v="0"/>
    <s v="no"/>
    <s v="yes"/>
    <s v="yes"/>
    <n v="3.4"/>
    <n v="3.5"/>
  </r>
  <r>
    <x v="470"/>
    <s v="https://www.zomato.com/jaipur/sri-motu-ram-prasadam-original-c-scheme"/>
    <x v="1"/>
    <x v="0"/>
    <x v="0"/>
    <s v="200 Dining Reviews"/>
    <x v="395"/>
    <s v="both present"/>
    <s v="Casual Dining "/>
    <x v="223"/>
    <x v="1"/>
    <n v="800"/>
    <x v="0"/>
    <s v="no"/>
    <s v="yes"/>
    <s v="yes"/>
    <n v="4.0999999999999996"/>
    <n v="3.4"/>
  </r>
  <r>
    <x v="471"/>
    <s v="https://www.zomato.com/jaipur/walkers-stop-cafe-house-malviya-nagar"/>
    <x v="0"/>
    <x v="0"/>
    <x v="0"/>
    <s v="200 Dining Reviews"/>
    <x v="396"/>
    <s v="both present"/>
    <s v="CAFÉ "/>
    <x v="224"/>
    <x v="0"/>
    <n v="550"/>
    <x v="0"/>
    <s v="no"/>
    <s v="yes"/>
    <s v="yes"/>
    <n v="4"/>
    <n v="3.3"/>
  </r>
  <r>
    <x v="26"/>
    <s v="https://www.zomato.com/jaipur/khandelwal-dhaba-sodala"/>
    <x v="23"/>
    <x v="0"/>
    <x v="0"/>
    <s v="202 Dining Reviews"/>
    <x v="397"/>
    <s v="both present"/>
    <s v="Dhaba "/>
    <x v="0"/>
    <x v="0"/>
    <n v="400"/>
    <x v="0"/>
    <s v="no"/>
    <s v="yes"/>
    <s v="yes"/>
    <n v="3.8"/>
    <n v="3.5"/>
  </r>
  <r>
    <x v="472"/>
    <s v="https://www.zomato.com/jaipur/vimal-vilas-tonk-road"/>
    <x v="21"/>
    <x v="0"/>
    <x v="0"/>
    <s v="202 Dining Reviews"/>
    <x v="398"/>
    <s v="both present"/>
    <s v="Quick Bites "/>
    <x v="225"/>
    <x v="0"/>
    <n v="500"/>
    <x v="0"/>
    <s v="no"/>
    <s v="yes"/>
    <s v="yes"/>
    <n v="4.0999999999999996"/>
    <n v="4.0999999999999996"/>
  </r>
  <r>
    <x v="473"/>
    <s v="https://www.zomato.com/jaipur/munchies-pizza-1-sikar-road"/>
    <x v="8"/>
    <x v="0"/>
    <x v="0"/>
    <s v="203 Dining Reviews"/>
    <x v="399"/>
    <s v="both present"/>
    <s v="Quick Bites "/>
    <x v="21"/>
    <x v="0"/>
    <n v="350"/>
    <x v="1"/>
    <s v="no"/>
    <s v="yes"/>
    <s v="yes"/>
    <n v="4.0999999999999996"/>
    <n v="4"/>
  </r>
  <r>
    <x v="474"/>
    <s v="https://www.zomato.com/jaipur/khandelwal-dhaba-baandikui-wale-sikar-road"/>
    <x v="8"/>
    <x v="0"/>
    <x v="0"/>
    <s v="203 Dining Reviews"/>
    <x v="400"/>
    <s v="both present"/>
    <s v="Quick Bites "/>
    <x v="0"/>
    <x v="0"/>
    <n v="450"/>
    <x v="1"/>
    <s v="no"/>
    <s v="yes"/>
    <s v="yes"/>
    <n v="3.7"/>
    <n v="4"/>
  </r>
  <r>
    <x v="475"/>
    <s v="https://www.zomato.com/jaipur/uncle-mess-restaurant-malviya-nagar"/>
    <x v="0"/>
    <x v="0"/>
    <x v="0"/>
    <s v="204 Dining Reviews"/>
    <x v="401"/>
    <s v="both present"/>
    <s v="Mess "/>
    <x v="19"/>
    <x v="0"/>
    <n v="300"/>
    <x v="1"/>
    <s v="no"/>
    <s v="yes"/>
    <s v="yes"/>
    <n v="3.9"/>
    <n v="4.0999999999999996"/>
  </r>
  <r>
    <x v="476"/>
    <s v="https://www.zomato.com/jaipur/shree-tadka-veg-restaurant-malviya-nagar"/>
    <x v="0"/>
    <x v="0"/>
    <x v="0"/>
    <s v="204 Dining Reviews"/>
    <x v="402"/>
    <s v="both present"/>
    <s v="Quick Bites "/>
    <x v="0"/>
    <x v="0"/>
    <n v="300"/>
    <x v="0"/>
    <s v="no"/>
    <s v="yes"/>
    <s v="yes"/>
    <n v="3"/>
    <n v="3.6"/>
  </r>
  <r>
    <x v="477"/>
    <s v="https://www.zomato.com/jaipur/harishankar-veg-restro-2-mansarovar"/>
    <x v="14"/>
    <x v="0"/>
    <x v="0"/>
    <s v="206 Dining Reviews"/>
    <x v="173"/>
    <s v="both present"/>
    <s v="Quick Bites "/>
    <x v="0"/>
    <x v="0"/>
    <n v="200"/>
    <x v="1"/>
    <s v="no"/>
    <s v="yes"/>
    <s v="yes"/>
    <n v="3.9"/>
    <n v="4"/>
  </r>
  <r>
    <x v="478"/>
    <s v="https://www.zomato.com/jaipur/chai-republic-malviya-nagar"/>
    <x v="0"/>
    <x v="0"/>
    <x v="0"/>
    <s v="206 Dining Reviews"/>
    <x v="403"/>
    <s v="both present"/>
    <s v="CAFÉ "/>
    <x v="38"/>
    <x v="0"/>
    <n v="600"/>
    <x v="0"/>
    <s v="no"/>
    <s v="yes"/>
    <s v="yes"/>
    <n v="3.7"/>
    <n v="4.0999999999999996"/>
  </r>
  <r>
    <x v="479"/>
    <s v="https://www.zomato.com/jaipur/shri-thaal-village-restaurant-vaishali-nagar"/>
    <x v="2"/>
    <x v="0"/>
    <x v="0"/>
    <s v="206 Dining Reviews"/>
    <x v="185"/>
    <s v="both present"/>
    <s v="Casual Dining "/>
    <x v="226"/>
    <x v="0"/>
    <n v="700"/>
    <x v="0"/>
    <s v="no"/>
    <s v="yes"/>
    <s v="yes"/>
    <n v="3.7"/>
    <n v="2.8"/>
  </r>
  <r>
    <x v="480"/>
    <s v="https://www.zomato.com/jaipur/cafe-hungry-birds-malviya-nagar"/>
    <x v="0"/>
    <x v="0"/>
    <x v="0"/>
    <s v="206 Dining Reviews"/>
    <x v="404"/>
    <s v="both present"/>
    <s v="CAFÉ "/>
    <x v="227"/>
    <x v="0"/>
    <n v="600"/>
    <x v="0"/>
    <s v="no"/>
    <s v="yes"/>
    <s v="yes"/>
    <n v="3.9"/>
    <n v="3.6"/>
  </r>
  <r>
    <x v="481"/>
    <s v="https://www.zomato.com/jaipur/the-doors-mi-road"/>
    <x v="3"/>
    <x v="0"/>
    <x v="0"/>
    <s v="208 Dining Reviews"/>
    <x v="405"/>
    <s v="both present"/>
    <s v="Quick Bites "/>
    <x v="144"/>
    <x v="0"/>
    <n v="400"/>
    <x v="0"/>
    <s v="no"/>
    <s v="yes"/>
    <s v="yes"/>
    <n v="3.9"/>
    <n v="3.8"/>
  </r>
  <r>
    <x v="482"/>
    <s v="https://www.zomato.com/jaipur/chef-box-2-shyam-nagar"/>
    <x v="9"/>
    <x v="0"/>
    <x v="0"/>
    <s v="209 Dining Reviews"/>
    <x v="406"/>
    <s v="both present"/>
    <s v="CAFÉ "/>
    <x v="228"/>
    <x v="0"/>
    <n v="500"/>
    <x v="0"/>
    <s v="no"/>
    <s v="yes"/>
    <s v="yes"/>
    <n v="4"/>
    <n v="3.5"/>
  </r>
  <r>
    <x v="483"/>
    <s v="https://www.zomato.com/jaipur/t-cafe-malviya-nagar"/>
    <x v="0"/>
    <x v="0"/>
    <x v="0"/>
    <s v="21 Dining Reviews"/>
    <x v="117"/>
    <s v="both present"/>
    <s v="CAFÉ "/>
    <x v="38"/>
    <x v="0"/>
    <n v="350"/>
    <x v="0"/>
    <s v="no"/>
    <s v="yes"/>
    <s v="yes"/>
    <n v="2.9"/>
    <n v="3.6"/>
  </r>
  <r>
    <x v="484"/>
    <s v="https://www.zomato.com/jaipur/spiced-up-bais-godam"/>
    <x v="5"/>
    <x v="0"/>
    <x v="0"/>
    <s v="21 Dining Reviews"/>
    <x v="407"/>
    <s v="both present"/>
    <s v="Quick Bites "/>
    <x v="0"/>
    <x v="0"/>
    <n v="350"/>
    <x v="1"/>
    <s v="no"/>
    <s v="yes"/>
    <s v="yes"/>
    <n v="3.6"/>
    <n v="3.9"/>
  </r>
  <r>
    <x v="485"/>
    <s v="https://www.zomato.com/jaipur/the-chicken-corner-tonk-road"/>
    <x v="19"/>
    <x v="0"/>
    <x v="0"/>
    <s v="21 Dining Reviews"/>
    <x v="408"/>
    <s v="both present"/>
    <s v="Quick Bites "/>
    <x v="33"/>
    <x v="0"/>
    <n v="500"/>
    <x v="1"/>
    <s v="no"/>
    <s v="yes"/>
    <s v="yes"/>
    <n v="3.4"/>
    <n v="3.9"/>
  </r>
  <r>
    <x v="486"/>
    <s v="https://www.zomato.com/jaipur/emerald-dining-tonk-road"/>
    <x v="27"/>
    <x v="0"/>
    <x v="0"/>
    <s v="21 Dining Reviews"/>
    <x v="214"/>
    <s v="both present"/>
    <s v="Casual Dining "/>
    <x v="33"/>
    <x v="0"/>
    <n v="500"/>
    <x v="0"/>
    <s v="no"/>
    <s v="yes"/>
    <s v="yes"/>
    <n v="3.6"/>
    <n v="3.9"/>
  </r>
  <r>
    <x v="487"/>
    <s v="https://www.zomato.com/jaipur/swad-swag-mansarovar"/>
    <x v="6"/>
    <x v="0"/>
    <x v="0"/>
    <s v="21 Dining Reviews"/>
    <x v="409"/>
    <s v="both present"/>
    <s v="Quick Bites "/>
    <x v="107"/>
    <x v="0"/>
    <n v="500"/>
    <x v="0"/>
    <s v="no"/>
    <s v="yes"/>
    <s v="yes"/>
    <n v="3.3"/>
    <n v="3.9"/>
  </r>
  <r>
    <x v="360"/>
    <s v="https://www.zomato.com/jaipur/juicy-corner-tonk-road"/>
    <x v="14"/>
    <x v="0"/>
    <x v="0"/>
    <s v="21 Dining Reviews"/>
    <x v="410"/>
    <s v="both present"/>
    <s v="Beverage Shop "/>
    <x v="52"/>
    <x v="2"/>
    <n v="150"/>
    <x v="1"/>
    <s v="no"/>
    <s v="yes"/>
    <s v="yes"/>
    <n v="2.7"/>
    <n v="3.8"/>
  </r>
  <r>
    <x v="488"/>
    <s v="https://www.zomato.com/jaipur/juicy-junction-vaishali-nagar"/>
    <x v="2"/>
    <x v="0"/>
    <x v="0"/>
    <s v="21 Dining Reviews"/>
    <x v="411"/>
    <s v="both present"/>
    <s v="Beverage Shop "/>
    <x v="220"/>
    <x v="2"/>
    <n v="150"/>
    <x v="1"/>
    <s v="no"/>
    <s v="yes"/>
    <s v="yes"/>
    <n v="2.8"/>
    <n v="3.6"/>
  </r>
  <r>
    <x v="489"/>
    <s v="https://www.zomato.com/jaipur/the-london-shakes-cafe-sikar-road"/>
    <x v="8"/>
    <x v="0"/>
    <x v="0"/>
    <s v="21 Dining Reviews"/>
    <x v="71"/>
    <s v="both present"/>
    <s v="Beverage Shop, Quick Bites "/>
    <x v="87"/>
    <x v="0"/>
    <n v="450"/>
    <x v="0"/>
    <s v="no"/>
    <s v="yes"/>
    <s v="yes"/>
    <n v="3.8"/>
    <n v="3.7"/>
  </r>
  <r>
    <x v="490"/>
    <s v="https://www.zomato.com/jaipur/the-my-village-veg-and-non-veg-restro-mansarovar"/>
    <x v="6"/>
    <x v="0"/>
    <x v="0"/>
    <s v="21 Dining Reviews"/>
    <x v="244"/>
    <s v="both present"/>
    <s v="Quick Bites "/>
    <x v="0"/>
    <x v="0"/>
    <n v="400"/>
    <x v="1"/>
    <s v="no"/>
    <s v="yes"/>
    <s v="yes"/>
    <n v="3.7"/>
    <n v="3.9"/>
  </r>
  <r>
    <x v="491"/>
    <s v="https://www.zomato.com/jaipur/smiling-meals-lal-kothi"/>
    <x v="29"/>
    <x v="0"/>
    <x v="0"/>
    <s v="21 Dining Reviews"/>
    <x v="412"/>
    <s v="both present"/>
    <s v="Quick Bites "/>
    <x v="0"/>
    <x v="0"/>
    <n v="450"/>
    <x v="1"/>
    <s v="no"/>
    <s v="yes"/>
    <s v="yes"/>
    <n v="3.4"/>
    <n v="3.6"/>
  </r>
  <r>
    <x v="321"/>
    <s v="https://www.zomato.com/jaipur/belgiums-waffle-station-malviya-nagar"/>
    <x v="0"/>
    <x v="0"/>
    <x v="0"/>
    <s v="21 Dining Reviews"/>
    <x v="101"/>
    <s v="both present"/>
    <s v="Dessert Parlor, Quick Bites "/>
    <x v="169"/>
    <x v="0"/>
    <n v="500"/>
    <x v="1"/>
    <s v="no"/>
    <s v="yes"/>
    <s v="yes"/>
    <n v="3.6"/>
    <n v="3.9"/>
  </r>
  <r>
    <x v="492"/>
    <s v="https://www.zomato.com/jaipur/t20-dhaba-tonk-road"/>
    <x v="19"/>
    <x v="0"/>
    <x v="0"/>
    <s v="21 Dining Reviews"/>
    <x v="413"/>
    <s v="both present"/>
    <s v="Casual Dining "/>
    <x v="0"/>
    <x v="0"/>
    <n v="600"/>
    <x v="1"/>
    <s v="no"/>
    <s v="yes"/>
    <s v="yes"/>
    <n v="2.5"/>
    <n v="3.4"/>
  </r>
  <r>
    <x v="493"/>
    <s v="https://www.zomato.com/jaipur/swaruchi-restaurant-shyam-nagar"/>
    <x v="9"/>
    <x v="0"/>
    <x v="0"/>
    <s v="21 Dining Reviews"/>
    <x v="88"/>
    <s v="both present"/>
    <s v="Casual Dining "/>
    <x v="229"/>
    <x v="0"/>
    <n v="600"/>
    <x v="0"/>
    <s v="no"/>
    <s v="yes"/>
    <s v="yes"/>
    <n v="3"/>
    <n v="3.7"/>
  </r>
  <r>
    <x v="494"/>
    <s v="https://www.zomato.com/jaipur/motherson-pizza-1-tonk-road"/>
    <x v="19"/>
    <x v="0"/>
    <x v="0"/>
    <s v="21 Dining Reviews"/>
    <x v="414"/>
    <s v="both present"/>
    <s v="Quick Bites "/>
    <x v="230"/>
    <x v="0"/>
    <n v="350"/>
    <x v="0"/>
    <s v="no"/>
    <s v="yes"/>
    <s v="yes"/>
    <n v="2.8"/>
    <n v="3.9"/>
  </r>
  <r>
    <x v="495"/>
    <s v="https://www.zomato.com/jaipur/jodhpur-dal-bati-churma-walaz-shyam-nagar"/>
    <x v="9"/>
    <x v="0"/>
    <x v="0"/>
    <s v="21 Dining Reviews"/>
    <x v="415"/>
    <s v="both present"/>
    <s v="Quick Bites "/>
    <x v="54"/>
    <x v="0"/>
    <n v="250"/>
    <x v="1"/>
    <s v="no"/>
    <s v="yes"/>
    <s v="yes"/>
    <n v="3.4"/>
    <n v="4.0999999999999996"/>
  </r>
  <r>
    <x v="496"/>
    <s v="https://www.zomato.com/jaipur/pizza-master-sikar-road"/>
    <x v="8"/>
    <x v="0"/>
    <x v="0"/>
    <s v="21 Dining Reviews"/>
    <x v="415"/>
    <s v="both present"/>
    <s v="Quick Bites "/>
    <x v="47"/>
    <x v="0"/>
    <n v="550"/>
    <x v="0"/>
    <s v="no"/>
    <s v="yes"/>
    <s v="yes"/>
    <n v="3.3"/>
    <n v="3.6"/>
  </r>
  <r>
    <x v="204"/>
    <s v="https://www.zomato.com/jaipur/burger-house-mansarovar"/>
    <x v="6"/>
    <x v="0"/>
    <x v="0"/>
    <s v="21 Dining Reviews"/>
    <x v="220"/>
    <s v="both present"/>
    <s v="Quick Bites "/>
    <x v="221"/>
    <x v="0"/>
    <n v="400"/>
    <x v="1"/>
    <s v="no"/>
    <s v="yes"/>
    <s v="yes"/>
    <n v="3.6"/>
    <n v="3.6"/>
  </r>
  <r>
    <x v="497"/>
    <s v="https://www.zomato.com/jaipur/dgood-cafe-bani-park"/>
    <x v="17"/>
    <x v="0"/>
    <x v="0"/>
    <s v="21 Dining Reviews"/>
    <x v="159"/>
    <s v="both present"/>
    <s v="Quick Bites "/>
    <x v="231"/>
    <x v="1"/>
    <n v="800"/>
    <x v="0"/>
    <s v="no"/>
    <s v="yes"/>
    <s v="yes"/>
    <n v="2.7"/>
    <n v="3.7"/>
  </r>
  <r>
    <x v="498"/>
    <s v="https://www.zomato.com/jaipur/anna-madarasi-jagatpura"/>
    <x v="22"/>
    <x v="0"/>
    <x v="0"/>
    <s v="21 Dining Reviews"/>
    <x v="275"/>
    <s v="both present"/>
    <s v="Quick Bites "/>
    <x v="64"/>
    <x v="0"/>
    <n v="300"/>
    <x v="1"/>
    <s v="no"/>
    <s v="yes"/>
    <s v="yes"/>
    <n v="3.3"/>
    <n v="3.3"/>
  </r>
  <r>
    <x v="176"/>
    <s v="https://www.zomato.com/jaipur/la-pinoz-pizza-mansarovar"/>
    <x v="6"/>
    <x v="0"/>
    <x v="0"/>
    <s v="210 Dining Reviews"/>
    <x v="416"/>
    <s v="both present"/>
    <s v="Quick Bites "/>
    <x v="230"/>
    <x v="1"/>
    <n v="800"/>
    <x v="0"/>
    <s v="no"/>
    <s v="yes"/>
    <s v="yes"/>
    <n v="4"/>
    <n v="3.8"/>
  </r>
  <r>
    <x v="499"/>
    <s v="https://www.zomato.com/jaipur/fbi-mansarovar"/>
    <x v="6"/>
    <x v="0"/>
    <x v="0"/>
    <s v="211 Dining Reviews"/>
    <x v="417"/>
    <s v="both present"/>
    <s v="Quick Bites "/>
    <x v="51"/>
    <x v="0"/>
    <n v="300"/>
    <x v="0"/>
    <s v="no"/>
    <s v="yes"/>
    <s v="yes"/>
    <n v="3.8"/>
    <n v="3.8"/>
  </r>
  <r>
    <x v="500"/>
    <s v="https://www.zomato.com/jaipur/chef-da-bawarchi-restaurant-vaishali-nagar"/>
    <x v="2"/>
    <x v="0"/>
    <x v="0"/>
    <s v="213 Dining Reviews"/>
    <x v="418"/>
    <s v="both present"/>
    <s v="Casual Dining "/>
    <x v="113"/>
    <x v="0"/>
    <n v="500"/>
    <x v="0"/>
    <s v="no"/>
    <s v="yes"/>
    <s v="yes"/>
    <n v="3.8"/>
    <n v="4.0999999999999996"/>
  </r>
  <r>
    <x v="501"/>
    <s v="https://www.zomato.com/jaipur/r-18-lal-kothi"/>
    <x v="29"/>
    <x v="0"/>
    <x v="0"/>
    <s v="214 Dining Reviews"/>
    <x v="419"/>
    <s v="both present"/>
    <s v="Casual Dining "/>
    <x v="232"/>
    <x v="0"/>
    <n v="700"/>
    <x v="1"/>
    <s v="no"/>
    <s v="yes"/>
    <s v="yes"/>
    <n v="3.9"/>
    <n v="3.6"/>
  </r>
  <r>
    <x v="502"/>
    <s v="https://www.zomato.com/jaipur/buffet-house-restaurant-jawahar-nagar"/>
    <x v="18"/>
    <x v="0"/>
    <x v="0"/>
    <s v="215 Dining Reviews"/>
    <x v="420"/>
    <s v="both present"/>
    <s v="Casual Dining "/>
    <x v="69"/>
    <x v="0"/>
    <n v="700"/>
    <x v="0"/>
    <s v="no"/>
    <s v="yes"/>
    <s v="yes"/>
    <n v="3.7"/>
    <n v="3.2"/>
  </r>
  <r>
    <x v="503"/>
    <s v="https://www.zomato.com/jaipur/abdul-bari-old-take-away-1-mi-road"/>
    <x v="3"/>
    <x v="0"/>
    <x v="0"/>
    <s v="216 Dining Reviews"/>
    <x v="421"/>
    <s v="both present"/>
    <s v="Quick Bites "/>
    <x v="0"/>
    <x v="0"/>
    <n v="600"/>
    <x v="1"/>
    <s v="no"/>
    <s v="yes"/>
    <s v="yes"/>
    <n v="3.9"/>
    <n v="4.2"/>
  </r>
  <r>
    <x v="504"/>
    <s v="https://www.zomato.com/jaipur/laxmi-sweet-caterers-sodala"/>
    <x v="23"/>
    <x v="0"/>
    <x v="0"/>
    <s v="216 Dining Reviews"/>
    <x v="243"/>
    <s v="both present"/>
    <s v="Sweet Shop, Quick Bites "/>
    <x v="233"/>
    <x v="0"/>
    <n v="400"/>
    <x v="0"/>
    <s v="no"/>
    <s v="yes"/>
    <s v="yes"/>
    <n v="3.9"/>
    <n v="4.3"/>
  </r>
  <r>
    <x v="505"/>
    <s v="https://www.zomato.com/jaipur/riddhi-juice-bar-ice-cream-parlour-tonk-road"/>
    <x v="13"/>
    <x v="0"/>
    <x v="0"/>
    <s v="217 Dining Reviews"/>
    <x v="422"/>
    <s v="both present"/>
    <s v="Beverage Shop, Dessert Parlor "/>
    <x v="234"/>
    <x v="0"/>
    <n v="200"/>
    <x v="0"/>
    <s v="no"/>
    <s v="yes"/>
    <s v="yes"/>
    <n v="4.3"/>
    <n v="3.3"/>
  </r>
  <r>
    <x v="506"/>
    <s v="https://www.zomato.com/jaipur/desi-dhaba-com-malviya-nagar"/>
    <x v="0"/>
    <x v="0"/>
    <x v="0"/>
    <s v="22 Dining Reviews"/>
    <x v="423"/>
    <s v="both present"/>
    <s v="Quick Bites "/>
    <x v="0"/>
    <x v="0"/>
    <n v="300"/>
    <x v="1"/>
    <s v="no"/>
    <s v="yes"/>
    <s v="yes"/>
    <n v="2.6"/>
    <n v="3.4"/>
  </r>
  <r>
    <x v="507"/>
    <s v="https://www.zomato.com/jaipur/al-madina-hotel-pink-city"/>
    <x v="16"/>
    <x v="0"/>
    <x v="0"/>
    <s v="22 Dining Reviews"/>
    <x v="325"/>
    <s v="both present"/>
    <s v="Quick Bites "/>
    <x v="19"/>
    <x v="0"/>
    <n v="300"/>
    <x v="1"/>
    <s v="no"/>
    <s v="yes"/>
    <s v="yes"/>
    <n v="3.1"/>
    <n v="4"/>
  </r>
  <r>
    <x v="508"/>
    <s v="https://www.zomato.com/jaipur/london-milkshakes-and-burger-vaishali-nagar"/>
    <x v="2"/>
    <x v="0"/>
    <x v="0"/>
    <s v="22 Dining Reviews"/>
    <x v="424"/>
    <s v="both present"/>
    <s v="Quick Bites "/>
    <x v="235"/>
    <x v="0"/>
    <n v="300"/>
    <x v="1"/>
    <s v="no"/>
    <s v="yes"/>
    <s v="yes"/>
    <n v="3.4"/>
    <n v="3.4"/>
  </r>
  <r>
    <x v="509"/>
    <s v="https://www.zomato.com/jaipur/shree-shyam-bhojnalaya-malviya-nagar"/>
    <x v="0"/>
    <x v="0"/>
    <x v="0"/>
    <s v="22 Dining Reviews"/>
    <x v="425"/>
    <s v="both present"/>
    <s v="Casual Dining "/>
    <x v="15"/>
    <x v="0"/>
    <n v="400"/>
    <x v="1"/>
    <s v="no"/>
    <s v="yes"/>
    <s v="yes"/>
    <n v="3.5"/>
    <n v="3.2"/>
  </r>
  <r>
    <x v="510"/>
    <s v="https://www.zomato.com/jaipur/sethani-ka-dhaba-adarsh-nagar"/>
    <x v="15"/>
    <x v="0"/>
    <x v="0"/>
    <s v="22 Dining Reviews"/>
    <x v="329"/>
    <s v="both present"/>
    <s v="Quick Bites "/>
    <x v="226"/>
    <x v="0"/>
    <n v="300"/>
    <x v="0"/>
    <s v="no"/>
    <s v="yes"/>
    <s v="yes"/>
    <n v="3.4"/>
    <n v="3"/>
  </r>
  <r>
    <x v="511"/>
    <s v="https://www.zomato.com/jaipur/sethi-kitchen-tonk-road"/>
    <x v="14"/>
    <x v="0"/>
    <x v="0"/>
    <s v="22 Dining Reviews"/>
    <x v="391"/>
    <s v="both present"/>
    <s v="Casual Dining "/>
    <x v="50"/>
    <x v="1"/>
    <n v="800"/>
    <x v="1"/>
    <s v="no"/>
    <s v="yes"/>
    <s v="yes"/>
    <n v="3.3"/>
    <n v="3.9"/>
  </r>
  <r>
    <x v="512"/>
    <s v="https://www.zomato.com/jaipur/paratha-waalas-mansarovar"/>
    <x v="6"/>
    <x v="0"/>
    <x v="0"/>
    <s v="22 Dining Reviews"/>
    <x v="398"/>
    <s v="both present"/>
    <s v="Quick Bites "/>
    <x v="74"/>
    <x v="0"/>
    <n v="300"/>
    <x v="0"/>
    <s v="no"/>
    <s v="yes"/>
    <s v="yes"/>
    <n v="3"/>
    <n v="3.5"/>
  </r>
  <r>
    <x v="513"/>
    <s v="https://www.zomato.com/jaipur/rajasthani-tadka-pure-veg-restaurant-mansarovar"/>
    <x v="6"/>
    <x v="0"/>
    <x v="0"/>
    <s v="22 Dining Reviews"/>
    <x v="426"/>
    <s v="both present"/>
    <s v="Quick Bites "/>
    <x v="0"/>
    <x v="0"/>
    <n v="200"/>
    <x v="0"/>
    <s v="no"/>
    <s v="yes"/>
    <s v="yes"/>
    <n v="2.7"/>
    <n v="2.6"/>
  </r>
  <r>
    <x v="514"/>
    <s v="https://www.zomato.com/jaipur/social-jungle-cafe-restro-mansarovar"/>
    <x v="6"/>
    <x v="0"/>
    <x v="0"/>
    <s v="22 Dining Reviews"/>
    <x v="427"/>
    <s v="both present"/>
    <s v="Quick Bites "/>
    <x v="74"/>
    <x v="0"/>
    <n v="400"/>
    <x v="0"/>
    <s v="no"/>
    <s v="yes"/>
    <s v="yes"/>
    <n v="3"/>
    <n v="3.8"/>
  </r>
  <r>
    <x v="515"/>
    <s v="https://www.zomato.com/jaipur/cafe-kebabs-mi-road"/>
    <x v="3"/>
    <x v="0"/>
    <x v="0"/>
    <s v="220 Dining Reviews"/>
    <x v="428"/>
    <s v="both present"/>
    <s v="Casual Dining "/>
    <x v="46"/>
    <x v="1"/>
    <n v="850"/>
    <x v="1"/>
    <s v="no"/>
    <s v="yes"/>
    <s v="yes"/>
    <n v="4"/>
    <n v="3.9"/>
  </r>
  <r>
    <x v="516"/>
    <s v="https://www.zomato.com/jaipur/cafe-kothi-2-civil-lines"/>
    <x v="33"/>
    <x v="0"/>
    <x v="0"/>
    <s v="220 Dining Reviews"/>
    <x v="428"/>
    <s v="both present"/>
    <s v="Casual Dining "/>
    <x v="236"/>
    <x v="1"/>
    <n v="800"/>
    <x v="1"/>
    <s v="no"/>
    <s v="yes"/>
    <s v="yes"/>
    <m/>
    <m/>
  </r>
  <r>
    <x v="516"/>
    <s v="https://www.zomato.com/jaipur/cafe-kothi-3-civil-lines"/>
    <x v="33"/>
    <x v="0"/>
    <x v="0"/>
    <s v="220 Dining Reviews"/>
    <x v="428"/>
    <s v="both present"/>
    <s v="Quick Bites "/>
    <x v="237"/>
    <x v="0"/>
    <n v="300"/>
    <x v="1"/>
    <s v="no"/>
    <s v="yes"/>
    <s v="yes"/>
    <m/>
    <m/>
  </r>
  <r>
    <x v="517"/>
    <s v="https://www.zomato.com/jaipur/chawla-pack-carry-malviya-nagar"/>
    <x v="0"/>
    <x v="0"/>
    <x v="0"/>
    <s v="221 Dining Reviews"/>
    <x v="334"/>
    <s v="both present"/>
    <s v="Quick Bites "/>
    <x v="0"/>
    <x v="0"/>
    <n v="450"/>
    <x v="1"/>
    <s v="no"/>
    <s v="yes"/>
    <s v="yes"/>
    <n v="3.4"/>
    <n v="2.4"/>
  </r>
  <r>
    <x v="518"/>
    <s v="https://www.zomato.com/jaipur/nothing-before-coffee-c-scheme"/>
    <x v="1"/>
    <x v="0"/>
    <x v="0"/>
    <s v="221 Dining Reviews"/>
    <x v="429"/>
    <s v="both present"/>
    <s v="Beverage Shop "/>
    <x v="77"/>
    <x v="0"/>
    <n v="400"/>
    <x v="0"/>
    <s v="no"/>
    <s v="yes"/>
    <s v="yes"/>
    <n v="4.0999999999999996"/>
    <n v="4.2"/>
  </r>
  <r>
    <x v="519"/>
    <s v="https://www.zomato.com/jaipur/kings-platter-restaurant-mi-road"/>
    <x v="3"/>
    <x v="0"/>
    <x v="0"/>
    <s v="221 Dining Reviews"/>
    <x v="430"/>
    <s v="both present"/>
    <s v="Quick Bites "/>
    <x v="3"/>
    <x v="0"/>
    <n v="550"/>
    <x v="1"/>
    <s v="no"/>
    <s v="yes"/>
    <s v="yes"/>
    <n v="3.6"/>
    <n v="3.4"/>
  </r>
  <r>
    <x v="520"/>
    <s v="https://www.zomato.com/jaipur/jodhpur-pokar-sweets-and-restaurant-vidhyadhar-nagar"/>
    <x v="10"/>
    <x v="0"/>
    <x v="0"/>
    <s v="222 Dining Reviews"/>
    <x v="431"/>
    <s v="both present"/>
    <s v="Sweet Shop, Quick Bites "/>
    <x v="238"/>
    <x v="0"/>
    <n v="400"/>
    <x v="0"/>
    <s v="no"/>
    <s v="yes"/>
    <s v="yes"/>
    <n v="3.6"/>
    <n v="3.6"/>
  </r>
  <r>
    <x v="521"/>
    <s v="https://www.zomato.com/jaipur/old-take-away-veg-non-veg-restaurant-jhotwara"/>
    <x v="11"/>
    <x v="0"/>
    <x v="0"/>
    <s v="224 Dining Reviews"/>
    <x v="432"/>
    <s v="both present"/>
    <s v="Quick Bites "/>
    <x v="3"/>
    <x v="0"/>
    <n v="400"/>
    <x v="1"/>
    <s v="no"/>
    <s v="yes"/>
    <s v="yes"/>
    <n v="4"/>
    <n v="4.0999999999999996"/>
  </r>
  <r>
    <x v="522"/>
    <s v="https://www.zomato.com/jaipur/so-cheesy-raja-park"/>
    <x v="24"/>
    <x v="0"/>
    <x v="0"/>
    <s v="224 Dining Reviews"/>
    <x v="433"/>
    <s v="both present"/>
    <s v="Quick Bites "/>
    <x v="239"/>
    <x v="0"/>
    <n v="500"/>
    <x v="1"/>
    <s v="no"/>
    <s v="yes"/>
    <s v="yes"/>
    <n v="4.2"/>
    <n v="3.7"/>
  </r>
  <r>
    <x v="523"/>
    <s v="https://www.zomato.com/jaipur/tummy-recharge-malviya-nagar"/>
    <x v="0"/>
    <x v="0"/>
    <x v="0"/>
    <s v="224 Dining Reviews"/>
    <x v="434"/>
    <s v="both present"/>
    <s v="Quick Bites "/>
    <x v="150"/>
    <x v="0"/>
    <n v="400"/>
    <x v="0"/>
    <s v="no"/>
    <s v="yes"/>
    <s v="yes"/>
    <n v="3.8"/>
    <n v="3.4"/>
  </r>
  <r>
    <x v="524"/>
    <s v="https://www.zomato.com/jaipur/biryani-turnovers-raja-park"/>
    <x v="24"/>
    <x v="0"/>
    <x v="0"/>
    <s v="224 Dining Reviews"/>
    <x v="435"/>
    <s v="both present"/>
    <s v="Casual Dining "/>
    <x v="240"/>
    <x v="0"/>
    <n v="600"/>
    <x v="1"/>
    <s v="no"/>
    <s v="yes"/>
    <s v="yes"/>
    <n v="4.2"/>
    <n v="3.9"/>
  </r>
  <r>
    <x v="525"/>
    <s v="https://www.zomato.com/jaipur/new-chawla-malviya-nagar"/>
    <x v="0"/>
    <x v="0"/>
    <x v="0"/>
    <s v="224 Dining Reviews"/>
    <x v="436"/>
    <s v="both present"/>
    <s v="Quick Bites "/>
    <x v="0"/>
    <x v="0"/>
    <n v="600"/>
    <x v="1"/>
    <s v="no"/>
    <s v="yes"/>
    <s v="yes"/>
    <n v="3.1"/>
    <n v="3.9"/>
  </r>
  <r>
    <x v="526"/>
    <s v="https://www.zomato.com/jaipur/amar-punjabi-tadka-dhaba-mansarovar"/>
    <x v="6"/>
    <x v="0"/>
    <x v="0"/>
    <s v="226 Dining Reviews"/>
    <x v="437"/>
    <s v="both present"/>
    <s v="Dhaba "/>
    <x v="0"/>
    <x v="0"/>
    <n v="200"/>
    <x v="0"/>
    <s v="no"/>
    <s v="yes"/>
    <s v="yes"/>
    <n v="4"/>
    <n v="2.6"/>
  </r>
  <r>
    <x v="527"/>
    <s v="https://www.zomato.com/jaipur/sai-chaap-soya-mansarovar"/>
    <x v="6"/>
    <x v="0"/>
    <x v="0"/>
    <s v="228 Dining Reviews"/>
    <x v="438"/>
    <s v="both present"/>
    <s v="Quick Bites "/>
    <x v="241"/>
    <x v="0"/>
    <n v="300"/>
    <x v="0"/>
    <s v="no"/>
    <s v="yes"/>
    <s v="yes"/>
    <n v="3.9"/>
    <n v="3.9"/>
  </r>
  <r>
    <x v="528"/>
    <s v="https://www.zomato.com/jaipur/wrap-n-roll-street-raja-park"/>
    <x v="24"/>
    <x v="0"/>
    <x v="0"/>
    <s v="228 Dining Reviews"/>
    <x v="439"/>
    <s v="both present"/>
    <s v="Quick Bites "/>
    <x v="242"/>
    <x v="0"/>
    <n v="200"/>
    <x v="1"/>
    <s v="no"/>
    <s v="yes"/>
    <s v="yes"/>
    <n v="3.9"/>
    <n v="4"/>
  </r>
  <r>
    <x v="529"/>
    <s v="https://www.zomato.com/jaipur/papaya-c-scheme"/>
    <x v="1"/>
    <x v="0"/>
    <x v="0"/>
    <s v="228 Dining Reviews"/>
    <x v="440"/>
    <s v="both present"/>
    <s v="Quick Bites "/>
    <x v="52"/>
    <x v="0"/>
    <n v="200"/>
    <x v="0"/>
    <s v="no"/>
    <s v="yes"/>
    <s v="yes"/>
    <n v="3.8"/>
    <n v="3.8"/>
  </r>
  <r>
    <x v="530"/>
    <s v="https://www.zomato.com/jaipur/snack-sadda-desi-malviya-nagar"/>
    <x v="0"/>
    <x v="0"/>
    <x v="0"/>
    <s v="229 Dining Reviews"/>
    <x v="441"/>
    <s v="both present"/>
    <s v="Quick Bites "/>
    <x v="206"/>
    <x v="0"/>
    <n v="550"/>
    <x v="0"/>
    <s v="no"/>
    <s v="yes"/>
    <s v="yes"/>
    <n v="3.8"/>
    <n v="3.2"/>
  </r>
  <r>
    <x v="531"/>
    <s v="https://www.zomato.com/jaipur/the-juice-park-sikar-road"/>
    <x v="8"/>
    <x v="0"/>
    <x v="0"/>
    <s v="23 Dining Reviews"/>
    <x v="442"/>
    <s v="both present"/>
    <s v="Quick Bites "/>
    <x v="52"/>
    <x v="0"/>
    <n v="300"/>
    <x v="1"/>
    <s v="no"/>
    <s v="yes"/>
    <s v="yes"/>
    <n v="3.3"/>
    <n v="3.9"/>
  </r>
  <r>
    <x v="532"/>
    <s v="https://www.zomato.com/jaipur/burger-express-vidhyadhar-nagar"/>
    <x v="10"/>
    <x v="0"/>
    <x v="0"/>
    <s v="23 Dining Reviews"/>
    <x v="443"/>
    <s v="both present"/>
    <s v="Quick Bites "/>
    <x v="243"/>
    <x v="0"/>
    <n v="300"/>
    <x v="1"/>
    <s v="no"/>
    <s v="yes"/>
    <s v="yes"/>
    <n v="3"/>
    <n v="4.0999999999999996"/>
  </r>
  <r>
    <x v="533"/>
    <s v="https://www.zomato.com/jaipur/indian-kulfi-faluda-mi-road"/>
    <x v="3"/>
    <x v="0"/>
    <x v="0"/>
    <s v="23 Dining Reviews"/>
    <x v="444"/>
    <s v="both present"/>
    <s v="Dessert Parlor "/>
    <x v="244"/>
    <x v="2"/>
    <n v="150"/>
    <x v="0"/>
    <s v="no"/>
    <s v="yes"/>
    <s v="yes"/>
    <n v="3.5"/>
    <n v="4.0999999999999996"/>
  </r>
  <r>
    <x v="534"/>
    <s v="https://www.zomato.com/jaipur/phineas-and-ferb-food-hub-malviya-nagar"/>
    <x v="0"/>
    <x v="0"/>
    <x v="0"/>
    <s v="23 Dining Reviews"/>
    <x v="328"/>
    <s v="both present"/>
    <s v="Quick Bites "/>
    <x v="222"/>
    <x v="0"/>
    <n v="300"/>
    <x v="0"/>
    <s v="no"/>
    <s v="yes"/>
    <s v="yes"/>
    <n v="3"/>
    <n v="3.6"/>
  </r>
  <r>
    <x v="535"/>
    <s v="https://www.zomato.com/jaipur/shankar-samosa-shyam-nagar"/>
    <x v="9"/>
    <x v="0"/>
    <x v="0"/>
    <s v="23 Dining Reviews"/>
    <x v="445"/>
    <s v="both present"/>
    <s v="Quick Bites "/>
    <x v="53"/>
    <x v="2"/>
    <n v="100"/>
    <x v="1"/>
    <s v="no"/>
    <s v="yes"/>
    <s v="yes"/>
    <n v="3.6"/>
    <n v="3.9"/>
  </r>
  <r>
    <x v="536"/>
    <s v="https://www.zomato.com/jaipur/chulha-khatipura-road"/>
    <x v="25"/>
    <x v="0"/>
    <x v="0"/>
    <s v="23 Dining Reviews"/>
    <x v="446"/>
    <s v="both present"/>
    <s v="Quick Bites "/>
    <x v="107"/>
    <x v="1"/>
    <n v="850"/>
    <x v="1"/>
    <s v="no"/>
    <s v="yes"/>
    <s v="yes"/>
    <n v="3"/>
    <n v="3.8"/>
  </r>
  <r>
    <x v="537"/>
    <s v="https://www.zomato.com/jaipur/hotel-siddharth-residency-chitrakoot"/>
    <x v="4"/>
    <x v="0"/>
    <x v="0"/>
    <s v="23 Dining Reviews"/>
    <x v="298"/>
    <s v="both present"/>
    <s v="Casual Dining "/>
    <x v="16"/>
    <x v="0"/>
    <n v="650"/>
    <x v="0"/>
    <s v="no"/>
    <s v="yes"/>
    <s v="yes"/>
    <n v="3.7"/>
    <n v="4.0999999999999996"/>
  </r>
  <r>
    <x v="538"/>
    <s v="https://www.zomato.com/jaipur/swad-veg-nonveg-restaurant-tonk-road"/>
    <x v="27"/>
    <x v="0"/>
    <x v="0"/>
    <s v="23 Dining Reviews"/>
    <x v="447"/>
    <s v="both present"/>
    <s v="Quick Bites "/>
    <x v="0"/>
    <x v="0"/>
    <n v="500"/>
    <x v="1"/>
    <s v="no"/>
    <s v="yes"/>
    <s v="yes"/>
    <n v="2.9"/>
    <n v="3"/>
  </r>
  <r>
    <x v="539"/>
    <s v="https://www.zomato.com/jaipur/candy-crust-bakery-fast-food-vidhyadhar-nagar"/>
    <x v="10"/>
    <x v="0"/>
    <x v="0"/>
    <s v="23 Dining Reviews"/>
    <x v="448"/>
    <s v="both present"/>
    <s v="Bakery, Quick Bites "/>
    <x v="245"/>
    <x v="0"/>
    <n v="300"/>
    <x v="1"/>
    <s v="no"/>
    <s v="yes"/>
    <s v="yes"/>
    <n v="3.4"/>
    <n v="3.7"/>
  </r>
  <r>
    <x v="540"/>
    <s v="https://www.zomato.com/jaipur/talk-of-the-town-express-shyam-nagar"/>
    <x v="9"/>
    <x v="0"/>
    <x v="0"/>
    <s v="23 Dining Reviews"/>
    <x v="77"/>
    <s v="both present"/>
    <s v="Quick Bites "/>
    <x v="33"/>
    <x v="0"/>
    <n v="650"/>
    <x v="0"/>
    <s v="no"/>
    <s v="yes"/>
    <s v="yes"/>
    <n v="3.4"/>
    <n v="3.6"/>
  </r>
  <r>
    <x v="541"/>
    <s v="https://www.zomato.com/jaipur/non-veg-king-1-tonk-road"/>
    <x v="19"/>
    <x v="0"/>
    <x v="0"/>
    <s v="23 Dining Reviews"/>
    <x v="449"/>
    <s v="both present"/>
    <s v="Quick Bites "/>
    <x v="0"/>
    <x v="0"/>
    <n v="450"/>
    <x v="1"/>
    <s v="no"/>
    <s v="yes"/>
    <s v="yes"/>
    <n v="3.3"/>
    <n v="3.9"/>
  </r>
  <r>
    <x v="542"/>
    <s v="https://www.zomato.com/jaipur/the-italian-oven-tonk-road"/>
    <x v="26"/>
    <x v="0"/>
    <x v="0"/>
    <s v="23 Dining Reviews"/>
    <x v="181"/>
    <s v="both present"/>
    <s v="Quick Bites "/>
    <x v="246"/>
    <x v="0"/>
    <n v="450"/>
    <x v="0"/>
    <s v="no"/>
    <s v="yes"/>
    <s v="yes"/>
    <n v="3.3"/>
    <n v="3.5"/>
  </r>
  <r>
    <x v="543"/>
    <s v="https://www.zomato.com/jaipur/jinni-bakers-and-confectioners-bapu-nagar"/>
    <x v="37"/>
    <x v="0"/>
    <x v="0"/>
    <s v="23 Dining Reviews"/>
    <x v="309"/>
    <s v="both present"/>
    <s v="Quick Bites "/>
    <x v="52"/>
    <x v="0"/>
    <n v="300"/>
    <x v="0"/>
    <s v="no"/>
    <s v="yes"/>
    <s v="yes"/>
    <n v="2.2999999999999998"/>
    <n v="3.7"/>
  </r>
  <r>
    <x v="544"/>
    <s v="https://www.zomato.com/jaipur/hyderabadi-dum-biryani-jagatpura"/>
    <x v="22"/>
    <x v="0"/>
    <x v="0"/>
    <s v="23 Dining Reviews"/>
    <x v="450"/>
    <s v="both present"/>
    <s v="Quick Bites "/>
    <x v="247"/>
    <x v="0"/>
    <n v="400"/>
    <x v="1"/>
    <s v="no"/>
    <s v="yes"/>
    <s v="yes"/>
    <n v="2.9"/>
    <n v="3.7"/>
  </r>
  <r>
    <x v="122"/>
    <s v="https://www.zomato.com/jaipur/rominus-pizza-and-burger-tonk-road"/>
    <x v="14"/>
    <x v="0"/>
    <x v="0"/>
    <s v="230 Dining Reviews"/>
    <x v="451"/>
    <s v="both present"/>
    <s v="Quick Bites "/>
    <x v="21"/>
    <x v="0"/>
    <n v="600"/>
    <x v="1"/>
    <s v="no"/>
    <s v="yes"/>
    <s v="yes"/>
    <n v="3.8"/>
    <n v="3.6"/>
  </r>
  <r>
    <x v="545"/>
    <s v="https://www.zomato.com/jaipur/kafe-kone-wala-sodala"/>
    <x v="23"/>
    <x v="0"/>
    <x v="0"/>
    <s v="231 Dining Reviews"/>
    <x v="452"/>
    <s v="both present"/>
    <s v="CAFÉ, Bakery "/>
    <x v="248"/>
    <x v="0"/>
    <n v="500"/>
    <x v="0"/>
    <s v="no"/>
    <s v="yes"/>
    <s v="yes"/>
    <n v="4"/>
    <n v="4"/>
  </r>
  <r>
    <x v="546"/>
    <s v="https://www.zomato.com/jaipur/chaat-ka-chauraha-sikar-road"/>
    <x v="8"/>
    <x v="0"/>
    <x v="0"/>
    <s v="232 Dining Reviews"/>
    <x v="453"/>
    <s v="both present"/>
    <s v="Quick Bites "/>
    <x v="249"/>
    <x v="2"/>
    <n v="150"/>
    <x v="0"/>
    <s v="no"/>
    <s v="yes"/>
    <s v="yes"/>
    <n v="3.9"/>
    <n v="4"/>
  </r>
  <r>
    <x v="254"/>
    <s v="https://www.zomato.com/jaipur/brown-bites-c-scheme"/>
    <x v="1"/>
    <x v="0"/>
    <x v="0"/>
    <s v="233 Dining Reviews"/>
    <x v="454"/>
    <s v="both present"/>
    <s v="CAFÉ, Bakery "/>
    <x v="248"/>
    <x v="0"/>
    <n v="400"/>
    <x v="0"/>
    <s v="no"/>
    <s v="yes"/>
    <s v="yes"/>
    <n v="3.8"/>
    <n v="4.4000000000000004"/>
  </r>
  <r>
    <x v="547"/>
    <s v="https://www.zomato.com/jaipur/apsara-ice-creams-c-scheme"/>
    <x v="1"/>
    <x v="0"/>
    <x v="0"/>
    <s v="233 Dining Reviews"/>
    <x v="455"/>
    <s v="both present"/>
    <s v="Dessert Parlor "/>
    <x v="250"/>
    <x v="0"/>
    <n v="200"/>
    <x v="0"/>
    <s v="no"/>
    <s v="yes"/>
    <s v="yes"/>
    <n v="4.2"/>
    <n v="4.4000000000000004"/>
  </r>
  <r>
    <x v="548"/>
    <s v="https://www.zomato.com/jaipur/aqsa-hotel-transport-nagar"/>
    <x v="38"/>
    <x v="0"/>
    <x v="0"/>
    <s v="233 Dining Reviews"/>
    <x v="455"/>
    <s v="both present"/>
    <s v="Quick Bites "/>
    <x v="0"/>
    <x v="0"/>
    <n v="500"/>
    <x v="1"/>
    <s v="no"/>
    <s v="yes"/>
    <s v="yes"/>
    <m/>
    <m/>
  </r>
  <r>
    <x v="122"/>
    <s v="https://www.zomato.com/jaipur/rominus-pizza-and-burger-chitrakoot"/>
    <x v="4"/>
    <x v="0"/>
    <x v="0"/>
    <s v="234 Dining Reviews"/>
    <x v="40"/>
    <s v="both present"/>
    <s v="Quick Bites "/>
    <x v="21"/>
    <x v="0"/>
    <n v="500"/>
    <x v="1"/>
    <s v="no"/>
    <s v="yes"/>
    <s v="yes"/>
    <n v="3.6"/>
    <n v="3.9"/>
  </r>
  <r>
    <x v="391"/>
    <s v="https://www.zomato.com/jaipur/hey-dosa-vidhyadhar-nagar"/>
    <x v="10"/>
    <x v="0"/>
    <x v="0"/>
    <s v="235 Dining Reviews"/>
    <x v="456"/>
    <s v="both present"/>
    <s v="Quick Bites "/>
    <x v="64"/>
    <x v="0"/>
    <n v="400"/>
    <x v="0"/>
    <s v="no"/>
    <s v="yes"/>
    <s v="yes"/>
    <n v="3.9"/>
    <n v="3.7"/>
  </r>
  <r>
    <x v="549"/>
    <s v="https://www.zomato.com/jaipur/jai-hind-restaurant-mi-road"/>
    <x v="3"/>
    <x v="0"/>
    <x v="0"/>
    <s v="237 Dining Reviews"/>
    <x v="457"/>
    <s v="both present"/>
    <s v="Beverage Shop "/>
    <x v="251"/>
    <x v="2"/>
    <n v="150"/>
    <x v="0"/>
    <s v="no"/>
    <s v="yes"/>
    <s v="yes"/>
    <n v="4"/>
    <n v="4"/>
  </r>
  <r>
    <x v="550"/>
    <s v="https://www.zomato.com/jaipur/blue-tokai-coffee-roasters-c-scheme"/>
    <x v="1"/>
    <x v="0"/>
    <x v="0"/>
    <s v="238 Dining Reviews"/>
    <x v="425"/>
    <s v="both present"/>
    <s v="CAFÉ "/>
    <x v="252"/>
    <x v="1"/>
    <n v="900"/>
    <x v="1"/>
    <s v="no"/>
    <s v="yes"/>
    <s v="yes"/>
    <n v="4.0999999999999996"/>
    <n v="4.4000000000000004"/>
  </r>
  <r>
    <x v="551"/>
    <s v="https://www.zomato.com/jaipur/mahaveer-rabri-bhandaar-vaishali-nagar"/>
    <x v="2"/>
    <x v="0"/>
    <x v="0"/>
    <s v="239 Dining Reviews"/>
    <x v="458"/>
    <s v="both present"/>
    <s v="Sweet Shop, Quick Bites "/>
    <x v="253"/>
    <x v="0"/>
    <n v="200"/>
    <x v="0"/>
    <s v="no"/>
    <s v="yes"/>
    <s v="yes"/>
    <n v="3.9"/>
    <n v="4.2"/>
  </r>
  <r>
    <x v="552"/>
    <s v="https://www.zomato.com/jaipur/hotel-rk-niwas-restaurant-tonk-road"/>
    <x v="19"/>
    <x v="0"/>
    <x v="0"/>
    <s v="239 Dining Reviews"/>
    <x v="459"/>
    <s v="both present"/>
    <s v="Quick Bites "/>
    <x v="33"/>
    <x v="0"/>
    <n v="400"/>
    <x v="0"/>
    <s v="no"/>
    <s v="yes"/>
    <s v="yes"/>
    <n v="4"/>
    <n v="3.9"/>
  </r>
  <r>
    <x v="553"/>
    <s v="https://www.zomato.com/jaipur/hotel-roshan-haveli-amer"/>
    <x v="36"/>
    <x v="0"/>
    <x v="0"/>
    <s v="239 Dining Reviews"/>
    <x v="459"/>
    <s v="both present"/>
    <s v="Quick Bites "/>
    <x v="0"/>
    <x v="0"/>
    <n v="500"/>
    <x v="1"/>
    <s v="no"/>
    <s v="yes"/>
    <s v="yes"/>
    <m/>
    <m/>
  </r>
  <r>
    <x v="554"/>
    <s v="https://www.zomato.com/jaipur/pink-turban-raja-park"/>
    <x v="24"/>
    <x v="0"/>
    <x v="0"/>
    <s v="239 Dining Reviews"/>
    <x v="109"/>
    <s v="both present"/>
    <s v="Casual Dining "/>
    <x v="254"/>
    <x v="1"/>
    <n v="900"/>
    <x v="0"/>
    <s v="no"/>
    <s v="yes"/>
    <s v="yes"/>
    <n v="4"/>
    <n v="3.8"/>
  </r>
  <r>
    <x v="555"/>
    <s v="https://www.zomato.com/jaipur/pizza-and-burger-nation-vaishali-nagar"/>
    <x v="2"/>
    <x v="0"/>
    <x v="0"/>
    <s v="24 Dining Reviews"/>
    <x v="460"/>
    <s v="both present"/>
    <s v="Quick Bites "/>
    <x v="255"/>
    <x v="0"/>
    <n v="350"/>
    <x v="1"/>
    <s v="no"/>
    <s v="yes"/>
    <s v="yes"/>
    <n v="3.7"/>
    <n v="3.1"/>
  </r>
  <r>
    <x v="556"/>
    <s v="https://www.zomato.com/jaipur/lets-order-inn-tonk-road"/>
    <x v="21"/>
    <x v="0"/>
    <x v="0"/>
    <s v="24 Dining Reviews"/>
    <x v="461"/>
    <s v="both present"/>
    <s v="Quick Bites "/>
    <x v="256"/>
    <x v="0"/>
    <n v="300"/>
    <x v="1"/>
    <s v="no"/>
    <s v="yes"/>
    <s v="yes"/>
    <n v="3.6"/>
    <n v="2.9"/>
  </r>
  <r>
    <x v="557"/>
    <s v="https://www.zomato.com/jaipur/paratha-dot-com-mansarovar"/>
    <x v="6"/>
    <x v="0"/>
    <x v="0"/>
    <s v="24 Dining Reviews"/>
    <x v="462"/>
    <s v="both present"/>
    <s v="Quick Bites "/>
    <x v="0"/>
    <x v="0"/>
    <n v="200"/>
    <x v="0"/>
    <s v="no"/>
    <s v="yes"/>
    <s v="yes"/>
    <n v="3.7"/>
    <n v="3.9"/>
  </r>
  <r>
    <x v="558"/>
    <s v="https://www.zomato.com/jaipur/nanking-express-1-malviya-nagar"/>
    <x v="0"/>
    <x v="0"/>
    <x v="0"/>
    <s v="24 Dining Reviews"/>
    <x v="463"/>
    <s v="both present"/>
    <s v="Food Court "/>
    <x v="257"/>
    <x v="0"/>
    <n v="500"/>
    <x v="1"/>
    <s v="no"/>
    <s v="yes"/>
    <s v="yes"/>
    <n v="3.5"/>
    <n v="3.9"/>
  </r>
  <r>
    <x v="559"/>
    <s v="https://www.zomato.com/jaipur/moreish-cafe-tonk-road"/>
    <x v="19"/>
    <x v="0"/>
    <x v="0"/>
    <s v="24 Dining Reviews"/>
    <x v="73"/>
    <s v="both present"/>
    <s v="Quick Bites "/>
    <x v="132"/>
    <x v="0"/>
    <n v="300"/>
    <x v="0"/>
    <s v="no"/>
    <s v="yes"/>
    <s v="yes"/>
    <n v="3.5"/>
    <n v="3.9"/>
  </r>
  <r>
    <x v="560"/>
    <s v="https://www.zomato.com/jaipur/radha-gopi-pavitra-bhojanalaya-jawahar-nagar"/>
    <x v="18"/>
    <x v="0"/>
    <x v="0"/>
    <s v="24 Dining Reviews"/>
    <x v="358"/>
    <s v="both present"/>
    <s v="Bhojanalya "/>
    <x v="0"/>
    <x v="0"/>
    <n v="500"/>
    <x v="0"/>
    <s v="no"/>
    <s v="yes"/>
    <s v="yes"/>
    <n v="3.5"/>
    <n v="3.5"/>
  </r>
  <r>
    <x v="561"/>
    <s v="https://www.zomato.com/jaipur/dhaba-99-malviya-nagar"/>
    <x v="0"/>
    <x v="0"/>
    <x v="0"/>
    <s v="24 Dining Reviews"/>
    <x v="394"/>
    <s v="both present"/>
    <s v="Dhaba "/>
    <x v="107"/>
    <x v="0"/>
    <n v="650"/>
    <x v="0"/>
    <s v="no"/>
    <s v="yes"/>
    <s v="yes"/>
    <n v="3"/>
    <n v="3.1"/>
  </r>
  <r>
    <x v="562"/>
    <s v="https://www.zomato.com/jaipur/pizza-factory-mansarovar"/>
    <x v="6"/>
    <x v="0"/>
    <x v="0"/>
    <s v="24 Dining Reviews"/>
    <x v="464"/>
    <s v="both present"/>
    <s v="Quick Bites "/>
    <x v="21"/>
    <x v="0"/>
    <n v="400"/>
    <x v="1"/>
    <s v="no"/>
    <s v="yes"/>
    <s v="yes"/>
    <n v="2.7"/>
    <n v="3.4"/>
  </r>
  <r>
    <x v="563"/>
    <s v="https://www.zomato.com/jaipur/mama-s-parantha-tonk-road"/>
    <x v="21"/>
    <x v="0"/>
    <x v="0"/>
    <s v="24 Dining Reviews"/>
    <x v="465"/>
    <s v="both present"/>
    <s v="Quick Bites "/>
    <x v="19"/>
    <x v="0"/>
    <n v="400"/>
    <x v="0"/>
    <s v="no"/>
    <s v="yes"/>
    <s v="yes"/>
    <n v="3.5"/>
    <n v="2.5"/>
  </r>
  <r>
    <x v="564"/>
    <s v="https://www.zomato.com/jaipur/urban-beatz-malviya-nagar"/>
    <x v="0"/>
    <x v="0"/>
    <x v="0"/>
    <s v="240 Dining Reviews"/>
    <x v="466"/>
    <s v="both present"/>
    <s v="Casual Dining "/>
    <x v="258"/>
    <x v="1"/>
    <n v="800"/>
    <x v="1"/>
    <s v="no"/>
    <s v="yes"/>
    <s v="yes"/>
    <n v="4"/>
    <n v="3.3"/>
  </r>
  <r>
    <x v="565"/>
    <s v="https://www.zomato.com/jaipur/serving-spoon-jawahar-nagar"/>
    <x v="18"/>
    <x v="0"/>
    <x v="0"/>
    <s v="241 Dining Reviews"/>
    <x v="467"/>
    <s v="both present"/>
    <s v="Casual Dining "/>
    <x v="14"/>
    <x v="0"/>
    <n v="750"/>
    <x v="0"/>
    <s v="no"/>
    <s v="yes"/>
    <s v="yes"/>
    <n v="4.2"/>
    <n v="3.7"/>
  </r>
  <r>
    <x v="566"/>
    <s v="https://www.zomato.com/jaipur/shahi-kake-di-hatti-1-mansarovar"/>
    <x v="6"/>
    <x v="0"/>
    <x v="0"/>
    <s v="242 Dining Reviews"/>
    <x v="468"/>
    <s v="both present"/>
    <s v="Casual Dining "/>
    <x v="16"/>
    <x v="0"/>
    <n v="500"/>
    <x v="0"/>
    <s v="no"/>
    <s v="yes"/>
    <s v="yes"/>
    <n v="2.6"/>
    <n v="3"/>
  </r>
  <r>
    <x v="567"/>
    <s v="https://www.zomato.com/jaipur/big-slick-c-scheme"/>
    <x v="1"/>
    <x v="0"/>
    <x v="0"/>
    <s v="245 Dining Reviews"/>
    <x v="469"/>
    <s v="both present"/>
    <s v="Quick Bites "/>
    <x v="13"/>
    <x v="0"/>
    <n v="600"/>
    <x v="1"/>
    <s v="no"/>
    <s v="yes"/>
    <s v="yes"/>
    <n v="4.0999999999999996"/>
    <n v="4.2"/>
  </r>
  <r>
    <x v="181"/>
    <s v="https://www.zomato.com/jaipur/hare-rama-hare-krishna-mansarovar"/>
    <x v="6"/>
    <x v="0"/>
    <x v="0"/>
    <s v="247 Dining Reviews"/>
    <x v="470"/>
    <s v="both present"/>
    <s v="Quick Bites "/>
    <x v="161"/>
    <x v="0"/>
    <n v="400"/>
    <x v="0"/>
    <s v="no"/>
    <s v="yes"/>
    <s v="yes"/>
    <n v="3.7"/>
    <n v="3.8"/>
  </r>
  <r>
    <x v="568"/>
    <s v="https://www.zomato.com/jaipur/sodhani-sweets-pvt-ltd-vidhyadhar-nagar"/>
    <x v="10"/>
    <x v="0"/>
    <x v="0"/>
    <s v="247 Dining Reviews"/>
    <x v="471"/>
    <s v="both present"/>
    <s v="Sweet Shop, Quick Bites "/>
    <x v="259"/>
    <x v="0"/>
    <n v="200"/>
    <x v="0"/>
    <s v="no"/>
    <s v="yes"/>
    <s v="yes"/>
    <n v="4.0999999999999996"/>
    <n v="4.4000000000000004"/>
  </r>
  <r>
    <x v="569"/>
    <s v="https://www.zomato.com/jaipur/flapjack-vaishali-nagar"/>
    <x v="2"/>
    <x v="0"/>
    <x v="0"/>
    <s v="247 Dining Reviews"/>
    <x v="68"/>
    <s v="both present"/>
    <s v="CAFÉ "/>
    <x v="260"/>
    <x v="0"/>
    <n v="600"/>
    <x v="1"/>
    <s v="no"/>
    <s v="yes"/>
    <s v="yes"/>
    <n v="3.7"/>
    <n v="3.3"/>
  </r>
  <r>
    <x v="570"/>
    <s v="https://www.zomato.com/jaipur/sethias-dana-pani-1-shyam-nagar"/>
    <x v="9"/>
    <x v="0"/>
    <x v="0"/>
    <s v="248 Dining Reviews"/>
    <x v="472"/>
    <s v="both present"/>
    <s v="Casual Dining "/>
    <x v="261"/>
    <x v="1"/>
    <n v="1000"/>
    <x v="1"/>
    <s v="no"/>
    <s v="yes"/>
    <s v="yes"/>
    <n v="4"/>
    <n v="4"/>
  </r>
  <r>
    <x v="571"/>
    <s v="https://www.zomato.com/jaipur/green-lagoon-mansarovar"/>
    <x v="6"/>
    <x v="0"/>
    <x v="0"/>
    <s v="248 Dining Reviews"/>
    <x v="392"/>
    <s v="both present"/>
    <s v="Casual Dining "/>
    <x v="19"/>
    <x v="1"/>
    <n v="1000"/>
    <x v="0"/>
    <s v="no"/>
    <s v="yes"/>
    <s v="yes"/>
    <n v="4"/>
    <n v="4"/>
  </r>
  <r>
    <x v="572"/>
    <s v="https://www.zomato.com/jaipur/bhabhi-ki-rasoi-lal-kothi"/>
    <x v="29"/>
    <x v="0"/>
    <x v="0"/>
    <s v="248 Dining Reviews"/>
    <x v="473"/>
    <s v="both present"/>
    <s v="Quick Bites "/>
    <x v="0"/>
    <x v="0"/>
    <n v="250"/>
    <x v="1"/>
    <s v="no"/>
    <s v="yes"/>
    <s v="yes"/>
    <n v="3.8"/>
    <n v="3.3"/>
  </r>
  <r>
    <x v="573"/>
    <s v="https://www.zomato.com/jaipur/hotel-avana-vaishali-nagar"/>
    <x v="2"/>
    <x v="0"/>
    <x v="0"/>
    <s v="25 Dining Reviews"/>
    <x v="57"/>
    <s v="both present"/>
    <s v="Casual Dining "/>
    <x v="0"/>
    <x v="0"/>
    <n v="550"/>
    <x v="1"/>
    <s v="no"/>
    <s v="yes"/>
    <s v="yes"/>
    <n v="3.5"/>
    <n v="3.5"/>
  </r>
  <r>
    <x v="574"/>
    <s v="https://www.zomato.com/jaipur/egg-world-raja-park"/>
    <x v="24"/>
    <x v="0"/>
    <x v="0"/>
    <s v="25 Dining Reviews"/>
    <x v="474"/>
    <s v="both present"/>
    <s v="Quick Bites "/>
    <x v="262"/>
    <x v="0"/>
    <n v="300"/>
    <x v="1"/>
    <s v="no"/>
    <s v="yes"/>
    <s v="yes"/>
    <n v="3.5"/>
    <n v="3.9"/>
  </r>
  <r>
    <x v="395"/>
    <s v="https://www.zomato.com/jaipur/cake-corner-raja-park"/>
    <x v="24"/>
    <x v="0"/>
    <x v="0"/>
    <s v="25 Dining Reviews"/>
    <x v="97"/>
    <s v="both present"/>
    <s v="Bakery "/>
    <x v="182"/>
    <x v="0"/>
    <n v="250"/>
    <x v="0"/>
    <s v="no"/>
    <s v="yes"/>
    <s v="yes"/>
    <n v="3.7"/>
    <n v="3.2"/>
  </r>
  <r>
    <x v="575"/>
    <s v="https://www.zomato.com/jaipur/apple-pie-cafe-shakes-malviya-nagar"/>
    <x v="0"/>
    <x v="0"/>
    <x v="0"/>
    <s v="25 Dining Reviews"/>
    <x v="328"/>
    <s v="both present"/>
    <s v="Beverage Shop, Quick Bites "/>
    <x v="87"/>
    <x v="0"/>
    <n v="200"/>
    <x v="0"/>
    <s v="no"/>
    <s v="yes"/>
    <s v="yes"/>
    <n v="3.3"/>
    <n v="3.1"/>
  </r>
  <r>
    <x v="576"/>
    <s v="https://www.zomato.com/jaipur/karim-baksh-roti-boti-co-mansarovar"/>
    <x v="6"/>
    <x v="0"/>
    <x v="0"/>
    <s v="25 Dining Reviews"/>
    <x v="62"/>
    <s v="both present"/>
    <s v="Quick Bites "/>
    <x v="263"/>
    <x v="0"/>
    <n v="500"/>
    <x v="1"/>
    <s v="no"/>
    <s v="yes"/>
    <s v="yes"/>
    <n v="3.3"/>
    <n v="3"/>
  </r>
  <r>
    <x v="577"/>
    <s v="https://www.zomato.com/jaipur/sandwich-farm-sikar-road"/>
    <x v="8"/>
    <x v="0"/>
    <x v="0"/>
    <s v="25 Dining Reviews"/>
    <x v="181"/>
    <s v="both present"/>
    <s v="Quick Bites "/>
    <x v="264"/>
    <x v="0"/>
    <n v="500"/>
    <x v="0"/>
    <s v="no"/>
    <s v="yes"/>
    <s v="yes"/>
    <n v="3.4"/>
    <n v="3.9"/>
  </r>
  <r>
    <x v="578"/>
    <s v="https://www.zomato.com/jaipur/batras-tasty-room-jagatpura"/>
    <x v="22"/>
    <x v="0"/>
    <x v="0"/>
    <s v="25 Dining Reviews"/>
    <x v="475"/>
    <s v="both present"/>
    <s v="Quick Bites "/>
    <x v="0"/>
    <x v="2"/>
    <n v="150"/>
    <x v="0"/>
    <s v="no"/>
    <s v="yes"/>
    <s v="yes"/>
    <n v="3.5"/>
    <n v="3.9"/>
  </r>
  <r>
    <x v="579"/>
    <s v="https://www.zomato.com/jaipur/nizams-mi-road"/>
    <x v="3"/>
    <x v="0"/>
    <x v="0"/>
    <s v="25 Dining Reviews"/>
    <x v="358"/>
    <s v="both present"/>
    <s v="Quick Bites "/>
    <x v="265"/>
    <x v="0"/>
    <n v="450"/>
    <x v="1"/>
    <s v="no"/>
    <s v="yes"/>
    <s v="yes"/>
    <n v="3.5"/>
    <n v="3.9"/>
  </r>
  <r>
    <x v="580"/>
    <s v="https://www.zomato.com/jaipur/madina-hotel-pink-city"/>
    <x v="16"/>
    <x v="0"/>
    <x v="0"/>
    <s v="250 Dining Reviews"/>
    <x v="476"/>
    <s v="both present"/>
    <s v="Quick Bites "/>
    <x v="3"/>
    <x v="0"/>
    <n v="400"/>
    <x v="1"/>
    <s v="no"/>
    <s v="yes"/>
    <s v="yes"/>
    <n v="4"/>
    <n v="4.3"/>
  </r>
  <r>
    <x v="581"/>
    <s v="https://www.zomato.com/jaipur/shiv-shakti-misthan-bhandar-sikar-road"/>
    <x v="8"/>
    <x v="0"/>
    <x v="0"/>
    <s v="251 Dining Reviews"/>
    <x v="477"/>
    <s v="both present"/>
    <s v="Sweet Shop, Quick Bites "/>
    <x v="266"/>
    <x v="0"/>
    <n v="250"/>
    <x v="0"/>
    <s v="no"/>
    <s v="yes"/>
    <s v="yes"/>
    <n v="4"/>
    <n v="4.5"/>
  </r>
  <r>
    <x v="582"/>
    <s v="https://www.zomato.com/jaipur/shree-maya-restaurant-malviya-nagar"/>
    <x v="0"/>
    <x v="0"/>
    <x v="0"/>
    <s v="252 Dining Reviews"/>
    <x v="478"/>
    <s v="both present"/>
    <s v="Casual Dining "/>
    <x v="16"/>
    <x v="0"/>
    <n v="500"/>
    <x v="1"/>
    <s v="no"/>
    <s v="yes"/>
    <s v="yes"/>
    <n v="3.4"/>
    <n v="3.8"/>
  </r>
  <r>
    <x v="144"/>
    <s v="https://www.zomato.com/jaipur/shree-radhey-bakers-vidhyadhar-nagar"/>
    <x v="10"/>
    <x v="0"/>
    <x v="0"/>
    <s v="252 Dining Reviews"/>
    <x v="479"/>
    <s v="both present"/>
    <s v="Bakery, Quick Bites "/>
    <x v="93"/>
    <x v="0"/>
    <n v="200"/>
    <x v="0"/>
    <s v="no"/>
    <s v="yes"/>
    <s v="yes"/>
    <n v="3.9"/>
    <n v="4.0999999999999996"/>
  </r>
  <r>
    <x v="583"/>
    <s v="https://www.zomato.com/jaipur/sharma-sweets-mansarovar"/>
    <x v="6"/>
    <x v="0"/>
    <x v="0"/>
    <s v="255 Dining Reviews"/>
    <x v="480"/>
    <s v="both present"/>
    <s v="Quick Bites "/>
    <x v="73"/>
    <x v="0"/>
    <n v="200"/>
    <x v="0"/>
    <s v="no"/>
    <s v="yes"/>
    <s v="yes"/>
    <n v="4.0999999999999996"/>
    <n v="4"/>
  </r>
  <r>
    <x v="584"/>
    <s v="https://www.zomato.com/jaipur/coffee-break-vaishali-nagar"/>
    <x v="2"/>
    <x v="0"/>
    <x v="0"/>
    <s v="256 Dining Reviews"/>
    <x v="481"/>
    <s v="both present"/>
    <s v="CAFÉ "/>
    <x v="38"/>
    <x v="1"/>
    <n v="1100"/>
    <x v="0"/>
    <s v="no"/>
    <s v="yes"/>
    <s v="yes"/>
    <n v="4.0999999999999996"/>
    <n v="4.0999999999999996"/>
  </r>
  <r>
    <x v="585"/>
    <s v="https://www.zomato.com/jaipur/the-light-house-cafe-1-jhotwara"/>
    <x v="11"/>
    <x v="0"/>
    <x v="0"/>
    <s v="26 Dining Reviews"/>
    <x v="482"/>
    <s v="both present"/>
    <s v="Casual Dining "/>
    <x v="267"/>
    <x v="0"/>
    <n v="600"/>
    <x v="0"/>
    <s v="no"/>
    <s v="yes"/>
    <s v="yes"/>
    <n v="3.5"/>
    <n v="3.9"/>
  </r>
  <r>
    <x v="586"/>
    <s v="https://www.zomato.com/jaipur/shree-shyam-fast-food-bhojnalaya-mansarovar"/>
    <x v="6"/>
    <x v="0"/>
    <x v="0"/>
    <s v="26 Dining Reviews"/>
    <x v="483"/>
    <s v="both present"/>
    <s v="Quick Bites "/>
    <x v="33"/>
    <x v="0"/>
    <n v="500"/>
    <x v="0"/>
    <s v="no"/>
    <s v="yes"/>
    <s v="yes"/>
    <n v="3.5"/>
    <n v="4"/>
  </r>
  <r>
    <x v="587"/>
    <s v="https://www.zomato.com/jaipur/foodbarry-cafe-fast-food-tonk-road"/>
    <x v="19"/>
    <x v="0"/>
    <x v="0"/>
    <s v="26 Dining Reviews"/>
    <x v="484"/>
    <s v="both present"/>
    <s v="Quick Bites "/>
    <x v="268"/>
    <x v="0"/>
    <n v="400"/>
    <x v="0"/>
    <s v="no"/>
    <s v="yes"/>
    <s v="yes"/>
    <n v="3.4"/>
    <n v="3.9"/>
  </r>
  <r>
    <x v="588"/>
    <s v="https://www.zomato.com/jaipur/cake-n-petals-raja-park"/>
    <x v="24"/>
    <x v="0"/>
    <x v="0"/>
    <s v="26 Dining Reviews"/>
    <x v="297"/>
    <s v="both present"/>
    <s v="Bakery "/>
    <x v="182"/>
    <x v="0"/>
    <n v="250"/>
    <x v="0"/>
    <s v="no"/>
    <s v="yes"/>
    <s v="yes"/>
    <n v="3.4"/>
    <n v="3.2"/>
  </r>
  <r>
    <x v="589"/>
    <s v="https://www.zomato.com/jaipur/new-chatkara-fast-food-1-chitrakoot"/>
    <x v="4"/>
    <x v="0"/>
    <x v="0"/>
    <s v="26 Dining Reviews"/>
    <x v="485"/>
    <s v="both present"/>
    <s v="Quick Bites "/>
    <x v="117"/>
    <x v="0"/>
    <n v="250"/>
    <x v="0"/>
    <s v="no"/>
    <s v="yes"/>
    <s v="yes"/>
    <n v="2.9"/>
    <n v="4.2"/>
  </r>
  <r>
    <x v="590"/>
    <s v="https://www.zomato.com/jaipur/sharma-pavitra-bhojnalya-restaurant-malviya-nagar"/>
    <x v="0"/>
    <x v="0"/>
    <x v="0"/>
    <s v="26 Dining Reviews"/>
    <x v="486"/>
    <s v="both present"/>
    <s v="Quick Bites "/>
    <x v="0"/>
    <x v="0"/>
    <n v="300"/>
    <x v="0"/>
    <s v="no"/>
    <s v="yes"/>
    <s v="yes"/>
    <n v="2.8"/>
    <n v="3.6"/>
  </r>
  <r>
    <x v="591"/>
    <s v="https://www.zomato.com/jaipur/big-daddys-c-scheme"/>
    <x v="1"/>
    <x v="0"/>
    <x v="0"/>
    <s v="26 Dining Reviews"/>
    <x v="249"/>
    <s v="both present"/>
    <s v="Quick Bites "/>
    <x v="52"/>
    <x v="0"/>
    <n v="500"/>
    <x v="0"/>
    <s v="no"/>
    <s v="yes"/>
    <s v="yes"/>
    <n v="3.7"/>
    <n v="3.9"/>
  </r>
  <r>
    <x v="212"/>
    <s v="https://www.zomato.com/jaipur/pizza-square-khatipura-road"/>
    <x v="25"/>
    <x v="0"/>
    <x v="0"/>
    <s v="26 Dining Reviews"/>
    <x v="250"/>
    <s v="both present"/>
    <s v="Quick Bites "/>
    <x v="21"/>
    <x v="0"/>
    <n v="250"/>
    <x v="0"/>
    <s v="no"/>
    <s v="yes"/>
    <s v="yes"/>
    <n v="3.4"/>
    <n v="3.5"/>
  </r>
  <r>
    <x v="592"/>
    <s v="https://www.zomato.com/jaipur/shiv-shakti-pavitra-bhojnalaya-pink-city"/>
    <x v="16"/>
    <x v="0"/>
    <x v="0"/>
    <s v="26 Dining Reviews"/>
    <x v="169"/>
    <s v="both present"/>
    <s v="Dhaba "/>
    <x v="0"/>
    <x v="0"/>
    <n v="200"/>
    <x v="0"/>
    <s v="no"/>
    <s v="yes"/>
    <s v="yes"/>
    <n v="3.3"/>
    <n v="3.9"/>
  </r>
  <r>
    <x v="593"/>
    <s v="https://www.zomato.com/jaipur/the-pizza-house-tonk-road"/>
    <x v="19"/>
    <x v="0"/>
    <x v="0"/>
    <s v="26 Dining Reviews"/>
    <x v="487"/>
    <s v="both present"/>
    <s v="Quick Bites "/>
    <x v="269"/>
    <x v="0"/>
    <n v="350"/>
    <x v="0"/>
    <s v="no"/>
    <s v="yes"/>
    <s v="yes"/>
    <n v="3.5"/>
    <n v="3.9"/>
  </r>
  <r>
    <x v="594"/>
    <s v="https://www.zomato.com/jaipur/burrps-cafe-and-bakery-mansarovar"/>
    <x v="6"/>
    <x v="0"/>
    <x v="0"/>
    <s v="26 Dining Reviews"/>
    <x v="68"/>
    <s v="both present"/>
    <s v="Quick Bites, Bakery "/>
    <x v="61"/>
    <x v="0"/>
    <n v="250"/>
    <x v="0"/>
    <s v="no"/>
    <s v="yes"/>
    <s v="yes"/>
    <n v="3.5"/>
    <n v="3.9"/>
  </r>
  <r>
    <x v="595"/>
    <s v="https://www.zomato.com/jaipur/tripti-fast-food-corner-mansarovar"/>
    <x v="6"/>
    <x v="0"/>
    <x v="0"/>
    <s v="26 Dining Reviews"/>
    <x v="155"/>
    <s v="both present"/>
    <s v="Quick Bites "/>
    <x v="183"/>
    <x v="0"/>
    <n v="450"/>
    <x v="1"/>
    <s v="no"/>
    <s v="yes"/>
    <s v="yes"/>
    <n v="3.6"/>
    <n v="3.3"/>
  </r>
  <r>
    <x v="596"/>
    <s v="https://www.zomato.com/jaipur/jaipur-parantha-company-vaishali-nagar"/>
    <x v="2"/>
    <x v="0"/>
    <x v="0"/>
    <s v="26 Dining Reviews"/>
    <x v="11"/>
    <s v="both present"/>
    <s v="Quick Bites "/>
    <x v="0"/>
    <x v="0"/>
    <n v="250"/>
    <x v="0"/>
    <s v="no"/>
    <s v="yes"/>
    <s v="yes"/>
    <n v="3.8"/>
    <n v="3.9"/>
  </r>
  <r>
    <x v="597"/>
    <s v="https://www.zomato.com/jaipur/mitra-da-dhaba-malviya-nagar"/>
    <x v="0"/>
    <x v="0"/>
    <x v="0"/>
    <s v="26 Dining Reviews"/>
    <x v="156"/>
    <s v="both present"/>
    <s v="Quick Bites "/>
    <x v="0"/>
    <x v="0"/>
    <n v="400"/>
    <x v="1"/>
    <s v="no"/>
    <s v="yes"/>
    <s v="yes"/>
    <n v="3.6"/>
    <n v="3.5"/>
  </r>
  <r>
    <x v="598"/>
    <s v="https://www.zomato.com/jaipur/sharma-pure-veg-pure-desi-mansarovar"/>
    <x v="6"/>
    <x v="0"/>
    <x v="0"/>
    <s v="260 Dining Reviews"/>
    <x v="488"/>
    <s v="both present"/>
    <s v="Quick Bites "/>
    <x v="0"/>
    <x v="0"/>
    <n v="400"/>
    <x v="0"/>
    <s v="no"/>
    <s v="yes"/>
    <s v="yes"/>
    <n v="3.4"/>
    <n v="3.4"/>
  </r>
  <r>
    <x v="599"/>
    <s v="https://www.zomato.com/jaipur/the-feast-c-scheme"/>
    <x v="1"/>
    <x v="0"/>
    <x v="0"/>
    <s v="263 Dining Reviews"/>
    <x v="489"/>
    <s v="both present"/>
    <s v="CAFÉ, Bakery "/>
    <x v="270"/>
    <x v="0"/>
    <n v="650"/>
    <x v="0"/>
    <s v="no"/>
    <s v="yes"/>
    <s v="yes"/>
    <n v="4"/>
    <n v="3.5"/>
  </r>
  <r>
    <x v="600"/>
    <s v="https://www.zomato.com/jaipur/the-kook-1-sikar-road"/>
    <x v="8"/>
    <x v="0"/>
    <x v="0"/>
    <s v="263 Dining Reviews"/>
    <x v="386"/>
    <s v="both present"/>
    <s v="Casual Dining "/>
    <x v="271"/>
    <x v="1"/>
    <n v="800"/>
    <x v="1"/>
    <s v="no"/>
    <s v="yes"/>
    <s v="yes"/>
    <n v="3.9"/>
    <n v="3.5"/>
  </r>
  <r>
    <x v="601"/>
    <s v="https://www.zomato.com/jaipur/dejavu-cafe-and-kitchen-jagatpura"/>
    <x v="22"/>
    <x v="0"/>
    <x v="0"/>
    <s v="263 Dining Reviews"/>
    <x v="490"/>
    <s v="both present"/>
    <s v="CAFÉ "/>
    <x v="136"/>
    <x v="0"/>
    <n v="600"/>
    <x v="0"/>
    <s v="no"/>
    <s v="yes"/>
    <s v="yes"/>
    <n v="4.0999999999999996"/>
    <n v="3"/>
  </r>
  <r>
    <x v="602"/>
    <s v="https://www.zomato.com/jaipur/yo-china-malviya-nagar"/>
    <x v="0"/>
    <x v="0"/>
    <x v="0"/>
    <s v="267 Dining Reviews"/>
    <x v="293"/>
    <s v="both present"/>
    <s v="Food Court, Quick Bites "/>
    <x v="272"/>
    <x v="0"/>
    <n v="700"/>
    <x v="1"/>
    <s v="no"/>
    <s v="yes"/>
    <s v="yes"/>
    <n v="3.1"/>
    <n v="3.9"/>
  </r>
  <r>
    <x v="603"/>
    <s v="https://www.zomato.com/jaipur/samrat-restaurant-pink-city"/>
    <x v="16"/>
    <x v="0"/>
    <x v="0"/>
    <s v="269 Dining Reviews"/>
    <x v="227"/>
    <s v="both present"/>
    <s v="Quick Bites "/>
    <x v="102"/>
    <x v="2"/>
    <n v="150"/>
    <x v="0"/>
    <s v="no"/>
    <s v="yes"/>
    <s v="yes"/>
    <n v="3.7"/>
    <n v="4.0999999999999996"/>
  </r>
  <r>
    <x v="604"/>
    <s v="https://www.zomato.com/jaipur/sams-chicken-kitchen-vaishali-nagar"/>
    <x v="2"/>
    <x v="0"/>
    <x v="0"/>
    <s v="269 Dining Reviews"/>
    <x v="227"/>
    <s v="both present"/>
    <s v="Quick Bites "/>
    <x v="0"/>
    <x v="0"/>
    <n v="250"/>
    <x v="1"/>
    <s v="no"/>
    <s v="yes"/>
    <s v="yes"/>
    <m/>
    <m/>
  </r>
  <r>
    <x v="605"/>
    <s v="https://www.zomato.com/jaipur/marwadi-thadi-vidhyadhar-nagar"/>
    <x v="10"/>
    <x v="0"/>
    <x v="0"/>
    <s v="27 Dining Reviews"/>
    <x v="246"/>
    <s v="both present"/>
    <s v="Quick Bites "/>
    <x v="15"/>
    <x v="0"/>
    <n v="500"/>
    <x v="0"/>
    <s v="no"/>
    <s v="yes"/>
    <s v="yes"/>
    <n v="3.6"/>
    <n v="3.4"/>
  </r>
  <r>
    <x v="606"/>
    <s v="https://www.zomato.com/jaipur/happy-veggie-sodala"/>
    <x v="23"/>
    <x v="0"/>
    <x v="0"/>
    <s v="27 Dining Reviews"/>
    <x v="177"/>
    <s v="both present"/>
    <s v="Quick Bites "/>
    <x v="120"/>
    <x v="0"/>
    <n v="350"/>
    <x v="0"/>
    <s v="no"/>
    <s v="yes"/>
    <s v="yes"/>
    <n v="3"/>
    <n v="3.2"/>
  </r>
  <r>
    <x v="607"/>
    <s v="https://www.zomato.com/jaipur/art-of-delicious-malviya-nagar"/>
    <x v="0"/>
    <x v="0"/>
    <x v="0"/>
    <s v="27 Dining Reviews"/>
    <x v="461"/>
    <s v="both present"/>
    <s v="Casual Dining "/>
    <x v="15"/>
    <x v="0"/>
    <n v="500"/>
    <x v="0"/>
    <s v="no"/>
    <s v="yes"/>
    <s v="yes"/>
    <n v="3.6"/>
    <n v="3.3"/>
  </r>
  <r>
    <x v="608"/>
    <s v="https://www.zomato.com/jaipur/gooddo-the-vegan-kiosk-raja-park"/>
    <x v="24"/>
    <x v="0"/>
    <x v="0"/>
    <s v="27 Dining Reviews"/>
    <x v="65"/>
    <s v="both present"/>
    <s v="Quick Bites "/>
    <x v="221"/>
    <x v="0"/>
    <n v="200"/>
    <x v="0"/>
    <s v="no"/>
    <s v="yes"/>
    <s v="yes"/>
    <n v="3.7"/>
    <n v="3.7"/>
  </r>
  <r>
    <x v="609"/>
    <s v="https://www.zomato.com/jaipur/om-sai-dosa-junction-chitrakoot"/>
    <x v="4"/>
    <x v="0"/>
    <x v="0"/>
    <s v="27 Dining Reviews"/>
    <x v="67"/>
    <s v="both present"/>
    <s v="Quick Bites "/>
    <x v="64"/>
    <x v="0"/>
    <n v="250"/>
    <x v="0"/>
    <s v="no"/>
    <s v="yes"/>
    <s v="yes"/>
    <n v="3.7"/>
    <n v="3.9"/>
  </r>
  <r>
    <x v="610"/>
    <s v="https://www.zomato.com/jaipur/pink-city-palace-jagatpura"/>
    <x v="19"/>
    <x v="0"/>
    <x v="0"/>
    <s v="27 Dining Reviews"/>
    <x v="73"/>
    <s v="both present"/>
    <s v="Quick Bites "/>
    <x v="19"/>
    <x v="0"/>
    <n v="500"/>
    <x v="0"/>
    <s v="no"/>
    <s v="yes"/>
    <s v="yes"/>
    <n v="3.2"/>
    <n v="3.6"/>
  </r>
  <r>
    <x v="611"/>
    <s v="https://www.zomato.com/jaipur/wood-fired-pizza-1-raja-park"/>
    <x v="24"/>
    <x v="0"/>
    <x v="0"/>
    <s v="27 Dining Reviews"/>
    <x v="108"/>
    <s v="both present"/>
    <s v="Quick Bites "/>
    <x v="21"/>
    <x v="0"/>
    <n v="500"/>
    <x v="0"/>
    <s v="no"/>
    <s v="yes"/>
    <s v="yes"/>
    <n v="3.6"/>
    <n v="2.9"/>
  </r>
  <r>
    <x v="612"/>
    <s v="https://www.zomato.com/jaipur/bhookh-adda-c-scheme"/>
    <x v="1"/>
    <x v="0"/>
    <x v="0"/>
    <s v="27 Dining Reviews"/>
    <x v="218"/>
    <s v="both present"/>
    <s v="Quick Bites "/>
    <x v="159"/>
    <x v="0"/>
    <n v="500"/>
    <x v="0"/>
    <s v="no"/>
    <s v="yes"/>
    <s v="yes"/>
    <n v="3.2"/>
    <n v="3.1"/>
  </r>
  <r>
    <x v="613"/>
    <s v="https://www.zomato.com/jaipur/dads-tea-retreat-malviya-nagar"/>
    <x v="0"/>
    <x v="0"/>
    <x v="0"/>
    <s v="27 Dining Reviews"/>
    <x v="155"/>
    <s v="both present"/>
    <s v="Beverage Shop, Quick Bites "/>
    <x v="273"/>
    <x v="0"/>
    <n v="300"/>
    <x v="0"/>
    <s v="no"/>
    <s v="yes"/>
    <s v="yes"/>
    <n v="3.4"/>
    <n v="3.7"/>
  </r>
  <r>
    <x v="614"/>
    <s v="https://www.zomato.com/jaipur/hariom-restro-1-mansarovar"/>
    <x v="6"/>
    <x v="0"/>
    <x v="0"/>
    <s v="27 Dining Reviews"/>
    <x v="75"/>
    <s v="both present"/>
    <s v="Quick Bites "/>
    <x v="0"/>
    <x v="0"/>
    <n v="300"/>
    <x v="0"/>
    <s v="no"/>
    <s v="yes"/>
    <s v="yes"/>
    <n v="3.5"/>
    <n v="3.6"/>
  </r>
  <r>
    <x v="615"/>
    <s v="https://www.zomato.com/jaipur/food-embassy-1-vaishali-nagar"/>
    <x v="2"/>
    <x v="0"/>
    <x v="0"/>
    <s v="27 Dining Reviews"/>
    <x v="491"/>
    <s v="both present"/>
    <s v="Quick Bites "/>
    <x v="221"/>
    <x v="0"/>
    <n v="250"/>
    <x v="0"/>
    <s v="no"/>
    <s v="yes"/>
    <s v="yes"/>
    <n v="3.4"/>
    <n v="3.9"/>
  </r>
  <r>
    <x v="616"/>
    <s v="https://www.zomato.com/jaipur/laajawab-restaurant-malviya-nagar"/>
    <x v="0"/>
    <x v="0"/>
    <x v="0"/>
    <s v="270 Dining Reviews"/>
    <x v="492"/>
    <s v="both present"/>
    <s v="Quick Bites "/>
    <x v="33"/>
    <x v="0"/>
    <n v="500"/>
    <x v="1"/>
    <s v="no"/>
    <s v="yes"/>
    <s v="yes"/>
    <n v="3.7"/>
    <n v="3.9"/>
  </r>
  <r>
    <x v="617"/>
    <s v="https://www.zomato.com/jaipur/jaipur-modern-kitchen-c-scheme"/>
    <x v="1"/>
    <x v="0"/>
    <x v="0"/>
    <s v="270 Dining Reviews"/>
    <x v="105"/>
    <s v="both present"/>
    <s v="Casual Dining "/>
    <x v="274"/>
    <x v="1"/>
    <n v="1600"/>
    <x v="1"/>
    <s v="no"/>
    <s v="yes"/>
    <s v="yes"/>
    <n v="4"/>
    <n v="3.9"/>
  </r>
  <r>
    <x v="618"/>
    <s v="https://www.zomato.com/jaipur/saini-dhaba-sodala"/>
    <x v="23"/>
    <x v="0"/>
    <x v="0"/>
    <s v="272 Dining Reviews"/>
    <x v="493"/>
    <s v="both present"/>
    <s v="Dhaba "/>
    <x v="0"/>
    <x v="0"/>
    <n v="250"/>
    <x v="0"/>
    <s v="no"/>
    <s v="yes"/>
    <s v="yes"/>
    <n v="3.9"/>
    <n v="3.9"/>
  </r>
  <r>
    <x v="445"/>
    <s v="https://www.zomato.com/jaipur/kebabs-curries-company-jagatpura"/>
    <x v="22"/>
    <x v="0"/>
    <x v="0"/>
    <s v="273 Dining Reviews"/>
    <x v="447"/>
    <s v="both present"/>
    <s v="Casual Dining "/>
    <x v="275"/>
    <x v="1"/>
    <n v="1000"/>
    <x v="1"/>
    <s v="no"/>
    <s v="yes"/>
    <s v="yes"/>
    <n v="4.0999999999999996"/>
    <n v="4.2"/>
  </r>
  <r>
    <x v="619"/>
    <s v="https://www.zomato.com/jaipur/walle-walle-chicken-vaishali-nagar"/>
    <x v="2"/>
    <x v="0"/>
    <x v="0"/>
    <s v="277 Dining Reviews"/>
    <x v="494"/>
    <s v="both present"/>
    <s v="Quick Bites "/>
    <x v="33"/>
    <x v="0"/>
    <n v="450"/>
    <x v="1"/>
    <s v="no"/>
    <s v="yes"/>
    <s v="yes"/>
    <n v="3.7"/>
    <n v="3.5"/>
  </r>
  <r>
    <x v="440"/>
    <s v="https://www.zomato.com/jaipur/the-pizza-unlimited-sikar-road"/>
    <x v="8"/>
    <x v="0"/>
    <x v="0"/>
    <s v="277 Dining Reviews"/>
    <x v="495"/>
    <s v="both present"/>
    <s v="Quick Bites "/>
    <x v="214"/>
    <x v="0"/>
    <n v="350"/>
    <x v="0"/>
    <s v="no"/>
    <s v="yes"/>
    <s v="yes"/>
    <n v="3.6"/>
    <n v="3.7"/>
  </r>
  <r>
    <x v="620"/>
    <s v="https://www.zomato.com/jaipur/mohan-restaurant-1-sindhi-camp"/>
    <x v="12"/>
    <x v="0"/>
    <x v="0"/>
    <s v="278 Dining Reviews"/>
    <x v="496"/>
    <s v="both present"/>
    <s v="Casual Dining "/>
    <x v="276"/>
    <x v="0"/>
    <n v="400"/>
    <x v="0"/>
    <s v="no"/>
    <s v="yes"/>
    <s v="yes"/>
    <n v="3.8"/>
    <n v="4.0999999999999996"/>
  </r>
  <r>
    <x v="621"/>
    <s v="https://www.zomato.com/jaipur/shree-swastik-dhaba-chitrakoot"/>
    <x v="4"/>
    <x v="0"/>
    <x v="0"/>
    <s v="278 Dining Reviews"/>
    <x v="497"/>
    <s v="both present"/>
    <s v="Quick Bites "/>
    <x v="33"/>
    <x v="0"/>
    <n v="400"/>
    <x v="0"/>
    <s v="no"/>
    <s v="yes"/>
    <s v="yes"/>
    <n v="3.9"/>
    <n v="3.8"/>
  </r>
  <r>
    <x v="622"/>
    <s v="https://www.zomato.com/jaipur/the-food-barn-jawahar-nagar"/>
    <x v="18"/>
    <x v="0"/>
    <x v="0"/>
    <s v="279 Dining Reviews"/>
    <x v="498"/>
    <s v="both present"/>
    <s v="Quick Bites "/>
    <x v="50"/>
    <x v="0"/>
    <n v="600"/>
    <x v="1"/>
    <s v="no"/>
    <s v="yes"/>
    <s v="yes"/>
    <n v="4"/>
    <n v="3.7"/>
  </r>
  <r>
    <x v="623"/>
    <s v="https://www.zomato.com/jaipur/xxx-spice-vaishali-nagar"/>
    <x v="2"/>
    <x v="0"/>
    <x v="0"/>
    <s v="279 Dining Reviews"/>
    <x v="499"/>
    <s v="both present"/>
    <s v="Quick Bites "/>
    <x v="75"/>
    <x v="0"/>
    <n v="500"/>
    <x v="0"/>
    <s v="no"/>
    <s v="yes"/>
    <s v="yes"/>
    <n v="4"/>
    <n v="3.5"/>
  </r>
  <r>
    <x v="624"/>
    <s v="https://www.zomato.com/jaipur/rajasthani-chatkara-malviya-nagar"/>
    <x v="0"/>
    <x v="0"/>
    <x v="0"/>
    <s v="28 Dining Reviews"/>
    <x v="500"/>
    <s v="both present"/>
    <s v="Quick Bites "/>
    <x v="277"/>
    <x v="0"/>
    <n v="300"/>
    <x v="1"/>
    <s v="no"/>
    <s v="yes"/>
    <s v="yes"/>
    <n v="3.5"/>
    <n v="3.3"/>
  </r>
  <r>
    <x v="625"/>
    <s v="https://www.zomato.com/jaipur/milan-blue-flame-mbf-vidhyadhar-nagar"/>
    <x v="10"/>
    <x v="0"/>
    <x v="0"/>
    <s v="28 Dining Reviews"/>
    <x v="247"/>
    <s v="both present"/>
    <s v="Quick Bites "/>
    <x v="278"/>
    <x v="0"/>
    <n v="600"/>
    <x v="1"/>
    <s v="no"/>
    <s v="yes"/>
    <s v="yes"/>
    <n v="3.4"/>
    <n v="2.7"/>
  </r>
  <r>
    <x v="626"/>
    <s v="https://www.zomato.com/jaipur/cafistro-the-veg-cafe-malviya-nagar"/>
    <x v="0"/>
    <x v="0"/>
    <x v="0"/>
    <s v="28 Dining Reviews"/>
    <x v="501"/>
    <s v="both present"/>
    <s v="CAFÉ "/>
    <x v="279"/>
    <x v="0"/>
    <n v="700"/>
    <x v="0"/>
    <s v="no"/>
    <s v="yes"/>
    <s v="yes"/>
    <n v="3.2"/>
    <n v="3.6"/>
  </r>
  <r>
    <x v="627"/>
    <s v="https://www.zomato.com/jaipur/sartaj-hotel-mi-road"/>
    <x v="3"/>
    <x v="0"/>
    <x v="0"/>
    <s v="28 Dining Reviews"/>
    <x v="502"/>
    <s v="both present"/>
    <s v="Quick Bites "/>
    <x v="3"/>
    <x v="0"/>
    <n v="350"/>
    <x v="1"/>
    <s v="no"/>
    <s v="yes"/>
    <s v="yes"/>
    <n v="3.6"/>
    <n v="3.6"/>
  </r>
  <r>
    <x v="628"/>
    <s v="https://www.zomato.com/jaipur/kanha-food-court-c-scheme"/>
    <x v="1"/>
    <x v="0"/>
    <x v="0"/>
    <s v="28 Dining Reviews"/>
    <x v="503"/>
    <s v="both present"/>
    <s v="Quick Bites "/>
    <x v="71"/>
    <x v="0"/>
    <n v="400"/>
    <x v="0"/>
    <s v="no"/>
    <s v="yes"/>
    <s v="yes"/>
    <n v="2.8"/>
    <n v="3.3"/>
  </r>
  <r>
    <x v="629"/>
    <s v="https://www.zomato.com/jaipur/raavus-bite-1-sodala"/>
    <x v="23"/>
    <x v="0"/>
    <x v="0"/>
    <s v="28 Dining Reviews"/>
    <x v="244"/>
    <s v="both present"/>
    <s v="Quick Bites "/>
    <x v="199"/>
    <x v="0"/>
    <n v="400"/>
    <x v="0"/>
    <s v="no"/>
    <s v="yes"/>
    <s v="yes"/>
    <n v="3.1"/>
    <n v="3.3"/>
  </r>
  <r>
    <x v="147"/>
    <s v="https://www.zomato.com/jaipur/gaja-kesari-sweets-raja-park"/>
    <x v="24"/>
    <x v="0"/>
    <x v="0"/>
    <s v="28 Dining Reviews"/>
    <x v="504"/>
    <s v="both present"/>
    <s v="Sweet Shop, Quick Bites "/>
    <x v="95"/>
    <x v="0"/>
    <n v="300"/>
    <x v="1"/>
    <s v="no"/>
    <s v="yes"/>
    <s v="yes"/>
    <n v="3.3"/>
    <n v="4"/>
  </r>
  <r>
    <x v="630"/>
    <s v="https://www.zomato.com/jaipur/the-food-4-u-khatipura-road"/>
    <x v="25"/>
    <x v="0"/>
    <x v="0"/>
    <s v="28 Dining Reviews"/>
    <x v="309"/>
    <s v="both present"/>
    <s v="Casual Dining "/>
    <x v="277"/>
    <x v="0"/>
    <n v="600"/>
    <x v="1"/>
    <s v="no"/>
    <s v="yes"/>
    <s v="yes"/>
    <n v="3.3"/>
    <n v="3.9"/>
  </r>
  <r>
    <x v="631"/>
    <s v="https://www.zomato.com/jaipur/cake-bazzar-shyam-nagar"/>
    <x v="9"/>
    <x v="0"/>
    <x v="0"/>
    <s v="28 Dining Reviews"/>
    <x v="73"/>
    <s v="both present"/>
    <s v="Bakery, Quick Bites "/>
    <x v="61"/>
    <x v="2"/>
    <n v="150"/>
    <x v="1"/>
    <s v="no"/>
    <s v="yes"/>
    <s v="yes"/>
    <n v="3.7"/>
    <n v="4"/>
  </r>
  <r>
    <x v="632"/>
    <s v="https://www.zomato.com/jaipur/tasty-bites-c-scheme"/>
    <x v="1"/>
    <x v="0"/>
    <x v="0"/>
    <s v="28 Dining Reviews"/>
    <x v="155"/>
    <s v="both present"/>
    <s v="Bakery, Quick Bites "/>
    <x v="110"/>
    <x v="0"/>
    <n v="250"/>
    <x v="1"/>
    <s v="no"/>
    <s v="yes"/>
    <s v="yes"/>
    <n v="3.5"/>
    <n v="3.9"/>
  </r>
  <r>
    <x v="633"/>
    <s v="https://www.zomato.com/jaipur/manglam-pavitra-bhojanalaya-tonk-road"/>
    <x v="13"/>
    <x v="0"/>
    <x v="0"/>
    <s v="28 Dining Reviews"/>
    <x v="75"/>
    <s v="both present"/>
    <s v="Quick Bites "/>
    <x v="0"/>
    <x v="0"/>
    <n v="300"/>
    <x v="0"/>
    <s v="no"/>
    <s v="yes"/>
    <s v="yes"/>
    <n v="3.1"/>
    <n v="3.9"/>
  </r>
  <r>
    <x v="634"/>
    <s v="https://www.zomato.com/jaipur/bharias-veg-restaurant-tonk-road"/>
    <x v="14"/>
    <x v="0"/>
    <x v="0"/>
    <s v="280 Dining Reviews"/>
    <x v="505"/>
    <s v="both present"/>
    <s v="Quick Bites "/>
    <x v="74"/>
    <x v="0"/>
    <n v="400"/>
    <x v="0"/>
    <s v="no"/>
    <s v="yes"/>
    <s v="yes"/>
    <n v="3.3"/>
    <n v="3.6"/>
  </r>
  <r>
    <x v="635"/>
    <s v="https://www.zomato.com/jaipur/oven-the-bakery-an-authentic-italian-cafe-malviya-nagar"/>
    <x v="0"/>
    <x v="0"/>
    <x v="0"/>
    <s v="280 Dining Reviews"/>
    <x v="506"/>
    <s v="both present"/>
    <s v="CAFÉ, Bakery "/>
    <x v="280"/>
    <x v="1"/>
    <n v="850"/>
    <x v="1"/>
    <s v="no"/>
    <s v="yes"/>
    <s v="yes"/>
    <n v="3.9"/>
    <n v="3.4"/>
  </r>
  <r>
    <x v="636"/>
    <s v="https://www.zomato.com/jaipur/mohan-to-dhaba-tonk-road"/>
    <x v="19"/>
    <x v="0"/>
    <x v="0"/>
    <s v="281 Dining Reviews"/>
    <x v="507"/>
    <s v="both present"/>
    <s v="Quick Bites "/>
    <x v="0"/>
    <x v="0"/>
    <n v="300"/>
    <x v="0"/>
    <s v="no"/>
    <s v="yes"/>
    <s v="yes"/>
    <n v="3.9"/>
    <n v="3.3"/>
  </r>
  <r>
    <x v="637"/>
    <s v="https://www.zomato.com/jaipur/shreenath-lassiwala-mi-road"/>
    <x v="3"/>
    <x v="0"/>
    <x v="0"/>
    <s v="282 Dining Reviews"/>
    <x v="89"/>
    <s v="both present"/>
    <s v="Quick Bites "/>
    <x v="281"/>
    <x v="0"/>
    <n v="200"/>
    <x v="0"/>
    <s v="no"/>
    <s v="yes"/>
    <s v="yes"/>
    <n v="4"/>
    <n v="4"/>
  </r>
  <r>
    <x v="638"/>
    <s v="https://www.zomato.com/jaipur/go-pure-natural-ice-cream-tonk-road"/>
    <x v="14"/>
    <x v="0"/>
    <x v="0"/>
    <s v="282 Dining Reviews"/>
    <x v="508"/>
    <s v="both present"/>
    <s v="Dessert Parlor "/>
    <x v="244"/>
    <x v="2"/>
    <n v="150"/>
    <x v="0"/>
    <s v="no"/>
    <s v="yes"/>
    <s v="yes"/>
    <n v="4.0999999999999996"/>
    <n v="3.9"/>
  </r>
  <r>
    <x v="639"/>
    <s v="https://www.zomato.com/jaipur/monkey-momos-by-bubble-rush-malviya-nagar"/>
    <x v="0"/>
    <x v="0"/>
    <x v="0"/>
    <s v="284 Dining Reviews"/>
    <x v="509"/>
    <s v="both present"/>
    <s v="Quick Bites "/>
    <x v="282"/>
    <x v="0"/>
    <n v="600"/>
    <x v="0"/>
    <s v="no"/>
    <s v="yes"/>
    <s v="yes"/>
    <n v="4.0999999999999996"/>
    <n v="3.7"/>
  </r>
  <r>
    <x v="26"/>
    <s v="https://www.zomato.com/jaipur/khandelwal-dhaba-tonk-road"/>
    <x v="21"/>
    <x v="0"/>
    <x v="0"/>
    <s v="286 Dining Reviews"/>
    <x v="510"/>
    <s v="both present"/>
    <s v="Dhaba "/>
    <x v="0"/>
    <x v="0"/>
    <n v="300"/>
    <x v="0"/>
    <s v="no"/>
    <s v="yes"/>
    <s v="yes"/>
    <n v="3.9"/>
    <n v="3.2"/>
  </r>
  <r>
    <x v="257"/>
    <s v="https://www.zomato.com/jaipur/the-crust-vidhyadhar-nagar"/>
    <x v="10"/>
    <x v="0"/>
    <x v="0"/>
    <s v="289 Dining Reviews"/>
    <x v="511"/>
    <s v="both present"/>
    <s v="Bakery, Quick Bites "/>
    <x v="61"/>
    <x v="0"/>
    <n v="300"/>
    <x v="0"/>
    <s v="no"/>
    <s v="yes"/>
    <s v="yes"/>
    <n v="3.7"/>
    <n v="3.9"/>
  </r>
  <r>
    <x v="640"/>
    <s v="https://www.zomato.com/jaipur/rubaab-the-taste-of-biryani-jawahar-nagar"/>
    <x v="18"/>
    <x v="0"/>
    <x v="0"/>
    <s v="29 Dining Reviews"/>
    <x v="296"/>
    <s v="both present"/>
    <s v="Quick Bites "/>
    <x v="0"/>
    <x v="0"/>
    <n v="300"/>
    <x v="1"/>
    <s v="no"/>
    <s v="yes"/>
    <s v="yes"/>
    <n v="3.4"/>
    <n v="3.8"/>
  </r>
  <r>
    <x v="641"/>
    <s v="https://www.zomato.com/jaipur/dawat-e-lucknow-vaishali-nagar"/>
    <x v="2"/>
    <x v="0"/>
    <x v="0"/>
    <s v="29 Dining Reviews"/>
    <x v="512"/>
    <s v="both present"/>
    <s v="Casual Dining "/>
    <x v="283"/>
    <x v="0"/>
    <n v="600"/>
    <x v="1"/>
    <s v="no"/>
    <s v="yes"/>
    <s v="yes"/>
    <n v="3.7"/>
    <n v="3.4"/>
  </r>
  <r>
    <x v="642"/>
    <s v="https://www.zomato.com/jaipur/sharma-tandoori-dhaba-sikar-road"/>
    <x v="8"/>
    <x v="0"/>
    <x v="0"/>
    <s v="29 Dining Reviews"/>
    <x v="513"/>
    <s v="both present"/>
    <s v="Dhaba "/>
    <x v="0"/>
    <x v="0"/>
    <n v="350"/>
    <x v="0"/>
    <s v="no"/>
    <s v="yes"/>
    <s v="yes"/>
    <n v="3.3"/>
    <n v="4"/>
  </r>
  <r>
    <x v="643"/>
    <s v="https://www.zomato.com/jaipur/cum-n-taste-tonk-road"/>
    <x v="19"/>
    <x v="0"/>
    <x v="0"/>
    <s v="29 Dining Reviews"/>
    <x v="71"/>
    <s v="both present"/>
    <s v="Quick Bites "/>
    <x v="257"/>
    <x v="0"/>
    <n v="300"/>
    <x v="1"/>
    <s v="no"/>
    <s v="yes"/>
    <s v="yes"/>
    <n v="3.6"/>
    <n v="3.9"/>
  </r>
  <r>
    <x v="644"/>
    <s v="https://www.zomato.com/jaipur/kalkatta-chat-bhandar-c-scheme"/>
    <x v="1"/>
    <x v="0"/>
    <x v="0"/>
    <s v="29 Dining Reviews"/>
    <x v="124"/>
    <s v="both present"/>
    <s v="Quick Bites "/>
    <x v="53"/>
    <x v="0"/>
    <n v="250"/>
    <x v="0"/>
    <s v="no"/>
    <s v="yes"/>
    <s v="yes"/>
    <n v="3.8"/>
    <n v="3.9"/>
  </r>
  <r>
    <x v="645"/>
    <s v="https://www.zomato.com/jaipur/masala-halchal-vaishali-nagar"/>
    <x v="2"/>
    <x v="0"/>
    <x v="0"/>
    <s v="29 Dining Reviews"/>
    <x v="514"/>
    <s v="both present"/>
    <s v="Quick Bites "/>
    <x v="284"/>
    <x v="0"/>
    <n v="200"/>
    <x v="1"/>
    <s v="no"/>
    <s v="yes"/>
    <s v="yes"/>
    <n v="2.9"/>
    <n v="3"/>
  </r>
  <r>
    <x v="646"/>
    <s v="https://www.zomato.com/jaipur/liquido-vaishali-nagar"/>
    <x v="2"/>
    <x v="0"/>
    <x v="0"/>
    <s v="291 Dining Reviews"/>
    <x v="515"/>
    <s v="both present"/>
    <s v="Beverage Shop "/>
    <x v="285"/>
    <x v="0"/>
    <n v="500"/>
    <x v="0"/>
    <s v="no"/>
    <s v="yes"/>
    <s v="yes"/>
    <n v="3.8"/>
    <n v="3.9"/>
  </r>
  <r>
    <x v="364"/>
    <s v="https://www.zomato.com/jaipur/cosmos-jaipur-mansarovar"/>
    <x v="6"/>
    <x v="0"/>
    <x v="0"/>
    <s v="292 Dining Reviews"/>
    <x v="516"/>
    <s v="both present"/>
    <s v="CAFÉ "/>
    <x v="77"/>
    <x v="0"/>
    <n v="500"/>
    <x v="0"/>
    <s v="no"/>
    <s v="yes"/>
    <s v="yes"/>
    <n v="4"/>
    <n v="4.3"/>
  </r>
  <r>
    <x v="248"/>
    <s v="https://www.zomato.com/jaipur/shree-balaji-bhojnalaya-sikar-road"/>
    <x v="8"/>
    <x v="0"/>
    <x v="0"/>
    <s v="294 Dining Reviews"/>
    <x v="517"/>
    <s v="both present"/>
    <s v="Bhojanalya "/>
    <x v="0"/>
    <x v="0"/>
    <n v="200"/>
    <x v="1"/>
    <s v="no"/>
    <s v="yes"/>
    <s v="yes"/>
    <n v="4"/>
    <n v="4.3"/>
  </r>
  <r>
    <x v="647"/>
    <s v="https://www.zomato.com/jaipur/mix-tape-bistro-c-scheme"/>
    <x v="1"/>
    <x v="0"/>
    <x v="0"/>
    <s v="295 Dining Reviews"/>
    <x v="518"/>
    <s v="both present"/>
    <s v="CAFÉ, Casual Dining "/>
    <x v="286"/>
    <x v="1"/>
    <n v="800"/>
    <x v="0"/>
    <s v="no"/>
    <s v="yes"/>
    <s v="yes"/>
    <n v="3.8"/>
    <n v="3.4"/>
  </r>
  <r>
    <x v="648"/>
    <s v="https://www.zomato.com/jaipur/kesar-tonk-road"/>
    <x v="13"/>
    <x v="0"/>
    <x v="0"/>
    <s v="296 Dining Reviews"/>
    <x v="519"/>
    <s v="both present"/>
    <s v="Sweet Shop "/>
    <x v="287"/>
    <x v="0"/>
    <n v="200"/>
    <x v="0"/>
    <s v="no"/>
    <s v="yes"/>
    <s v="yes"/>
    <n v="4"/>
    <n v="3.8"/>
  </r>
  <r>
    <x v="649"/>
    <s v="https://www.zomato.com/jaipur/chai-mate-vidhyadhar-nagar"/>
    <x v="10"/>
    <x v="0"/>
    <x v="0"/>
    <s v="296 Dining Reviews"/>
    <x v="520"/>
    <s v="both present"/>
    <s v="Quick Bites "/>
    <x v="52"/>
    <x v="0"/>
    <n v="350"/>
    <x v="0"/>
    <s v="no"/>
    <s v="yes"/>
    <s v="yes"/>
    <n v="3.7"/>
    <n v="4"/>
  </r>
  <r>
    <x v="650"/>
    <s v="https://www.zomato.com/jaipur/al-umar-take-away-restaurant-adarsh-nagar"/>
    <x v="15"/>
    <x v="0"/>
    <x v="0"/>
    <s v="296 Dining Reviews"/>
    <x v="521"/>
    <s v="both present"/>
    <s v="Quick Bites "/>
    <x v="3"/>
    <x v="0"/>
    <n v="450"/>
    <x v="1"/>
    <s v="no"/>
    <s v="yes"/>
    <s v="yes"/>
    <n v="3.9"/>
    <n v="3.7"/>
  </r>
  <r>
    <x v="651"/>
    <s v="https://www.zomato.com/jaipur/noor-e-elahi-restaurant-sindhi-camp"/>
    <x v="12"/>
    <x v="0"/>
    <x v="0"/>
    <s v="296 Dining Reviews"/>
    <x v="522"/>
    <s v="both present"/>
    <s v="Quick Bites "/>
    <x v="3"/>
    <x v="0"/>
    <n v="400"/>
    <x v="1"/>
    <s v="no"/>
    <s v="yes"/>
    <s v="yes"/>
    <n v="3.9"/>
    <n v="4.0999999999999996"/>
  </r>
  <r>
    <x v="652"/>
    <s v="https://www.zomato.com/thejuiceshop"/>
    <x v="1"/>
    <x v="0"/>
    <x v="0"/>
    <s v="299 Dining Reviews"/>
    <x v="523"/>
    <s v="both present"/>
    <s v="Beverage Shop, Quick Bites "/>
    <x v="288"/>
    <x v="0"/>
    <n v="400"/>
    <x v="1"/>
    <s v="no"/>
    <s v="yes"/>
    <s v="yes"/>
    <n v="4.0999999999999996"/>
    <n v="4.0999999999999996"/>
  </r>
  <r>
    <x v="653"/>
    <s v="https://www.zomato.com/jaipur/grill-inn-jagatpura"/>
    <x v="22"/>
    <x v="0"/>
    <x v="0"/>
    <s v="299 Dining Reviews"/>
    <x v="524"/>
    <s v="both present"/>
    <s v="Quick Bites "/>
    <x v="82"/>
    <x v="0"/>
    <n v="400"/>
    <x v="1"/>
    <s v="no"/>
    <s v="yes"/>
    <s v="yes"/>
    <n v="3.7"/>
    <n v="3.7"/>
  </r>
  <r>
    <x v="450"/>
    <s v="https://www.zomato.com/jaipur/muhammadi-palace-1-sindhi-camp"/>
    <x v="12"/>
    <x v="0"/>
    <x v="0"/>
    <s v="3,103 Dining Reviews"/>
    <x v="525"/>
    <s v="both present"/>
    <s v="Casual Dining "/>
    <x v="3"/>
    <x v="0"/>
    <n v="750"/>
    <x v="1"/>
    <s v="no"/>
    <s v="yes"/>
    <s v="yes"/>
    <n v="4"/>
    <n v="3.8"/>
  </r>
  <r>
    <x v="654"/>
    <s v="https://www.zomato.com/jaipur/tapri-central-c-scheme"/>
    <x v="1"/>
    <x v="0"/>
    <x v="0"/>
    <s v="3,123 Dining Reviews"/>
    <x v="526"/>
    <s v="both present"/>
    <s v="CAFÉ "/>
    <x v="289"/>
    <x v="1"/>
    <n v="800"/>
    <x v="0"/>
    <s v="no"/>
    <s v="yes"/>
    <s v="yes"/>
    <n v="4.9000000000000004"/>
    <n v="4.2"/>
  </r>
  <r>
    <x v="655"/>
    <s v="https://www.zomato.com/jaipur/skyfall-by-replay-tonk-road"/>
    <x v="34"/>
    <x v="0"/>
    <x v="0"/>
    <s v="3,582 Dining Reviews"/>
    <x v="527"/>
    <s v="both present"/>
    <s v="Lounge, Casual Dining "/>
    <x v="192"/>
    <x v="1"/>
    <n v="1500"/>
    <x v="1"/>
    <s v="yes"/>
    <s v="yes"/>
    <s v="yes"/>
    <n v="4.5"/>
    <n v="4"/>
  </r>
  <r>
    <x v="656"/>
    <s v="https://www.zomato.com/jaipur/rj-14-ajmer-highway"/>
    <x v="30"/>
    <x v="0"/>
    <x v="0"/>
    <s v="3,694 Dining Reviews"/>
    <x v="528"/>
    <s v="both present"/>
    <s v="Casual Dining "/>
    <x v="120"/>
    <x v="1"/>
    <n v="1000"/>
    <x v="0"/>
    <s v="no"/>
    <s v="yes"/>
    <s v="yes"/>
    <n v="4.4000000000000004"/>
    <n v="3.9"/>
  </r>
  <r>
    <x v="657"/>
    <s v="https://www.zomato.com/jaipur/hy5-a-multicuisine-veg-restaurant-mansarovar"/>
    <x v="6"/>
    <x v="0"/>
    <x v="0"/>
    <s v="30 Dining Reviews"/>
    <x v="529"/>
    <s v="both present"/>
    <s v="Casual Dining "/>
    <x v="19"/>
    <x v="0"/>
    <n v="500"/>
    <x v="1"/>
    <s v="no"/>
    <s v="yes"/>
    <s v="yes"/>
    <n v="3.5"/>
    <n v="4.0999999999999996"/>
  </r>
  <r>
    <x v="658"/>
    <s v="https://www.zomato.com/jaipur/teasty-thali-tonk-road"/>
    <x v="19"/>
    <x v="0"/>
    <x v="0"/>
    <s v="30 Dining Reviews"/>
    <x v="530"/>
    <s v="both present"/>
    <s v="Quick Bites "/>
    <x v="0"/>
    <x v="2"/>
    <n v="150"/>
    <x v="1"/>
    <s v="no"/>
    <s v="yes"/>
    <s v="yes"/>
    <n v="3.6"/>
    <n v="3.1"/>
  </r>
  <r>
    <x v="659"/>
    <s v="https://www.zomato.com/jaipur/the-nightout-jagatpura"/>
    <x v="22"/>
    <x v="0"/>
    <x v="0"/>
    <s v="30 Dining Reviews"/>
    <x v="531"/>
    <s v="both present"/>
    <s v="Quick Bites "/>
    <x v="126"/>
    <x v="0"/>
    <n v="600"/>
    <x v="1"/>
    <s v="no"/>
    <s v="yes"/>
    <s v="yes"/>
    <n v="3.5"/>
    <n v="2.8"/>
  </r>
  <r>
    <x v="660"/>
    <s v="https://www.zomato.com/jaipur/jaipur-grill-restaurant-c-scheme"/>
    <x v="1"/>
    <x v="0"/>
    <x v="0"/>
    <s v="30 Dining Reviews"/>
    <x v="185"/>
    <s v="both present"/>
    <s v="Quick Bites "/>
    <x v="33"/>
    <x v="0"/>
    <n v="500"/>
    <x v="1"/>
    <s v="no"/>
    <s v="yes"/>
    <s v="yes"/>
    <n v="3.4"/>
    <n v="3.9"/>
  </r>
  <r>
    <x v="661"/>
    <s v="https://www.zomato.com/jaipur/naya-zaika-mansarovar"/>
    <x v="6"/>
    <x v="0"/>
    <x v="0"/>
    <s v="30 Dining Reviews"/>
    <x v="462"/>
    <s v="both present"/>
    <s v="Quick Bites "/>
    <x v="193"/>
    <x v="0"/>
    <n v="550"/>
    <x v="1"/>
    <s v="no"/>
    <s v="yes"/>
    <s v="yes"/>
    <n v="3.5"/>
    <n v="3.6"/>
  </r>
  <r>
    <x v="662"/>
    <s v="https://www.zomato.com/jaipur/freshmeals-mi-road"/>
    <x v="3"/>
    <x v="0"/>
    <x v="0"/>
    <s v="30 Dining Reviews"/>
    <x v="203"/>
    <s v="both present"/>
    <s v="Quick Bites "/>
    <x v="290"/>
    <x v="0"/>
    <n v="400"/>
    <x v="0"/>
    <s v="no"/>
    <s v="yes"/>
    <s v="yes"/>
    <n v="3.6"/>
    <n v="3.7"/>
  </r>
  <r>
    <x v="663"/>
    <s v="https://www.zomato.com/jaipur/rombris-vidhyadhar-nagar"/>
    <x v="10"/>
    <x v="0"/>
    <x v="0"/>
    <s v="30 Dining Reviews"/>
    <x v="244"/>
    <s v="both present"/>
    <s v="CAFÉ "/>
    <x v="291"/>
    <x v="0"/>
    <n v="500"/>
    <x v="0"/>
    <s v="no"/>
    <s v="yes"/>
    <s v="yes"/>
    <n v="3.5"/>
    <n v="3.3"/>
  </r>
  <r>
    <x v="664"/>
    <s v="https://www.zomato.com/jaipur/taste-of-nawab-2-shyam-nagar"/>
    <x v="9"/>
    <x v="0"/>
    <x v="0"/>
    <s v="30 Dining Reviews"/>
    <x v="153"/>
    <s v="both present"/>
    <s v="Quick Bites "/>
    <x v="3"/>
    <x v="0"/>
    <n v="600"/>
    <x v="1"/>
    <s v="no"/>
    <s v="yes"/>
    <s v="yes"/>
    <n v="3.6"/>
    <n v="2.9"/>
  </r>
  <r>
    <x v="665"/>
    <s v="https://www.zomato.com/jaipur/eden-restaurant-agra-road"/>
    <x v="39"/>
    <x v="0"/>
    <x v="0"/>
    <s v="30 Dining Reviews"/>
    <x v="73"/>
    <s v="both present"/>
    <s v="Casual Dining "/>
    <x v="221"/>
    <x v="0"/>
    <n v="450"/>
    <x v="1"/>
    <s v="no"/>
    <s v="yes"/>
    <s v="yes"/>
    <n v="2.7"/>
    <n v="3.2"/>
  </r>
  <r>
    <x v="666"/>
    <s v="https://www.zomato.com/tirupati-balaji-madras-cafe-fo"/>
    <x v="9"/>
    <x v="0"/>
    <x v="0"/>
    <s v="30 Dining Reviews"/>
    <x v="104"/>
    <s v="both present"/>
    <s v="Food Truck "/>
    <x v="292"/>
    <x v="0"/>
    <n v="250"/>
    <x v="0"/>
    <s v="no"/>
    <s v="yes"/>
    <s v="yes"/>
    <n v="3.8"/>
    <n v="3.9"/>
  </r>
  <r>
    <x v="667"/>
    <s v="https://www.zomato.com/jaipur/ramchandra-dosa-vale-tonk-road"/>
    <x v="26"/>
    <x v="0"/>
    <x v="0"/>
    <s v="30 Dining Reviews"/>
    <x v="532"/>
    <s v="both present"/>
    <s v="Quick Bites "/>
    <x v="64"/>
    <x v="0"/>
    <n v="200"/>
    <x v="0"/>
    <s v="no"/>
    <s v="yes"/>
    <s v="yes"/>
    <n v="3.6"/>
    <n v="3.8"/>
  </r>
  <r>
    <x v="668"/>
    <s v="https://www.zomato.com/jaipur/the-lost-recipes-mansarovar"/>
    <x v="6"/>
    <x v="0"/>
    <x v="0"/>
    <s v="30 Dining Reviews"/>
    <x v="159"/>
    <s v="both present"/>
    <s v="Casual Dining "/>
    <x v="0"/>
    <x v="1"/>
    <n v="800"/>
    <x v="1"/>
    <s v="no"/>
    <s v="yes"/>
    <s v="yes"/>
    <n v="2.9"/>
    <n v="2.9"/>
  </r>
  <r>
    <x v="669"/>
    <s v="https://www.zomato.com/jaipur/lol-2-c-scheme"/>
    <x v="1"/>
    <x v="0"/>
    <x v="0"/>
    <s v="300 Dining Reviews"/>
    <x v="250"/>
    <s v="both present"/>
    <s v="Casual Dining "/>
    <x v="293"/>
    <x v="1"/>
    <n v="1200"/>
    <x v="0"/>
    <s v="no"/>
    <s v="yes"/>
    <s v="yes"/>
    <n v="3.9"/>
    <n v="2.9"/>
  </r>
  <r>
    <x v="670"/>
    <s v="https://www.zomato.com/jaipur/cafe-48-malviya-nagar"/>
    <x v="0"/>
    <x v="0"/>
    <x v="0"/>
    <s v="301 Dining Reviews"/>
    <x v="533"/>
    <s v="both present"/>
    <s v="CAFÉ "/>
    <x v="127"/>
    <x v="0"/>
    <n v="400"/>
    <x v="0"/>
    <s v="no"/>
    <s v="yes"/>
    <s v="yes"/>
    <n v="3.8"/>
    <n v="3.7"/>
  </r>
  <r>
    <x v="671"/>
    <s v="https://www.zomato.com/jaipur/mahadev-tandoor-dhaba-malviya-nagar"/>
    <x v="0"/>
    <x v="0"/>
    <x v="0"/>
    <s v="301 Dining Reviews"/>
    <x v="534"/>
    <s v="both present"/>
    <s v="Dhaba "/>
    <x v="15"/>
    <x v="0"/>
    <n v="350"/>
    <x v="0"/>
    <s v="no"/>
    <s v="yes"/>
    <s v="yes"/>
    <n v="3.7"/>
    <n v="3.6"/>
  </r>
  <r>
    <x v="672"/>
    <s v="https://www.zomato.com/jaipur/the-townhouse-mi-road"/>
    <x v="3"/>
    <x v="0"/>
    <x v="0"/>
    <s v="303 Dining Reviews"/>
    <x v="272"/>
    <s v="both present"/>
    <s v="Casual Dining "/>
    <x v="294"/>
    <x v="1"/>
    <n v="1400"/>
    <x v="1"/>
    <s v="no"/>
    <s v="yes"/>
    <s v="yes"/>
    <n v="3.8"/>
    <n v="3.8"/>
  </r>
  <r>
    <x v="395"/>
    <s v="https://www.zomato.com/jaipur/cake-corner-2-malviya-nagar"/>
    <x v="0"/>
    <x v="0"/>
    <x v="0"/>
    <s v="304 Dining Reviews"/>
    <x v="535"/>
    <s v="both present"/>
    <s v="Bakery "/>
    <x v="182"/>
    <x v="0"/>
    <n v="250"/>
    <x v="0"/>
    <s v="no"/>
    <s v="yes"/>
    <s v="yes"/>
    <n v="4.2"/>
    <n v="3.1"/>
  </r>
  <r>
    <x v="440"/>
    <s v="https://www.zomato.com/jaipur/the-pizza-unlimited-1-vidhyadhar-nagar"/>
    <x v="10"/>
    <x v="0"/>
    <x v="0"/>
    <s v="305 Dining Reviews"/>
    <x v="536"/>
    <s v="both present"/>
    <s v="Quick Bites "/>
    <x v="21"/>
    <x v="0"/>
    <n v="350"/>
    <x v="0"/>
    <s v="no"/>
    <s v="yes"/>
    <s v="yes"/>
    <n v="3.9"/>
    <n v="3.8"/>
  </r>
  <r>
    <x v="368"/>
    <s v="https://www.zomato.com/jaipur/khandelwal-pavitra-bhojnalaya-pink-city"/>
    <x v="16"/>
    <x v="0"/>
    <x v="0"/>
    <s v="306 Dining Reviews"/>
    <x v="537"/>
    <s v="both present"/>
    <s v="Dhaba "/>
    <x v="0"/>
    <x v="0"/>
    <n v="300"/>
    <x v="0"/>
    <s v="no"/>
    <s v="yes"/>
    <s v="yes"/>
    <n v="3.8"/>
    <n v="3.9"/>
  </r>
  <r>
    <x v="673"/>
    <s v="https://www.zomato.com/jaipur/govindam-retreat-pink-city"/>
    <x v="16"/>
    <x v="0"/>
    <x v="0"/>
    <s v="307 Dining Reviews"/>
    <x v="538"/>
    <s v="both present"/>
    <s v="Casual Dining "/>
    <x v="295"/>
    <x v="1"/>
    <n v="1000"/>
    <x v="0"/>
    <s v="no"/>
    <s v="yes"/>
    <s v="yes"/>
    <n v="4.3"/>
    <n v="4"/>
  </r>
  <r>
    <x v="674"/>
    <s v="https://www.zomato.com/jaipur/tadka-tandoori-dhaba-malviya-nagar"/>
    <x v="0"/>
    <x v="0"/>
    <x v="0"/>
    <s v="308 Dining Reviews"/>
    <x v="539"/>
    <s v="both present"/>
    <s v="Dhaba "/>
    <x v="33"/>
    <x v="0"/>
    <n v="400"/>
    <x v="0"/>
    <s v="no"/>
    <s v="yes"/>
    <s v="yes"/>
    <n v="4"/>
    <n v="3.9"/>
  </r>
  <r>
    <x v="134"/>
    <s v="https://www.zomato.com/jaipur/sharma-bhojnalya-bani-park"/>
    <x v="17"/>
    <x v="0"/>
    <x v="0"/>
    <s v="31 Dining Reviews"/>
    <x v="246"/>
    <s v="both present"/>
    <s v="Quick Bites "/>
    <x v="0"/>
    <x v="0"/>
    <n v="400"/>
    <x v="0"/>
    <s v="no"/>
    <s v="yes"/>
    <s v="yes"/>
    <n v="2.9"/>
    <n v="4.3"/>
  </r>
  <r>
    <x v="675"/>
    <s v="https://www.zomato.com/jaipur/sunrise-bakers-confectioners-1-bais-godam"/>
    <x v="5"/>
    <x v="0"/>
    <x v="0"/>
    <s v="31 Dining Reviews"/>
    <x v="55"/>
    <s v="both present"/>
    <s v="Bakery, Quick Bites "/>
    <x v="61"/>
    <x v="0"/>
    <n v="200"/>
    <x v="0"/>
    <s v="no"/>
    <s v="yes"/>
    <s v="yes"/>
    <n v="2.7"/>
    <n v="3.9"/>
  </r>
  <r>
    <x v="676"/>
    <s v="https://www.zomato.com/jaipur/maggi-point-chitrakoot"/>
    <x v="4"/>
    <x v="0"/>
    <x v="0"/>
    <s v="31 Dining Reviews"/>
    <x v="540"/>
    <s v="both present"/>
    <s v="Quick Bites "/>
    <x v="51"/>
    <x v="2"/>
    <n v="150"/>
    <x v="0"/>
    <s v="no"/>
    <s v="yes"/>
    <s v="yes"/>
    <n v="2.9"/>
    <n v="3.9"/>
  </r>
  <r>
    <x v="675"/>
    <s v="https://www.zomato.com/jaipur/sunrise-bakers-confectioners-tonk-road"/>
    <x v="34"/>
    <x v="0"/>
    <x v="0"/>
    <s v="31 Dining Reviews"/>
    <x v="541"/>
    <s v="both present"/>
    <s v="Bakery, Quick Bites "/>
    <x v="61"/>
    <x v="0"/>
    <n v="200"/>
    <x v="0"/>
    <s v="no"/>
    <s v="yes"/>
    <s v="yes"/>
    <n v="3.3"/>
    <n v="3.9"/>
  </r>
  <r>
    <x v="677"/>
    <s v="https://www.zomato.com/jaipur/amar-punjabi-dhaba-pink-city"/>
    <x v="16"/>
    <x v="0"/>
    <x v="0"/>
    <s v="31 Dining Reviews"/>
    <x v="467"/>
    <s v="both present"/>
    <s v="Quick Bites "/>
    <x v="0"/>
    <x v="0"/>
    <n v="300"/>
    <x v="0"/>
    <s v="no"/>
    <s v="yes"/>
    <s v="yes"/>
    <n v="3.4"/>
    <n v="3.7"/>
  </r>
  <r>
    <x v="678"/>
    <s v="https://www.zomato.com/jaipur/patiala-bites-mansarovar"/>
    <x v="6"/>
    <x v="0"/>
    <x v="0"/>
    <s v="31 Dining Reviews"/>
    <x v="4"/>
    <s v="both present"/>
    <s v="Quick Bites "/>
    <x v="0"/>
    <x v="0"/>
    <n v="350"/>
    <x v="1"/>
    <s v="no"/>
    <s v="yes"/>
    <s v="yes"/>
    <n v="3.3"/>
    <n v="4"/>
  </r>
  <r>
    <x v="51"/>
    <s v="https://www.zomato.com/jaipur/pizza-fort-jagatpura"/>
    <x v="21"/>
    <x v="0"/>
    <x v="0"/>
    <s v="31 Dining Reviews"/>
    <x v="542"/>
    <s v="both present"/>
    <s v="Quick Bites "/>
    <x v="21"/>
    <x v="0"/>
    <n v="450"/>
    <x v="0"/>
    <s v="no"/>
    <s v="yes"/>
    <s v="yes"/>
    <n v="3"/>
    <n v="3.6"/>
  </r>
  <r>
    <x v="599"/>
    <s v="https://www.zomato.com/jaipur/the-feast-malviya-nagar"/>
    <x v="0"/>
    <x v="0"/>
    <x v="0"/>
    <s v="310 Dining Reviews"/>
    <x v="543"/>
    <s v="both present"/>
    <s v="Quick Bites "/>
    <x v="296"/>
    <x v="0"/>
    <n v="500"/>
    <x v="0"/>
    <s v="no"/>
    <s v="yes"/>
    <s v="yes"/>
    <n v="3.9"/>
    <n v="3.9"/>
  </r>
  <r>
    <x v="679"/>
    <s v="https://www.zomato.com/jaipur/karims-1-c-scheme"/>
    <x v="1"/>
    <x v="0"/>
    <x v="0"/>
    <s v="311 Dining Reviews"/>
    <x v="461"/>
    <s v="both present"/>
    <s v="Casual Dining "/>
    <x v="297"/>
    <x v="1"/>
    <n v="800"/>
    <x v="1"/>
    <s v="no"/>
    <s v="yes"/>
    <s v="yes"/>
    <n v="3.2"/>
    <n v="3.5"/>
  </r>
  <r>
    <x v="680"/>
    <s v="https://www.zomato.com/jaipur/black-salt-tonk-road"/>
    <x v="13"/>
    <x v="0"/>
    <x v="0"/>
    <s v="312 Dining Reviews"/>
    <x v="544"/>
    <s v="both present"/>
    <s v="Casual Dining "/>
    <x v="161"/>
    <x v="0"/>
    <n v="600"/>
    <x v="0"/>
    <s v="no"/>
    <s v="yes"/>
    <s v="yes"/>
    <n v="3.9"/>
    <n v="3.2"/>
  </r>
  <r>
    <x v="681"/>
    <s v="https://www.zomato.com/jaipur/aromocha-tonk-road"/>
    <x v="14"/>
    <x v="0"/>
    <x v="0"/>
    <s v="313 Dining Reviews"/>
    <x v="545"/>
    <s v="both present"/>
    <s v="CAFÉ "/>
    <x v="298"/>
    <x v="0"/>
    <n v="600"/>
    <x v="0"/>
    <s v="no"/>
    <s v="yes"/>
    <s v="yes"/>
    <n v="4.2"/>
    <n v="3.4"/>
  </r>
  <r>
    <x v="682"/>
    <s v="https://www.zomato.com/jaipur/tadka-luxury-adarsh-nagar"/>
    <x v="15"/>
    <x v="0"/>
    <x v="0"/>
    <s v="313 Dining Reviews"/>
    <x v="546"/>
    <s v="both present"/>
    <s v="Casual Dining "/>
    <x v="60"/>
    <x v="0"/>
    <n v="700"/>
    <x v="0"/>
    <s v="no"/>
    <s v="yes"/>
    <s v="yes"/>
    <n v="4"/>
    <n v="4"/>
  </r>
  <r>
    <x v="683"/>
    <s v="https://www.zomato.com/jaipur/sandwich-bay-bais-godam"/>
    <x v="5"/>
    <x v="0"/>
    <x v="0"/>
    <s v="317 Dining Reviews"/>
    <x v="547"/>
    <s v="both present"/>
    <s v="Quick Bites "/>
    <x v="299"/>
    <x v="0"/>
    <n v="400"/>
    <x v="1"/>
    <s v="no"/>
    <s v="yes"/>
    <s v="yes"/>
    <n v="4"/>
    <n v="4.0999999999999996"/>
  </r>
  <r>
    <x v="684"/>
    <s v="https://www.zomato.com/jaipur/hotel-hamza-palace-1-tonk-road"/>
    <x v="19"/>
    <x v="0"/>
    <x v="0"/>
    <s v="32 Dining Reviews"/>
    <x v="93"/>
    <s v="both present"/>
    <s v="Quick Bites "/>
    <x v="0"/>
    <x v="0"/>
    <n v="400"/>
    <x v="1"/>
    <s v="no"/>
    <s v="yes"/>
    <s v="yes"/>
    <n v="3.5"/>
    <n v="4.4000000000000004"/>
  </r>
  <r>
    <x v="685"/>
    <s v="https://www.zomato.com/jaipur/shreenath-pav-bhaji-center-pink-city"/>
    <x v="16"/>
    <x v="0"/>
    <x v="0"/>
    <s v="32 Dining Reviews"/>
    <x v="94"/>
    <s v="both present"/>
    <s v="Quick Bites "/>
    <x v="53"/>
    <x v="0"/>
    <n v="200"/>
    <x v="0"/>
    <s v="no"/>
    <s v="yes"/>
    <s v="yes"/>
    <n v="3.6"/>
    <n v="4.3"/>
  </r>
  <r>
    <x v="686"/>
    <s v="https://www.zomato.com/jaipur/non-veg-king-sikar-road"/>
    <x v="8"/>
    <x v="0"/>
    <x v="0"/>
    <s v="32 Dining Reviews"/>
    <x v="548"/>
    <s v="both present"/>
    <s v="Quick Bites "/>
    <x v="0"/>
    <x v="0"/>
    <n v="300"/>
    <x v="1"/>
    <s v="no"/>
    <s v="yes"/>
    <s v="yes"/>
    <n v="3"/>
    <n v="3.8"/>
  </r>
  <r>
    <x v="687"/>
    <s v="https://www.zomato.com/jaipur/kakus-cafe-vaishali-nagar"/>
    <x v="2"/>
    <x v="0"/>
    <x v="0"/>
    <s v="32 Dining Reviews"/>
    <x v="30"/>
    <s v="both present"/>
    <s v="Quick Bites "/>
    <x v="0"/>
    <x v="0"/>
    <n v="300"/>
    <x v="1"/>
    <s v="no"/>
    <s v="yes"/>
    <s v="yes"/>
    <n v="2.9"/>
    <n v="3.4"/>
  </r>
  <r>
    <x v="688"/>
    <s v="https://www.zomato.com/jaipur/marias-cafe-c-scheme"/>
    <x v="1"/>
    <x v="0"/>
    <x v="0"/>
    <s v="32 Dining Reviews"/>
    <x v="549"/>
    <s v="both present"/>
    <s v="Quick Bites "/>
    <x v="221"/>
    <x v="0"/>
    <n v="300"/>
    <x v="1"/>
    <s v="no"/>
    <s v="yes"/>
    <s v="yes"/>
    <n v="3.2"/>
    <n v="3.6"/>
  </r>
  <r>
    <x v="689"/>
    <s v="https://www.zomato.com/jaipur/chaska-veg-and-non-veg-point-tonk-road"/>
    <x v="19"/>
    <x v="0"/>
    <x v="0"/>
    <s v="32 Dining Reviews"/>
    <x v="550"/>
    <s v="both present"/>
    <s v="Quick Bites "/>
    <x v="0"/>
    <x v="0"/>
    <n v="500"/>
    <x v="1"/>
    <s v="no"/>
    <s v="yes"/>
    <s v="yes"/>
    <n v="3.4"/>
    <n v="3.9"/>
  </r>
  <r>
    <x v="690"/>
    <s v="https://www.zomato.com/jaipur/handi-meat-jhotwara"/>
    <x v="11"/>
    <x v="0"/>
    <x v="0"/>
    <s v="32 Dining Reviews"/>
    <x v="551"/>
    <s v="both present"/>
    <s v="Quick Bites "/>
    <x v="0"/>
    <x v="0"/>
    <n v="300"/>
    <x v="1"/>
    <s v="no"/>
    <s v="yes"/>
    <s v="yes"/>
    <n v="3.5"/>
    <n v="3.4"/>
  </r>
  <r>
    <x v="691"/>
    <s v="https://www.zomato.com/jaipur/al-mohammadi-mansarovar"/>
    <x v="6"/>
    <x v="0"/>
    <x v="0"/>
    <s v="32 Dining Reviews"/>
    <x v="552"/>
    <s v="both present"/>
    <s v="Quick Bites "/>
    <x v="0"/>
    <x v="0"/>
    <n v="400"/>
    <x v="1"/>
    <s v="no"/>
    <s v="yes"/>
    <s v="yes"/>
    <n v="3.5"/>
    <n v="3.3"/>
  </r>
  <r>
    <x v="327"/>
    <s v="https://www.zomato.com/jaipur/chickenlicious-vaishali-nagar"/>
    <x v="2"/>
    <x v="0"/>
    <x v="0"/>
    <s v="32 Dining Reviews"/>
    <x v="553"/>
    <s v="both present"/>
    <s v="Quick Bites "/>
    <x v="158"/>
    <x v="0"/>
    <n v="600"/>
    <x v="1"/>
    <s v="no"/>
    <s v="yes"/>
    <s v="yes"/>
    <n v="3.3"/>
    <n v="3.6"/>
  </r>
  <r>
    <x v="692"/>
    <s v="https://www.zomato.com/jaipur/egg-junction-vidhyadhar-nagar"/>
    <x v="10"/>
    <x v="0"/>
    <x v="0"/>
    <s v="32 Dining Reviews"/>
    <x v="554"/>
    <s v="both present"/>
    <s v="Quick Bites "/>
    <x v="19"/>
    <x v="0"/>
    <n v="500"/>
    <x v="1"/>
    <s v="no"/>
    <s v="yes"/>
    <s v="yes"/>
    <n v="3.5"/>
    <n v="3.4"/>
  </r>
  <r>
    <x v="693"/>
    <s v="https://www.zomato.com/jaipur/hyderabadi-biryani-house-vaishali-nagar"/>
    <x v="2"/>
    <x v="0"/>
    <x v="0"/>
    <s v="32 Dining Reviews"/>
    <x v="555"/>
    <s v="both present"/>
    <s v="Quick Bites "/>
    <x v="300"/>
    <x v="0"/>
    <n v="250"/>
    <x v="1"/>
    <s v="no"/>
    <s v="yes"/>
    <s v="yes"/>
    <n v="3.4"/>
    <n v="3.8"/>
  </r>
  <r>
    <x v="26"/>
    <s v="https://www.zomato.com/jaipur/khandelwal-dhaba-1-tonk-road"/>
    <x v="19"/>
    <x v="0"/>
    <x v="0"/>
    <s v="32 Dining Reviews"/>
    <x v="556"/>
    <s v="both present"/>
    <s v="Quick Bites "/>
    <x v="0"/>
    <x v="0"/>
    <n v="300"/>
    <x v="0"/>
    <s v="no"/>
    <s v="yes"/>
    <s v="yes"/>
    <n v="3.4"/>
    <n v="3.6"/>
  </r>
  <r>
    <x v="694"/>
    <s v="https://www.zomato.com/jaipur/hungry-gabbar-cafe-vaishali-nagar"/>
    <x v="2"/>
    <x v="0"/>
    <x v="0"/>
    <s v="323 Dining Reviews"/>
    <x v="557"/>
    <s v="both present"/>
    <s v="CAFÉ "/>
    <x v="301"/>
    <x v="0"/>
    <n v="400"/>
    <x v="1"/>
    <s v="no"/>
    <s v="yes"/>
    <s v="yes"/>
    <n v="4"/>
    <n v="4"/>
  </r>
  <r>
    <x v="695"/>
    <s v="https://www.zomato.com/jaipur/laziz-chicken-food-restaurant-jhotwara"/>
    <x v="11"/>
    <x v="0"/>
    <x v="0"/>
    <s v="323 Dining Reviews"/>
    <x v="558"/>
    <s v="both present"/>
    <s v="Quick Bites "/>
    <x v="157"/>
    <x v="0"/>
    <n v="500"/>
    <x v="1"/>
    <s v="no"/>
    <s v="yes"/>
    <s v="yes"/>
    <n v="4"/>
    <n v="3.8"/>
  </r>
  <r>
    <x v="696"/>
    <s v="https://www.zomato.com/jaipur/khandelwal-dhaba-purana-wala-sikar-road"/>
    <x v="8"/>
    <x v="0"/>
    <x v="0"/>
    <s v="326 Dining Reviews"/>
    <x v="559"/>
    <s v="both present"/>
    <s v="Quick Bites "/>
    <x v="107"/>
    <x v="0"/>
    <n v="450"/>
    <x v="1"/>
    <s v="no"/>
    <s v="yes"/>
    <s v="yes"/>
    <n v="4"/>
    <n v="4"/>
  </r>
  <r>
    <x v="697"/>
    <s v="https://www.zomato.com/jaipur/shree-gangour-sweets-tonk-road"/>
    <x v="14"/>
    <x v="0"/>
    <x v="0"/>
    <s v="327 Dining Reviews"/>
    <x v="560"/>
    <s v="both present"/>
    <s v="Sweet Shop "/>
    <x v="302"/>
    <x v="0"/>
    <n v="550"/>
    <x v="0"/>
    <s v="no"/>
    <s v="yes"/>
    <s v="yes"/>
    <n v="4"/>
    <n v="4.0999999999999996"/>
  </r>
  <r>
    <x v="698"/>
    <s v="https://www.zomato.com/jaipur/hops-n-taters-lal-kothi"/>
    <x v="29"/>
    <x v="0"/>
    <x v="0"/>
    <s v="327 Dining Reviews"/>
    <x v="377"/>
    <s v="both present"/>
    <s v="Casual Dining "/>
    <x v="303"/>
    <x v="1"/>
    <n v="1200"/>
    <x v="0"/>
    <s v="yes"/>
    <s v="yes"/>
    <s v="yes"/>
    <n v="4.3"/>
    <n v="3.8"/>
  </r>
  <r>
    <x v="699"/>
    <s v="https://www.zomato.com/jaipur/jaipur-parantha-junction-mansarovar"/>
    <x v="6"/>
    <x v="0"/>
    <x v="0"/>
    <s v="329 Dining Reviews"/>
    <x v="561"/>
    <s v="both present"/>
    <s v="Quick Bites "/>
    <x v="159"/>
    <x v="0"/>
    <n v="450"/>
    <x v="0"/>
    <s v="no"/>
    <s v="yes"/>
    <s v="yes"/>
    <n v="4.0999999999999996"/>
    <n v="4.0999999999999996"/>
  </r>
  <r>
    <x v="700"/>
    <s v="https://www.zomato.com/jaipur/chinese-o-clock-raja-park"/>
    <x v="24"/>
    <x v="0"/>
    <x v="0"/>
    <s v="33 Dining Reviews"/>
    <x v="54"/>
    <s v="both present"/>
    <s v="Quick Bites "/>
    <x v="183"/>
    <x v="0"/>
    <n v="400"/>
    <x v="1"/>
    <s v="no"/>
    <s v="yes"/>
    <s v="yes"/>
    <n v="3.5"/>
    <n v="3.4"/>
  </r>
  <r>
    <x v="701"/>
    <s v="https://www.zomato.com/jaipur/pizza-box-vidhyadhar-nagar"/>
    <x v="10"/>
    <x v="0"/>
    <x v="0"/>
    <s v="33 Dining Reviews"/>
    <x v="271"/>
    <s v="both present"/>
    <s v="Quick Bites "/>
    <x v="304"/>
    <x v="0"/>
    <n v="500"/>
    <x v="0"/>
    <s v="no"/>
    <s v="yes"/>
    <s v="yes"/>
    <n v="3.3"/>
    <n v="3.8"/>
  </r>
  <r>
    <x v="702"/>
    <s v="https://www.zomato.com/jaipur/andhra-vilas-south-indian-foods-tonk-road"/>
    <x v="19"/>
    <x v="0"/>
    <x v="0"/>
    <s v="33 Dining Reviews"/>
    <x v="30"/>
    <s v="both present"/>
    <s v="Quick Bites "/>
    <x v="305"/>
    <x v="0"/>
    <n v="350"/>
    <x v="1"/>
    <s v="no"/>
    <s v="yes"/>
    <s v="yes"/>
    <n v="3.6"/>
    <n v="4.5"/>
  </r>
  <r>
    <x v="703"/>
    <s v="https://www.zomato.com/jaipur/fusion-lassi-1-sodala"/>
    <x v="23"/>
    <x v="0"/>
    <x v="0"/>
    <s v="33 Dining Reviews"/>
    <x v="329"/>
    <s v="both present"/>
    <s v="Beverage Shop "/>
    <x v="306"/>
    <x v="0"/>
    <n v="200"/>
    <x v="1"/>
    <s v="no"/>
    <s v="yes"/>
    <s v="yes"/>
    <n v="3.7"/>
    <n v="3.8"/>
  </r>
  <r>
    <x v="704"/>
    <s v="https://www.zomato.com/jaipur/mugal-restaurant-khatipura-road"/>
    <x v="25"/>
    <x v="0"/>
    <x v="0"/>
    <s v="33 Dining Reviews"/>
    <x v="150"/>
    <s v="both present"/>
    <s v="Quick Bites "/>
    <x v="0"/>
    <x v="2"/>
    <n v="150"/>
    <x v="1"/>
    <s v="no"/>
    <s v="yes"/>
    <s v="yes"/>
    <n v="3.5"/>
    <n v="3.2"/>
  </r>
  <r>
    <x v="705"/>
    <s v="https://www.zomato.com/jaipur/agarwal-fast-food-juice-vaishali-nagar"/>
    <x v="2"/>
    <x v="0"/>
    <x v="0"/>
    <s v="33 Dining Reviews"/>
    <x v="406"/>
    <s v="both present"/>
    <s v="Quick Bites "/>
    <x v="307"/>
    <x v="0"/>
    <n v="200"/>
    <x v="1"/>
    <s v="no"/>
    <s v="yes"/>
    <s v="yes"/>
    <n v="3.4"/>
    <n v="4.2"/>
  </r>
  <r>
    <x v="706"/>
    <s v="https://www.zomato.com/jaipur/sharma-fast-foods-and-restaurant-tonk-road"/>
    <x v="19"/>
    <x v="0"/>
    <x v="0"/>
    <s v="33 Dining Reviews"/>
    <x v="562"/>
    <s v="both present"/>
    <s v="Quick Bites "/>
    <x v="33"/>
    <x v="0"/>
    <n v="250"/>
    <x v="0"/>
    <s v="no"/>
    <s v="yes"/>
    <s v="yes"/>
    <n v="3"/>
    <n v="3.5"/>
  </r>
  <r>
    <x v="707"/>
    <s v="https://www.zomato.com/jaipur/cake-pizza-hut-amer-road"/>
    <x v="20"/>
    <x v="0"/>
    <x v="0"/>
    <s v="33 Dining Reviews"/>
    <x v="217"/>
    <s v="both present"/>
    <s v="Quick Bites "/>
    <x v="51"/>
    <x v="0"/>
    <n v="200"/>
    <x v="0"/>
    <s v="no"/>
    <s v="yes"/>
    <s v="yes"/>
    <n v="3.3"/>
    <n v="3.5"/>
  </r>
  <r>
    <x v="708"/>
    <s v="https://www.zomato.com/jaipur/hungry-hut-tonk-road"/>
    <x v="19"/>
    <x v="0"/>
    <x v="0"/>
    <s v="33 Dining Reviews"/>
    <x v="394"/>
    <s v="both present"/>
    <s v="Quick Bites "/>
    <x v="64"/>
    <x v="0"/>
    <n v="200"/>
    <x v="0"/>
    <s v="no"/>
    <s v="yes"/>
    <s v="yes"/>
    <n v="3.3"/>
    <n v="3.9"/>
  </r>
  <r>
    <x v="709"/>
    <s v="https://www.zomato.com/jaipur/khopcha-restaurant-mansarovar"/>
    <x v="6"/>
    <x v="0"/>
    <x v="0"/>
    <s v="33 Dining Reviews"/>
    <x v="156"/>
    <s v="both present"/>
    <s v="Quick Bites "/>
    <x v="159"/>
    <x v="0"/>
    <n v="300"/>
    <x v="0"/>
    <s v="no"/>
    <s v="yes"/>
    <s v="yes"/>
    <n v="2.9"/>
    <n v="3.3"/>
  </r>
  <r>
    <x v="710"/>
    <s v="https://www.zomato.com/jaipur/tigers-cafe-vidhyadhar-nagar"/>
    <x v="10"/>
    <x v="0"/>
    <x v="0"/>
    <s v="33 Dining Reviews"/>
    <x v="563"/>
    <s v="both present"/>
    <s v="Quick Bites "/>
    <x v="52"/>
    <x v="0"/>
    <n v="400"/>
    <x v="0"/>
    <s v="no"/>
    <s v="yes"/>
    <s v="yes"/>
    <n v="3.5"/>
    <n v="4.2"/>
  </r>
  <r>
    <x v="711"/>
    <s v="https://www.zomato.com/jaipur/sagar-ratna-1-c-scheme"/>
    <x v="1"/>
    <x v="0"/>
    <x v="0"/>
    <s v="332 Dining Reviews"/>
    <x v="564"/>
    <s v="both present"/>
    <s v="Casual Dining "/>
    <x v="8"/>
    <x v="0"/>
    <n v="550"/>
    <x v="0"/>
    <s v="no"/>
    <s v="yes"/>
    <s v="yes"/>
    <n v="4.2"/>
    <n v="4.0999999999999996"/>
  </r>
  <r>
    <x v="331"/>
    <s v="https://www.zomato.com/jaipur/tan-sukh-vaishali-nagar"/>
    <x v="2"/>
    <x v="0"/>
    <x v="0"/>
    <s v="334 Dining Reviews"/>
    <x v="565"/>
    <s v="both present"/>
    <s v="Casual Dining "/>
    <x v="174"/>
    <x v="1"/>
    <n v="1100"/>
    <x v="0"/>
    <s v="no"/>
    <s v="yes"/>
    <s v="yes"/>
    <n v="4"/>
    <n v="4"/>
  </r>
  <r>
    <x v="712"/>
    <s v="https://www.zomato.com/jaipur/tea-tradition-1-c-scheme"/>
    <x v="1"/>
    <x v="0"/>
    <x v="0"/>
    <s v="334 Dining Reviews"/>
    <x v="566"/>
    <s v="both present"/>
    <s v="CAFÉ "/>
    <x v="77"/>
    <x v="0"/>
    <n v="450"/>
    <x v="0"/>
    <s v="no"/>
    <s v="yes"/>
    <s v="yes"/>
    <n v="4"/>
    <n v="3.6"/>
  </r>
  <r>
    <x v="713"/>
    <s v="https://www.zomato.com/jaipur/adda-sodala"/>
    <x v="23"/>
    <x v="0"/>
    <x v="0"/>
    <s v="334 Dining Reviews"/>
    <x v="567"/>
    <s v="both present"/>
    <s v="Quick Bites "/>
    <x v="25"/>
    <x v="0"/>
    <n v="200"/>
    <x v="0"/>
    <s v="no"/>
    <s v="yes"/>
    <s v="yes"/>
    <n v="3.8"/>
    <n v="4.0999999999999996"/>
  </r>
  <r>
    <x v="714"/>
    <s v="https://www.zomato.com/jaipur/classic-restaurant-chitrakoot"/>
    <x v="4"/>
    <x v="0"/>
    <x v="0"/>
    <s v="336 Dining Reviews"/>
    <x v="568"/>
    <s v="both present"/>
    <s v="Bhojanalya "/>
    <x v="308"/>
    <x v="0"/>
    <n v="350"/>
    <x v="1"/>
    <s v="no"/>
    <s v="yes"/>
    <s v="yes"/>
    <n v="3.8"/>
    <n v="3.8"/>
  </r>
  <r>
    <x v="477"/>
    <s v="https://www.zomato.com/jaipur/harishankar-veg-restro-1-tonk-road"/>
    <x v="19"/>
    <x v="0"/>
    <x v="0"/>
    <s v="337 Dining Reviews"/>
    <x v="512"/>
    <s v="both present"/>
    <s v="Casual Dining "/>
    <x v="16"/>
    <x v="0"/>
    <n v="500"/>
    <x v="0"/>
    <s v="no"/>
    <s v="yes"/>
    <s v="yes"/>
    <n v="4.0999999999999996"/>
    <n v="3.6"/>
  </r>
  <r>
    <x v="715"/>
    <s v="https://www.zomato.com/jaipur/uncle-johns-pizza-mansarovar"/>
    <x v="6"/>
    <x v="0"/>
    <x v="0"/>
    <s v="337 Dining Reviews"/>
    <x v="569"/>
    <s v="both present"/>
    <s v="Quick Bites "/>
    <x v="309"/>
    <x v="0"/>
    <n v="500"/>
    <x v="0"/>
    <s v="no"/>
    <s v="yes"/>
    <s v="yes"/>
    <n v="3.6"/>
    <n v="3"/>
  </r>
  <r>
    <x v="716"/>
    <s v="https://www.zomato.com/jaipur/kalyan-rooftop-and-indoor-restaurant-gopalbari"/>
    <x v="31"/>
    <x v="0"/>
    <x v="0"/>
    <s v="338 Dining Reviews"/>
    <x v="570"/>
    <s v="both present"/>
    <s v="Casual Dining "/>
    <x v="310"/>
    <x v="1"/>
    <n v="1200"/>
    <x v="1"/>
    <s v="no"/>
    <s v="yes"/>
    <s v="yes"/>
    <n v="3.8"/>
    <n v="3"/>
  </r>
  <r>
    <x v="29"/>
    <s v="https://www.zomato.com/jaipur/burger-king-vaishali-nagar"/>
    <x v="2"/>
    <x v="0"/>
    <x v="0"/>
    <s v="339 Dining Reviews"/>
    <x v="571"/>
    <s v="both present"/>
    <s v="Quick Bites "/>
    <x v="13"/>
    <x v="0"/>
    <n v="500"/>
    <x v="1"/>
    <s v="no"/>
    <s v="yes"/>
    <s v="yes"/>
    <n v="4"/>
    <n v="4"/>
  </r>
  <r>
    <x v="717"/>
    <s v="https://www.zomato.com/jaipur/le-khaksa-restaurant-mansarovar"/>
    <x v="6"/>
    <x v="0"/>
    <x v="0"/>
    <s v="34 Dining Reviews"/>
    <x v="173"/>
    <s v="both present"/>
    <s v="Casual Dining "/>
    <x v="311"/>
    <x v="0"/>
    <n v="500"/>
    <x v="1"/>
    <s v="no"/>
    <s v="yes"/>
    <s v="yes"/>
    <n v="3.4"/>
    <n v="3.7"/>
  </r>
  <r>
    <x v="718"/>
    <s v="https://www.zomato.com/jaipur/maa-bhawani-mutton-chicken-vaishali-nagar"/>
    <x v="2"/>
    <x v="0"/>
    <x v="0"/>
    <s v="34 Dining Reviews"/>
    <x v="175"/>
    <s v="both present"/>
    <s v="Quick Bites "/>
    <x v="0"/>
    <x v="0"/>
    <n v="250"/>
    <x v="1"/>
    <s v="no"/>
    <s v="yes"/>
    <s v="yes"/>
    <n v="3.5"/>
    <n v="3.9"/>
  </r>
  <r>
    <x v="719"/>
    <s v="https://www.zomato.com/jaipur/pink-city-pizza-parlour-1-vidhyadhar-nagar"/>
    <x v="10"/>
    <x v="0"/>
    <x v="0"/>
    <s v="34 Dining Reviews"/>
    <x v="175"/>
    <s v="both present"/>
    <s v="Quick Bites "/>
    <x v="312"/>
    <x v="0"/>
    <n v="400"/>
    <x v="0"/>
    <s v="no"/>
    <s v="yes"/>
    <s v="yes"/>
    <n v="3.4"/>
    <n v="4"/>
  </r>
  <r>
    <x v="720"/>
    <s v="https://www.zomato.com/jaipur/punjabi-rasoi-khatipura-road"/>
    <x v="25"/>
    <x v="0"/>
    <x v="0"/>
    <s v="34 Dining Reviews"/>
    <x v="572"/>
    <s v="both present"/>
    <s v="Quick Bites "/>
    <x v="313"/>
    <x v="0"/>
    <n v="400"/>
    <x v="1"/>
    <s v="no"/>
    <s v="yes"/>
    <s v="yes"/>
    <n v="3.4"/>
    <n v="3.7"/>
  </r>
  <r>
    <x v="721"/>
    <s v="https://www.zomato.com/jaipur/eats-and-treat-cafe-sikar-road"/>
    <x v="8"/>
    <x v="0"/>
    <x v="0"/>
    <s v="34 Dining Reviews"/>
    <x v="135"/>
    <s v="both present"/>
    <s v="Quick Bites "/>
    <x v="314"/>
    <x v="0"/>
    <n v="300"/>
    <x v="0"/>
    <s v="no"/>
    <s v="yes"/>
    <s v="yes"/>
    <n v="3.5"/>
    <n v="3.7"/>
  </r>
  <r>
    <x v="722"/>
    <s v="https://www.zomato.com/jaipur/the-clock-24-jhotwara"/>
    <x v="11"/>
    <x v="0"/>
    <x v="0"/>
    <s v="34 Dining Reviews"/>
    <x v="573"/>
    <s v="both present"/>
    <s v="Quick Bites "/>
    <x v="183"/>
    <x v="0"/>
    <n v="250"/>
    <x v="1"/>
    <s v="no"/>
    <s v="yes"/>
    <s v="yes"/>
    <n v="3.3"/>
    <n v="3.3"/>
  </r>
  <r>
    <x v="723"/>
    <s v="https://www.zomato.com/jaipur/vinegar-bais-godam"/>
    <x v="5"/>
    <x v="0"/>
    <x v="0"/>
    <s v="34 Dining Reviews"/>
    <x v="250"/>
    <s v="both present"/>
    <s v="Food Court, Quick Bites "/>
    <x v="315"/>
    <x v="0"/>
    <n v="450"/>
    <x v="0"/>
    <s v="no"/>
    <s v="yes"/>
    <s v="yes"/>
    <n v="2.4"/>
    <n v="3.9"/>
  </r>
  <r>
    <x v="724"/>
    <s v="https://www.zomato.com/jaipur/nutridiet-1-vaishali-nagar"/>
    <x v="2"/>
    <x v="0"/>
    <x v="0"/>
    <s v="34 Dining Reviews"/>
    <x v="257"/>
    <s v="both present"/>
    <s v="Quick Bites "/>
    <x v="299"/>
    <x v="0"/>
    <n v="350"/>
    <x v="1"/>
    <s v="no"/>
    <s v="yes"/>
    <s v="yes"/>
    <n v="3.5"/>
    <n v="4.0999999999999996"/>
  </r>
  <r>
    <x v="725"/>
    <s v="https://www.zomato.com/jaipur/jaipur-shakes-parlour-live-ice-cream-pink-city"/>
    <x v="16"/>
    <x v="0"/>
    <x v="0"/>
    <s v="34 Dining Reviews"/>
    <x v="574"/>
    <s v="both present"/>
    <s v="Dessert Parlor "/>
    <x v="188"/>
    <x v="0"/>
    <n v="200"/>
    <x v="0"/>
    <s v="no"/>
    <s v="yes"/>
    <s v="yes"/>
    <n v="2.6"/>
    <n v="3.7"/>
  </r>
  <r>
    <x v="726"/>
    <s v="https://www.zomato.com/jaipur/sharma-pavitra-bhojanalya-mansarovar"/>
    <x v="6"/>
    <x v="0"/>
    <x v="0"/>
    <s v="34 Dining Reviews"/>
    <x v="575"/>
    <s v="both present"/>
    <s v="Bhojanalya "/>
    <x v="0"/>
    <x v="0"/>
    <n v="400"/>
    <x v="0"/>
    <s v="no"/>
    <s v="yes"/>
    <s v="yes"/>
    <n v="3.6"/>
    <n v="3.1"/>
  </r>
  <r>
    <x v="727"/>
    <s v="https://www.zomato.com/jaipur/shree-ram-chat-bhandar-pink-city"/>
    <x v="16"/>
    <x v="0"/>
    <x v="0"/>
    <s v="34 Dining Reviews"/>
    <x v="182"/>
    <s v="both present"/>
    <s v="Quick Bites "/>
    <x v="53"/>
    <x v="2"/>
    <n v="100"/>
    <x v="0"/>
    <s v="no"/>
    <s v="yes"/>
    <s v="yes"/>
    <n v="3.6"/>
    <n v="4.2"/>
  </r>
  <r>
    <x v="728"/>
    <s v="https://www.zomato.com/jaipur/restro-rj-05-mansarovar"/>
    <x v="6"/>
    <x v="0"/>
    <x v="0"/>
    <s v="34 Dining Reviews"/>
    <x v="75"/>
    <s v="both present"/>
    <s v="Casual Dining "/>
    <x v="0"/>
    <x v="0"/>
    <n v="250"/>
    <x v="1"/>
    <s v="no"/>
    <s v="yes"/>
    <s v="yes"/>
    <n v="3.7"/>
    <n v="3.7"/>
  </r>
  <r>
    <x v="1"/>
    <s v="https://www.zomato.com/jaipur/kanha-vidhyadhar-nagar"/>
    <x v="10"/>
    <x v="0"/>
    <x v="0"/>
    <s v="340 Dining Reviews"/>
    <x v="576"/>
    <s v="both present"/>
    <s v="Sweet Shop, Quick Bites "/>
    <x v="316"/>
    <x v="0"/>
    <n v="500"/>
    <x v="0"/>
    <s v="no"/>
    <s v="yes"/>
    <s v="yes"/>
    <n v="4.0999999999999996"/>
    <n v="4.2"/>
  </r>
  <r>
    <x v="729"/>
    <s v="https://www.zomato.com/jaipur/kaish-momo-tonk-road"/>
    <x v="19"/>
    <x v="0"/>
    <x v="0"/>
    <s v="340 Dining Reviews"/>
    <x v="215"/>
    <s v="both present"/>
    <s v="Quick Bites "/>
    <x v="317"/>
    <x v="0"/>
    <n v="200"/>
    <x v="1"/>
    <s v="no"/>
    <s v="yes"/>
    <s v="yes"/>
    <n v="4.0999999999999996"/>
    <n v="3.9"/>
  </r>
  <r>
    <x v="730"/>
    <s v="https://www.zomato.com/jaipur/pizza-hut-1-malviya-nagar"/>
    <x v="0"/>
    <x v="0"/>
    <x v="0"/>
    <s v="340 Dining Reviews"/>
    <x v="577"/>
    <s v="both present"/>
    <s v="Food Court "/>
    <x v="318"/>
    <x v="0"/>
    <n v="600"/>
    <x v="1"/>
    <s v="no"/>
    <s v="yes"/>
    <s v="yes"/>
    <n v="3.7"/>
    <n v="3.9"/>
  </r>
  <r>
    <x v="731"/>
    <s v="https://www.zomato.com/jaipur/punjab-da-puttar-tonk-road"/>
    <x v="13"/>
    <x v="0"/>
    <x v="0"/>
    <s v="341 Dining Reviews"/>
    <x v="64"/>
    <s v="both present"/>
    <s v="Casual Dining "/>
    <x v="319"/>
    <x v="1"/>
    <n v="1000"/>
    <x v="1"/>
    <s v="no"/>
    <s v="yes"/>
    <s v="yes"/>
    <n v="4.0999999999999996"/>
    <n v="3.8"/>
  </r>
  <r>
    <x v="732"/>
    <s v="https://www.zomato.com/jaipur/sankalp-vaishali-nagar"/>
    <x v="2"/>
    <x v="0"/>
    <x v="0"/>
    <s v="342 Dining Reviews"/>
    <x v="578"/>
    <s v="both present"/>
    <s v="Casual Dining "/>
    <x v="64"/>
    <x v="0"/>
    <n v="650"/>
    <x v="1"/>
    <s v="no"/>
    <s v="yes"/>
    <s v="yes"/>
    <n v="3.7"/>
    <n v="4.0999999999999996"/>
  </r>
  <r>
    <x v="733"/>
    <s v="https://www.zomato.com/jaipur/midtown-restaurant-c-scheme"/>
    <x v="1"/>
    <x v="0"/>
    <x v="0"/>
    <s v="344 Dining Reviews"/>
    <x v="579"/>
    <s v="both present"/>
    <s v="Casual Dining "/>
    <x v="107"/>
    <x v="0"/>
    <n v="750"/>
    <x v="0"/>
    <s v="no"/>
    <s v="yes"/>
    <s v="yes"/>
    <n v="4"/>
    <n v="3.6"/>
  </r>
  <r>
    <x v="734"/>
    <s v="https://www.zomato.com/jaipur/mahaveer-rabdiwala-vidhyadhar-nagar"/>
    <x v="10"/>
    <x v="0"/>
    <x v="0"/>
    <s v="345 Dining Reviews"/>
    <x v="580"/>
    <s v="both present"/>
    <s v="Sweet Shop, Quick Bites "/>
    <x v="253"/>
    <x v="0"/>
    <n v="300"/>
    <x v="0"/>
    <s v="no"/>
    <s v="yes"/>
    <s v="yes"/>
    <n v="3.9"/>
    <n v="3.4"/>
  </r>
  <r>
    <x v="735"/>
    <s v="https://www.zomato.com/jaipur/shree-nath-pav-bhaji-c-scheme"/>
    <x v="1"/>
    <x v="0"/>
    <x v="0"/>
    <s v="35 Dining Reviews"/>
    <x v="581"/>
    <s v="both present"/>
    <s v="Quick Bites "/>
    <x v="320"/>
    <x v="0"/>
    <n v="300"/>
    <x v="0"/>
    <s v="no"/>
    <s v="yes"/>
    <s v="yes"/>
    <n v="3.6"/>
    <n v="4"/>
  </r>
  <r>
    <x v="736"/>
    <s v="https://www.zomato.com/jaipur/ali-fresh-chicken-tonk-road"/>
    <x v="26"/>
    <x v="0"/>
    <x v="0"/>
    <s v="35 Dining Reviews"/>
    <x v="325"/>
    <s v="both present"/>
    <s v="Quick Bites "/>
    <x v="321"/>
    <x v="0"/>
    <n v="500"/>
    <x v="1"/>
    <s v="no"/>
    <s v="yes"/>
    <s v="yes"/>
    <n v="3.4"/>
    <n v="3.2"/>
  </r>
  <r>
    <x v="737"/>
    <s v="https://www.zomato.com/jaipur/cake-adda-1-khatipura-road"/>
    <x v="23"/>
    <x v="0"/>
    <x v="0"/>
    <s v="35 Dining Reviews"/>
    <x v="168"/>
    <s v="both present"/>
    <s v="Bakery "/>
    <x v="182"/>
    <x v="2"/>
    <n v="100"/>
    <x v="0"/>
    <s v="no"/>
    <s v="yes"/>
    <s v="yes"/>
    <n v="3.8"/>
    <n v="3.3"/>
  </r>
  <r>
    <x v="738"/>
    <s v="https://www.zomato.com/jaipur/jugad-cafe-restaurant-pink-city"/>
    <x v="16"/>
    <x v="0"/>
    <x v="0"/>
    <s v="35 Dining Reviews"/>
    <x v="61"/>
    <s v="both present"/>
    <s v="Quick Bites "/>
    <x v="19"/>
    <x v="0"/>
    <n v="300"/>
    <x v="0"/>
    <s v="no"/>
    <s v="yes"/>
    <s v="yes"/>
    <n v="3.2"/>
    <n v="3.1"/>
  </r>
  <r>
    <x v="739"/>
    <s v="https://www.zomato.com/jaipur/juice-bar-mansarovar"/>
    <x v="6"/>
    <x v="0"/>
    <x v="0"/>
    <s v="35 Dining Reviews"/>
    <x v="61"/>
    <s v="both present"/>
    <s v="Beverage Shop "/>
    <x v="220"/>
    <x v="2"/>
    <n v="100"/>
    <x v="1"/>
    <s v="no"/>
    <s v="yes"/>
    <s v="yes"/>
    <m/>
    <m/>
  </r>
  <r>
    <x v="740"/>
    <s v="https://www.zomato.com/jaipur/juice-me-tonk-road"/>
    <x v="35"/>
    <x v="0"/>
    <x v="0"/>
    <s v="35 Dining Reviews"/>
    <x v="61"/>
    <s v="both present"/>
    <s v="Beverage Shop, Fast Food "/>
    <x v="322"/>
    <x v="0"/>
    <n v="200"/>
    <x v="1"/>
    <s v="no"/>
    <s v="yes"/>
    <s v="yes"/>
    <m/>
    <m/>
  </r>
  <r>
    <x v="741"/>
    <s v="https://www.zomato.com/jaipur/jodhpur-pure-veg-restaurant-shyam-nagar"/>
    <x v="9"/>
    <x v="0"/>
    <x v="0"/>
    <s v="35 Dining Reviews"/>
    <x v="63"/>
    <s v="both present"/>
    <s v="Quick Bites "/>
    <x v="0"/>
    <x v="0"/>
    <n v="300"/>
    <x v="1"/>
    <s v="no"/>
    <s v="yes"/>
    <s v="yes"/>
    <n v="3.6"/>
    <n v="2.7"/>
  </r>
  <r>
    <x v="742"/>
    <s v="https://www.zomato.com/jaipur/pawana-rajasthani-vyanjan-adarsh-nagar"/>
    <x v="15"/>
    <x v="0"/>
    <x v="0"/>
    <s v="35 Dining Reviews"/>
    <x v="63"/>
    <s v="both present"/>
    <s v="Food Court "/>
    <x v="54"/>
    <x v="0"/>
    <n v="200"/>
    <x v="0"/>
    <s v="no"/>
    <s v="yes"/>
    <s v="yes"/>
    <n v="3.5"/>
    <n v="3.9"/>
  </r>
  <r>
    <x v="743"/>
    <s v="https://www.zomato.com/jaipur/egg-dee-sanjay-omelette-vaishali-nagar"/>
    <x v="2"/>
    <x v="0"/>
    <x v="0"/>
    <s v="35 Dining Reviews"/>
    <x v="582"/>
    <s v="both present"/>
    <s v="Quick Bites "/>
    <x v="323"/>
    <x v="0"/>
    <n v="500"/>
    <x v="1"/>
    <s v="no"/>
    <s v="yes"/>
    <s v="yes"/>
    <n v="3.5"/>
    <n v="3.9"/>
  </r>
  <r>
    <x v="744"/>
    <s v="https://www.zomato.com/jaipur/shahi-chaupal-lal-kothi"/>
    <x v="29"/>
    <x v="0"/>
    <x v="0"/>
    <s v="35 Dining Reviews"/>
    <x v="150"/>
    <s v="both present"/>
    <s v="Casual Dining "/>
    <x v="159"/>
    <x v="1"/>
    <n v="900"/>
    <x v="1"/>
    <s v="no"/>
    <s v="yes"/>
    <s v="yes"/>
    <n v="2.7"/>
    <n v="3.6"/>
  </r>
  <r>
    <x v="745"/>
    <s v="https://www.zomato.com/jaipur/shanaya-cafe-garden-restro-vaishali-nagar"/>
    <x v="2"/>
    <x v="0"/>
    <x v="0"/>
    <s v="35 Dining Reviews"/>
    <x v="583"/>
    <s v="both present"/>
    <s v="Quick Bites "/>
    <x v="324"/>
    <x v="0"/>
    <n v="300"/>
    <x v="0"/>
    <s v="no"/>
    <s v="yes"/>
    <s v="yes"/>
    <n v="3.3"/>
    <n v="3.9"/>
  </r>
  <r>
    <x v="746"/>
    <s v="https://www.zomato.com/jaipur/biryani-by-kcco-vaishali-nagar"/>
    <x v="2"/>
    <x v="0"/>
    <x v="0"/>
    <s v="35 Dining Reviews"/>
    <x v="77"/>
    <s v="both present"/>
    <s v="Casual Dining "/>
    <x v="300"/>
    <x v="0"/>
    <n v="650"/>
    <x v="1"/>
    <s v="no"/>
    <s v="yes"/>
    <s v="yes"/>
    <n v="3.5"/>
    <n v="3.9"/>
  </r>
  <r>
    <x v="747"/>
    <s v="https://www.zomato.com/jaipur/bikaner-bhojnalaya-sindhi-camp"/>
    <x v="12"/>
    <x v="0"/>
    <x v="0"/>
    <s v="35 Dining Reviews"/>
    <x v="151"/>
    <s v="both present"/>
    <s v="Bhojanalya "/>
    <x v="0"/>
    <x v="0"/>
    <n v="450"/>
    <x v="0"/>
    <s v="no"/>
    <s v="yes"/>
    <s v="yes"/>
    <n v="3.1"/>
    <n v="3.6"/>
  </r>
  <r>
    <x v="748"/>
    <s v="https://www.zomato.com/jaipur/ajay-juice-center-and-fast-food-mansarovar"/>
    <x v="6"/>
    <x v="0"/>
    <x v="0"/>
    <s v="35 Dining Reviews"/>
    <x v="584"/>
    <s v="both present"/>
    <s v="Beverage Shop, Quick Bites "/>
    <x v="87"/>
    <x v="0"/>
    <n v="300"/>
    <x v="0"/>
    <s v="no"/>
    <s v="yes"/>
    <s v="yes"/>
    <n v="3.4"/>
    <n v="4"/>
  </r>
  <r>
    <x v="749"/>
    <s v="https://www.zomato.com/jaipur/biryani-house-1-shyam-nagar"/>
    <x v="9"/>
    <x v="0"/>
    <x v="0"/>
    <s v="35 Dining Reviews"/>
    <x v="585"/>
    <s v="both present"/>
    <s v="Quick Bites "/>
    <x v="325"/>
    <x v="0"/>
    <n v="400"/>
    <x v="1"/>
    <s v="no"/>
    <s v="yes"/>
    <s v="yes"/>
    <n v="3.2"/>
    <n v="3.7"/>
  </r>
  <r>
    <x v="750"/>
    <s v="https://www.zomato.com/jaipur/bombay-chowpatty-pink-city"/>
    <x v="16"/>
    <x v="0"/>
    <x v="0"/>
    <s v="35 Dining Reviews"/>
    <x v="542"/>
    <s v="both present"/>
    <s v="Quick Bites "/>
    <x v="326"/>
    <x v="0"/>
    <n v="400"/>
    <x v="0"/>
    <s v="no"/>
    <s v="yes"/>
    <s v="yes"/>
    <n v="3.6"/>
    <n v="3.8"/>
  </r>
  <r>
    <x v="751"/>
    <s v="https://www.zomato.com/jaipur/shree-mathurawala-sweets-khatipura-road"/>
    <x v="25"/>
    <x v="0"/>
    <x v="0"/>
    <s v="35 Dining Reviews"/>
    <x v="586"/>
    <s v="both present"/>
    <s v="Sweet Shop "/>
    <x v="73"/>
    <x v="2"/>
    <n v="100"/>
    <x v="0"/>
    <s v="no"/>
    <s v="yes"/>
    <s v="yes"/>
    <n v="3.4"/>
    <n v="4"/>
  </r>
  <r>
    <x v="752"/>
    <s v="https://www.zomato.com/jaipur/amarsariya-mansarovar"/>
    <x v="6"/>
    <x v="0"/>
    <x v="0"/>
    <s v="35 Dining Reviews"/>
    <x v="426"/>
    <s v="both present"/>
    <s v="Casual Dining "/>
    <x v="0"/>
    <x v="0"/>
    <n v="600"/>
    <x v="1"/>
    <s v="no"/>
    <s v="yes"/>
    <s v="yes"/>
    <n v="3.2"/>
    <n v="3.8"/>
  </r>
  <r>
    <x v="753"/>
    <s v="https://www.zomato.com/jaipur/mdm-1-malviya-nagar"/>
    <x v="0"/>
    <x v="0"/>
    <x v="0"/>
    <s v="35 Dining Reviews"/>
    <x v="587"/>
    <s v="both present"/>
    <s v="Quick Bites "/>
    <x v="19"/>
    <x v="0"/>
    <n v="200"/>
    <x v="0"/>
    <s v="no"/>
    <s v="yes"/>
    <s v="yes"/>
    <n v="3.4"/>
    <n v="3.6"/>
  </r>
  <r>
    <x v="754"/>
    <s v="https://www.zomato.com/jaipur/sanjha-swad-tonk-road"/>
    <x v="21"/>
    <x v="0"/>
    <x v="0"/>
    <s v="35 Dining Reviews"/>
    <x v="220"/>
    <s v="both present"/>
    <s v="Casual Dining "/>
    <x v="0"/>
    <x v="0"/>
    <n v="200"/>
    <x v="1"/>
    <s v="no"/>
    <s v="yes"/>
    <s v="yes"/>
    <n v="3.5"/>
    <n v="3.2"/>
  </r>
  <r>
    <x v="755"/>
    <s v="https://www.zomato.com/jaipur/the-socialite-express-c-scheme"/>
    <x v="1"/>
    <x v="0"/>
    <x v="0"/>
    <s v="35 Dining Reviews"/>
    <x v="253"/>
    <s v="both present"/>
    <s v="Quick Bites "/>
    <x v="132"/>
    <x v="0"/>
    <n v="450"/>
    <x v="0"/>
    <s v="no"/>
    <s v="yes"/>
    <s v="yes"/>
    <n v="3.8"/>
    <n v="4"/>
  </r>
  <r>
    <x v="756"/>
    <s v="https://www.zomato.com/jaipur/thadi-raja-park"/>
    <x v="24"/>
    <x v="0"/>
    <x v="0"/>
    <s v="350 Dining Reviews"/>
    <x v="588"/>
    <s v="both present"/>
    <s v="Quick Bites "/>
    <x v="327"/>
    <x v="0"/>
    <n v="650"/>
    <x v="0"/>
    <s v="no"/>
    <s v="yes"/>
    <s v="yes"/>
    <n v="3.8"/>
    <n v="3.7"/>
  </r>
  <r>
    <x v="757"/>
    <s v="https://www.zomato.com/jaipur/kanji-sikar-road"/>
    <x v="8"/>
    <x v="0"/>
    <x v="0"/>
    <s v="350 Dining Reviews"/>
    <x v="589"/>
    <s v="both present"/>
    <s v="Quick Bites, Sweet Shop "/>
    <x v="328"/>
    <x v="0"/>
    <n v="600"/>
    <x v="0"/>
    <s v="no"/>
    <s v="yes"/>
    <s v="yes"/>
    <n v="3.8"/>
    <n v="4.3"/>
  </r>
  <r>
    <x v="758"/>
    <s v="https://www.zomato.com/jaipur/bistro-restaurant-raja-park"/>
    <x v="24"/>
    <x v="0"/>
    <x v="0"/>
    <s v="351 Dining Reviews"/>
    <x v="590"/>
    <s v="both present"/>
    <s v="Casual Dining "/>
    <x v="113"/>
    <x v="0"/>
    <n v="700"/>
    <x v="0"/>
    <s v="no"/>
    <s v="yes"/>
    <s v="yes"/>
    <n v="4"/>
    <n v="3.9"/>
  </r>
  <r>
    <x v="759"/>
    <s v="https://www.zomato.com/jaipur/vandeys-malviya-nagar"/>
    <x v="0"/>
    <x v="0"/>
    <x v="0"/>
    <s v="355 Dining Reviews"/>
    <x v="591"/>
    <s v="both present"/>
    <s v="Quick Bites "/>
    <x v="49"/>
    <x v="0"/>
    <n v="300"/>
    <x v="0"/>
    <s v="no"/>
    <s v="yes"/>
    <s v="yes"/>
    <n v="3"/>
    <n v="3.3"/>
  </r>
  <r>
    <x v="760"/>
    <s v="https://www.zomato.com/jaipur/bombaye-house-malviya-nagar"/>
    <x v="0"/>
    <x v="0"/>
    <x v="0"/>
    <s v="356 Dining Reviews"/>
    <x v="104"/>
    <s v="both present"/>
    <s v="CAFÉ, Casual Dining "/>
    <x v="329"/>
    <x v="0"/>
    <n v="500"/>
    <x v="0"/>
    <s v="no"/>
    <s v="yes"/>
    <s v="yes"/>
    <n v="4.3"/>
    <n v="3.9"/>
  </r>
  <r>
    <x v="761"/>
    <s v="https://www.zomato.com/jaipur/chaman-da-dhaba-tonk-road"/>
    <x v="14"/>
    <x v="0"/>
    <x v="0"/>
    <s v="357 Dining Reviews"/>
    <x v="592"/>
    <s v="both present"/>
    <s v="Quick Bites "/>
    <x v="46"/>
    <x v="0"/>
    <n v="300"/>
    <x v="0"/>
    <s v="no"/>
    <s v="yes"/>
    <s v="yes"/>
    <n v="4.0999999999999996"/>
    <n v="2.8"/>
  </r>
  <r>
    <x v="762"/>
    <s v="https://www.zomato.com/jaipur/kafeholic-tonk-road"/>
    <x v="13"/>
    <x v="0"/>
    <x v="0"/>
    <s v="358 Dining Reviews"/>
    <x v="593"/>
    <s v="both present"/>
    <s v="Quick Bites, Beverage Shop "/>
    <x v="264"/>
    <x v="0"/>
    <n v="250"/>
    <x v="0"/>
    <s v="no"/>
    <s v="yes"/>
    <s v="yes"/>
    <n v="4.3"/>
    <n v="4.0999999999999996"/>
  </r>
  <r>
    <x v="763"/>
    <s v="https://www.zomato.com/jaipur/shyam-darbaar-bais-godam"/>
    <x v="5"/>
    <x v="0"/>
    <x v="0"/>
    <s v="359 Dining Reviews"/>
    <x v="594"/>
    <s v="both present"/>
    <s v="Casual Dining "/>
    <x v="330"/>
    <x v="0"/>
    <n v="600"/>
    <x v="0"/>
    <s v="no"/>
    <s v="yes"/>
    <s v="yes"/>
    <n v="4.3"/>
    <n v="3.9"/>
  </r>
  <r>
    <x v="764"/>
    <s v="https://www.zomato.com/jaipur/south-food-corner-vaishali-nagar"/>
    <x v="2"/>
    <x v="0"/>
    <x v="0"/>
    <s v="36 Dining Reviews"/>
    <x v="595"/>
    <s v="both present"/>
    <s v="Casual Dining "/>
    <x v="331"/>
    <x v="0"/>
    <n v="400"/>
    <x v="0"/>
    <s v="no"/>
    <s v="yes"/>
    <s v="yes"/>
    <n v="3.1"/>
    <n v="3.6"/>
  </r>
  <r>
    <x v="765"/>
    <s v="https://www.zomato.com/jaipur/fusion-health-food-1-mansarovar"/>
    <x v="6"/>
    <x v="0"/>
    <x v="0"/>
    <s v="36 Dining Reviews"/>
    <x v="93"/>
    <s v="both present"/>
    <s v="Quick Bites "/>
    <x v="332"/>
    <x v="0"/>
    <n v="400"/>
    <x v="0"/>
    <s v="no"/>
    <s v="yes"/>
    <s v="yes"/>
    <n v="3.8"/>
    <n v="4"/>
  </r>
  <r>
    <x v="766"/>
    <s v="https://www.zomato.com/jaipur/cafe-shafe-vidhyadhar-nagar"/>
    <x v="10"/>
    <x v="0"/>
    <x v="0"/>
    <s v="36 Dining Reviews"/>
    <x v="172"/>
    <s v="both present"/>
    <s v="Quick Bites "/>
    <x v="52"/>
    <x v="0"/>
    <n v="300"/>
    <x v="0"/>
    <s v="no"/>
    <s v="yes"/>
    <s v="yes"/>
    <n v="2.7"/>
    <n v="3.6"/>
  </r>
  <r>
    <x v="767"/>
    <s v="https://www.zomato.com/jaipur/paratha-gali-vidhyadhar-nagar"/>
    <x v="10"/>
    <x v="0"/>
    <x v="0"/>
    <s v="36 Dining Reviews"/>
    <x v="96"/>
    <s v="both present"/>
    <s v="Quick Bites "/>
    <x v="333"/>
    <x v="0"/>
    <n v="500"/>
    <x v="1"/>
    <s v="no"/>
    <s v="yes"/>
    <s v="yes"/>
    <n v="3.4"/>
    <n v="3.4"/>
  </r>
  <r>
    <x v="768"/>
    <s v="https://www.zomato.com/jaipur/indian-tadka-sodala"/>
    <x v="23"/>
    <x v="0"/>
    <x v="0"/>
    <s v="36 Dining Reviews"/>
    <x v="596"/>
    <s v="both present"/>
    <s v="Quick Bites "/>
    <x v="192"/>
    <x v="0"/>
    <n v="300"/>
    <x v="1"/>
    <s v="no"/>
    <s v="yes"/>
    <s v="yes"/>
    <n v="3.4"/>
    <n v="3.4"/>
  </r>
  <r>
    <x v="769"/>
    <s v="https://www.zomato.com/jaipur/pure-masala-zone-jhotwara"/>
    <x v="11"/>
    <x v="0"/>
    <x v="0"/>
    <s v="36 Dining Reviews"/>
    <x v="597"/>
    <s v="both present"/>
    <s v="Quick Bites "/>
    <x v="33"/>
    <x v="0"/>
    <n v="600"/>
    <x v="1"/>
    <s v="no"/>
    <s v="yes"/>
    <s v="yes"/>
    <n v="3.5"/>
    <n v="3.9"/>
  </r>
  <r>
    <x v="770"/>
    <s v="https://www.zomato.com/jaipur/shree-sanwariya-pratha-tea-stall-lal-kothi"/>
    <x v="29"/>
    <x v="0"/>
    <x v="0"/>
    <s v="36 Dining Reviews"/>
    <x v="598"/>
    <s v="both present"/>
    <s v="Quick Bites "/>
    <x v="334"/>
    <x v="2"/>
    <n v="100"/>
    <x v="0"/>
    <s v="no"/>
    <s v="yes"/>
    <s v="yes"/>
    <n v="3"/>
    <n v="3.6"/>
  </r>
  <r>
    <x v="771"/>
    <s v="https://www.zomato.com/jaipur/sethi-veg-restaurant-sodala"/>
    <x v="23"/>
    <x v="0"/>
    <x v="0"/>
    <s v="36 Dining Reviews"/>
    <x v="4"/>
    <s v="both present"/>
    <s v="Casual Dining "/>
    <x v="81"/>
    <x v="0"/>
    <n v="600"/>
    <x v="0"/>
    <s v="no"/>
    <s v="yes"/>
    <s v="yes"/>
    <n v="2.8"/>
    <n v="3.3"/>
  </r>
  <r>
    <x v="772"/>
    <s v="https://www.zomato.com/jaipur/kahna-food-sodala"/>
    <x v="23"/>
    <x v="0"/>
    <x v="0"/>
    <s v="36 Dining Reviews"/>
    <x v="329"/>
    <s v="both present"/>
    <s v="Quick Bites "/>
    <x v="0"/>
    <x v="0"/>
    <n v="300"/>
    <x v="1"/>
    <s v="no"/>
    <s v="yes"/>
    <s v="yes"/>
    <n v="3.5"/>
    <n v="3.9"/>
  </r>
  <r>
    <x v="773"/>
    <s v="https://www.zomato.com/jaipur/krishnas-kitchen-brahmpuri"/>
    <x v="28"/>
    <x v="0"/>
    <x v="0"/>
    <s v="36 Dining Reviews"/>
    <x v="599"/>
    <s v="both present"/>
    <s v="Quick Bites "/>
    <x v="335"/>
    <x v="0"/>
    <n v="250"/>
    <x v="1"/>
    <s v="no"/>
    <s v="yes"/>
    <s v="yes"/>
    <n v="3.7"/>
    <n v="3.9"/>
  </r>
  <r>
    <x v="774"/>
    <s v="https://www.zomato.com/jaipur/foodies-studio-malviya-nagar"/>
    <x v="0"/>
    <x v="0"/>
    <x v="0"/>
    <s v="36 Dining Reviews"/>
    <x v="79"/>
    <s v="both present"/>
    <s v="Quick Bites "/>
    <x v="336"/>
    <x v="0"/>
    <n v="600"/>
    <x v="1"/>
    <s v="no"/>
    <s v="yes"/>
    <s v="yes"/>
    <n v="3.5"/>
    <n v="3.4"/>
  </r>
  <r>
    <x v="775"/>
    <s v="https://www.zomato.com/jaipur/rajasthani-chatkara-resturant-malviya-nagar"/>
    <x v="0"/>
    <x v="0"/>
    <x v="0"/>
    <s v="36 Dining Reviews"/>
    <x v="71"/>
    <s v="both present"/>
    <s v="Quick Bites "/>
    <x v="337"/>
    <x v="0"/>
    <n v="200"/>
    <x v="0"/>
    <s v="no"/>
    <s v="yes"/>
    <s v="yes"/>
    <n v="3.7"/>
    <n v="3.9"/>
  </r>
  <r>
    <x v="776"/>
    <s v="https://www.zomato.com/jaipur/tadka-king-malviya-nagar"/>
    <x v="0"/>
    <x v="0"/>
    <x v="0"/>
    <s v="36 Dining Reviews"/>
    <x v="465"/>
    <s v="both present"/>
    <s v="Quick Bites "/>
    <x v="0"/>
    <x v="0"/>
    <n v="600"/>
    <x v="1"/>
    <s v="no"/>
    <s v="yes"/>
    <s v="yes"/>
    <n v="3.6"/>
    <n v="3.9"/>
  </r>
  <r>
    <x v="777"/>
    <s v="https://www.zomato.com/jaipur/pakwaan-shastri-nagar"/>
    <x v="7"/>
    <x v="0"/>
    <x v="0"/>
    <s v="362 Dining Reviews"/>
    <x v="244"/>
    <s v="both present"/>
    <s v="Casual Dining "/>
    <x v="338"/>
    <x v="0"/>
    <n v="700"/>
    <x v="1"/>
    <s v="no"/>
    <s v="yes"/>
    <s v="yes"/>
    <n v="4.3"/>
    <n v="3.2"/>
  </r>
  <r>
    <x v="778"/>
    <s v="https://www.zomato.com/jaipur/tea-square-vidhyadhar-nagar"/>
    <x v="10"/>
    <x v="0"/>
    <x v="0"/>
    <s v="364 Dining Reviews"/>
    <x v="600"/>
    <s v="both present"/>
    <s v="CAFÉ "/>
    <x v="339"/>
    <x v="0"/>
    <n v="550"/>
    <x v="0"/>
    <s v="no"/>
    <s v="yes"/>
    <s v="yes"/>
    <n v="4"/>
    <n v="4.3"/>
  </r>
  <r>
    <x v="779"/>
    <s v="https://www.zomato.com/jaipur/burger-farm-express-malviya-nagar"/>
    <x v="0"/>
    <x v="0"/>
    <x v="0"/>
    <s v="365 Dining Reviews"/>
    <x v="601"/>
    <s v="both present"/>
    <s v="Quick Bites "/>
    <x v="13"/>
    <x v="0"/>
    <n v="400"/>
    <x v="1"/>
    <s v="no"/>
    <s v="yes"/>
    <s v="yes"/>
    <n v="4"/>
    <n v="4.2"/>
  </r>
  <r>
    <x v="780"/>
    <s v="https://www.zomato.com/jaipur/shree-shankar-bhojnalya-vaishali-nagar"/>
    <x v="2"/>
    <x v="0"/>
    <x v="0"/>
    <s v="37 Dining Reviews"/>
    <x v="602"/>
    <s v="both present"/>
    <s v="Quick Bites "/>
    <x v="0"/>
    <x v="0"/>
    <n v="300"/>
    <x v="0"/>
    <s v="no"/>
    <s v="yes"/>
    <s v="yes"/>
    <n v="3.3"/>
    <n v="3.8"/>
  </r>
  <r>
    <x v="781"/>
    <s v="https://www.zomato.com/jaipur/ambarsariya-shyam-nagar"/>
    <x v="9"/>
    <x v="0"/>
    <x v="0"/>
    <s v="37 Dining Reviews"/>
    <x v="603"/>
    <s v="both present"/>
    <s v="Quick Bites "/>
    <x v="0"/>
    <x v="0"/>
    <n v="300"/>
    <x v="1"/>
    <s v="no"/>
    <s v="yes"/>
    <s v="yes"/>
    <n v="3.8"/>
    <n v="3.9"/>
  </r>
  <r>
    <x v="782"/>
    <s v="https://www.zomato.com/jaipur/coffee-king-statue-circle-1-chitrakoot"/>
    <x v="4"/>
    <x v="0"/>
    <x v="0"/>
    <s v="37 Dining Reviews"/>
    <x v="508"/>
    <s v="both present"/>
    <s v="CAFÉ "/>
    <x v="340"/>
    <x v="0"/>
    <n v="300"/>
    <x v="0"/>
    <s v="no"/>
    <s v="yes"/>
    <s v="yes"/>
    <n v="3.7"/>
    <n v="4.2"/>
  </r>
  <r>
    <x v="783"/>
    <s v="https://www.zomato.com/jaipur/sweet-dream-chatkara-mi-road"/>
    <x v="3"/>
    <x v="0"/>
    <x v="0"/>
    <s v="37 Dining Reviews"/>
    <x v="604"/>
    <s v="both present"/>
    <s v="Quick Bites "/>
    <x v="341"/>
    <x v="0"/>
    <n v="600"/>
    <x v="0"/>
    <s v="no"/>
    <s v="yes"/>
    <s v="yes"/>
    <n v="3.7"/>
    <n v="4.5"/>
  </r>
  <r>
    <x v="784"/>
    <s v="https://www.zomato.com/jaipur/cafe-de-kalinga-mansarovar"/>
    <x v="6"/>
    <x v="0"/>
    <x v="0"/>
    <s v="37 Dining Reviews"/>
    <x v="309"/>
    <s v="both present"/>
    <s v="Quick Bites "/>
    <x v="342"/>
    <x v="0"/>
    <n v="400"/>
    <x v="1"/>
    <s v="no"/>
    <s v="yes"/>
    <s v="yes"/>
    <n v="3.4"/>
    <n v="3.9"/>
  </r>
  <r>
    <x v="785"/>
    <s v="https://www.zomato.com/jaipur/food-stock-exchange-tonk-road"/>
    <x v="14"/>
    <x v="0"/>
    <x v="0"/>
    <s v="370 Dining Reviews"/>
    <x v="72"/>
    <s v="both present"/>
    <s v="Casual Dining "/>
    <x v="343"/>
    <x v="0"/>
    <n v="600"/>
    <x v="0"/>
    <s v="no"/>
    <s v="yes"/>
    <s v="yes"/>
    <n v="4"/>
    <n v="3.9"/>
  </r>
  <r>
    <x v="786"/>
    <s v="https://www.zomato.com/jaipur/theka-coffee-da-2-vaishali-nagar"/>
    <x v="2"/>
    <x v="0"/>
    <x v="0"/>
    <s v="370 Dining Reviews"/>
    <x v="233"/>
    <s v="both present"/>
    <s v="CAFÉ "/>
    <x v="127"/>
    <x v="0"/>
    <n v="400"/>
    <x v="0"/>
    <s v="no"/>
    <s v="yes"/>
    <s v="yes"/>
    <n v="4.0999999999999996"/>
    <n v="3.6"/>
  </r>
  <r>
    <x v="787"/>
    <s v="https://www.zomato.com/jaipur/mafix-cakes-bakes-bais-godam"/>
    <x v="5"/>
    <x v="0"/>
    <x v="0"/>
    <s v="371 Dining Reviews"/>
    <x v="605"/>
    <s v="both present"/>
    <s v="Bakery, Quick Bites "/>
    <x v="344"/>
    <x v="0"/>
    <n v="400"/>
    <x v="1"/>
    <s v="no"/>
    <s v="yes"/>
    <s v="yes"/>
    <n v="2.9"/>
    <n v="4"/>
  </r>
  <r>
    <x v="122"/>
    <s v="https://www.zomato.com/jaipur/rominus-pizza-and-burger-vidhyadhar-nagar"/>
    <x v="10"/>
    <x v="0"/>
    <x v="0"/>
    <s v="372 Dining Reviews"/>
    <x v="571"/>
    <s v="both present"/>
    <s v="Quick Bites "/>
    <x v="82"/>
    <x v="0"/>
    <n v="600"/>
    <x v="1"/>
    <s v="no"/>
    <s v="yes"/>
    <s v="yes"/>
    <n v="3.9"/>
    <n v="4.0999999999999996"/>
  </r>
  <r>
    <x v="788"/>
    <s v="https://www.zomato.com/jaipur/corner-house-c-scheme"/>
    <x v="1"/>
    <x v="0"/>
    <x v="0"/>
    <s v="372 Dining Reviews"/>
    <x v="124"/>
    <s v="both present"/>
    <s v="Casual Dining, CAFÉ "/>
    <x v="345"/>
    <x v="1"/>
    <n v="1200"/>
    <x v="1"/>
    <s v="no"/>
    <s v="yes"/>
    <s v="yes"/>
    <n v="4.0999999999999996"/>
    <n v="3.9"/>
  </r>
  <r>
    <x v="789"/>
    <s v="https://www.zomato.com/jaipur/malt-raja-park"/>
    <x v="24"/>
    <x v="0"/>
    <x v="0"/>
    <s v="373 Dining Reviews"/>
    <x v="606"/>
    <s v="both present"/>
    <s v="Beverage Shop, Quick Bites "/>
    <x v="346"/>
    <x v="0"/>
    <n v="400"/>
    <x v="0"/>
    <s v="no"/>
    <s v="yes"/>
    <s v="yes"/>
    <n v="4.4000000000000004"/>
    <n v="4.2"/>
  </r>
  <r>
    <x v="144"/>
    <s v="https://www.zomato.com/jaipur/shree-radhey-bakers-jhotwara"/>
    <x v="11"/>
    <x v="0"/>
    <x v="0"/>
    <s v="38 Dining Reviews"/>
    <x v="607"/>
    <s v="both present"/>
    <s v="Bakery, Quick Bites "/>
    <x v="347"/>
    <x v="0"/>
    <n v="200"/>
    <x v="0"/>
    <s v="no"/>
    <s v="yes"/>
    <s v="yes"/>
    <n v="3.2"/>
    <n v="4"/>
  </r>
  <r>
    <x v="790"/>
    <s v="https://www.zomato.com/jaipur/vaishnava-pavitra-bhojnalaya-mi-road"/>
    <x v="3"/>
    <x v="0"/>
    <x v="0"/>
    <s v="38 Dining Reviews"/>
    <x v="147"/>
    <s v="both present"/>
    <s v="Bhojanalya "/>
    <x v="0"/>
    <x v="0"/>
    <n v="350"/>
    <x v="0"/>
    <s v="no"/>
    <s v="yes"/>
    <s v="yes"/>
    <n v="3.6"/>
    <n v="3.9"/>
  </r>
  <r>
    <x v="791"/>
    <s v="https://www.zomato.com/jaipur/swad-anusar-malviya-nagar"/>
    <x v="0"/>
    <x v="0"/>
    <x v="0"/>
    <s v="38 Dining Reviews"/>
    <x v="608"/>
    <s v="both present"/>
    <s v="Quick Bites "/>
    <x v="348"/>
    <x v="0"/>
    <n v="400"/>
    <x v="1"/>
    <s v="no"/>
    <s v="yes"/>
    <s v="yes"/>
    <n v="3.7"/>
    <n v="3.5"/>
  </r>
  <r>
    <x v="792"/>
    <s v="https://www.zomato.com/jaipur/tummy-talks-jhotwara"/>
    <x v="11"/>
    <x v="0"/>
    <x v="0"/>
    <s v="38 Dining Reviews"/>
    <x v="441"/>
    <s v="both present"/>
    <s v="Casual Dining "/>
    <x v="16"/>
    <x v="0"/>
    <n v="500"/>
    <x v="0"/>
    <s v="no"/>
    <s v="yes"/>
    <s v="yes"/>
    <n v="2.7"/>
    <n v="3.9"/>
  </r>
  <r>
    <x v="793"/>
    <s v="https://www.zomato.com/jaipur/90-bata-3-the-desi-canteen-mansarovar"/>
    <x v="6"/>
    <x v="0"/>
    <x v="0"/>
    <s v="38 Dining Reviews"/>
    <x v="609"/>
    <s v="both present"/>
    <s v="Quick Bites "/>
    <x v="145"/>
    <x v="0"/>
    <n v="300"/>
    <x v="0"/>
    <s v="no"/>
    <s v="yes"/>
    <s v="yes"/>
    <n v="3.8"/>
    <n v="3.8"/>
  </r>
  <r>
    <x v="794"/>
    <s v="https://www.zomato.com/jaipur/sharma-dhaba-mansarovar"/>
    <x v="6"/>
    <x v="0"/>
    <x v="0"/>
    <s v="38 Dining Reviews"/>
    <x v="610"/>
    <s v="both present"/>
    <s v="Dhaba "/>
    <x v="0"/>
    <x v="2"/>
    <n v="150"/>
    <x v="0"/>
    <s v="no"/>
    <s v="yes"/>
    <s v="yes"/>
    <n v="3.2"/>
    <n v="3.3"/>
  </r>
  <r>
    <x v="795"/>
    <s v="https://www.zomato.com/jaipur/annapurna-pavitra-bhojnalya-mansarovar"/>
    <x v="6"/>
    <x v="0"/>
    <x v="0"/>
    <s v="38 Dining Reviews"/>
    <x v="611"/>
    <s v="both present"/>
    <s v="Quick Bites "/>
    <x v="15"/>
    <x v="0"/>
    <n v="300"/>
    <x v="0"/>
    <s v="no"/>
    <s v="yes"/>
    <s v="yes"/>
    <n v="3.4"/>
    <n v="3.9"/>
  </r>
  <r>
    <x v="796"/>
    <s v="https://www.zomato.com/jaipur/signature-mi-road"/>
    <x v="3"/>
    <x v="0"/>
    <x v="0"/>
    <s v="38 Dining Reviews"/>
    <x v="409"/>
    <s v="both present"/>
    <s v="Casual Dining "/>
    <x v="349"/>
    <x v="1"/>
    <n v="850"/>
    <x v="1"/>
    <s v="no"/>
    <s v="yes"/>
    <s v="yes"/>
    <n v="3.6"/>
    <n v="3.8"/>
  </r>
  <r>
    <x v="797"/>
    <s v="https://www.zomato.com/jaipur/shani-classic-mansarovar"/>
    <x v="6"/>
    <x v="0"/>
    <x v="0"/>
    <s v="38 Dining Reviews"/>
    <x v="612"/>
    <s v="both present"/>
    <s v="Quick Bites "/>
    <x v="39"/>
    <x v="0"/>
    <n v="400"/>
    <x v="1"/>
    <s v="no"/>
    <s v="yes"/>
    <s v="yes"/>
    <n v="3.6"/>
    <n v="2.6"/>
  </r>
  <r>
    <x v="798"/>
    <s v="https://www.zomato.com/jaipur/tasalli-cafe-shyam-nagar"/>
    <x v="9"/>
    <x v="0"/>
    <x v="0"/>
    <s v="38 Dining Reviews"/>
    <x v="394"/>
    <s v="both present"/>
    <s v="CAFÉ "/>
    <x v="38"/>
    <x v="0"/>
    <n v="300"/>
    <x v="0"/>
    <s v="no"/>
    <s v="yes"/>
    <s v="yes"/>
    <n v="3.6"/>
    <n v="3.4"/>
  </r>
  <r>
    <x v="799"/>
    <s v="https://www.zomato.com/jaipur/sethi-bar-be-que-vidhyadhar-nagar"/>
    <x v="40"/>
    <x v="0"/>
    <x v="0"/>
    <s v="38 Dining Reviews"/>
    <x v="613"/>
    <s v="both present"/>
    <s v="Quick Bites "/>
    <x v="350"/>
    <x v="0"/>
    <n v="200"/>
    <x v="1"/>
    <s v="no"/>
    <s v="yes"/>
    <s v="yes"/>
    <n v="3.3"/>
    <n v="4.0999999999999996"/>
  </r>
  <r>
    <x v="477"/>
    <s v="https://www.zomato.com/jaipur/harishankar-veg-restro-tonk-road"/>
    <x v="21"/>
    <x v="0"/>
    <x v="0"/>
    <s v="380 Dining Reviews"/>
    <x v="614"/>
    <s v="both present"/>
    <s v="Quick Bites "/>
    <x v="351"/>
    <x v="0"/>
    <n v="350"/>
    <x v="0"/>
    <s v="no"/>
    <s v="yes"/>
    <s v="yes"/>
    <n v="4.0999999999999996"/>
    <n v="3.9"/>
  </r>
  <r>
    <x v="800"/>
    <s v="https://www.zomato.com/jaipur/pizza-city-malviya-nagar"/>
    <x v="0"/>
    <x v="0"/>
    <x v="0"/>
    <s v="380 Dining Reviews"/>
    <x v="615"/>
    <s v="both present"/>
    <s v="Casual Dining "/>
    <x v="309"/>
    <x v="0"/>
    <n v="600"/>
    <x v="0"/>
    <s v="no"/>
    <s v="yes"/>
    <s v="yes"/>
    <n v="2.1"/>
    <n v="3.7"/>
  </r>
  <r>
    <x v="801"/>
    <s v="https://www.zomato.com/jaipur/sizzle-cafe-raja-park"/>
    <x v="24"/>
    <x v="0"/>
    <x v="0"/>
    <s v="382 Dining Reviews"/>
    <x v="616"/>
    <s v="both present"/>
    <s v="CAFÉ "/>
    <x v="352"/>
    <x v="0"/>
    <n v="450"/>
    <x v="0"/>
    <s v="no"/>
    <s v="yes"/>
    <s v="yes"/>
    <n v="3.6"/>
    <n v="4.2"/>
  </r>
  <r>
    <x v="802"/>
    <s v="https://www.zomato.com/jaipur/kathi-junction-raja-park"/>
    <x v="24"/>
    <x v="0"/>
    <x v="0"/>
    <s v="383 Dining Reviews"/>
    <x v="617"/>
    <s v="both present"/>
    <s v="Quick Bites "/>
    <x v="353"/>
    <x v="0"/>
    <n v="300"/>
    <x v="1"/>
    <s v="no"/>
    <s v="yes"/>
    <s v="yes"/>
    <n v="3.5"/>
    <n v="3.3"/>
  </r>
  <r>
    <x v="803"/>
    <s v="https://www.zomato.com/jaipur/the-brewberry-cafe-1-raja-park"/>
    <x v="24"/>
    <x v="0"/>
    <x v="0"/>
    <s v="387 Dining Reviews"/>
    <x v="94"/>
    <s v="both present"/>
    <s v="CAFÉ "/>
    <x v="354"/>
    <x v="0"/>
    <n v="650"/>
    <x v="1"/>
    <s v="no"/>
    <s v="yes"/>
    <s v="yes"/>
    <n v="3.8"/>
    <n v="3.8"/>
  </r>
  <r>
    <x v="804"/>
    <s v="https://www.zomato.com/jaipur/inchin-bani-park"/>
    <x v="17"/>
    <x v="0"/>
    <x v="0"/>
    <s v="389 Dining Reviews"/>
    <x v="618"/>
    <s v="both present"/>
    <s v="Casual Dining "/>
    <x v="355"/>
    <x v="1"/>
    <n v="1500"/>
    <x v="1"/>
    <s v="yes"/>
    <s v="yes"/>
    <s v="yes"/>
    <n v="4.0999999999999996"/>
    <n v="3.9"/>
  </r>
  <r>
    <x v="805"/>
    <s v="https://www.zomato.com/jaipur/rama-kishana-kalkatti-chat-adarsh-nagar"/>
    <x v="15"/>
    <x v="0"/>
    <x v="0"/>
    <s v="39 Dining Reviews"/>
    <x v="99"/>
    <s v="both present"/>
    <s v="Quick Bites "/>
    <x v="53"/>
    <x v="0"/>
    <n v="200"/>
    <x v="0"/>
    <s v="no"/>
    <s v="yes"/>
    <s v="yes"/>
    <n v="3.6"/>
    <n v="4.2"/>
  </r>
  <r>
    <x v="806"/>
    <s v="https://www.zomato.com/jaipur/dp3-fast-food-and-bhojnalya-mansarovar"/>
    <x v="6"/>
    <x v="0"/>
    <x v="0"/>
    <s v="39 Dining Reviews"/>
    <x v="619"/>
    <s v="both present"/>
    <s v="Quick Bites "/>
    <x v="33"/>
    <x v="0"/>
    <n v="300"/>
    <x v="0"/>
    <s v="no"/>
    <s v="yes"/>
    <s v="yes"/>
    <n v="3.6"/>
    <n v="4"/>
  </r>
  <r>
    <x v="807"/>
    <s v="https://www.zomato.com/jaipur/fu-del-mi-road"/>
    <x v="3"/>
    <x v="0"/>
    <x v="0"/>
    <s v="39 Dining Reviews"/>
    <x v="620"/>
    <s v="both present"/>
    <s v="Quick Bites "/>
    <x v="356"/>
    <x v="0"/>
    <n v="350"/>
    <x v="0"/>
    <s v="no"/>
    <s v="yes"/>
    <s v="yes"/>
    <n v="3.6"/>
    <n v="3.4"/>
  </r>
  <r>
    <x v="808"/>
    <s v="https://www.zomato.com/jaipur/foodwalaz-raja-park"/>
    <x v="24"/>
    <x v="0"/>
    <x v="0"/>
    <s v="39 Dining Reviews"/>
    <x v="409"/>
    <s v="both present"/>
    <s v="Quick Bites "/>
    <x v="19"/>
    <x v="0"/>
    <n v="400"/>
    <x v="1"/>
    <s v="no"/>
    <s v="yes"/>
    <s v="yes"/>
    <n v="3.5"/>
    <n v="3.4"/>
  </r>
  <r>
    <x v="809"/>
    <s v="https://www.zomato.com/jaipur/vijs-barbeque-bais-godam"/>
    <x v="5"/>
    <x v="0"/>
    <x v="0"/>
    <s v="39 Dining Reviews"/>
    <x v="358"/>
    <s v="both present"/>
    <s v="Quick Bites "/>
    <x v="357"/>
    <x v="0"/>
    <n v="600"/>
    <x v="1"/>
    <s v="no"/>
    <s v="yes"/>
    <s v="yes"/>
    <n v="3.5"/>
    <n v="3.9"/>
  </r>
  <r>
    <x v="477"/>
    <s v="https://www.zomato.com/jaipur/harishankar-veg-restro-raja-park"/>
    <x v="24"/>
    <x v="0"/>
    <x v="0"/>
    <s v="395 Dining Reviews"/>
    <x v="621"/>
    <s v="both present"/>
    <s v="Casual Dining "/>
    <x v="16"/>
    <x v="0"/>
    <n v="500"/>
    <x v="0"/>
    <s v="no"/>
    <s v="yes"/>
    <s v="yes"/>
    <n v="3.8"/>
    <n v="4.0999999999999996"/>
  </r>
  <r>
    <x v="350"/>
    <s v="https://www.zomato.com/jaipur/crazy-coffee-c-scheme"/>
    <x v="1"/>
    <x v="0"/>
    <x v="0"/>
    <s v="397 Dining Reviews"/>
    <x v="622"/>
    <s v="both present"/>
    <s v="CAFÉ "/>
    <x v="77"/>
    <x v="0"/>
    <n v="400"/>
    <x v="0"/>
    <s v="no"/>
    <s v="yes"/>
    <s v="yes"/>
    <n v="4.4000000000000004"/>
    <n v="4.2"/>
  </r>
  <r>
    <x v="810"/>
    <s v="https://www.zomato.com/jaipur/halka-fulka-cafe-tonk-road"/>
    <x v="34"/>
    <x v="0"/>
    <x v="0"/>
    <s v="4 Dining Reviews"/>
    <x v="168"/>
    <s v="both present"/>
    <s v="Quick Bites "/>
    <x v="52"/>
    <x v="2"/>
    <n v="150"/>
    <x v="0"/>
    <s v="no"/>
    <s v="yes"/>
    <s v="yes"/>
    <n v="2.7"/>
    <n v="3.3"/>
  </r>
  <r>
    <x v="811"/>
    <s v="https://www.zomato.com/jaipur/jain-fast-food-jhotwara"/>
    <x v="11"/>
    <x v="0"/>
    <x v="0"/>
    <s v="4 Dining Reviews"/>
    <x v="445"/>
    <s v="both present"/>
    <s v="Quick Bites "/>
    <x v="358"/>
    <x v="0"/>
    <n v="250"/>
    <x v="0"/>
    <s v="no"/>
    <s v="yes"/>
    <s v="yes"/>
    <n v="3.1"/>
    <n v="2.5"/>
  </r>
  <r>
    <x v="812"/>
    <s v="https://www.zomato.com/jaipur/rajputana-foods-mansarovar"/>
    <x v="6"/>
    <x v="0"/>
    <x v="0"/>
    <s v="4 Dining Reviews"/>
    <x v="249"/>
    <s v="both present"/>
    <s v="Quick Bites "/>
    <x v="0"/>
    <x v="0"/>
    <n v="500"/>
    <x v="1"/>
    <s v="no"/>
    <s v="yes"/>
    <s v="yes"/>
    <n v="2.9"/>
    <n v="3.8"/>
  </r>
  <r>
    <x v="813"/>
    <s v="https://www.zomato.com/jaipur/mr-foodie-jhotwara"/>
    <x v="11"/>
    <x v="0"/>
    <x v="0"/>
    <s v="4 Dining Reviews"/>
    <x v="603"/>
    <s v="both present"/>
    <s v="Quick Bites "/>
    <x v="359"/>
    <x v="0"/>
    <n v="500"/>
    <x v="1"/>
    <s v="no"/>
    <s v="yes"/>
    <s v="yes"/>
    <n v="2.9"/>
    <n v="3.2"/>
  </r>
  <r>
    <x v="814"/>
    <s v="https://www.zomato.com/jaipur/bharkhadevi-ice-cream-tonk-road"/>
    <x v="34"/>
    <x v="0"/>
    <x v="0"/>
    <s v="4 Dining Reviews"/>
    <x v="152"/>
    <s v="both present"/>
    <s v="Dessert Parlor, Beverage Shop "/>
    <x v="360"/>
    <x v="0"/>
    <n v="200"/>
    <x v="0"/>
    <s v="no"/>
    <s v="yes"/>
    <s v="yes"/>
    <n v="3.1"/>
    <n v="3.5"/>
  </r>
  <r>
    <x v="815"/>
    <s v="https://www.zomato.com/jaipur/bbq-takeaway-the-kebab-shop-jhotwara"/>
    <x v="11"/>
    <x v="0"/>
    <x v="0"/>
    <s v="4 Dining Reviews"/>
    <x v="82"/>
    <s v="both present"/>
    <s v="Quick Bites "/>
    <x v="3"/>
    <x v="0"/>
    <n v="200"/>
    <x v="1"/>
    <s v="no"/>
    <s v="yes"/>
    <s v="yes"/>
    <n v="2.9"/>
    <n v="3.9"/>
  </r>
  <r>
    <x v="816"/>
    <s v="https://www.zomato.com/jaipur/sunimahan-idli-cafe-tonk-road"/>
    <x v="21"/>
    <x v="0"/>
    <x v="0"/>
    <s v="4 Dining Reviews"/>
    <x v="82"/>
    <s v="both present"/>
    <s v="Quick Bites "/>
    <x v="64"/>
    <x v="0"/>
    <n v="200"/>
    <x v="1"/>
    <s v="no"/>
    <s v="yes"/>
    <s v="yes"/>
    <n v="3.5"/>
    <n v="3.6"/>
  </r>
  <r>
    <x v="817"/>
    <s v="https://www.zomato.com/jaipur/sizzling-bites-tonk-road"/>
    <x v="13"/>
    <x v="0"/>
    <x v="0"/>
    <s v="4 Dining Reviews"/>
    <x v="623"/>
    <s v="both present"/>
    <s v="Quick Bites "/>
    <x v="361"/>
    <x v="0"/>
    <n v="200"/>
    <x v="1"/>
    <s v="no"/>
    <s v="yes"/>
    <s v="yes"/>
    <n v="3.1"/>
    <n v="3.9"/>
  </r>
  <r>
    <x v="818"/>
    <s v="https://www.zomato.com/jaipur/desi-junction-shyam-nagar"/>
    <x v="9"/>
    <x v="0"/>
    <x v="0"/>
    <s v="4 Dining Reviews"/>
    <x v="218"/>
    <s v="both present"/>
    <s v="Quick Bites "/>
    <x v="284"/>
    <x v="2"/>
    <n v="150"/>
    <x v="0"/>
    <s v="no"/>
    <s v="yes"/>
    <s v="yes"/>
    <n v="3.1"/>
    <n v="3.9"/>
  </r>
  <r>
    <x v="819"/>
    <s v="https://www.zomato.com/jaipur/treatsz-mansarovar"/>
    <x v="6"/>
    <x v="0"/>
    <x v="0"/>
    <s v="4 Dining Reviews"/>
    <x v="74"/>
    <s v="both present"/>
    <s v="Quick Bites "/>
    <x v="51"/>
    <x v="2"/>
    <n v="150"/>
    <x v="0"/>
    <s v="no"/>
    <s v="yes"/>
    <s v="yes"/>
    <n v="2.8"/>
    <n v="3.7"/>
  </r>
  <r>
    <x v="820"/>
    <s v="https://www.zomato.com/jaipur/go-amrit-vaishali-nagar"/>
    <x v="2"/>
    <x v="0"/>
    <x v="0"/>
    <s v="40 Dining Reviews"/>
    <x v="343"/>
    <s v="both present"/>
    <s v="Beverage Shop, Quick Bites "/>
    <x v="87"/>
    <x v="0"/>
    <n v="300"/>
    <x v="0"/>
    <s v="no"/>
    <s v="yes"/>
    <s v="yes"/>
    <n v="3.3"/>
    <n v="3.9"/>
  </r>
  <r>
    <x v="821"/>
    <s v="https://www.zomato.com/jaipur/foodish-adda-vaishali-nagar"/>
    <x v="2"/>
    <x v="0"/>
    <x v="0"/>
    <s v="40 Dining Reviews"/>
    <x v="148"/>
    <s v="both present"/>
    <s v="Quick Bites "/>
    <x v="51"/>
    <x v="0"/>
    <n v="250"/>
    <x v="1"/>
    <s v="no"/>
    <s v="yes"/>
    <s v="yes"/>
    <n v="3.6"/>
    <n v="3.4"/>
  </r>
  <r>
    <x v="822"/>
    <s v="https://www.zomato.com/jaipur/on-the-way-vaishali-nagar"/>
    <x v="2"/>
    <x v="0"/>
    <x v="0"/>
    <s v="40 Dining Reviews"/>
    <x v="624"/>
    <s v="both present"/>
    <s v="Quick Bites "/>
    <x v="0"/>
    <x v="0"/>
    <n v="350"/>
    <x v="1"/>
    <s v="no"/>
    <s v="yes"/>
    <s v="yes"/>
    <n v="2.9"/>
    <n v="3.7"/>
  </r>
  <r>
    <x v="823"/>
    <s v="https://www.zomato.com/jaipur/swami-south-indian-masala-dosa-mansarovar"/>
    <x v="6"/>
    <x v="0"/>
    <x v="0"/>
    <s v="40 Dining Reviews"/>
    <x v="625"/>
    <s v="both present"/>
    <s v="Quick Bites "/>
    <x v="64"/>
    <x v="0"/>
    <n v="200"/>
    <x v="0"/>
    <s v="no"/>
    <s v="yes"/>
    <s v="yes"/>
    <n v="3.2"/>
    <n v="3.3"/>
  </r>
  <r>
    <x v="824"/>
    <s v="https://www.zomato.com/jaipur/gopal-singh-patasi-bhandar-adarsh-nagar"/>
    <x v="15"/>
    <x v="0"/>
    <x v="0"/>
    <s v="40 Dining Reviews"/>
    <x v="409"/>
    <s v="both present"/>
    <s v="Food Court "/>
    <x v="53"/>
    <x v="0"/>
    <n v="200"/>
    <x v="0"/>
    <s v="no"/>
    <s v="yes"/>
    <s v="yes"/>
    <n v="3.4"/>
    <n v="3.7"/>
  </r>
  <r>
    <x v="825"/>
    <s v="https://www.zomato.com/jaipur/the-greasy-spoon-adarsh-nagar"/>
    <x v="15"/>
    <x v="0"/>
    <x v="0"/>
    <s v="40 Dining Reviews"/>
    <x v="67"/>
    <s v="both present"/>
    <s v="Casual Dining "/>
    <x v="112"/>
    <x v="0"/>
    <n v="600"/>
    <x v="0"/>
    <s v="no"/>
    <s v="yes"/>
    <s v="yes"/>
    <n v="3.6"/>
    <n v="3.1"/>
  </r>
  <r>
    <x v="826"/>
    <s v="https://www.zomato.com/jaipur/glocal-tadka-pure-veg-bani-park"/>
    <x v="17"/>
    <x v="0"/>
    <x v="0"/>
    <s v="40 Dining Reviews"/>
    <x v="107"/>
    <s v="both present"/>
    <s v="Casual Dining "/>
    <x v="33"/>
    <x v="0"/>
    <n v="500"/>
    <x v="1"/>
    <s v="no"/>
    <s v="yes"/>
    <s v="yes"/>
    <n v="3.7"/>
    <n v="3.8"/>
  </r>
  <r>
    <x v="827"/>
    <s v="https://www.zomato.com/jaipur/pizza-dayz-2-jhotwara"/>
    <x v="11"/>
    <x v="0"/>
    <x v="0"/>
    <s v="40 Dining Reviews"/>
    <x v="626"/>
    <s v="both present"/>
    <s v="Quick Bites "/>
    <x v="21"/>
    <x v="0"/>
    <n v="400"/>
    <x v="0"/>
    <s v="no"/>
    <s v="yes"/>
    <s v="yes"/>
    <n v="3.3"/>
    <n v="3.5"/>
  </r>
  <r>
    <x v="828"/>
    <s v="https://www.zomato.com/jaipur/the-gravy-company-by-white-kitchens-lal-kothi"/>
    <x v="29"/>
    <x v="0"/>
    <x v="0"/>
    <s v="40 Dining Reviews"/>
    <x v="178"/>
    <s v="both present"/>
    <s v="Quick Bites "/>
    <x v="0"/>
    <x v="0"/>
    <n v="600"/>
    <x v="1"/>
    <s v="no"/>
    <s v="yes"/>
    <s v="yes"/>
    <n v="3.7"/>
    <n v="3.8"/>
  </r>
  <r>
    <x v="829"/>
    <s v="https://www.zomato.com/jaipur/royal-soya-chaap-corner-tonk-road"/>
    <x v="19"/>
    <x v="0"/>
    <x v="0"/>
    <s v="40 Dining Reviews"/>
    <x v="627"/>
    <s v="both present"/>
    <s v="Quick Bites "/>
    <x v="362"/>
    <x v="0"/>
    <n v="300"/>
    <x v="0"/>
    <s v="no"/>
    <s v="yes"/>
    <s v="yes"/>
    <n v="3.4"/>
    <n v="3.7"/>
  </r>
  <r>
    <x v="830"/>
    <s v="https://www.zomato.com/jaipur/perk-street-tonk-road"/>
    <x v="13"/>
    <x v="0"/>
    <x v="0"/>
    <s v="40 Dining Reviews"/>
    <x v="427"/>
    <s v="both present"/>
    <s v="Quick Bites "/>
    <x v="363"/>
    <x v="0"/>
    <n v="200"/>
    <x v="0"/>
    <s v="no"/>
    <s v="yes"/>
    <s v="yes"/>
    <n v="3.8"/>
    <n v="3.6"/>
  </r>
  <r>
    <x v="831"/>
    <s v="https://www.zomato.com/jaipur/the-foodtown-cafe-and-restaurant-lal-kothi"/>
    <x v="29"/>
    <x v="0"/>
    <x v="0"/>
    <s v="40 Dining Reviews"/>
    <x v="491"/>
    <s v="both present"/>
    <s v="CAFÉ "/>
    <x v="364"/>
    <x v="0"/>
    <n v="500"/>
    <x v="1"/>
    <s v="no"/>
    <s v="yes"/>
    <s v="yes"/>
    <n v="3.6"/>
    <n v="3"/>
  </r>
  <r>
    <x v="832"/>
    <s v="https://www.zomato.com/jaipur/kabul-chicken-sajji-1-pink-city"/>
    <x v="16"/>
    <x v="0"/>
    <x v="0"/>
    <s v="401 Dining Reviews"/>
    <x v="628"/>
    <s v="both present"/>
    <s v="Quick Bites "/>
    <x v="365"/>
    <x v="0"/>
    <n v="350"/>
    <x v="1"/>
    <s v="no"/>
    <s v="yes"/>
    <s v="yes"/>
    <n v="4"/>
    <n v="3.6"/>
  </r>
  <r>
    <x v="833"/>
    <s v="https://www.zomato.com/jaipur/burgzz-bee-raja-park"/>
    <x v="24"/>
    <x v="0"/>
    <x v="0"/>
    <s v="402 Dining Reviews"/>
    <x v="629"/>
    <s v="both present"/>
    <s v="Quick Bites "/>
    <x v="13"/>
    <x v="0"/>
    <n v="300"/>
    <x v="1"/>
    <s v="no"/>
    <s v="yes"/>
    <s v="yes"/>
    <n v="4"/>
    <n v="3.7"/>
  </r>
  <r>
    <x v="834"/>
    <s v="https://www.zomato.com/jaipur/shri-jai-ambe-pavitra-bhojnalaya-tonk-road"/>
    <x v="19"/>
    <x v="0"/>
    <x v="0"/>
    <s v="41 Dining Reviews"/>
    <x v="630"/>
    <s v="both present"/>
    <s v="Bhojanalya "/>
    <x v="0"/>
    <x v="0"/>
    <n v="300"/>
    <x v="0"/>
    <s v="no"/>
    <s v="yes"/>
    <s v="yes"/>
    <n v="3"/>
    <n v="3.7"/>
  </r>
  <r>
    <x v="835"/>
    <s v="https://www.zomato.com/jaipur/hotel-desert-raaga-restaurant-sikar-road"/>
    <x v="8"/>
    <x v="0"/>
    <x v="0"/>
    <s v="41 Dining Reviews"/>
    <x v="424"/>
    <s v="both present"/>
    <s v="Casual Dining "/>
    <x v="229"/>
    <x v="0"/>
    <n v="500"/>
    <x v="0"/>
    <s v="no"/>
    <s v="yes"/>
    <s v="yes"/>
    <n v="2.7"/>
    <n v="3.9"/>
  </r>
  <r>
    <x v="836"/>
    <s v="https://www.zomato.com/jaipur/mummys-kitchen-bais-godam"/>
    <x v="5"/>
    <x v="0"/>
    <x v="0"/>
    <s v="41 Dining Reviews"/>
    <x v="175"/>
    <s v="both present"/>
    <s v="Food Court "/>
    <x v="366"/>
    <x v="0"/>
    <n v="350"/>
    <x v="0"/>
    <s v="no"/>
    <s v="yes"/>
    <s v="yes"/>
    <n v="2.8"/>
    <n v="3.5"/>
  </r>
  <r>
    <x v="837"/>
    <s v="https://www.zomato.com/jaipur/thikana-cafe-vidhyadhar-nagar"/>
    <x v="10"/>
    <x v="0"/>
    <x v="0"/>
    <s v="41 Dining Reviews"/>
    <x v="631"/>
    <s v="both present"/>
    <s v="CAFÉ "/>
    <x v="127"/>
    <x v="0"/>
    <n v="500"/>
    <x v="0"/>
    <s v="no"/>
    <s v="yes"/>
    <s v="yes"/>
    <n v="3.6"/>
    <n v="3.9"/>
  </r>
  <r>
    <x v="838"/>
    <s v="https://www.zomato.com/jaipur/frozen-temptation-vaishali-nagar"/>
    <x v="2"/>
    <x v="0"/>
    <x v="0"/>
    <s v="41 Dining Reviews"/>
    <x v="67"/>
    <s v="both present"/>
    <s v="Dessert Parlor "/>
    <x v="250"/>
    <x v="0"/>
    <n v="250"/>
    <x v="0"/>
    <s v="no"/>
    <s v="yes"/>
    <s v="yes"/>
    <n v="3.7"/>
    <n v="3.9"/>
  </r>
  <r>
    <x v="839"/>
    <s v="https://www.zomato.com/jaipur/maakhan-pure-veg-family-restaurant-malviya-nagar"/>
    <x v="0"/>
    <x v="0"/>
    <x v="0"/>
    <s v="41 Dining Reviews"/>
    <x v="632"/>
    <s v="both present"/>
    <s v="Quick Bites "/>
    <x v="258"/>
    <x v="0"/>
    <n v="400"/>
    <x v="0"/>
    <s v="no"/>
    <s v="yes"/>
    <s v="yes"/>
    <n v="3.6"/>
    <n v="3.8"/>
  </r>
  <r>
    <x v="840"/>
    <s v="https://www.zomato.com/jaipur/honey-dew-kitchen-tonk-road"/>
    <x v="27"/>
    <x v="0"/>
    <x v="0"/>
    <s v="41 Dining Reviews"/>
    <x v="398"/>
    <s v="both present"/>
    <s v="Food Court "/>
    <x v="25"/>
    <x v="0"/>
    <n v="500"/>
    <x v="1"/>
    <s v="no"/>
    <s v="yes"/>
    <s v="yes"/>
    <n v="3"/>
    <n v="3.7"/>
  </r>
  <r>
    <x v="841"/>
    <s v="https://www.zomato.com/jaipur/rajasthani-thali-restaurant-bani-park"/>
    <x v="17"/>
    <x v="0"/>
    <x v="0"/>
    <s v="41 Dining Reviews"/>
    <x v="183"/>
    <s v="both present"/>
    <s v="Casual Dining "/>
    <x v="54"/>
    <x v="0"/>
    <n v="550"/>
    <x v="0"/>
    <s v="no"/>
    <s v="yes"/>
    <s v="yes"/>
    <n v="2.7"/>
    <n v="3.9"/>
  </r>
  <r>
    <x v="842"/>
    <s v="https://www.zomato.com/jaipur/good-bakers-malviya-nagar"/>
    <x v="0"/>
    <x v="0"/>
    <x v="0"/>
    <s v="41 Dining Reviews"/>
    <x v="633"/>
    <s v="both present"/>
    <s v="Bakery "/>
    <x v="178"/>
    <x v="0"/>
    <n v="200"/>
    <x v="0"/>
    <s v="no"/>
    <s v="yes"/>
    <s v="yes"/>
    <n v="3"/>
    <n v="3.1"/>
  </r>
  <r>
    <x v="843"/>
    <s v="https://www.zomato.com/jaipur/paushtik-pure-veg-restaurant-mansarovar"/>
    <x v="6"/>
    <x v="0"/>
    <x v="0"/>
    <s v="42 Dining Reviews"/>
    <x v="131"/>
    <s v="both present"/>
    <s v="Quick Bites "/>
    <x v="107"/>
    <x v="0"/>
    <n v="450"/>
    <x v="0"/>
    <s v="no"/>
    <s v="yes"/>
    <s v="yes"/>
    <n v="3.7"/>
    <n v="4"/>
  </r>
  <r>
    <x v="844"/>
    <s v="https://www.zomato.com/jaipur/instafit-the-fitness-kitchen-c-scheme"/>
    <x v="1"/>
    <x v="0"/>
    <x v="0"/>
    <s v="42 Dining Reviews"/>
    <x v="444"/>
    <s v="both present"/>
    <s v="Quick Bites "/>
    <x v="367"/>
    <x v="0"/>
    <n v="600"/>
    <x v="1"/>
    <s v="no"/>
    <s v="yes"/>
    <s v="yes"/>
    <n v="3.7"/>
    <n v="3.4"/>
  </r>
  <r>
    <x v="845"/>
    <s v="https://www.zomato.com/jaipur/swad-restaurant-mansarovar"/>
    <x v="6"/>
    <x v="0"/>
    <x v="0"/>
    <s v="42 Dining Reviews"/>
    <x v="634"/>
    <s v="both present"/>
    <s v="Casual Dining "/>
    <x v="0"/>
    <x v="0"/>
    <n v="300"/>
    <x v="0"/>
    <s v="no"/>
    <s v="yes"/>
    <s v="yes"/>
    <n v="3.3"/>
    <n v="3.9"/>
  </r>
  <r>
    <x v="846"/>
    <s v="https://www.zomato.com/jaipur/mr-meals-tonk-road"/>
    <x v="19"/>
    <x v="0"/>
    <x v="0"/>
    <s v="42 Dining Reviews"/>
    <x v="598"/>
    <s v="both present"/>
    <s v="Quick Bites "/>
    <x v="183"/>
    <x v="0"/>
    <n v="350"/>
    <x v="0"/>
    <s v="no"/>
    <s v="yes"/>
    <s v="yes"/>
    <n v="3.5"/>
    <n v="3.7"/>
  </r>
  <r>
    <x v="847"/>
    <s v="https://www.zomato.com/jaipur/chicken-xperience-by-venkys-mansarovar"/>
    <x v="6"/>
    <x v="0"/>
    <x v="0"/>
    <s v="42 Dining Reviews"/>
    <x v="635"/>
    <s v="both present"/>
    <s v="Quick Bites "/>
    <x v="122"/>
    <x v="0"/>
    <n v="400"/>
    <x v="1"/>
    <s v="no"/>
    <s v="yes"/>
    <s v="yes"/>
    <n v="3.3"/>
    <n v="3.9"/>
  </r>
  <r>
    <x v="848"/>
    <s v="https://www.zomato.com/jaipur/firoz-non-veg-tonk-road"/>
    <x v="21"/>
    <x v="0"/>
    <x v="0"/>
    <s v="42 Dining Reviews"/>
    <x v="636"/>
    <s v="both present"/>
    <s v="Quick Bites "/>
    <x v="0"/>
    <x v="0"/>
    <n v="500"/>
    <x v="1"/>
    <s v="no"/>
    <s v="yes"/>
    <s v="yes"/>
    <n v="3.5"/>
    <n v="3.4"/>
  </r>
  <r>
    <x v="849"/>
    <s v="https://www.zomato.com/jaipur/punjabi-amritsari-kulche-wale-raja-park"/>
    <x v="24"/>
    <x v="0"/>
    <x v="0"/>
    <s v="42 Dining Reviews"/>
    <x v="637"/>
    <s v="both present"/>
    <s v="Quick Bites "/>
    <x v="0"/>
    <x v="0"/>
    <n v="300"/>
    <x v="0"/>
    <s v="no"/>
    <s v="yes"/>
    <s v="yes"/>
    <n v="3.6"/>
    <n v="3.9"/>
  </r>
  <r>
    <x v="850"/>
    <s v="https://www.zomato.com/jaipur/chokhi-handi-bais-godam"/>
    <x v="5"/>
    <x v="0"/>
    <x v="0"/>
    <s v="42 Dining Reviews"/>
    <x v="638"/>
    <s v="both present"/>
    <s v="Quick Bites "/>
    <x v="0"/>
    <x v="0"/>
    <n v="300"/>
    <x v="1"/>
    <s v="no"/>
    <s v="yes"/>
    <s v="yes"/>
    <n v="3.4"/>
    <n v="3.8"/>
  </r>
  <r>
    <x v="757"/>
    <s v="https://www.zomato.com/jaipur/kanji-sindhi-camp"/>
    <x v="12"/>
    <x v="0"/>
    <x v="0"/>
    <s v="425 Dining Reviews"/>
    <x v="639"/>
    <s v="both present"/>
    <s v="Casual Dining, Sweet Shop "/>
    <x v="328"/>
    <x v="0"/>
    <n v="600"/>
    <x v="0"/>
    <s v="no"/>
    <s v="yes"/>
    <s v="yes"/>
    <n v="4"/>
    <n v="4.0999999999999996"/>
  </r>
  <r>
    <x v="851"/>
    <s v="https://www.zomato.com/jaipur/the-black-sugar-cafe-sodala"/>
    <x v="23"/>
    <x v="0"/>
    <x v="0"/>
    <s v="43 Dining Reviews"/>
    <x v="640"/>
    <s v="both present"/>
    <s v="Quick Bites "/>
    <x v="368"/>
    <x v="0"/>
    <n v="200"/>
    <x v="0"/>
    <s v="no"/>
    <s v="yes"/>
    <s v="yes"/>
    <n v="3.8"/>
    <n v="3.3"/>
  </r>
  <r>
    <x v="852"/>
    <s v="https://www.zomato.com/jaipur/daabri-cafe-house-malviya-nagar"/>
    <x v="0"/>
    <x v="0"/>
    <x v="0"/>
    <s v="43 Dining Reviews"/>
    <x v="572"/>
    <s v="both present"/>
    <s v="Quick Bites "/>
    <x v="52"/>
    <x v="0"/>
    <n v="300"/>
    <x v="0"/>
    <s v="no"/>
    <s v="yes"/>
    <s v="yes"/>
    <n v="3.4"/>
    <n v="3.7"/>
  </r>
  <r>
    <x v="853"/>
    <s v="https://www.zomato.com/jaipur/mathurawala-sweet-caters-sodala"/>
    <x v="23"/>
    <x v="0"/>
    <x v="0"/>
    <s v="43 Dining Reviews"/>
    <x v="503"/>
    <s v="both present"/>
    <s v="Sweet Shop, Quick Bites "/>
    <x v="369"/>
    <x v="0"/>
    <n v="200"/>
    <x v="0"/>
    <s v="no"/>
    <s v="yes"/>
    <s v="yes"/>
    <n v="3"/>
    <n v="4.2"/>
  </r>
  <r>
    <x v="854"/>
    <s v="https://www.zomato.com/jaipur/fudo-malviya-nagar"/>
    <x v="0"/>
    <x v="0"/>
    <x v="0"/>
    <s v="43 Dining Reviews"/>
    <x v="273"/>
    <s v="both present"/>
    <s v="Quick Bites "/>
    <x v="52"/>
    <x v="0"/>
    <n v="450"/>
    <x v="0"/>
    <s v="no"/>
    <s v="yes"/>
    <s v="yes"/>
    <n v="3.5"/>
    <n v="4"/>
  </r>
  <r>
    <x v="855"/>
    <s v="https://www.zomato.com/jaipur/chatkara-dhaba-malviya-nagar"/>
    <x v="0"/>
    <x v="0"/>
    <x v="0"/>
    <s v="43 Dining Reviews"/>
    <x v="641"/>
    <s v="both present"/>
    <s v="Quick Bites "/>
    <x v="0"/>
    <x v="0"/>
    <n v="400"/>
    <x v="0"/>
    <s v="no"/>
    <s v="yes"/>
    <s v="yes"/>
    <n v="3.6"/>
    <n v="3.9"/>
  </r>
  <r>
    <x v="856"/>
    <s v="https://www.zomato.com/jaipur/dragon-hut-gopalbari"/>
    <x v="31"/>
    <x v="0"/>
    <x v="0"/>
    <s v="43 Dining Reviews"/>
    <x v="181"/>
    <s v="both present"/>
    <s v="Casual Dining "/>
    <x v="370"/>
    <x v="1"/>
    <n v="1100"/>
    <x v="1"/>
    <s v="no"/>
    <s v="yes"/>
    <s v="yes"/>
    <n v="3"/>
    <n v="3.9"/>
  </r>
  <r>
    <x v="857"/>
    <s v="https://www.zomato.com/jaipur/captain-tadka-vaishali-nagar"/>
    <x v="2"/>
    <x v="0"/>
    <x v="0"/>
    <s v="43 Dining Reviews"/>
    <x v="642"/>
    <s v="both present"/>
    <s v="Quick Bites "/>
    <x v="19"/>
    <x v="0"/>
    <n v="300"/>
    <x v="0"/>
    <s v="no"/>
    <s v="yes"/>
    <s v="yes"/>
    <n v="3.5"/>
    <n v="3.5"/>
  </r>
  <r>
    <x v="858"/>
    <s v="https://www.zomato.com/jaipur/malviya-street-malviya-nagar"/>
    <x v="0"/>
    <x v="0"/>
    <x v="0"/>
    <s v="43 Dining Reviews"/>
    <x v="253"/>
    <s v="both present"/>
    <s v="Quick Bites "/>
    <x v="371"/>
    <x v="0"/>
    <n v="400"/>
    <x v="0"/>
    <s v="no"/>
    <s v="yes"/>
    <s v="yes"/>
    <n v="3.6"/>
    <n v="4.0999999999999996"/>
  </r>
  <r>
    <x v="859"/>
    <s v="https://www.zomato.com/jaipur/dzurt-patisserie-and-cafe-civil-lines"/>
    <x v="33"/>
    <x v="0"/>
    <x v="0"/>
    <s v="431 Dining Reviews"/>
    <x v="566"/>
    <s v="both present"/>
    <s v="CAFÉ, Bakery "/>
    <x v="248"/>
    <x v="0"/>
    <n v="600"/>
    <x v="1"/>
    <s v="no"/>
    <s v="yes"/>
    <s v="yes"/>
    <n v="4.3"/>
    <n v="4.0999999999999996"/>
  </r>
  <r>
    <x v="860"/>
    <s v="https://www.zomato.com/jaipur/sahni-barbeque-malviya-nagar"/>
    <x v="0"/>
    <x v="0"/>
    <x v="0"/>
    <s v="432 Dining Reviews"/>
    <x v="643"/>
    <s v="both present"/>
    <s v="Casual Dining "/>
    <x v="0"/>
    <x v="0"/>
    <n v="600"/>
    <x v="1"/>
    <s v="no"/>
    <s v="yes"/>
    <s v="yes"/>
    <n v="3.7"/>
    <n v="3.5"/>
  </r>
  <r>
    <x v="861"/>
    <s v="https://www.zomato.com/jaipur/rustic-by-oth-malviya-nagar"/>
    <x v="0"/>
    <x v="0"/>
    <x v="0"/>
    <s v="432 Dining Reviews"/>
    <x v="644"/>
    <s v="both present"/>
    <s v="Fine Dining "/>
    <x v="372"/>
    <x v="0"/>
    <n v="600"/>
    <x v="1"/>
    <s v="no"/>
    <s v="yes"/>
    <s v="yes"/>
    <n v="4.5"/>
    <n v="4.3"/>
  </r>
  <r>
    <x v="80"/>
    <s v="https://www.zomato.com/jaipur/the-belgian-waffle-co-vaishali-nagar"/>
    <x v="2"/>
    <x v="0"/>
    <x v="0"/>
    <s v="434 Dining Reviews"/>
    <x v="645"/>
    <s v="both present"/>
    <s v="Dessert Parlor "/>
    <x v="65"/>
    <x v="0"/>
    <n v="300"/>
    <x v="0"/>
    <s v="no"/>
    <s v="yes"/>
    <s v="yes"/>
    <n v="4.4000000000000004"/>
    <n v="4.2"/>
  </r>
  <r>
    <x v="862"/>
    <s v="https://www.zomato.com/jaipur/ganesh-bhojnalaya-lal-kothi"/>
    <x v="29"/>
    <x v="0"/>
    <x v="0"/>
    <s v="434 Dining Reviews"/>
    <x v="646"/>
    <s v="both present"/>
    <s v="Bhojanalya "/>
    <x v="0"/>
    <x v="0"/>
    <n v="200"/>
    <x v="0"/>
    <s v="no"/>
    <s v="yes"/>
    <s v="yes"/>
    <n v="4.0999999999999996"/>
    <n v="3.8"/>
  </r>
  <r>
    <x v="182"/>
    <s v="https://www.zomato.com/jaipur/andewalaz-adarsh-nagar"/>
    <x v="15"/>
    <x v="0"/>
    <x v="0"/>
    <s v="44 Dining Reviews"/>
    <x v="647"/>
    <s v="both present"/>
    <s v="Food Court "/>
    <x v="51"/>
    <x v="0"/>
    <n v="300"/>
    <x v="1"/>
    <s v="no"/>
    <s v="yes"/>
    <s v="yes"/>
    <n v="2.8"/>
    <n v="3.7"/>
  </r>
  <r>
    <x v="863"/>
    <s v="https://www.zomato.com/jaipur/hare-krishna-hare-rama-bais-godam"/>
    <x v="5"/>
    <x v="0"/>
    <x v="0"/>
    <s v="44 Dining Reviews"/>
    <x v="648"/>
    <s v="both present"/>
    <s v="Dhaba "/>
    <x v="161"/>
    <x v="0"/>
    <n v="400"/>
    <x v="0"/>
    <s v="no"/>
    <s v="yes"/>
    <s v="yes"/>
    <n v="3.2"/>
    <n v="3.1"/>
  </r>
  <r>
    <x v="864"/>
    <s v="https://www.zomato.com/jaipur/hotel-roshan-palace-raja-park"/>
    <x v="24"/>
    <x v="0"/>
    <x v="0"/>
    <s v="44 Dining Reviews"/>
    <x v="95"/>
    <s v="both present"/>
    <s v="Casual Dining "/>
    <x v="33"/>
    <x v="0"/>
    <n v="500"/>
    <x v="1"/>
    <s v="yes"/>
    <s v="yes"/>
    <s v="yes"/>
    <n v="3.4"/>
    <n v="3.9"/>
  </r>
  <r>
    <x v="865"/>
    <s v="https://www.zomato.com/jaipur/the-second-innings-mansarovar"/>
    <x v="6"/>
    <x v="0"/>
    <x v="0"/>
    <s v="44 Dining Reviews"/>
    <x v="482"/>
    <s v="both present"/>
    <s v="Casual Dining "/>
    <x v="107"/>
    <x v="0"/>
    <n v="600"/>
    <x v="0"/>
    <s v="no"/>
    <s v="yes"/>
    <s v="yes"/>
    <n v="3.5"/>
    <n v="3.9"/>
  </r>
  <r>
    <x v="866"/>
    <s v="https://www.zomato.com/jaipur/dminions-cafe-tonk-road"/>
    <x v="26"/>
    <x v="0"/>
    <x v="0"/>
    <s v="44 Dining Reviews"/>
    <x v="541"/>
    <s v="both present"/>
    <s v="Quick Bites "/>
    <x v="314"/>
    <x v="0"/>
    <n v="400"/>
    <x v="0"/>
    <s v="no"/>
    <s v="yes"/>
    <s v="yes"/>
    <n v="3.4"/>
    <n v="3"/>
  </r>
  <r>
    <x v="867"/>
    <s v="https://www.zomato.com/jaipur/shekhawati-chat-and-fast-food-tonk-road"/>
    <x v="34"/>
    <x v="0"/>
    <x v="0"/>
    <s v="44 Dining Reviews"/>
    <x v="649"/>
    <s v="both present"/>
    <s v="Quick Bites "/>
    <x v="221"/>
    <x v="0"/>
    <n v="400"/>
    <x v="0"/>
    <s v="no"/>
    <s v="yes"/>
    <s v="yes"/>
    <n v="2.2000000000000002"/>
    <n v="4"/>
  </r>
  <r>
    <x v="868"/>
    <s v="https://www.zomato.com/jaipur/jaipur-frosta-shastri-nagar"/>
    <x v="7"/>
    <x v="0"/>
    <x v="0"/>
    <s v="44 Dining Reviews"/>
    <x v="133"/>
    <s v="both present"/>
    <s v="Quick Bites "/>
    <x v="373"/>
    <x v="0"/>
    <n v="500"/>
    <x v="1"/>
    <s v="no"/>
    <s v="yes"/>
    <s v="yes"/>
    <n v="3.8"/>
    <n v="3.7"/>
  </r>
  <r>
    <x v="869"/>
    <s v="https://www.zomato.com/jaipur/pareek-gk-parathe-jagatpura"/>
    <x v="19"/>
    <x v="0"/>
    <x v="0"/>
    <s v="44 Dining Reviews"/>
    <x v="650"/>
    <s v="both present"/>
    <s v="Quick Bites "/>
    <x v="0"/>
    <x v="2"/>
    <n v="150"/>
    <x v="1"/>
    <s v="no"/>
    <s v="yes"/>
    <s v="yes"/>
    <n v="3.6"/>
    <n v="3"/>
  </r>
  <r>
    <x v="870"/>
    <s v="https://www.zomato.com/jaipur/rajmahal-restaurant-sindhi-camp"/>
    <x v="12"/>
    <x v="0"/>
    <x v="0"/>
    <s v="44 Dining Reviews"/>
    <x v="284"/>
    <s v="both present"/>
    <s v="Casual Dining "/>
    <x v="0"/>
    <x v="0"/>
    <n v="400"/>
    <x v="0"/>
    <s v="no"/>
    <s v="yes"/>
    <s v="yes"/>
    <n v="3.7"/>
    <n v="4.5"/>
  </r>
  <r>
    <x v="871"/>
    <s v="https://www.zomato.com/jaipur/scary-mansion-lounge-bar-malviya-nagar"/>
    <x v="0"/>
    <x v="0"/>
    <x v="0"/>
    <s v="441 Dining Reviews"/>
    <x v="250"/>
    <s v="both present"/>
    <s v="Casual Dining "/>
    <x v="374"/>
    <x v="1"/>
    <n v="1000"/>
    <x v="1"/>
    <s v="yes"/>
    <s v="yes"/>
    <s v="yes"/>
    <n v="4"/>
    <n v="3.8"/>
  </r>
  <r>
    <x v="872"/>
    <s v="https://www.zomato.com/jaipur/north-west-corner-1-chitrakoot"/>
    <x v="4"/>
    <x v="0"/>
    <x v="0"/>
    <s v="445 Dining Reviews"/>
    <x v="651"/>
    <s v="both present"/>
    <s v="Casual Dining "/>
    <x v="0"/>
    <x v="0"/>
    <n v="750"/>
    <x v="0"/>
    <s v="no"/>
    <s v="yes"/>
    <s v="yes"/>
    <n v="4.3"/>
    <n v="3.9"/>
  </r>
  <r>
    <x v="873"/>
    <s v="https://www.zomato.com/jaipur/pint-pat-malviya-nagar"/>
    <x v="0"/>
    <x v="0"/>
    <x v="0"/>
    <s v="449 Dining Reviews"/>
    <x v="598"/>
    <s v="both present"/>
    <s v="Lounge "/>
    <x v="343"/>
    <x v="1"/>
    <n v="1400"/>
    <x v="1"/>
    <s v="no"/>
    <s v="yes"/>
    <s v="yes"/>
    <n v="4.2"/>
    <n v="3"/>
  </r>
  <r>
    <x v="874"/>
    <s v="https://www.zomato.com/jaipur/raj-style-inn-mansarovar"/>
    <x v="6"/>
    <x v="0"/>
    <x v="0"/>
    <s v="45 Dining Reviews"/>
    <x v="268"/>
    <s v="both present"/>
    <s v="Casual Dining "/>
    <x v="0"/>
    <x v="0"/>
    <n v="400"/>
    <x v="0"/>
    <s v="no"/>
    <s v="yes"/>
    <s v="yes"/>
    <n v="2.9"/>
    <n v="3.9"/>
  </r>
  <r>
    <x v="875"/>
    <s v="https://www.zomato.com/jaipur/the-eggcelent-shyam-nagar"/>
    <x v="9"/>
    <x v="0"/>
    <x v="0"/>
    <s v="45 Dining Reviews"/>
    <x v="624"/>
    <s v="both present"/>
    <s v="Quick Bites "/>
    <x v="257"/>
    <x v="0"/>
    <n v="200"/>
    <x v="1"/>
    <s v="no"/>
    <s v="yes"/>
    <s v="yes"/>
    <n v="2.7"/>
    <n v="3.8"/>
  </r>
  <r>
    <x v="876"/>
    <s v="https://www.zomato.com/jaipur/lmb-juice-center-and-fast-food-mansarovar"/>
    <x v="6"/>
    <x v="0"/>
    <x v="0"/>
    <s v="45 Dining Reviews"/>
    <x v="652"/>
    <s v="both present"/>
    <s v="Beverage Shop, Quick Bites "/>
    <x v="87"/>
    <x v="0"/>
    <n v="300"/>
    <x v="0"/>
    <s v="no"/>
    <s v="yes"/>
    <s v="yes"/>
    <n v="3.3"/>
    <n v="3.5"/>
  </r>
  <r>
    <x v="877"/>
    <s v="https://www.zomato.com/jaipur/delta-chat-food-c-scheme"/>
    <x v="1"/>
    <x v="0"/>
    <x v="0"/>
    <s v="45 Dining Reviews"/>
    <x v="653"/>
    <s v="both present"/>
    <s v="Quick Bites "/>
    <x v="74"/>
    <x v="0"/>
    <n v="400"/>
    <x v="0"/>
    <s v="no"/>
    <s v="yes"/>
    <s v="yes"/>
    <n v="3.5"/>
    <n v="4"/>
  </r>
  <r>
    <x v="878"/>
    <s v="https://www.zomato.com/jaipur/the-pizza-square-pink-city"/>
    <x v="16"/>
    <x v="0"/>
    <x v="0"/>
    <s v="453 Dining Reviews"/>
    <x v="654"/>
    <s v="both present"/>
    <s v="Quick Bites "/>
    <x v="21"/>
    <x v="0"/>
    <n v="300"/>
    <x v="0"/>
    <s v="no"/>
    <s v="yes"/>
    <s v="yes"/>
    <n v="4.0999999999999996"/>
    <n v="3.7"/>
  </r>
  <r>
    <x v="879"/>
    <s v="https://www.zomato.com/jaipur/chicken-chatkara-malviya-nagar"/>
    <x v="0"/>
    <x v="0"/>
    <x v="0"/>
    <s v="453 Dining Reviews"/>
    <x v="655"/>
    <s v="both present"/>
    <s v="Quick Bites "/>
    <x v="3"/>
    <x v="0"/>
    <n v="350"/>
    <x v="1"/>
    <s v="no"/>
    <s v="yes"/>
    <s v="yes"/>
    <n v="3.8"/>
    <n v="3.3"/>
  </r>
  <r>
    <x v="880"/>
    <s v="https://www.zomato.com/jaipur/veg-masala-house-jagatpura"/>
    <x v="22"/>
    <x v="0"/>
    <x v="0"/>
    <s v="46 Dining Reviews"/>
    <x v="297"/>
    <s v="both present"/>
    <s v="Casual Dining "/>
    <x v="375"/>
    <x v="1"/>
    <n v="800"/>
    <x v="0"/>
    <s v="no"/>
    <s v="yes"/>
    <s v="yes"/>
    <n v="3.5"/>
    <n v="3.8"/>
  </r>
  <r>
    <x v="881"/>
    <s v="https://www.zomato.com/jaipur/hotel-marc-inn-bar-vaishali-nagar"/>
    <x v="2"/>
    <x v="0"/>
    <x v="0"/>
    <s v="46 Dining Reviews"/>
    <x v="656"/>
    <s v="both present"/>
    <s v="Bar, Casual Dining "/>
    <x v="376"/>
    <x v="1"/>
    <n v="900"/>
    <x v="1"/>
    <s v="yes"/>
    <s v="yes"/>
    <s v="yes"/>
    <n v="3.3"/>
    <n v="3.9"/>
  </r>
  <r>
    <x v="882"/>
    <s v="https://www.zomato.com/jaipur/chocs-n-chillies-1-malviya-nagar"/>
    <x v="0"/>
    <x v="0"/>
    <x v="0"/>
    <s v="46 Dining Reviews"/>
    <x v="541"/>
    <s v="both present"/>
    <s v="Quick Bites "/>
    <x v="0"/>
    <x v="0"/>
    <n v="350"/>
    <x v="0"/>
    <s v="no"/>
    <s v="yes"/>
    <s v="yes"/>
    <n v="3.6"/>
    <n v="4.0999999999999996"/>
  </r>
  <r>
    <x v="883"/>
    <s v="https://www.zomato.com/jaipur/gohil-dosa-corner-malviya-nagar"/>
    <x v="0"/>
    <x v="0"/>
    <x v="0"/>
    <s v="46 Dining Reviews"/>
    <x v="657"/>
    <s v="both present"/>
    <s v="Quick Bites "/>
    <x v="64"/>
    <x v="0"/>
    <n v="300"/>
    <x v="0"/>
    <s v="no"/>
    <s v="yes"/>
    <s v="yes"/>
    <n v="2.6"/>
    <n v="3.6"/>
  </r>
  <r>
    <x v="884"/>
    <s v="https://www.zomato.com/jaipur/maggi-spot-vidhyadhar-nagar"/>
    <x v="10"/>
    <x v="0"/>
    <x v="0"/>
    <s v="46 Dining Reviews"/>
    <x v="582"/>
    <s v="both present"/>
    <s v="Quick Bites "/>
    <x v="52"/>
    <x v="0"/>
    <n v="350"/>
    <x v="0"/>
    <s v="no"/>
    <s v="yes"/>
    <s v="yes"/>
    <n v="2.6"/>
    <n v="3.7"/>
  </r>
  <r>
    <x v="885"/>
    <s v="https://www.zomato.com/jaipur/mee-chilli-food-corner-tonk-road"/>
    <x v="26"/>
    <x v="0"/>
    <x v="0"/>
    <s v="46 Dining Reviews"/>
    <x v="584"/>
    <s v="both present"/>
    <s v="Quick Bites "/>
    <x v="377"/>
    <x v="0"/>
    <n v="250"/>
    <x v="0"/>
    <s v="no"/>
    <s v="yes"/>
    <s v="yes"/>
    <n v="3.5"/>
    <n v="3.1"/>
  </r>
  <r>
    <x v="886"/>
    <s v="https://www.zomato.com/jaipur/deep-dhaba-sindhi-camp"/>
    <x v="12"/>
    <x v="0"/>
    <x v="0"/>
    <s v="46 Dining Reviews"/>
    <x v="487"/>
    <s v="both present"/>
    <s v="Dhaba "/>
    <x v="0"/>
    <x v="0"/>
    <n v="450"/>
    <x v="1"/>
    <s v="no"/>
    <s v="yes"/>
    <s v="yes"/>
    <n v="3.6"/>
    <n v="4"/>
  </r>
  <r>
    <x v="887"/>
    <s v="https://www.zomato.com/jaipur/shake-point-malviya-nagar"/>
    <x v="0"/>
    <x v="0"/>
    <x v="0"/>
    <s v="46 Dining Reviews"/>
    <x v="658"/>
    <s v="both present"/>
    <s v="Beverage Shop "/>
    <x v="306"/>
    <x v="2"/>
    <n v="150"/>
    <x v="0"/>
    <s v="no"/>
    <s v="yes"/>
    <s v="yes"/>
    <n v="3.6"/>
    <n v="3.7"/>
  </r>
  <r>
    <x v="888"/>
    <s v="https://www.zomato.com/jaipur/shree-sharma-dhaba-sikar-road"/>
    <x v="8"/>
    <x v="0"/>
    <x v="0"/>
    <s v="46 Dining Reviews"/>
    <x v="356"/>
    <s v="both present"/>
    <s v="Quick Bites "/>
    <x v="0"/>
    <x v="0"/>
    <n v="250"/>
    <x v="0"/>
    <s v="no"/>
    <s v="yes"/>
    <s v="yes"/>
    <n v="3.8"/>
    <n v="3.9"/>
  </r>
  <r>
    <x v="889"/>
    <s v="https://www.zomato.com/jaipur/doorbeen-restaurant-tonk-road"/>
    <x v="34"/>
    <x v="0"/>
    <x v="0"/>
    <s v="462 Dining Reviews"/>
    <x v="60"/>
    <s v="both present"/>
    <s v="Casual Dining "/>
    <x v="378"/>
    <x v="1"/>
    <n v="850"/>
    <x v="0"/>
    <s v="no"/>
    <s v="yes"/>
    <s v="yes"/>
    <n v="4.0999999999999996"/>
    <n v="3.5"/>
  </r>
  <r>
    <x v="890"/>
    <s v="https://www.zomato.com/jaipur/red-chilli-restaurant-sikar-road"/>
    <x v="8"/>
    <x v="0"/>
    <x v="0"/>
    <s v="47 Dining Reviews"/>
    <x v="659"/>
    <s v="both present"/>
    <s v="Quick Bites "/>
    <x v="0"/>
    <x v="0"/>
    <n v="250"/>
    <x v="0"/>
    <s v="no"/>
    <s v="yes"/>
    <s v="yes"/>
    <n v="3.3"/>
    <n v="3.4"/>
  </r>
  <r>
    <x v="891"/>
    <s v="https://www.zomato.com/jaipur/game-of-spices-mansarovar"/>
    <x v="6"/>
    <x v="0"/>
    <x v="0"/>
    <s v="47 Dining Reviews"/>
    <x v="387"/>
    <s v="both present"/>
    <s v="Casual Dining "/>
    <x v="379"/>
    <x v="0"/>
    <n v="600"/>
    <x v="1"/>
    <s v="no"/>
    <s v="yes"/>
    <s v="yes"/>
    <n v="3.7"/>
    <n v="4"/>
  </r>
  <r>
    <x v="892"/>
    <s v="https://www.zomato.com/jaipur/tandoori-tadka-raja-park"/>
    <x v="24"/>
    <x v="0"/>
    <x v="0"/>
    <s v="47 Dining Reviews"/>
    <x v="168"/>
    <s v="both present"/>
    <s v="Quick Bites "/>
    <x v="380"/>
    <x v="0"/>
    <n v="500"/>
    <x v="0"/>
    <s v="no"/>
    <s v="yes"/>
    <s v="yes"/>
    <n v="3.3"/>
    <n v="3.9"/>
  </r>
  <r>
    <x v="544"/>
    <s v="https://www.zomato.com/jaipur/hyderabadi-dum-biryani-vidhyadhar-nagar"/>
    <x v="10"/>
    <x v="0"/>
    <x v="0"/>
    <s v="47 Dining Reviews"/>
    <x v="212"/>
    <s v="both present"/>
    <s v="Quick Bites "/>
    <x v="381"/>
    <x v="0"/>
    <n v="600"/>
    <x v="1"/>
    <s v="no"/>
    <s v="yes"/>
    <s v="yes"/>
    <n v="3.8"/>
    <n v="4"/>
  </r>
  <r>
    <x v="893"/>
    <s v="https://www.zomato.com/jaipur/happy-burgers-vaishali-nagar"/>
    <x v="2"/>
    <x v="0"/>
    <x v="0"/>
    <s v="47 Dining Reviews"/>
    <x v="395"/>
    <s v="both present"/>
    <s v="Quick Bites "/>
    <x v="13"/>
    <x v="0"/>
    <n v="300"/>
    <x v="0"/>
    <s v="no"/>
    <s v="yes"/>
    <s v="yes"/>
    <n v="3.1"/>
    <n v="3.6"/>
  </r>
  <r>
    <x v="395"/>
    <s v="https://www.zomato.com/jaipur/cake-corner-sodala"/>
    <x v="23"/>
    <x v="0"/>
    <x v="0"/>
    <s v="47 Dining Reviews"/>
    <x v="249"/>
    <s v="both present"/>
    <s v="Bakery "/>
    <x v="182"/>
    <x v="0"/>
    <n v="250"/>
    <x v="0"/>
    <s v="no"/>
    <s v="yes"/>
    <s v="yes"/>
    <n v="3.8"/>
    <n v="3.3"/>
  </r>
  <r>
    <x v="894"/>
    <s v="https://www.zomato.com/jaipur/choudhary-hotel-sikar-road"/>
    <x v="8"/>
    <x v="0"/>
    <x v="0"/>
    <s v="47 Dining Reviews"/>
    <x v="660"/>
    <s v="both present"/>
    <s v="Quick Bites "/>
    <x v="15"/>
    <x v="0"/>
    <n v="250"/>
    <x v="0"/>
    <s v="no"/>
    <s v="yes"/>
    <s v="yes"/>
    <n v="3"/>
    <n v="4"/>
  </r>
  <r>
    <x v="895"/>
    <s v="https://www.zomato.com/jaipur/shankar-lal-mawa-wale-pavitra-bhojnalya-tonk-road"/>
    <x v="19"/>
    <x v="0"/>
    <x v="0"/>
    <s v="47 Dining Reviews"/>
    <x v="136"/>
    <s v="both present"/>
    <s v="Quick Bites "/>
    <x v="382"/>
    <x v="0"/>
    <n v="400"/>
    <x v="0"/>
    <s v="no"/>
    <s v="yes"/>
    <s v="yes"/>
    <n v="3.4"/>
    <n v="3.6"/>
  </r>
  <r>
    <x v="896"/>
    <s v="https://www.zomato.com/jaipur/jal-mahal-ice-cream-cafe-vaishali-nagar"/>
    <x v="2"/>
    <x v="0"/>
    <x v="0"/>
    <s v="47 Dining Reviews"/>
    <x v="661"/>
    <s v="both present"/>
    <s v="Dessert Parlor "/>
    <x v="188"/>
    <x v="0"/>
    <n v="300"/>
    <x v="0"/>
    <s v="no"/>
    <s v="yes"/>
    <s v="yes"/>
    <n v="4"/>
    <n v="4.3"/>
  </r>
  <r>
    <x v="897"/>
    <s v="https://www.zomato.com/jaipur/vegart-mi-road"/>
    <x v="3"/>
    <x v="0"/>
    <x v="0"/>
    <s v="47 Dining Reviews"/>
    <x v="662"/>
    <s v="both present"/>
    <s v="Casual Dining "/>
    <x v="69"/>
    <x v="0"/>
    <n v="600"/>
    <x v="0"/>
    <s v="no"/>
    <s v="yes"/>
    <s v="yes"/>
    <n v="3.7"/>
    <n v="3.6"/>
  </r>
  <r>
    <x v="898"/>
    <s v="https://www.zomato.com/jaipur/hotel-bilal-khana-khazana-vidhyadhar-nagar"/>
    <x v="10"/>
    <x v="0"/>
    <x v="0"/>
    <s v="47 Dining Reviews"/>
    <x v="663"/>
    <s v="both present"/>
    <s v="Quick Bites "/>
    <x v="3"/>
    <x v="0"/>
    <n v="300"/>
    <x v="1"/>
    <s v="no"/>
    <s v="yes"/>
    <s v="yes"/>
    <n v="3.7"/>
    <n v="4.0999999999999996"/>
  </r>
  <r>
    <x v="899"/>
    <s v="https://www.zomato.com/jaipur/coal-quilla-tonk-road"/>
    <x v="13"/>
    <x v="0"/>
    <x v="0"/>
    <s v="47 Dining Reviews"/>
    <x v="82"/>
    <s v="both present"/>
    <s v="CAFÉ "/>
    <x v="127"/>
    <x v="0"/>
    <n v="500"/>
    <x v="0"/>
    <s v="no"/>
    <s v="yes"/>
    <s v="yes"/>
    <n v="3.3"/>
    <n v="3.9"/>
  </r>
  <r>
    <x v="900"/>
    <s v="https://www.zomato.com/jaipur/chotiwala-restaurant-bani-park"/>
    <x v="17"/>
    <x v="0"/>
    <x v="0"/>
    <s v="47 Dining Reviews"/>
    <x v="553"/>
    <s v="both present"/>
    <s v="Casual Dining "/>
    <x v="120"/>
    <x v="0"/>
    <n v="500"/>
    <x v="0"/>
    <s v="no"/>
    <s v="yes"/>
    <s v="yes"/>
    <n v="3.6"/>
    <n v="3.7"/>
  </r>
  <r>
    <x v="901"/>
    <s v="https://www.zomato.com/jaipur/makhan-chor-mithaiwala-jhotwara"/>
    <x v="11"/>
    <x v="0"/>
    <x v="0"/>
    <s v="47 Dining Reviews"/>
    <x v="664"/>
    <s v="both present"/>
    <s v="Sweet Shop "/>
    <x v="383"/>
    <x v="0"/>
    <n v="400"/>
    <x v="0"/>
    <s v="no"/>
    <s v="yes"/>
    <s v="yes"/>
    <n v="3.3"/>
    <n v="3.9"/>
  </r>
  <r>
    <x v="902"/>
    <s v="https://www.zomato.com/jaipur/the-warehouse-cafe-bapu-nagar"/>
    <x v="37"/>
    <x v="0"/>
    <x v="0"/>
    <s v="473 Dining Reviews"/>
    <x v="665"/>
    <s v="both present"/>
    <s v="CAFÉ, Casual Dining "/>
    <x v="384"/>
    <x v="1"/>
    <n v="900"/>
    <x v="1"/>
    <s v="no"/>
    <s v="yes"/>
    <s v="yes"/>
    <n v="4"/>
    <n v="4.0999999999999996"/>
  </r>
  <r>
    <x v="903"/>
    <s v="https://www.zomato.com/jaipur/pizzitalia-c-scheme"/>
    <x v="1"/>
    <x v="0"/>
    <x v="0"/>
    <s v="475 Dining Reviews"/>
    <x v="666"/>
    <s v="both present"/>
    <s v="Quick Bites "/>
    <x v="314"/>
    <x v="0"/>
    <n v="500"/>
    <x v="0"/>
    <s v="no"/>
    <s v="yes"/>
    <s v="yes"/>
    <n v="3"/>
    <n v="2.1"/>
  </r>
  <r>
    <x v="904"/>
    <s v="https://www.zomato.com/jaipur/ali-chicken-centre-pink-city"/>
    <x v="16"/>
    <x v="0"/>
    <x v="0"/>
    <s v="477 Dining Reviews"/>
    <x v="667"/>
    <s v="both present"/>
    <s v="Quick Bites "/>
    <x v="0"/>
    <x v="0"/>
    <n v="350"/>
    <x v="1"/>
    <s v="no"/>
    <s v="yes"/>
    <s v="yes"/>
    <n v="4.2"/>
    <n v="4.0999999999999996"/>
  </r>
  <r>
    <x v="518"/>
    <s v="https://www.zomato.com/jaipur/nothing-before-coffee-vaishali-nagar"/>
    <x v="2"/>
    <x v="0"/>
    <x v="0"/>
    <s v="48 Dining Reviews"/>
    <x v="484"/>
    <s v="both present"/>
    <s v="CAFÉ "/>
    <x v="77"/>
    <x v="0"/>
    <n v="400"/>
    <x v="0"/>
    <s v="no"/>
    <s v="yes"/>
    <s v="yes"/>
    <n v="3.8"/>
    <n v="4.4000000000000004"/>
  </r>
  <r>
    <x v="905"/>
    <s v="https://www.zomato.com/jaipur/robin-hood-da-dhaba-chitrakoot"/>
    <x v="4"/>
    <x v="0"/>
    <x v="0"/>
    <s v="48 Dining Reviews"/>
    <x v="321"/>
    <s v="both present"/>
    <s v="Dhaba "/>
    <x v="159"/>
    <x v="0"/>
    <n v="350"/>
    <x v="0"/>
    <s v="no"/>
    <s v="yes"/>
    <s v="yes"/>
    <n v="3.6"/>
    <n v="3.6"/>
  </r>
  <r>
    <x v="906"/>
    <s v="https://www.zomato.com/jaipur/muhammadis-of-jaipur-1-shyam-nagar"/>
    <x v="9"/>
    <x v="0"/>
    <x v="0"/>
    <s v="48 Dining Reviews"/>
    <x v="608"/>
    <s v="both present"/>
    <s v="Quick Bites "/>
    <x v="0"/>
    <x v="0"/>
    <n v="600"/>
    <x v="1"/>
    <s v="no"/>
    <s v="yes"/>
    <s v="yes"/>
    <n v="3.6"/>
    <n v="3.1"/>
  </r>
  <r>
    <x v="907"/>
    <s v="https://www.zomato.com/jaipur/french-bakers-malviya-nagar"/>
    <x v="0"/>
    <x v="0"/>
    <x v="0"/>
    <s v="48 Dining Reviews"/>
    <x v="531"/>
    <s v="both present"/>
    <s v="Bakery, CAFÉ "/>
    <x v="385"/>
    <x v="0"/>
    <n v="500"/>
    <x v="0"/>
    <s v="no"/>
    <s v="yes"/>
    <s v="yes"/>
    <n v="3.7"/>
    <n v="3.8"/>
  </r>
  <r>
    <x v="908"/>
    <s v="https://www.zomato.com/jaipur/lazeez-chicken-biryani-amer-road"/>
    <x v="20"/>
    <x v="0"/>
    <x v="0"/>
    <s v="48 Dining Reviews"/>
    <x v="272"/>
    <s v="both present"/>
    <s v="Quick Bites "/>
    <x v="386"/>
    <x v="0"/>
    <n v="200"/>
    <x v="1"/>
    <s v="no"/>
    <s v="yes"/>
    <s v="yes"/>
    <n v="3.4"/>
    <n v="3.9"/>
  </r>
  <r>
    <x v="909"/>
    <s v="https://www.zomato.com/jaipur/fastpizza-jagatpura"/>
    <x v="22"/>
    <x v="0"/>
    <x v="0"/>
    <s v="48 Dining Reviews"/>
    <x v="668"/>
    <s v="both present"/>
    <s v="Quick Bites "/>
    <x v="51"/>
    <x v="0"/>
    <n v="300"/>
    <x v="0"/>
    <s v="no"/>
    <s v="yes"/>
    <s v="yes"/>
    <n v="3.3"/>
    <n v="4.2"/>
  </r>
  <r>
    <x v="489"/>
    <s v="https://www.zomato.com/jaipur/the-london-shakes-cafe-raja-park"/>
    <x v="24"/>
    <x v="0"/>
    <x v="0"/>
    <s v="48 Dining Reviews"/>
    <x v="669"/>
    <s v="both present"/>
    <s v="Beverage Shop, Quick Bites "/>
    <x v="87"/>
    <x v="0"/>
    <n v="600"/>
    <x v="0"/>
    <s v="no"/>
    <s v="yes"/>
    <s v="yes"/>
    <n v="3.5"/>
    <n v="3.6"/>
  </r>
  <r>
    <x v="910"/>
    <s v="https://www.zomato.com/jaipur/cake-plaza-bani-park"/>
    <x v="17"/>
    <x v="0"/>
    <x v="0"/>
    <s v="48 Dining Reviews"/>
    <x v="181"/>
    <s v="both present"/>
    <s v="Bakery "/>
    <x v="178"/>
    <x v="0"/>
    <n v="200"/>
    <x v="1"/>
    <s v="no"/>
    <s v="yes"/>
    <s v="yes"/>
    <n v="3.9"/>
    <n v="3.9"/>
  </r>
  <r>
    <x v="911"/>
    <s v="https://www.zomato.com/jaipur/rajwada-restaurant-agra-road"/>
    <x v="39"/>
    <x v="0"/>
    <x v="0"/>
    <s v="48 Dining Reviews"/>
    <x v="289"/>
    <s v="both present"/>
    <s v="Casual Dining "/>
    <x v="159"/>
    <x v="0"/>
    <n v="600"/>
    <x v="1"/>
    <s v="no"/>
    <s v="yes"/>
    <s v="yes"/>
    <n v="3.3"/>
    <n v="3"/>
  </r>
  <r>
    <x v="912"/>
    <s v="https://www.zomato.com/jaipur/khatta-meetha-teekha-tadka-tonk-road"/>
    <x v="13"/>
    <x v="0"/>
    <x v="0"/>
    <s v="480 Dining Reviews"/>
    <x v="46"/>
    <s v="both present"/>
    <s v="Dhaba "/>
    <x v="0"/>
    <x v="0"/>
    <n v="300"/>
    <x v="0"/>
    <s v="no"/>
    <s v="yes"/>
    <s v="yes"/>
    <n v="4.0999999999999996"/>
    <n v="3.7"/>
  </r>
  <r>
    <x v="913"/>
    <s v="https://www.zomato.com/jaipur/chawlas-restaurant-c-scheme"/>
    <x v="1"/>
    <x v="0"/>
    <x v="0"/>
    <s v="484 Dining Reviews"/>
    <x v="670"/>
    <s v="both present"/>
    <s v="Casual Dining "/>
    <x v="33"/>
    <x v="1"/>
    <n v="1200"/>
    <x v="1"/>
    <s v="no"/>
    <s v="yes"/>
    <s v="yes"/>
    <n v="4.2"/>
    <n v="4.3"/>
  </r>
  <r>
    <x v="914"/>
    <s v="https://www.zomato.com/jaipur/tadka-lali-ka-vaishno-dhaba-adarsh-nagar"/>
    <x v="15"/>
    <x v="0"/>
    <x v="0"/>
    <s v="485 Dining Reviews"/>
    <x v="671"/>
    <s v="both present"/>
    <s v="Quick Bites "/>
    <x v="0"/>
    <x v="0"/>
    <n v="350"/>
    <x v="0"/>
    <s v="no"/>
    <s v="yes"/>
    <s v="yes"/>
    <n v="4.2"/>
    <n v="4.3"/>
  </r>
  <r>
    <x v="915"/>
    <s v="https://www.zomato.com/jaipur/lalis-streat-mansarovar"/>
    <x v="6"/>
    <x v="0"/>
    <x v="0"/>
    <s v="485 Dining Reviews"/>
    <x v="672"/>
    <s v="both present"/>
    <s v="Quick Bites "/>
    <x v="387"/>
    <x v="0"/>
    <n v="300"/>
    <x v="1"/>
    <s v="no"/>
    <s v="yes"/>
    <s v="yes"/>
    <n v="3.8"/>
    <n v="3.6"/>
  </r>
  <r>
    <x v="916"/>
    <s v="https://www.zomato.com/jaipur/chakh-le-restaurant-tonk-road"/>
    <x v="27"/>
    <x v="0"/>
    <x v="0"/>
    <s v="49 Dining Reviews"/>
    <x v="673"/>
    <s v="both present"/>
    <s v="Quick Bites "/>
    <x v="33"/>
    <x v="0"/>
    <n v="500"/>
    <x v="1"/>
    <s v="no"/>
    <s v="yes"/>
    <s v="yes"/>
    <n v="3.3"/>
    <n v="3.3"/>
  </r>
  <r>
    <x v="917"/>
    <s v="https://www.zomato.com/jaipur/eat-punjab-sodala"/>
    <x v="23"/>
    <x v="0"/>
    <x v="0"/>
    <s v="49 Dining Reviews"/>
    <x v="659"/>
    <s v="both present"/>
    <s v="Casual Dining "/>
    <x v="0"/>
    <x v="1"/>
    <n v="800"/>
    <x v="1"/>
    <s v="no"/>
    <s v="yes"/>
    <s v="yes"/>
    <n v="3.4"/>
    <n v="3.6"/>
  </r>
  <r>
    <x v="918"/>
    <s v="https://www.zomato.com/jaipur/the-basil-pizzeria-restaurant-vaishali-nagar"/>
    <x v="2"/>
    <x v="0"/>
    <x v="0"/>
    <s v="49 Dining Reviews"/>
    <x v="674"/>
    <s v="both present"/>
    <s v="Casual Dining "/>
    <x v="388"/>
    <x v="0"/>
    <n v="700"/>
    <x v="0"/>
    <s v="no"/>
    <s v="yes"/>
    <s v="yes"/>
    <n v="3.2"/>
    <n v="3.2"/>
  </r>
  <r>
    <x v="919"/>
    <s v="https://www.zomato.com/jaipur/heritage-buffet-pink-city"/>
    <x v="16"/>
    <x v="0"/>
    <x v="0"/>
    <s v="49 Dining Reviews"/>
    <x v="603"/>
    <s v="both present"/>
    <s v="Casual Dining "/>
    <x v="389"/>
    <x v="1"/>
    <n v="850"/>
    <x v="0"/>
    <s v="no"/>
    <s v="yes"/>
    <s v="yes"/>
    <n v="3"/>
    <n v="3.4"/>
  </r>
  <r>
    <x v="920"/>
    <s v="https://www.zomato.com/jaipur/sultan-malviya-nagar"/>
    <x v="0"/>
    <x v="0"/>
    <x v="0"/>
    <s v="49 Dining Reviews"/>
    <x v="406"/>
    <s v="both present"/>
    <s v="Casual Dining "/>
    <x v="390"/>
    <x v="0"/>
    <n v="600"/>
    <x v="1"/>
    <s v="no"/>
    <s v="yes"/>
    <s v="yes"/>
    <n v="3.2"/>
    <n v="3.7"/>
  </r>
  <r>
    <x v="921"/>
    <s v="https://www.zomato.com/jaipur/party-lovers-restaurant-malviya-nagar"/>
    <x v="0"/>
    <x v="0"/>
    <x v="0"/>
    <s v="49 Dining Reviews"/>
    <x v="675"/>
    <s v="both present"/>
    <s v="Casual Dining "/>
    <x v="70"/>
    <x v="0"/>
    <n v="450"/>
    <x v="0"/>
    <s v="no"/>
    <s v="yes"/>
    <s v="yes"/>
    <n v="3.8"/>
    <n v="3.1"/>
  </r>
  <r>
    <x v="922"/>
    <s v="https://www.zomato.com/jaipur/pind-punjabi-restaurant-1-raja-park"/>
    <x v="24"/>
    <x v="0"/>
    <x v="0"/>
    <s v="49 Dining Reviews"/>
    <x v="675"/>
    <s v="both present"/>
    <s v="Casual Dining "/>
    <x v="391"/>
    <x v="1"/>
    <n v="800"/>
    <x v="1"/>
    <s v="no"/>
    <s v="yes"/>
    <s v="yes"/>
    <n v="3.6"/>
    <n v="3.3"/>
  </r>
  <r>
    <x v="923"/>
    <s v="https://www.zomato.com/jaipur/cake-hut-sikar-road"/>
    <x v="8"/>
    <x v="0"/>
    <x v="0"/>
    <s v="49 Dining Reviews"/>
    <x v="676"/>
    <s v="both present"/>
    <s v="Quick Bites "/>
    <x v="52"/>
    <x v="0"/>
    <n v="350"/>
    <x v="0"/>
    <s v="no"/>
    <s v="yes"/>
    <s v="yes"/>
    <n v="3.6"/>
    <n v="4"/>
  </r>
  <r>
    <x v="924"/>
    <s v="https://www.zomato.com/jaipur/mr-hubway-shyam-nagar"/>
    <x v="9"/>
    <x v="0"/>
    <x v="0"/>
    <s v="49 Dining Reviews"/>
    <x v="73"/>
    <s v="both present"/>
    <s v="Quick Bites "/>
    <x v="392"/>
    <x v="0"/>
    <n v="400"/>
    <x v="1"/>
    <s v="no"/>
    <s v="yes"/>
    <s v="yes"/>
    <n v="3.8"/>
    <n v="3.6"/>
  </r>
  <r>
    <x v="273"/>
    <s v="https://www.zomato.com/jaipur/sharma-pavitra-bhojnalaya-brahmpuri"/>
    <x v="28"/>
    <x v="0"/>
    <x v="0"/>
    <s v="49 Dining Reviews"/>
    <x v="102"/>
    <s v="both present"/>
    <s v="Quick Bites "/>
    <x v="0"/>
    <x v="0"/>
    <n v="300"/>
    <x v="0"/>
    <s v="no"/>
    <s v="yes"/>
    <s v="yes"/>
    <n v="3.5"/>
    <n v="3.9"/>
  </r>
  <r>
    <x v="925"/>
    <s v="https://www.zomato.com/jaipur/shri-ram-pavitra-bhojnalya-pink-city"/>
    <x v="16"/>
    <x v="0"/>
    <x v="0"/>
    <s v="49 Dining Reviews"/>
    <x v="677"/>
    <s v="both present"/>
    <s v="Bhojanalya "/>
    <x v="0"/>
    <x v="0"/>
    <n v="200"/>
    <x v="0"/>
    <s v="no"/>
    <s v="yes"/>
    <s v="yes"/>
    <n v="3.6"/>
    <n v="4.5"/>
  </r>
  <r>
    <x v="926"/>
    <s v="https://www.zomato.com/jaipur/a2g-all-together-lal-kothi"/>
    <x v="29"/>
    <x v="0"/>
    <x v="0"/>
    <s v="496 Dining Reviews"/>
    <x v="678"/>
    <s v="both present"/>
    <s v="CAFÉ, Dessert Parlor "/>
    <x v="393"/>
    <x v="0"/>
    <n v="600"/>
    <x v="0"/>
    <s v="no"/>
    <s v="yes"/>
    <s v="yes"/>
    <n v="4"/>
    <n v="3.6"/>
  </r>
  <r>
    <x v="927"/>
    <s v="https://www.zomato.com/jaipur/new-york-slice-c-scheme"/>
    <x v="1"/>
    <x v="0"/>
    <x v="0"/>
    <s v="496 Dining Reviews"/>
    <x v="679"/>
    <s v="both present"/>
    <s v="Quick Bites "/>
    <x v="47"/>
    <x v="0"/>
    <n v="600"/>
    <x v="1"/>
    <s v="no"/>
    <s v="yes"/>
    <s v="yes"/>
    <n v="4.0999999999999996"/>
    <n v="3.5"/>
  </r>
  <r>
    <x v="928"/>
    <s v="https://www.zomato.com/jaipur/gohil-tea-corner-malviya-nagar"/>
    <x v="0"/>
    <x v="0"/>
    <x v="0"/>
    <s v="5 Dining Reviews"/>
    <x v="214"/>
    <s v="both present"/>
    <s v="Quick Bites "/>
    <x v="179"/>
    <x v="0"/>
    <n v="300"/>
    <x v="0"/>
    <s v="no"/>
    <s v="yes"/>
    <s v="yes"/>
    <n v="3.1"/>
    <n v="2.9"/>
  </r>
  <r>
    <x v="929"/>
    <s v="https://www.zomato.com/jaipur/marcos-cafe-jagatpura"/>
    <x v="22"/>
    <x v="0"/>
    <x v="0"/>
    <s v="5 Dining Reviews"/>
    <x v="603"/>
    <s v="both present"/>
    <s v="CAFÉ "/>
    <x v="52"/>
    <x v="2"/>
    <n v="150"/>
    <x v="1"/>
    <s v="no"/>
    <s v="yes"/>
    <s v="yes"/>
    <n v="3.1"/>
    <n v="3.8"/>
  </r>
  <r>
    <x v="930"/>
    <s v="https://www.zomato.com/jaipur/gunisha-bakers-and-caterers-pink-city"/>
    <x v="16"/>
    <x v="0"/>
    <x v="0"/>
    <s v="5 Dining Reviews"/>
    <x v="66"/>
    <s v="both present"/>
    <s v="Bakery "/>
    <x v="182"/>
    <x v="0"/>
    <n v="250"/>
    <x v="1"/>
    <s v="no"/>
    <s v="yes"/>
    <s v="yes"/>
    <n v="3.1"/>
    <n v="3.9"/>
  </r>
  <r>
    <x v="931"/>
    <s v="https://www.zomato.com/jaipur/shree-hari-mohan-dhaba-raja-park"/>
    <x v="24"/>
    <x v="0"/>
    <x v="0"/>
    <s v="5 Dining Reviews"/>
    <x v="66"/>
    <s v="both present"/>
    <s v="Quick Bites "/>
    <x v="33"/>
    <x v="0"/>
    <n v="600"/>
    <x v="0"/>
    <s v="no"/>
    <s v="yes"/>
    <s v="yes"/>
    <n v="2.7"/>
    <n v="3.9"/>
  </r>
  <r>
    <x v="932"/>
    <s v="https://www.zomato.com/jaipur/chai-thiya-cafe-raja-park"/>
    <x v="24"/>
    <x v="0"/>
    <x v="0"/>
    <s v="5 Dining Reviews"/>
    <x v="77"/>
    <s v="both present"/>
    <s v="Quick Bites "/>
    <x v="394"/>
    <x v="0"/>
    <n v="350"/>
    <x v="1"/>
    <s v="no"/>
    <s v="yes"/>
    <s v="yes"/>
    <n v="3.5"/>
    <n v="3.8"/>
  </r>
  <r>
    <x v="933"/>
    <s v="https://www.zomato.com/jaipur/birthday-point-vaishali-nagar"/>
    <x v="2"/>
    <x v="0"/>
    <x v="0"/>
    <s v="5 Dining Reviews"/>
    <x v="185"/>
    <s v="both present"/>
    <s v="Quick Bites "/>
    <x v="395"/>
    <x v="0"/>
    <n v="350"/>
    <x v="1"/>
    <s v="no"/>
    <s v="yes"/>
    <s v="yes"/>
    <n v="3.5"/>
    <n v="3.2"/>
  </r>
  <r>
    <x v="934"/>
    <s v="https://www.zomato.com/jaipur/fork-u-mansarovar"/>
    <x v="6"/>
    <x v="0"/>
    <x v="0"/>
    <s v="5 Dining Reviews"/>
    <x v="185"/>
    <s v="both present"/>
    <s v="Quick Bites "/>
    <x v="199"/>
    <x v="0"/>
    <n v="400"/>
    <x v="1"/>
    <s v="no"/>
    <s v="yes"/>
    <s v="yes"/>
    <n v="2.9"/>
    <n v="3.9"/>
  </r>
  <r>
    <x v="935"/>
    <s v="https://www.zomato.com/jaipur/pinkcity-restaurant-sindhi-camp"/>
    <x v="12"/>
    <x v="0"/>
    <x v="0"/>
    <s v="5 Dining Reviews"/>
    <x v="185"/>
    <s v="both present"/>
    <s v="Quick Bites "/>
    <x v="74"/>
    <x v="0"/>
    <n v="500"/>
    <x v="0"/>
    <s v="no"/>
    <s v="yes"/>
    <s v="yes"/>
    <n v="3"/>
    <n v="3.9"/>
  </r>
  <r>
    <x v="936"/>
    <s v="https://www.zomato.com/jaipur/d-88-restaurant-bais-godam"/>
    <x v="5"/>
    <x v="0"/>
    <x v="0"/>
    <s v="5 Dining Reviews"/>
    <x v="680"/>
    <s v="both present"/>
    <s v="Quick Bites "/>
    <x v="0"/>
    <x v="0"/>
    <n v="400"/>
    <x v="1"/>
    <s v="no"/>
    <s v="yes"/>
    <s v="yes"/>
    <n v="2.5"/>
    <n v="2.9"/>
  </r>
  <r>
    <x v="937"/>
    <s v="https://www.zomato.com/jaipur/aao-sa-pavitra-bhojnalaya-amer-road"/>
    <x v="20"/>
    <x v="0"/>
    <x v="0"/>
    <s v="5 Dining Reviews"/>
    <x v="215"/>
    <s v="both present"/>
    <s v="Dhaba "/>
    <x v="0"/>
    <x v="0"/>
    <n v="300"/>
    <x v="0"/>
    <s v="no"/>
    <s v="yes"/>
    <s v="yes"/>
    <n v="3"/>
    <n v="3.7"/>
  </r>
  <r>
    <x v="938"/>
    <s v="https://www.zomato.com/jaipur/shri-krishna-bakers-and-amul-parlour-jagatpura"/>
    <x v="27"/>
    <x v="0"/>
    <x v="0"/>
    <s v="5 Dining Reviews"/>
    <x v="82"/>
    <s v="both present"/>
    <s v="Quick Bites "/>
    <x v="396"/>
    <x v="0"/>
    <n v="300"/>
    <x v="1"/>
    <s v="no"/>
    <s v="yes"/>
    <s v="yes"/>
    <n v="2.2999999999999998"/>
    <n v="3.5"/>
  </r>
  <r>
    <x v="544"/>
    <s v="https://www.zomato.com/jaipur/hyderabadi-dum-biryani-2-vaishali-nagar"/>
    <x v="2"/>
    <x v="0"/>
    <x v="0"/>
    <s v="5 Dining Reviews"/>
    <x v="7"/>
    <s v="both present"/>
    <s v="Quick Bites "/>
    <x v="397"/>
    <x v="0"/>
    <n v="500"/>
    <x v="1"/>
    <s v="no"/>
    <s v="yes"/>
    <s v="yes"/>
    <n v="3.8"/>
    <n v="3.6"/>
  </r>
  <r>
    <x v="939"/>
    <s v="https://www.zomato.com/jaipur/shahi-restaurant-chitrakoot"/>
    <x v="4"/>
    <x v="0"/>
    <x v="0"/>
    <s v="5 Dining Reviews"/>
    <x v="124"/>
    <s v="both present"/>
    <s v="Quick Bites "/>
    <x v="33"/>
    <x v="0"/>
    <n v="500"/>
    <x v="1"/>
    <s v="no"/>
    <s v="yes"/>
    <s v="yes"/>
    <n v="3.5"/>
    <n v="3.9"/>
  </r>
  <r>
    <x v="940"/>
    <s v="https://www.zomato.com/jaipur/laajawab-biryani-and-snacks-malviya-nagar"/>
    <x v="0"/>
    <x v="0"/>
    <x v="0"/>
    <s v="5 Dining Reviews"/>
    <x v="681"/>
    <s v="both present"/>
    <s v="Quick Bites "/>
    <x v="398"/>
    <x v="0"/>
    <n v="250"/>
    <x v="1"/>
    <s v="no"/>
    <s v="yes"/>
    <s v="yes"/>
    <n v="3.4"/>
    <n v="3.2"/>
  </r>
  <r>
    <x v="941"/>
    <s v="https://www.zomato.com/jaipur/hanuman-sahu-gajak-udyog-shyam-nagar"/>
    <x v="9"/>
    <x v="0"/>
    <x v="0"/>
    <s v="5 Dining Reviews"/>
    <x v="465"/>
    <s v="both present"/>
    <s v="Dessert Parlor "/>
    <x v="399"/>
    <x v="2"/>
    <n v="150"/>
    <x v="1"/>
    <s v="no"/>
    <s v="yes"/>
    <s v="yes"/>
    <n v="3.6"/>
    <n v="3.9"/>
  </r>
  <r>
    <x v="942"/>
    <s v="https://www.zomato.com/jaipur/house-on-fire-adarsh-nagar"/>
    <x v="15"/>
    <x v="0"/>
    <x v="0"/>
    <s v="50 Dining Reviews"/>
    <x v="268"/>
    <s v="both present"/>
    <s v="Food Court "/>
    <x v="0"/>
    <x v="0"/>
    <n v="600"/>
    <x v="1"/>
    <s v="no"/>
    <s v="yes"/>
    <s v="yes"/>
    <n v="3"/>
    <n v="3.9"/>
  </r>
  <r>
    <x v="943"/>
    <s v="https://www.zomato.com/jaipur/vadapav-mistri-vaishali-nagar"/>
    <x v="2"/>
    <x v="0"/>
    <x v="0"/>
    <s v="50 Dining Reviews"/>
    <x v="682"/>
    <s v="both present"/>
    <s v="Quick Bites "/>
    <x v="102"/>
    <x v="0"/>
    <n v="200"/>
    <x v="0"/>
    <s v="no"/>
    <s v="yes"/>
    <s v="yes"/>
    <n v="3.5"/>
    <n v="3.4"/>
  </r>
  <r>
    <x v="195"/>
    <s v="https://www.zomato.com/jaipur/shri-ganesh-pavitra-bhojnalaya-pink-city"/>
    <x v="16"/>
    <x v="0"/>
    <x v="0"/>
    <s v="50 Dining Reviews"/>
    <x v="683"/>
    <s v="both present"/>
    <s v="Dhaba "/>
    <x v="0"/>
    <x v="0"/>
    <n v="250"/>
    <x v="0"/>
    <s v="no"/>
    <s v="yes"/>
    <s v="yes"/>
    <n v="2.2000000000000002"/>
    <n v="4.0999999999999996"/>
  </r>
  <r>
    <x v="944"/>
    <s v="https://www.zomato.com/jaipur/m-s-bakers-sikar-road"/>
    <x v="8"/>
    <x v="0"/>
    <x v="0"/>
    <s v="50 Dining Reviews"/>
    <x v="65"/>
    <s v="both present"/>
    <s v="Bakery, Quick Bites "/>
    <x v="61"/>
    <x v="0"/>
    <n v="200"/>
    <x v="0"/>
    <s v="no"/>
    <s v="yes"/>
    <s v="yes"/>
    <n v="3.7"/>
    <n v="3.9"/>
  </r>
  <r>
    <x v="945"/>
    <s v="https://www.zomato.com/jaipur/cafe-blue-flame-cbf-vidhyadhar-nagar"/>
    <x v="10"/>
    <x v="0"/>
    <x v="0"/>
    <s v="50 Dining Reviews"/>
    <x v="684"/>
    <s v="both present"/>
    <s v="Quick Bites "/>
    <x v="400"/>
    <x v="0"/>
    <n v="600"/>
    <x v="1"/>
    <s v="no"/>
    <s v="yes"/>
    <s v="yes"/>
    <n v="3.5"/>
    <n v="3.2"/>
  </r>
  <r>
    <x v="946"/>
    <s v="https://www.zomato.com/jaipur/the-hub-tonk-road"/>
    <x v="14"/>
    <x v="0"/>
    <x v="0"/>
    <s v="50 Dining Reviews"/>
    <x v="633"/>
    <s v="both present"/>
    <s v="CAFÉ "/>
    <x v="401"/>
    <x v="0"/>
    <n v="600"/>
    <x v="0"/>
    <s v="no"/>
    <s v="yes"/>
    <s v="yes"/>
    <n v="3.7"/>
    <n v="3.8"/>
  </r>
  <r>
    <x v="947"/>
    <s v="https://www.zomato.com/jaipur/mini-punjabi-sodala"/>
    <x v="23"/>
    <x v="0"/>
    <x v="0"/>
    <s v="50 Dining Reviews"/>
    <x v="358"/>
    <s v="both present"/>
    <s v="Quick Bites "/>
    <x v="0"/>
    <x v="0"/>
    <n v="300"/>
    <x v="1"/>
    <s v="no"/>
    <s v="yes"/>
    <s v="yes"/>
    <n v="3.6"/>
    <n v="3.6"/>
  </r>
  <r>
    <x v="948"/>
    <s v="https://www.zomato.com/jaipur/punjabi-dhaba-by-mmpd-shyam-nagar"/>
    <x v="9"/>
    <x v="0"/>
    <x v="0"/>
    <s v="500 Dining Reviews"/>
    <x v="685"/>
    <s v="both present"/>
    <s v="Casual Dining "/>
    <x v="33"/>
    <x v="0"/>
    <n v="600"/>
    <x v="0"/>
    <s v="no"/>
    <s v="yes"/>
    <s v="yes"/>
    <n v="4.0999999999999996"/>
    <n v="3.8"/>
  </r>
  <r>
    <x v="949"/>
    <s v="https://www.zomato.com/jaipur/punjabi-grill-mansarovar"/>
    <x v="6"/>
    <x v="0"/>
    <x v="0"/>
    <s v="505 Dining Reviews"/>
    <x v="686"/>
    <s v="both present"/>
    <s v="Casual Dining "/>
    <x v="33"/>
    <x v="0"/>
    <n v="700"/>
    <x v="1"/>
    <s v="no"/>
    <s v="yes"/>
    <s v="yes"/>
    <n v="4"/>
    <n v="3.9"/>
  </r>
  <r>
    <x v="950"/>
    <s v="https://www.zomato.com/jaipur/jaipur-jungle-adarsh-nagar"/>
    <x v="15"/>
    <x v="0"/>
    <x v="0"/>
    <s v="507 Dining Reviews"/>
    <x v="687"/>
    <s v="both present"/>
    <s v="Casual Dining "/>
    <x v="192"/>
    <x v="1"/>
    <n v="1300"/>
    <x v="0"/>
    <s v="no"/>
    <s v="yes"/>
    <s v="yes"/>
    <n v="3.4"/>
    <n v="3.5"/>
  </r>
  <r>
    <x v="951"/>
    <s v="https://www.zomato.com/jaipur/amritsar-house-malviya-nagar"/>
    <x v="0"/>
    <x v="0"/>
    <x v="0"/>
    <s v="508 Dining Reviews"/>
    <x v="688"/>
    <s v="both present"/>
    <s v="Casual Dining "/>
    <x v="402"/>
    <x v="1"/>
    <n v="1300"/>
    <x v="1"/>
    <s v="yes"/>
    <s v="yes"/>
    <s v="yes"/>
    <n v="4.0999999999999996"/>
    <n v="4"/>
  </r>
  <r>
    <x v="952"/>
    <s v="https://www.zomato.com/jaipur/skylit-malviya-nagar"/>
    <x v="0"/>
    <x v="0"/>
    <x v="0"/>
    <s v="508 Dining Reviews"/>
    <x v="59"/>
    <s v="both present"/>
    <s v="Casual Dining "/>
    <x v="403"/>
    <x v="0"/>
    <n v="600"/>
    <x v="0"/>
    <s v="no"/>
    <s v="yes"/>
    <s v="yes"/>
    <n v="4"/>
    <n v="3.5"/>
  </r>
  <r>
    <x v="80"/>
    <s v="https://www.zomato.com/jaipur/the-belgian-waffle-co-c-scheme"/>
    <x v="1"/>
    <x v="0"/>
    <x v="0"/>
    <s v="509 Dining Reviews"/>
    <x v="689"/>
    <s v="both present"/>
    <s v="Dessert Parlor "/>
    <x v="65"/>
    <x v="0"/>
    <n v="300"/>
    <x v="0"/>
    <s v="no"/>
    <s v="yes"/>
    <s v="yes"/>
    <n v="4.4000000000000004"/>
    <n v="4.0999999999999996"/>
  </r>
  <r>
    <x v="879"/>
    <s v="https://www.zomato.com/jaipur/chicken-chatkara-raja-park"/>
    <x v="24"/>
    <x v="0"/>
    <x v="0"/>
    <s v="51 Dining Reviews"/>
    <x v="690"/>
    <s v="both present"/>
    <s v="Quick Bites "/>
    <x v="3"/>
    <x v="0"/>
    <n v="350"/>
    <x v="1"/>
    <s v="no"/>
    <s v="yes"/>
    <s v="yes"/>
    <n v="3.4"/>
    <n v="2.8"/>
  </r>
  <r>
    <x v="953"/>
    <s v="https://www.zomato.com/jaipur/cafe-coffee-connection-mansarovar"/>
    <x v="6"/>
    <x v="0"/>
    <x v="0"/>
    <s v="51 Dining Reviews"/>
    <x v="691"/>
    <s v="both present"/>
    <s v="CAFÉ "/>
    <x v="127"/>
    <x v="0"/>
    <n v="400"/>
    <x v="0"/>
    <s v="no"/>
    <s v="yes"/>
    <s v="yes"/>
    <n v="3.6"/>
    <n v="3.7"/>
  </r>
  <r>
    <x v="954"/>
    <s v="https://www.zomato.com/jaipur/la-villa-restaurant-mansarovar"/>
    <x v="6"/>
    <x v="0"/>
    <x v="0"/>
    <s v="51 Dining Reviews"/>
    <x v="623"/>
    <s v="both present"/>
    <s v="Casual Dining "/>
    <x v="404"/>
    <x v="1"/>
    <n v="900"/>
    <x v="0"/>
    <s v="no"/>
    <s v="yes"/>
    <s v="yes"/>
    <n v="3.3"/>
    <n v="3.9"/>
  </r>
  <r>
    <x v="955"/>
    <s v="https://www.zomato.com/jaipur/palki-restaurant-lal-kothi"/>
    <x v="29"/>
    <x v="0"/>
    <x v="0"/>
    <s v="51 Dining Reviews"/>
    <x v="88"/>
    <s v="both present"/>
    <s v="Casual Dining "/>
    <x v="405"/>
    <x v="0"/>
    <n v="700"/>
    <x v="0"/>
    <s v="no"/>
    <s v="yes"/>
    <s v="yes"/>
    <n v="2.9"/>
    <n v="3.7"/>
  </r>
  <r>
    <x v="956"/>
    <s v="https://www.zomato.com/jaipur/lapar-lapar-raja-park"/>
    <x v="24"/>
    <x v="0"/>
    <x v="0"/>
    <s v="51 Dining Reviews"/>
    <x v="103"/>
    <s v="both present"/>
    <s v="Quick Bites "/>
    <x v="74"/>
    <x v="0"/>
    <n v="500"/>
    <x v="1"/>
    <s v="no"/>
    <s v="yes"/>
    <s v="yes"/>
    <n v="3.8"/>
    <n v="2.8"/>
  </r>
  <r>
    <x v="957"/>
    <s v="https://www.zomato.com/jaipur/the-yellow-chilli-malviya-nagar"/>
    <x v="0"/>
    <x v="0"/>
    <x v="0"/>
    <s v="512 Dining Reviews"/>
    <x v="692"/>
    <s v="both present"/>
    <s v="Casual Dining "/>
    <x v="0"/>
    <x v="1"/>
    <n v="1300"/>
    <x v="1"/>
    <s v="yes"/>
    <s v="yes"/>
    <s v="yes"/>
    <n v="3.8"/>
    <n v="4"/>
  </r>
  <r>
    <x v="958"/>
    <s v="https://www.zomato.com/jaipur/dct-tadka-malviya-nagar"/>
    <x v="0"/>
    <x v="0"/>
    <x v="0"/>
    <s v="513 Dining Reviews"/>
    <x v="693"/>
    <s v="both present"/>
    <s v="Quick Bites "/>
    <x v="159"/>
    <x v="1"/>
    <n v="850"/>
    <x v="1"/>
    <s v="no"/>
    <s v="yes"/>
    <s v="yes"/>
    <n v="4"/>
    <n v="3.8"/>
  </r>
  <r>
    <x v="959"/>
    <s v="https://www.zomato.com/jaipur/kings-kitchen-mansarovar"/>
    <x v="6"/>
    <x v="0"/>
    <x v="0"/>
    <s v="514 Dining Reviews"/>
    <x v="694"/>
    <s v="both present"/>
    <s v="Quick Bites "/>
    <x v="308"/>
    <x v="0"/>
    <n v="250"/>
    <x v="0"/>
    <s v="no"/>
    <s v="yes"/>
    <s v="yes"/>
    <n v="4"/>
    <n v="4.0999999999999996"/>
  </r>
  <r>
    <x v="960"/>
    <s v="https://www.zomato.com/jaipur/miss-bakers-c-scheme"/>
    <x v="1"/>
    <x v="0"/>
    <x v="0"/>
    <s v="517 Dining Reviews"/>
    <x v="695"/>
    <s v="both present"/>
    <s v="Bakery "/>
    <x v="114"/>
    <x v="2"/>
    <n v="150"/>
    <x v="1"/>
    <s v="no"/>
    <s v="yes"/>
    <s v="yes"/>
    <n v="4.2"/>
    <n v="4.2"/>
  </r>
  <r>
    <x v="961"/>
    <s v="https://www.zomato.com/jaipur/sandwich-box-4-vidhyadhar-nagar"/>
    <x v="10"/>
    <x v="0"/>
    <x v="0"/>
    <s v="52 Dining Reviews"/>
    <x v="696"/>
    <s v="both present"/>
    <s v="CAFÉ "/>
    <x v="406"/>
    <x v="0"/>
    <n v="500"/>
    <x v="0"/>
    <s v="no"/>
    <s v="yes"/>
    <s v="yes"/>
    <n v="3.3"/>
    <n v="3.9"/>
  </r>
  <r>
    <x v="962"/>
    <s v="https://www.zomato.com/jaipur/garden-court-cafe-restaurant-jagatpura"/>
    <x v="22"/>
    <x v="0"/>
    <x v="0"/>
    <s v="52 Dining Reviews"/>
    <x v="697"/>
    <s v="both present"/>
    <s v="Casual Dining "/>
    <x v="107"/>
    <x v="0"/>
    <n v="500"/>
    <x v="0"/>
    <s v="no"/>
    <s v="yes"/>
    <s v="yes"/>
    <n v="3.7"/>
    <n v="3.4"/>
  </r>
  <r>
    <x v="963"/>
    <s v="https://www.zomato.com/jaipur/jaipur-down-town-c-scheme"/>
    <x v="1"/>
    <x v="0"/>
    <x v="0"/>
    <s v="52 Dining Reviews"/>
    <x v="57"/>
    <s v="both present"/>
    <s v="Casual Dining "/>
    <x v="107"/>
    <x v="0"/>
    <n v="700"/>
    <x v="1"/>
    <s v="no"/>
    <s v="yes"/>
    <s v="yes"/>
    <n v="3.3"/>
    <n v="3.3"/>
  </r>
  <r>
    <x v="964"/>
    <s v="https://www.zomato.com/jaipur/nature-valley-cafe-restaurant-chitrakoot"/>
    <x v="4"/>
    <x v="0"/>
    <x v="0"/>
    <s v="52 Dining Reviews"/>
    <x v="343"/>
    <s v="both present"/>
    <s v="Casual Dining "/>
    <x v="211"/>
    <x v="0"/>
    <n v="500"/>
    <x v="0"/>
    <s v="no"/>
    <s v="yes"/>
    <s v="yes"/>
    <n v="3.6"/>
    <n v="3.7"/>
  </r>
  <r>
    <x v="965"/>
    <s v="https://www.zomato.com/jaipur/modern-dhaba-jagatpura"/>
    <x v="22"/>
    <x v="0"/>
    <x v="0"/>
    <s v="52 Dining Reviews"/>
    <x v="148"/>
    <s v="both present"/>
    <s v="Quick Bites "/>
    <x v="159"/>
    <x v="0"/>
    <n v="200"/>
    <x v="1"/>
    <s v="no"/>
    <s v="yes"/>
    <s v="yes"/>
    <n v="3.7"/>
    <n v="3.2"/>
  </r>
  <r>
    <x v="966"/>
    <s v="https://www.zomato.com/jaipur/brijwasi-faluda-kesar-kulfi-adarsh-nagar"/>
    <x v="15"/>
    <x v="0"/>
    <x v="0"/>
    <s v="52 Dining Reviews"/>
    <x v="610"/>
    <s v="both present"/>
    <s v="Dessert Parlor "/>
    <x v="360"/>
    <x v="0"/>
    <n v="200"/>
    <x v="1"/>
    <s v="no"/>
    <s v="yes"/>
    <s v="yes"/>
    <n v="3.8"/>
    <n v="4.2"/>
  </r>
  <r>
    <x v="967"/>
    <s v="https://www.zomato.com/jaipur/gulab-ji-chai-1-bani-park"/>
    <x v="17"/>
    <x v="0"/>
    <x v="0"/>
    <s v="52 Dining Reviews"/>
    <x v="583"/>
    <s v="both present"/>
    <s v="Quick Bites "/>
    <x v="407"/>
    <x v="0"/>
    <n v="300"/>
    <x v="0"/>
    <s v="no"/>
    <s v="yes"/>
    <s v="yes"/>
    <n v="3.3"/>
    <n v="4.0999999999999996"/>
  </r>
  <r>
    <x v="968"/>
    <s v="https://www.zomato.com/jaipur/burpys-ajmer-highway"/>
    <x v="30"/>
    <x v="0"/>
    <x v="0"/>
    <s v="52 Dining Reviews"/>
    <x v="71"/>
    <s v="both present"/>
    <s v="Quick Bites "/>
    <x v="19"/>
    <x v="2"/>
    <n v="150"/>
    <x v="1"/>
    <s v="no"/>
    <s v="yes"/>
    <s v="yes"/>
    <n v="3.8"/>
    <n v="3.9"/>
  </r>
  <r>
    <x v="969"/>
    <s v="https://www.zomato.com/jaipur/lazeez-chicken-shyam-nagar"/>
    <x v="9"/>
    <x v="0"/>
    <x v="0"/>
    <s v="52 Dining Reviews"/>
    <x v="698"/>
    <s v="both present"/>
    <s v="Mess "/>
    <x v="0"/>
    <x v="0"/>
    <n v="600"/>
    <x v="1"/>
    <s v="no"/>
    <s v="yes"/>
    <s v="yes"/>
    <n v="3.4"/>
    <n v="3.7"/>
  </r>
  <r>
    <x v="970"/>
    <s v="https://www.zomato.com/jaipur/green-sugar-shyam-nagar"/>
    <x v="9"/>
    <x v="0"/>
    <x v="0"/>
    <s v="52 Dining Reviews"/>
    <x v="72"/>
    <s v="both present"/>
    <s v="Casual Dining "/>
    <x v="192"/>
    <x v="1"/>
    <n v="900"/>
    <x v="0"/>
    <s v="no"/>
    <s v="yes"/>
    <s v="yes"/>
    <n v="3.7"/>
    <n v="3.9"/>
  </r>
  <r>
    <x v="108"/>
    <s v="https://www.zomato.com/jaipur/singh-punjabi-dhaba-jagatpura"/>
    <x v="19"/>
    <x v="0"/>
    <x v="0"/>
    <s v="52 Dining Reviews"/>
    <x v="699"/>
    <s v="both present"/>
    <s v="Dhaba "/>
    <x v="3"/>
    <x v="0"/>
    <n v="500"/>
    <x v="1"/>
    <s v="no"/>
    <s v="yes"/>
    <s v="yes"/>
    <n v="3.4"/>
    <n v="3.5"/>
  </r>
  <r>
    <x v="971"/>
    <s v="https://www.zomato.com/jaipur/kesar-dhaba-restaurant-sikar-road"/>
    <x v="8"/>
    <x v="0"/>
    <x v="0"/>
    <s v="52 Dining Reviews"/>
    <x v="700"/>
    <s v="both present"/>
    <s v="Quick Bites "/>
    <x v="19"/>
    <x v="0"/>
    <n v="300"/>
    <x v="0"/>
    <s v="no"/>
    <s v="yes"/>
    <s v="yes"/>
    <n v="3.5"/>
    <n v="4.2"/>
  </r>
  <r>
    <x v="972"/>
    <s v="https://www.zomato.com/jaipur/sethis-family-restaurant-jawahar-nagar"/>
    <x v="18"/>
    <x v="0"/>
    <x v="0"/>
    <s v="528 Dining Reviews"/>
    <x v="205"/>
    <s v="both present"/>
    <s v="Quick Bites "/>
    <x v="33"/>
    <x v="0"/>
    <n v="600"/>
    <x v="1"/>
    <s v="no"/>
    <s v="yes"/>
    <s v="yes"/>
    <n v="3.7"/>
    <n v="4"/>
  </r>
  <r>
    <x v="973"/>
    <s v="https://www.zomato.com/jaipur/my-bhukkad-cafe-jagatpura"/>
    <x v="22"/>
    <x v="0"/>
    <x v="0"/>
    <s v="53 Dining Reviews"/>
    <x v="701"/>
    <s v="both present"/>
    <s v="Quick Bites "/>
    <x v="72"/>
    <x v="0"/>
    <n v="400"/>
    <x v="0"/>
    <s v="no"/>
    <s v="yes"/>
    <s v="yes"/>
    <n v="3.3"/>
    <n v="3.2"/>
  </r>
  <r>
    <x v="974"/>
    <s v="https://www.zomato.com/jaipur/pizzburg-bani-park"/>
    <x v="17"/>
    <x v="0"/>
    <x v="0"/>
    <s v="53 Dining Reviews"/>
    <x v="209"/>
    <s v="both present"/>
    <s v="Quick Bites "/>
    <x v="194"/>
    <x v="0"/>
    <n v="400"/>
    <x v="1"/>
    <s v="no"/>
    <s v="yes"/>
    <s v="yes"/>
    <n v="3.5"/>
    <n v="3.7"/>
  </r>
  <r>
    <x v="975"/>
    <s v="https://www.zomato.com/jaipur/jaipur-pride-restaurant-mansarovar"/>
    <x v="6"/>
    <x v="0"/>
    <x v="0"/>
    <s v="53 Dining Reviews"/>
    <x v="702"/>
    <s v="both present"/>
    <s v="Casual Dining "/>
    <x v="33"/>
    <x v="1"/>
    <n v="800"/>
    <x v="0"/>
    <s v="no"/>
    <s v="yes"/>
    <s v="yes"/>
    <n v="3.6"/>
    <n v="4"/>
  </r>
  <r>
    <x v="976"/>
    <s v="https://www.zomato.com/jaipur/kgn-bakers-and-cafe-sikar-road"/>
    <x v="8"/>
    <x v="0"/>
    <x v="0"/>
    <s v="53 Dining Reviews"/>
    <x v="703"/>
    <s v="both present"/>
    <s v="Bakery, Quick Bites "/>
    <x v="408"/>
    <x v="0"/>
    <n v="250"/>
    <x v="0"/>
    <s v="no"/>
    <s v="yes"/>
    <s v="yes"/>
    <n v="3.7"/>
    <n v="4.2"/>
  </r>
  <r>
    <x v="977"/>
    <s v="https://www.zomato.com/jaipur/mahaveer-prime-rabri-bhandar-khatipura-road"/>
    <x v="25"/>
    <x v="0"/>
    <x v="0"/>
    <s v="53 Dining Reviews"/>
    <x v="704"/>
    <s v="both present"/>
    <s v="Quick Bites "/>
    <x v="0"/>
    <x v="0"/>
    <n v="300"/>
    <x v="0"/>
    <s v="no"/>
    <s v="yes"/>
    <s v="yes"/>
    <n v="3.1"/>
    <n v="4.0999999999999996"/>
  </r>
  <r>
    <x v="978"/>
    <s v="https://www.zomato.com/jaipur/cake-point-vaishali-nagar"/>
    <x v="2"/>
    <x v="0"/>
    <x v="0"/>
    <s v="53 Dining Reviews"/>
    <x v="82"/>
    <s v="both present"/>
    <s v="Bakery "/>
    <x v="182"/>
    <x v="0"/>
    <n v="200"/>
    <x v="0"/>
    <s v="no"/>
    <s v="yes"/>
    <s v="yes"/>
    <n v="3.9"/>
    <n v="3.2"/>
  </r>
  <r>
    <x v="979"/>
    <s v="https://www.zomato.com/jaipur/dayra-malviya-nagar"/>
    <x v="0"/>
    <x v="0"/>
    <x v="0"/>
    <s v="53 Dining Reviews"/>
    <x v="705"/>
    <s v="both present"/>
    <s v="Quick Bites "/>
    <x v="0"/>
    <x v="0"/>
    <n v="300"/>
    <x v="1"/>
    <s v="no"/>
    <s v="yes"/>
    <s v="yes"/>
    <n v="3.2"/>
    <n v="3.2"/>
  </r>
  <r>
    <x v="980"/>
    <s v="https://www.zomato.com/jaipur/palis-pure-veg-dhaba-raja-park"/>
    <x v="24"/>
    <x v="0"/>
    <x v="0"/>
    <s v="531 Dining Reviews"/>
    <x v="706"/>
    <s v="both present"/>
    <s v="Casual Dining "/>
    <x v="409"/>
    <x v="0"/>
    <n v="500"/>
    <x v="0"/>
    <s v="no"/>
    <s v="yes"/>
    <s v="yes"/>
    <n v="4.2"/>
    <n v="4"/>
  </r>
  <r>
    <x v="942"/>
    <s v="https://www.zomato.com/jaipur/house-on-fire-vaishali-nagar"/>
    <x v="2"/>
    <x v="0"/>
    <x v="0"/>
    <s v="532 Dining Reviews"/>
    <x v="707"/>
    <s v="both present"/>
    <s v="Casual Dining "/>
    <x v="3"/>
    <x v="1"/>
    <n v="800"/>
    <x v="1"/>
    <s v="no"/>
    <s v="yes"/>
    <s v="yes"/>
    <n v="4.2"/>
    <n v="3.7"/>
  </r>
  <r>
    <x v="981"/>
    <s v="https://www.zomato.com/jaipur/thali-house-sindhi-camp"/>
    <x v="12"/>
    <x v="0"/>
    <x v="0"/>
    <s v="533 Dining Reviews"/>
    <x v="708"/>
    <s v="both present"/>
    <s v="Casual Dining "/>
    <x v="410"/>
    <x v="0"/>
    <n v="500"/>
    <x v="0"/>
    <s v="no"/>
    <s v="yes"/>
    <s v="yes"/>
    <n v="3.8"/>
    <n v="4.3"/>
  </r>
  <r>
    <x v="730"/>
    <s v="https://www.zomato.com/jaipur/pizza-hut-bais-godam"/>
    <x v="5"/>
    <x v="0"/>
    <x v="0"/>
    <s v="533 Dining Reviews"/>
    <x v="273"/>
    <s v="both present"/>
    <s v="Casual Dining "/>
    <x v="318"/>
    <x v="0"/>
    <n v="600"/>
    <x v="1"/>
    <s v="no"/>
    <s v="yes"/>
    <s v="yes"/>
    <n v="3.9"/>
    <n v="3.8"/>
  </r>
  <r>
    <x v="440"/>
    <s v="https://www.zomato.com/jaipur/the-pizza-unlimited-pink-city"/>
    <x v="16"/>
    <x v="0"/>
    <x v="0"/>
    <s v="534 Dining Reviews"/>
    <x v="539"/>
    <s v="both present"/>
    <s v="Quick Bites "/>
    <x v="214"/>
    <x v="0"/>
    <n v="350"/>
    <x v="0"/>
    <s v="no"/>
    <s v="yes"/>
    <s v="yes"/>
    <n v="3.8"/>
    <n v="4.0999999999999996"/>
  </r>
  <r>
    <x v="799"/>
    <s v="https://www.zomato.com/jaipur/sethi-bar-be-que-raja-park"/>
    <x v="24"/>
    <x v="0"/>
    <x v="0"/>
    <s v="534 Dining Reviews"/>
    <x v="709"/>
    <s v="both present"/>
    <s v="Casual Dining "/>
    <x v="33"/>
    <x v="0"/>
    <n v="600"/>
    <x v="1"/>
    <s v="no"/>
    <s v="yes"/>
    <s v="yes"/>
    <n v="3.9"/>
    <n v="4.0999999999999996"/>
  </r>
  <r>
    <x v="730"/>
    <s v="https://www.zomato.com/jaipur/pizza-hut-1-vaishali-nagar"/>
    <x v="2"/>
    <x v="0"/>
    <x v="0"/>
    <s v="536 Dining Reviews"/>
    <x v="710"/>
    <s v="both present"/>
    <s v="Casual Dining "/>
    <x v="318"/>
    <x v="0"/>
    <n v="600"/>
    <x v="1"/>
    <s v="no"/>
    <s v="yes"/>
    <s v="yes"/>
    <n v="3.9"/>
    <n v="3.4"/>
  </r>
  <r>
    <x v="982"/>
    <s v="https://www.zomato.com/jaipur/madouk-magic-in-making-c-scheme"/>
    <x v="1"/>
    <x v="0"/>
    <x v="0"/>
    <s v="536 Dining Reviews"/>
    <x v="711"/>
    <s v="both present"/>
    <s v="CAFÉ "/>
    <x v="411"/>
    <x v="1"/>
    <n v="1000"/>
    <x v="1"/>
    <s v="no"/>
    <s v="yes"/>
    <s v="yes"/>
    <n v="4"/>
    <n v="3.9"/>
  </r>
  <r>
    <x v="983"/>
    <s v="https://www.zomato.com/jaipur/dasaprakash-mi-road"/>
    <x v="3"/>
    <x v="0"/>
    <x v="0"/>
    <s v="536 Dining Reviews"/>
    <x v="712"/>
    <s v="both present"/>
    <s v="Casual Dining "/>
    <x v="64"/>
    <x v="1"/>
    <n v="1000"/>
    <x v="0"/>
    <s v="no"/>
    <s v="yes"/>
    <s v="yes"/>
    <n v="4.3"/>
    <n v="4.3"/>
  </r>
  <r>
    <x v="41"/>
    <s v="https://www.zomato.com/jaipur/mahadev-dhaba-mansarovar"/>
    <x v="6"/>
    <x v="0"/>
    <x v="0"/>
    <s v="537 Dining Reviews"/>
    <x v="713"/>
    <s v="both present"/>
    <s v="Dhaba "/>
    <x v="0"/>
    <x v="0"/>
    <n v="200"/>
    <x v="0"/>
    <s v="no"/>
    <s v="yes"/>
    <s v="yes"/>
    <n v="3.9"/>
    <n v="3.1"/>
  </r>
  <r>
    <x v="984"/>
    <s v="https://www.zomato.com/jaipur/lick-a-chick-malviya-nagar"/>
    <x v="0"/>
    <x v="0"/>
    <x v="0"/>
    <s v="539 Dining Reviews"/>
    <x v="714"/>
    <s v="both present"/>
    <s v="Casual Dining "/>
    <x v="412"/>
    <x v="1"/>
    <n v="800"/>
    <x v="1"/>
    <s v="no"/>
    <s v="yes"/>
    <s v="yes"/>
    <n v="4.3"/>
    <n v="4.2"/>
  </r>
  <r>
    <x v="618"/>
    <s v="https://www.zomato.com/jaipur/saini-dhaba-lal-kothi"/>
    <x v="29"/>
    <x v="0"/>
    <x v="0"/>
    <s v="54 Dining Reviews"/>
    <x v="715"/>
    <s v="both present"/>
    <s v="Dhaba "/>
    <x v="0"/>
    <x v="0"/>
    <n v="350"/>
    <x v="0"/>
    <s v="no"/>
    <s v="yes"/>
    <s v="yes"/>
    <n v="3.5"/>
    <n v="3.3"/>
  </r>
  <r>
    <x v="985"/>
    <s v="https://www.zomato.com/jaipur/laxmi-chat-bhandar-mi-road"/>
    <x v="3"/>
    <x v="0"/>
    <x v="0"/>
    <s v="54 Dining Reviews"/>
    <x v="175"/>
    <s v="both present"/>
    <s v="Quick Bites "/>
    <x v="101"/>
    <x v="0"/>
    <n v="250"/>
    <x v="1"/>
    <s v="no"/>
    <s v="yes"/>
    <s v="yes"/>
    <n v="3.5"/>
    <n v="4.0999999999999996"/>
  </r>
  <r>
    <x v="986"/>
    <s v="https://www.zomato.com/jaipur/cake-mart-mansarovar"/>
    <x v="6"/>
    <x v="0"/>
    <x v="0"/>
    <s v="54 Dining Reviews"/>
    <x v="176"/>
    <s v="both present"/>
    <s v="Bakery "/>
    <x v="182"/>
    <x v="0"/>
    <n v="500"/>
    <x v="1"/>
    <s v="no"/>
    <s v="yes"/>
    <s v="yes"/>
    <n v="3.8"/>
    <n v="3.4"/>
  </r>
  <r>
    <x v="144"/>
    <s v="https://www.zomato.com/jaipur/shree-radhey-bakers-2-vidhyadhar-nagar"/>
    <x v="10"/>
    <x v="0"/>
    <x v="0"/>
    <s v="54 Dining Reviews"/>
    <x v="588"/>
    <s v="both present"/>
    <s v="Bakery, Quick Bites "/>
    <x v="93"/>
    <x v="0"/>
    <n v="200"/>
    <x v="0"/>
    <s v="no"/>
    <s v="yes"/>
    <s v="yes"/>
    <n v="3.3"/>
    <n v="3.8"/>
  </r>
  <r>
    <x v="987"/>
    <s v="https://www.zomato.com/jaipur/sst-cakes-bakes-mansarovar"/>
    <x v="6"/>
    <x v="0"/>
    <x v="0"/>
    <s v="54 Dining Reviews"/>
    <x v="19"/>
    <s v="both present"/>
    <s v="Bakery "/>
    <x v="347"/>
    <x v="0"/>
    <n v="250"/>
    <x v="1"/>
    <s v="no"/>
    <s v="yes"/>
    <s v="yes"/>
    <n v="3.3"/>
    <n v="4"/>
  </r>
  <r>
    <x v="988"/>
    <s v="https://www.zomato.com/jaipur/the-spicy-affair-vaishali-nagar"/>
    <x v="2"/>
    <x v="0"/>
    <x v="0"/>
    <s v="54 Dining Reviews"/>
    <x v="716"/>
    <s v="both present"/>
    <s v="Quick Bites "/>
    <x v="52"/>
    <x v="0"/>
    <n v="300"/>
    <x v="0"/>
    <s v="no"/>
    <s v="yes"/>
    <s v="yes"/>
    <n v="3.2"/>
    <n v="3.8"/>
  </r>
  <r>
    <x v="989"/>
    <s v="https://www.zomato.com/jaipur/home-caf%C3%A9-by-mr-beans-c-scheme"/>
    <x v="1"/>
    <x v="0"/>
    <x v="0"/>
    <s v="540 Dining Reviews"/>
    <x v="596"/>
    <s v="both present"/>
    <s v="CAFÉ "/>
    <x v="413"/>
    <x v="1"/>
    <n v="1000"/>
    <x v="1"/>
    <s v="no"/>
    <s v="yes"/>
    <s v="yes"/>
    <n v="4.3"/>
    <n v="4"/>
  </r>
  <r>
    <x v="13"/>
    <s v="https://www.zomato.com/jaipur/burger-farm-3-vidhyadhar-nagar"/>
    <x v="10"/>
    <x v="0"/>
    <x v="0"/>
    <s v="541 Dining Reviews"/>
    <x v="717"/>
    <s v="both present"/>
    <s v="Quick Bites "/>
    <x v="13"/>
    <x v="0"/>
    <n v="400"/>
    <x v="1"/>
    <s v="no"/>
    <s v="yes"/>
    <s v="yes"/>
    <n v="4.0999999999999996"/>
    <n v="4.3"/>
  </r>
  <r>
    <x v="300"/>
    <s v="https://www.zomato.com/jaipur/mahaveer-rabri-bhandar-pink-city"/>
    <x v="16"/>
    <x v="0"/>
    <x v="0"/>
    <s v="541 Dining Reviews"/>
    <x v="718"/>
    <s v="both present"/>
    <s v="Sweet Shop "/>
    <x v="253"/>
    <x v="0"/>
    <n v="350"/>
    <x v="0"/>
    <s v="no"/>
    <s v="yes"/>
    <s v="yes"/>
    <n v="4.0999999999999996"/>
    <n v="4.0999999999999996"/>
  </r>
  <r>
    <x v="990"/>
    <s v="https://www.zomato.com/jaipur/pizza-lab-shyam-nagar"/>
    <x v="9"/>
    <x v="0"/>
    <x v="0"/>
    <s v="544 Dining Reviews"/>
    <x v="719"/>
    <s v="both present"/>
    <s v="Quick Bites "/>
    <x v="21"/>
    <x v="0"/>
    <n v="500"/>
    <x v="0"/>
    <s v="no"/>
    <s v="yes"/>
    <s v="yes"/>
    <n v="4.0999999999999996"/>
    <n v="3.5"/>
  </r>
  <r>
    <x v="300"/>
    <s v="https://www.zomato.com/jaipur/mahaveer-rabri-bhandar-tonk-road"/>
    <x v="14"/>
    <x v="0"/>
    <x v="0"/>
    <s v="548 Dining Reviews"/>
    <x v="720"/>
    <s v="both present"/>
    <s v="Quick Bites, Sweet Shop "/>
    <x v="253"/>
    <x v="0"/>
    <n v="300"/>
    <x v="0"/>
    <s v="no"/>
    <s v="yes"/>
    <s v="yes"/>
    <n v="4.2"/>
    <n v="4.2"/>
  </r>
  <r>
    <x v="295"/>
    <s v="https://www.zomato.com/jaipur/pizza-world-3-vaishali-nagar"/>
    <x v="2"/>
    <x v="0"/>
    <x v="0"/>
    <s v="549 Dining Reviews"/>
    <x v="721"/>
    <s v="both present"/>
    <s v="Quick Bites "/>
    <x v="21"/>
    <x v="0"/>
    <n v="500"/>
    <x v="0"/>
    <s v="no"/>
    <s v="yes"/>
    <s v="yes"/>
    <n v="3.8"/>
    <n v="3.6"/>
  </r>
  <r>
    <x v="991"/>
    <s v="https://www.zomato.com/jaipur/radhey-shyam-coffee-corner-sodala"/>
    <x v="23"/>
    <x v="0"/>
    <x v="0"/>
    <s v="55 Dining Reviews"/>
    <x v="722"/>
    <s v="both present"/>
    <s v="Quick Bites "/>
    <x v="414"/>
    <x v="0"/>
    <n v="300"/>
    <x v="0"/>
    <s v="no"/>
    <s v="yes"/>
    <s v="yes"/>
    <n v="3.7"/>
    <n v="3.8"/>
  </r>
  <r>
    <x v="992"/>
    <s v="https://www.zomato.com/jaipur/radhika-bakers-jagatpura"/>
    <x v="22"/>
    <x v="0"/>
    <x v="0"/>
    <s v="55 Dining Reviews"/>
    <x v="722"/>
    <s v="both present"/>
    <s v="Bakery "/>
    <x v="61"/>
    <x v="0"/>
    <n v="300"/>
    <x v="1"/>
    <s v="no"/>
    <s v="yes"/>
    <s v="yes"/>
    <m/>
    <m/>
  </r>
  <r>
    <x v="993"/>
    <s v="https://www.zomato.com/jaipur/loustic-cafe-raja-park"/>
    <x v="24"/>
    <x v="0"/>
    <x v="0"/>
    <s v="55 Dining Reviews"/>
    <x v="409"/>
    <s v="both present"/>
    <s v="Quick Bites "/>
    <x v="415"/>
    <x v="0"/>
    <n v="500"/>
    <x v="0"/>
    <s v="no"/>
    <s v="yes"/>
    <s v="yes"/>
    <n v="3.8"/>
    <n v="3.9"/>
  </r>
  <r>
    <x v="994"/>
    <s v="https://www.zomato.com/jaipur/julienne-the-balcony-cafe-mansarovar"/>
    <x v="6"/>
    <x v="0"/>
    <x v="0"/>
    <s v="55 Dining Reviews"/>
    <x v="158"/>
    <s v="both present"/>
    <s v="CAFÉ "/>
    <x v="52"/>
    <x v="0"/>
    <n v="250"/>
    <x v="0"/>
    <s v="no"/>
    <s v="yes"/>
    <s v="yes"/>
    <n v="3.8"/>
    <n v="3.9"/>
  </r>
  <r>
    <x v="995"/>
    <s v="https://www.zomato.com/jaipur/shree-neelam-dhaba-mansarovar"/>
    <x v="6"/>
    <x v="0"/>
    <x v="0"/>
    <s v="551 Dining Reviews"/>
    <x v="40"/>
    <s v="both present"/>
    <s v="Dhaba "/>
    <x v="0"/>
    <x v="0"/>
    <n v="300"/>
    <x v="0"/>
    <s v="no"/>
    <s v="yes"/>
    <s v="yes"/>
    <n v="3.9"/>
    <n v="3.7"/>
  </r>
  <r>
    <x v="31"/>
    <s v="https://www.zomato.com/jaipur/masala-ministry-malviya-nagar"/>
    <x v="0"/>
    <x v="0"/>
    <x v="0"/>
    <s v="552 Dining Reviews"/>
    <x v="723"/>
    <s v="both present"/>
    <s v="Casual Dining "/>
    <x v="107"/>
    <x v="1"/>
    <n v="900"/>
    <x v="0"/>
    <s v="no"/>
    <s v="yes"/>
    <s v="yes"/>
    <n v="4.4000000000000004"/>
    <n v="4.0999999999999996"/>
  </r>
  <r>
    <x v="996"/>
    <s v="https://www.zomato.com/jaipur/green-apple-malviya-nagar"/>
    <x v="0"/>
    <x v="0"/>
    <x v="0"/>
    <s v="552 Dining Reviews"/>
    <x v="157"/>
    <s v="both present"/>
    <s v="Casual Dining "/>
    <x v="416"/>
    <x v="0"/>
    <n v="700"/>
    <x v="0"/>
    <s v="no"/>
    <s v="yes"/>
    <s v="yes"/>
    <n v="4"/>
    <n v="3.9"/>
  </r>
  <r>
    <x v="997"/>
    <s v="https://www.zomato.com/jaipur/ganesham-rasoi-tonk-road"/>
    <x v="19"/>
    <x v="0"/>
    <x v="0"/>
    <s v="553 Dining Reviews"/>
    <x v="724"/>
    <s v="both present"/>
    <s v="Dhaba "/>
    <x v="19"/>
    <x v="0"/>
    <n v="250"/>
    <x v="0"/>
    <s v="no"/>
    <s v="yes"/>
    <s v="yes"/>
    <n v="4"/>
    <n v="3.9"/>
  </r>
  <r>
    <x v="105"/>
    <s v="https://www.zomato.com/jaipur/shree-gopi-pavitra-bhojnalya-pink-city"/>
    <x v="16"/>
    <x v="0"/>
    <x v="0"/>
    <s v="557 Dining Reviews"/>
    <x v="725"/>
    <s v="both present"/>
    <s v="Dhaba "/>
    <x v="0"/>
    <x v="0"/>
    <n v="250"/>
    <x v="0"/>
    <s v="no"/>
    <s v="yes"/>
    <s v="yes"/>
    <n v="4.3"/>
    <n v="4.5"/>
  </r>
  <r>
    <x v="998"/>
    <s v="https://www.zomato.com/jaipur/crazy-fast-food-center-mansarovar"/>
    <x v="6"/>
    <x v="0"/>
    <x v="0"/>
    <s v="56 Dining Reviews"/>
    <x v="726"/>
    <s v="both present"/>
    <s v="Quick Bites "/>
    <x v="51"/>
    <x v="0"/>
    <n v="250"/>
    <x v="0"/>
    <s v="no"/>
    <s v="yes"/>
    <s v="yes"/>
    <n v="3.4"/>
    <n v="3.2"/>
  </r>
  <r>
    <x v="999"/>
    <s v="https://www.zomato.com/jaipur/kanha-sweets-and-food-caters-jhotwara"/>
    <x v="11"/>
    <x v="0"/>
    <x v="0"/>
    <s v="56 Dining Reviews"/>
    <x v="640"/>
    <s v="both present"/>
    <s v="Sweet Shop, Quick Bites "/>
    <x v="73"/>
    <x v="0"/>
    <n v="200"/>
    <x v="0"/>
    <s v="no"/>
    <s v="yes"/>
    <s v="yes"/>
    <n v="3.5"/>
    <n v="3.4"/>
  </r>
  <r>
    <x v="1000"/>
    <s v="https://www.zomato.com/jaipur/garam-masalaa-khatipura-road"/>
    <x v="25"/>
    <x v="0"/>
    <x v="0"/>
    <s v="56 Dining Reviews"/>
    <x v="58"/>
    <s v="both present"/>
    <s v="Casual Dining "/>
    <x v="33"/>
    <x v="0"/>
    <n v="700"/>
    <x v="1"/>
    <s v="no"/>
    <s v="yes"/>
    <s v="yes"/>
    <n v="3.5"/>
    <n v="4.3"/>
  </r>
  <r>
    <x v="1001"/>
    <s v="https://www.zomato.com/jaipur/shree-shyam-dhaba-and-restaurant-vidhyadhar-nagar"/>
    <x v="10"/>
    <x v="0"/>
    <x v="0"/>
    <s v="56 Dining Reviews"/>
    <x v="727"/>
    <s v="both present"/>
    <s v="Quick Bites "/>
    <x v="0"/>
    <x v="0"/>
    <n v="200"/>
    <x v="0"/>
    <s v="no"/>
    <s v="yes"/>
    <s v="yes"/>
    <n v="3.3"/>
    <n v="3.6"/>
  </r>
  <r>
    <x v="1002"/>
    <s v="https://www.zomato.com/jaipur/al-noorani-chicken-biryani-jhotwara"/>
    <x v="11"/>
    <x v="0"/>
    <x v="0"/>
    <s v="56 Dining Reviews"/>
    <x v="728"/>
    <s v="both present"/>
    <s v="Quick Bites "/>
    <x v="300"/>
    <x v="0"/>
    <n v="200"/>
    <x v="1"/>
    <s v="no"/>
    <s v="yes"/>
    <s v="yes"/>
    <n v="3.6"/>
    <n v="3.9"/>
  </r>
  <r>
    <x v="737"/>
    <s v="https://www.zomato.com/jaipur/cake-adda-khatipura-road"/>
    <x v="25"/>
    <x v="0"/>
    <x v="0"/>
    <s v="56 Dining Reviews"/>
    <x v="77"/>
    <s v="both present"/>
    <s v="Bakery "/>
    <x v="182"/>
    <x v="0"/>
    <n v="250"/>
    <x v="0"/>
    <s v="no"/>
    <s v="yes"/>
    <s v="yes"/>
    <n v="3.9"/>
    <n v="3.3"/>
  </r>
  <r>
    <x v="1003"/>
    <s v="https://www.zomato.com/jaipur/mohar-durg-tonk-road"/>
    <x v="34"/>
    <x v="0"/>
    <x v="0"/>
    <s v="56 Dining Reviews"/>
    <x v="15"/>
    <s v="both present"/>
    <s v="Quick Bites "/>
    <x v="417"/>
    <x v="0"/>
    <n v="400"/>
    <x v="1"/>
    <s v="no"/>
    <s v="yes"/>
    <s v="yes"/>
    <n v="3.6"/>
    <n v="3.7"/>
  </r>
  <r>
    <x v="1004"/>
    <s v="https://www.zomato.com/jaipur/mohit-sweets-caterers-1-vaishali-nagar"/>
    <x v="2"/>
    <x v="0"/>
    <x v="0"/>
    <s v="56 Dining Reviews"/>
    <x v="15"/>
    <s v="both present"/>
    <s v="Sweet Shop "/>
    <x v="73"/>
    <x v="0"/>
    <n v="200"/>
    <x v="0"/>
    <s v="no"/>
    <s v="yes"/>
    <s v="yes"/>
    <m/>
    <m/>
  </r>
  <r>
    <x v="1004"/>
    <s v="https://www.zomato.com/jaipur/mohit-sweets-caterers-khatipura-road"/>
    <x v="25"/>
    <x v="0"/>
    <x v="0"/>
    <s v="56 Dining Reviews"/>
    <x v="15"/>
    <s v="both present"/>
    <s v="Sweet Shop "/>
    <x v="73"/>
    <x v="2"/>
    <n v="150"/>
    <x v="1"/>
    <s v="no"/>
    <s v="yes"/>
    <s v="yes"/>
    <m/>
    <m/>
  </r>
  <r>
    <x v="1005"/>
    <s v="https://www.zomato.com/jaipur/shyam-sarovar-dhaba-tonk-road"/>
    <x v="13"/>
    <x v="0"/>
    <x v="0"/>
    <s v="56 Dining Reviews"/>
    <x v="729"/>
    <s v="both present"/>
    <s v="Quick Bites "/>
    <x v="0"/>
    <x v="0"/>
    <n v="250"/>
    <x v="0"/>
    <s v="no"/>
    <s v="yes"/>
    <s v="yes"/>
    <n v="3.6"/>
    <n v="3.8"/>
  </r>
  <r>
    <x v="1006"/>
    <s v="https://www.zomato.com/jaipur/mahaveer-rabdi-bhandar-malviya-nagar"/>
    <x v="0"/>
    <x v="0"/>
    <x v="0"/>
    <s v="56 Dining Reviews"/>
    <x v="638"/>
    <s v="both present"/>
    <s v="Sweet Shop "/>
    <x v="287"/>
    <x v="0"/>
    <n v="200"/>
    <x v="0"/>
    <s v="no"/>
    <s v="yes"/>
    <s v="yes"/>
    <n v="3.6"/>
    <n v="3.7"/>
  </r>
  <r>
    <x v="25"/>
    <s v="https://www.zomato.com/jaipur/handi-restaurant-vaishali-nagar"/>
    <x v="2"/>
    <x v="0"/>
    <x v="0"/>
    <s v="565 Dining Reviews"/>
    <x v="730"/>
    <s v="both present"/>
    <s v="Casual Dining "/>
    <x v="418"/>
    <x v="1"/>
    <n v="1700"/>
    <x v="1"/>
    <s v="yes"/>
    <s v="yes"/>
    <s v="yes"/>
    <n v="3.9"/>
    <n v="4"/>
  </r>
  <r>
    <x v="1007"/>
    <s v="https://www.zomato.com/jaipur/old-take-away-the-kabab-shop-mi-road"/>
    <x v="3"/>
    <x v="0"/>
    <x v="0"/>
    <s v="569 Dining Reviews"/>
    <x v="731"/>
    <s v="both present"/>
    <s v="Quick Bites "/>
    <x v="419"/>
    <x v="0"/>
    <n v="600"/>
    <x v="1"/>
    <s v="no"/>
    <s v="yes"/>
    <s v="yes"/>
    <n v="4.3"/>
    <n v="3.9"/>
  </r>
  <r>
    <x v="263"/>
    <s v="https://www.zomato.com/jaipur/habitz-raja-park"/>
    <x v="24"/>
    <x v="0"/>
    <x v="0"/>
    <s v="57 Dining Reviews"/>
    <x v="94"/>
    <s v="both present"/>
    <s v="Dessert Parlor "/>
    <x v="360"/>
    <x v="0"/>
    <n v="250"/>
    <x v="0"/>
    <s v="no"/>
    <s v="yes"/>
    <s v="yes"/>
    <n v="3.7"/>
    <n v="4.0999999999999996"/>
  </r>
  <r>
    <x v="263"/>
    <s v="https://www.zomato.com/jaipur/habitz-1-tonk-road"/>
    <x v="13"/>
    <x v="0"/>
    <x v="0"/>
    <s v="57 Dining Reviews"/>
    <x v="732"/>
    <s v="both present"/>
    <s v="Dessert Parlor "/>
    <x v="104"/>
    <x v="0"/>
    <n v="250"/>
    <x v="0"/>
    <s v="no"/>
    <s v="yes"/>
    <s v="yes"/>
    <n v="3.6"/>
    <n v="4.0999999999999996"/>
  </r>
  <r>
    <x v="1008"/>
    <s v="https://www.zomato.com/jaipur/cafe-coffee-day-1-vaishali-nagar"/>
    <x v="2"/>
    <x v="0"/>
    <x v="0"/>
    <s v="57 Dining Reviews"/>
    <x v="733"/>
    <s v="both present"/>
    <s v="CAFÉ "/>
    <x v="420"/>
    <x v="0"/>
    <n v="700"/>
    <x v="1"/>
    <s v="no"/>
    <s v="yes"/>
    <s v="yes"/>
    <n v="2.4"/>
    <n v="3.9"/>
  </r>
  <r>
    <x v="1009"/>
    <s v="https://www.zomato.com/jaipur/the-durgas-restaurant-vidhyadhar-nagar"/>
    <x v="10"/>
    <x v="0"/>
    <x v="0"/>
    <s v="57 Dining Reviews"/>
    <x v="644"/>
    <s v="both present"/>
    <s v="Quick Bites "/>
    <x v="3"/>
    <x v="0"/>
    <n v="400"/>
    <x v="1"/>
    <s v="no"/>
    <s v="yes"/>
    <s v="yes"/>
    <n v="3.4"/>
    <n v="3.6"/>
  </r>
  <r>
    <x v="1010"/>
    <s v="https://www.zomato.com/jaipur/agarlico-cafe-mansarovar"/>
    <x v="6"/>
    <x v="0"/>
    <x v="0"/>
    <s v="57 Dining Reviews"/>
    <x v="734"/>
    <s v="both present"/>
    <s v="Quick Bites "/>
    <x v="51"/>
    <x v="0"/>
    <n v="400"/>
    <x v="0"/>
    <s v="no"/>
    <s v="yes"/>
    <s v="yes"/>
    <n v="3.8"/>
    <n v="3.8"/>
  </r>
  <r>
    <x v="1011"/>
    <s v="https://www.zomato.com/jaipur/seth-ji-cafe-tonk-road"/>
    <x v="19"/>
    <x v="0"/>
    <x v="0"/>
    <s v="57 Dining Reviews"/>
    <x v="681"/>
    <s v="both present"/>
    <s v="Quick Bites "/>
    <x v="358"/>
    <x v="0"/>
    <n v="250"/>
    <x v="0"/>
    <s v="no"/>
    <s v="yes"/>
    <s v="yes"/>
    <n v="3.6"/>
    <n v="3.7"/>
  </r>
  <r>
    <x v="1012"/>
    <s v="https://www.zomato.com/jaipur/zesto-real-arabian-taste-amer-road"/>
    <x v="20"/>
    <x v="0"/>
    <x v="0"/>
    <s v="57 Dining Reviews"/>
    <x v="11"/>
    <s v="both present"/>
    <s v="Casual Dining "/>
    <x v="421"/>
    <x v="0"/>
    <n v="500"/>
    <x v="1"/>
    <s v="no"/>
    <s v="yes"/>
    <s v="yes"/>
    <n v="3.6"/>
    <n v="3.9"/>
  </r>
  <r>
    <x v="1013"/>
    <s v="https://www.zomato.com/jaipur/desi-bistro-tonk-road"/>
    <x v="19"/>
    <x v="0"/>
    <x v="0"/>
    <s v="570 Dining Reviews"/>
    <x v="735"/>
    <s v="both present"/>
    <s v="Quick Bites "/>
    <x v="72"/>
    <x v="0"/>
    <n v="300"/>
    <x v="0"/>
    <s v="no"/>
    <s v="yes"/>
    <s v="yes"/>
    <n v="4.0999999999999996"/>
    <n v="3.6"/>
  </r>
  <r>
    <x v="1014"/>
    <s v="https://www.zomato.com/jaipur/bismillah-hotel-sindhi-camp"/>
    <x v="12"/>
    <x v="0"/>
    <x v="0"/>
    <s v="570 Dining Reviews"/>
    <x v="736"/>
    <s v="both present"/>
    <s v="Quick Bites "/>
    <x v="3"/>
    <x v="0"/>
    <n v="450"/>
    <x v="1"/>
    <s v="no"/>
    <s v="yes"/>
    <s v="yes"/>
    <n v="4.0999999999999996"/>
    <n v="3.7"/>
  </r>
  <r>
    <x v="1015"/>
    <s v="https://www.zomato.com/jaipur/dana-pani-elite-malviya-nagar"/>
    <x v="0"/>
    <x v="0"/>
    <x v="0"/>
    <s v="571 Dining Reviews"/>
    <x v="737"/>
    <s v="both present"/>
    <s v="Casual Dining "/>
    <x v="120"/>
    <x v="1"/>
    <n v="1100"/>
    <x v="0"/>
    <s v="no"/>
    <s v="yes"/>
    <s v="yes"/>
    <n v="4"/>
    <n v="3.6"/>
  </r>
  <r>
    <x v="1016"/>
    <s v="https://www.zomato.com/jaipur/oven-the-bakery-and-cafe-ajmer-highway"/>
    <x v="30"/>
    <x v="0"/>
    <x v="0"/>
    <s v="572 Dining Reviews"/>
    <x v="533"/>
    <s v="both present"/>
    <s v="CAFÉ, Bakery "/>
    <x v="422"/>
    <x v="1"/>
    <n v="800"/>
    <x v="1"/>
    <s v="no"/>
    <s v="yes"/>
    <s v="yes"/>
    <n v="3.8"/>
    <n v="3.3"/>
  </r>
  <r>
    <x v="1017"/>
    <s v="https://www.zomato.com/jaipur/sethi-tikka-kabab-curry-ajmer-highway"/>
    <x v="30"/>
    <x v="0"/>
    <x v="0"/>
    <s v="575 Dining Reviews"/>
    <x v="693"/>
    <s v="both present"/>
    <s v="Casual Dining "/>
    <x v="50"/>
    <x v="1"/>
    <n v="1000"/>
    <x v="1"/>
    <s v="no"/>
    <s v="yes"/>
    <s v="yes"/>
    <n v="4.0999999999999996"/>
    <n v="3.9"/>
  </r>
  <r>
    <x v="730"/>
    <s v="https://www.zomato.com/jaipur/pizza-hut-1-raja-park"/>
    <x v="24"/>
    <x v="0"/>
    <x v="0"/>
    <s v="575 Dining Reviews"/>
    <x v="738"/>
    <s v="both present"/>
    <s v="Quick Bites "/>
    <x v="318"/>
    <x v="0"/>
    <n v="600"/>
    <x v="1"/>
    <s v="no"/>
    <s v="yes"/>
    <s v="yes"/>
    <n v="3.8"/>
    <n v="3.5"/>
  </r>
  <r>
    <x v="1018"/>
    <s v="https://www.zomato.com/jaipur/culture-c-scheme"/>
    <x v="1"/>
    <x v="0"/>
    <x v="0"/>
    <s v="579 Dining Reviews"/>
    <x v="566"/>
    <s v="both present"/>
    <s v="CAFÉ, Casual Dining "/>
    <x v="423"/>
    <x v="1"/>
    <n v="1200"/>
    <x v="0"/>
    <s v="no"/>
    <s v="yes"/>
    <s v="yes"/>
    <n v="3.9"/>
    <n v="3.2"/>
  </r>
  <r>
    <x v="1019"/>
    <s v="https://www.zomato.com/jaipur/chawlas-family-restaurant-tonk-road"/>
    <x v="13"/>
    <x v="0"/>
    <x v="0"/>
    <s v="58 Dining Reviews"/>
    <x v="739"/>
    <s v="both present"/>
    <s v="Casual Dining "/>
    <x v="275"/>
    <x v="0"/>
    <n v="650"/>
    <x v="1"/>
    <s v="no"/>
    <s v="yes"/>
    <s v="yes"/>
    <n v="3.3"/>
    <n v="3.7"/>
  </r>
  <r>
    <x v="1020"/>
    <s v="https://www.zomato.com/jaipur/krishnam-veg-restaurant-jagatpura"/>
    <x v="21"/>
    <x v="0"/>
    <x v="0"/>
    <s v="58 Dining Reviews"/>
    <x v="72"/>
    <s v="both present"/>
    <s v="Casual Dining "/>
    <x v="107"/>
    <x v="0"/>
    <n v="400"/>
    <x v="0"/>
    <s v="no"/>
    <s v="yes"/>
    <s v="yes"/>
    <n v="3.9"/>
    <n v="3.1"/>
  </r>
  <r>
    <x v="287"/>
    <s v="https://www.zomato.com/jaipur/cafe-99-lal-kothi"/>
    <x v="29"/>
    <x v="0"/>
    <x v="0"/>
    <s v="585 Dining Reviews"/>
    <x v="740"/>
    <s v="both present"/>
    <s v="Casual Dining "/>
    <x v="144"/>
    <x v="0"/>
    <n v="350"/>
    <x v="0"/>
    <s v="no"/>
    <s v="yes"/>
    <s v="yes"/>
    <n v="3.8"/>
    <n v="3.9"/>
  </r>
  <r>
    <x v="1008"/>
    <s v="https://www.zomato.com/jaipur/cafe-coffee-day-raja-park"/>
    <x v="24"/>
    <x v="0"/>
    <x v="0"/>
    <s v="59 Dining Reviews"/>
    <x v="512"/>
    <s v="both present"/>
    <s v="CAFÉ "/>
    <x v="420"/>
    <x v="0"/>
    <n v="700"/>
    <x v="1"/>
    <s v="no"/>
    <s v="yes"/>
    <s v="yes"/>
    <n v="2.6"/>
    <n v="3.5"/>
  </r>
  <r>
    <x v="1021"/>
    <s v="https://www.zomato.com/jaipur/f-r-i-e-n-d-s-cafe-2-malviya-nagar"/>
    <x v="0"/>
    <x v="0"/>
    <x v="0"/>
    <s v="59 Dining Reviews"/>
    <x v="247"/>
    <s v="both present"/>
    <s v="Quick Bites "/>
    <x v="424"/>
    <x v="1"/>
    <n v="800"/>
    <x v="1"/>
    <s v="no"/>
    <s v="yes"/>
    <s v="yes"/>
    <n v="3.5"/>
    <n v="3.5"/>
  </r>
  <r>
    <x v="1022"/>
    <s v="https://www.zomato.com/jaipur/the-kulcha-factory-raja-park"/>
    <x v="24"/>
    <x v="0"/>
    <x v="0"/>
    <s v="59 Dining Reviews"/>
    <x v="354"/>
    <s v="both present"/>
    <s v="Quick Bites "/>
    <x v="147"/>
    <x v="0"/>
    <n v="500"/>
    <x v="0"/>
    <s v="no"/>
    <s v="yes"/>
    <s v="yes"/>
    <n v="3.4"/>
    <n v="3.9"/>
  </r>
  <r>
    <x v="1023"/>
    <s v="https://www.zomato.com/jaipur/777-non-veg-takeaway-mansarovar"/>
    <x v="6"/>
    <x v="0"/>
    <x v="0"/>
    <s v="59 Dining Reviews"/>
    <x v="741"/>
    <s v="both present"/>
    <s v="Quick Bites "/>
    <x v="3"/>
    <x v="0"/>
    <n v="400"/>
    <x v="1"/>
    <s v="no"/>
    <s v="yes"/>
    <s v="yes"/>
    <n v="3.7"/>
    <n v="3.6"/>
  </r>
  <r>
    <x v="1024"/>
    <s v="https://www.zomato.com/jaipur/taj-hotel-jhotwara"/>
    <x v="11"/>
    <x v="0"/>
    <x v="0"/>
    <s v="59 Dining Reviews"/>
    <x v="663"/>
    <s v="both present"/>
    <s v="Quick Bites "/>
    <x v="48"/>
    <x v="0"/>
    <n v="400"/>
    <x v="1"/>
    <s v="no"/>
    <s v="yes"/>
    <s v="yes"/>
    <n v="3.4"/>
    <n v="3.7"/>
  </r>
  <r>
    <x v="1025"/>
    <s v="https://www.zomato.com/jaipur/my-chef-bani-park"/>
    <x v="17"/>
    <x v="0"/>
    <x v="0"/>
    <s v="59 Dining Reviews"/>
    <x v="309"/>
    <s v="both present"/>
    <s v="Casual Dining "/>
    <x v="425"/>
    <x v="1"/>
    <n v="900"/>
    <x v="0"/>
    <s v="no"/>
    <s v="yes"/>
    <s v="yes"/>
    <n v="3.5"/>
    <n v="3.9"/>
  </r>
  <r>
    <x v="1026"/>
    <s v="https://www.zomato.com/jaipur/punjabi-dhaba-jhotwara"/>
    <x v="11"/>
    <x v="0"/>
    <x v="0"/>
    <s v="59 Dining Reviews"/>
    <x v="637"/>
    <s v="both present"/>
    <s v="Quick Bites "/>
    <x v="0"/>
    <x v="0"/>
    <n v="200"/>
    <x v="0"/>
    <s v="no"/>
    <s v="yes"/>
    <s v="yes"/>
    <n v="3.6"/>
    <n v="3.5"/>
  </r>
  <r>
    <x v="295"/>
    <s v="https://www.zomato.com/jaipur/pizza-world-1-malviya-nagar"/>
    <x v="0"/>
    <x v="0"/>
    <x v="0"/>
    <s v="594 Dining Reviews"/>
    <x v="742"/>
    <s v="both present"/>
    <s v="Quick Bites "/>
    <x v="426"/>
    <x v="0"/>
    <n v="500"/>
    <x v="0"/>
    <s v="no"/>
    <s v="yes"/>
    <s v="yes"/>
    <n v="2.2999999999999998"/>
    <n v="3.2"/>
  </r>
  <r>
    <x v="1027"/>
    <s v="https://www.zomato.com/jaipur/firewood-1-bapu-nagar"/>
    <x v="37"/>
    <x v="0"/>
    <x v="0"/>
    <s v="596 Dining Reviews"/>
    <x v="743"/>
    <s v="both present"/>
    <s v="Casual Dining "/>
    <x v="427"/>
    <x v="1"/>
    <n v="800"/>
    <x v="1"/>
    <s v="no"/>
    <s v="yes"/>
    <s v="yes"/>
    <n v="4.0999999999999996"/>
    <n v="3.6"/>
  </r>
  <r>
    <x v="794"/>
    <s v="https://www.zomato.com/jaipur/sharma-dhaba-sodala"/>
    <x v="23"/>
    <x v="0"/>
    <x v="0"/>
    <s v="6 Dining Reviews"/>
    <x v="90"/>
    <s v="both present"/>
    <s v="Quick Bites "/>
    <x v="15"/>
    <x v="0"/>
    <n v="300"/>
    <x v="0"/>
    <s v="no"/>
    <s v="yes"/>
    <s v="yes"/>
    <n v="3.2"/>
    <n v="3.4"/>
  </r>
  <r>
    <x v="1028"/>
    <s v="https://www.zomato.com/jaipur/ss-bakers-and-cafe-tonk-road"/>
    <x v="21"/>
    <x v="0"/>
    <x v="0"/>
    <s v="6 Dining Reviews"/>
    <x v="56"/>
    <s v="both present"/>
    <s v="Bakery, Quick Bites "/>
    <x v="428"/>
    <x v="0"/>
    <n v="400"/>
    <x v="1"/>
    <s v="no"/>
    <s v="yes"/>
    <s v="yes"/>
    <n v="2"/>
    <n v="3.5"/>
  </r>
  <r>
    <x v="1029"/>
    <s v="https://www.zomato.com/jaipur/cake-walas-raja-park"/>
    <x v="24"/>
    <x v="0"/>
    <x v="0"/>
    <s v="6 Dining Reviews"/>
    <x v="744"/>
    <s v="both present"/>
    <s v="Bakery "/>
    <x v="182"/>
    <x v="0"/>
    <n v="250"/>
    <x v="0"/>
    <s v="no"/>
    <s v="yes"/>
    <s v="yes"/>
    <n v="3.6"/>
    <n v="3"/>
  </r>
  <r>
    <x v="1030"/>
    <s v="https://www.zomato.com/jaipur/kulche-wala-jagatpura"/>
    <x v="22"/>
    <x v="0"/>
    <x v="0"/>
    <s v="6 Dining Reviews"/>
    <x v="745"/>
    <s v="both present"/>
    <s v="Quick Bites "/>
    <x v="0"/>
    <x v="0"/>
    <n v="250"/>
    <x v="1"/>
    <s v="no"/>
    <s v="yes"/>
    <s v="yes"/>
    <n v="2.7"/>
    <n v="3.6"/>
  </r>
  <r>
    <x v="1031"/>
    <s v="https://www.zomato.com/jaipur/hanuman-dhaba-tonk-road"/>
    <x v="21"/>
    <x v="0"/>
    <x v="0"/>
    <s v="6 Dining Reviews"/>
    <x v="445"/>
    <s v="both present"/>
    <s v="Quick Bites "/>
    <x v="0"/>
    <x v="0"/>
    <n v="450"/>
    <x v="1"/>
    <s v="no"/>
    <s v="yes"/>
    <s v="yes"/>
    <n v="3.1"/>
    <n v="2.1"/>
  </r>
  <r>
    <x v="1032"/>
    <s v="https://www.zomato.com/jaipur/pradhan-cafe-jagatpura"/>
    <x v="22"/>
    <x v="0"/>
    <x v="0"/>
    <s v="6 Dining Reviews"/>
    <x v="407"/>
    <s v="both present"/>
    <s v="Quick Bites "/>
    <x v="19"/>
    <x v="0"/>
    <n v="300"/>
    <x v="0"/>
    <s v="no"/>
    <s v="yes"/>
    <s v="yes"/>
    <n v="3.5"/>
    <n v="3.9"/>
  </r>
  <r>
    <x v="1033"/>
    <s v="https://www.zomato.com/jaipur/shivaara-cafe-jhotwara"/>
    <x v="11"/>
    <x v="0"/>
    <x v="0"/>
    <s v="6 Dining Reviews"/>
    <x v="63"/>
    <s v="both present"/>
    <s v="Quick Bites "/>
    <x v="49"/>
    <x v="0"/>
    <n v="200"/>
    <x v="0"/>
    <s v="no"/>
    <s v="yes"/>
    <s v="yes"/>
    <n v="3"/>
    <n v="3.7"/>
  </r>
  <r>
    <x v="1034"/>
    <s v="https://www.zomato.com/jaipur/tip-n-top-shastri-nagar"/>
    <x v="7"/>
    <x v="0"/>
    <x v="0"/>
    <s v="6 Dining Reviews"/>
    <x v="77"/>
    <s v="both present"/>
    <s v="Quick Bites "/>
    <x v="51"/>
    <x v="2"/>
    <n v="100"/>
    <x v="1"/>
    <s v="no"/>
    <s v="yes"/>
    <s v="yes"/>
    <n v="3.5"/>
    <n v="3.9"/>
  </r>
  <r>
    <x v="1035"/>
    <s v="https://www.zomato.com/jaipur/sherry-punjabi-dhaba-malviya-nagar"/>
    <x v="0"/>
    <x v="0"/>
    <x v="0"/>
    <s v="6 Dining Reviews"/>
    <x v="67"/>
    <s v="both present"/>
    <s v="Quick Bites "/>
    <x v="33"/>
    <x v="0"/>
    <n v="500"/>
    <x v="0"/>
    <s v="no"/>
    <s v="yes"/>
    <s v="yes"/>
    <n v="2.9"/>
    <n v="3.9"/>
  </r>
  <r>
    <x v="1036"/>
    <s v="https://www.zomato.com/jaipur/jaipur-bistro-jagatpura"/>
    <x v="22"/>
    <x v="0"/>
    <x v="0"/>
    <s v="6 Dining Reviews"/>
    <x v="215"/>
    <s v="both present"/>
    <s v="Quick Bites "/>
    <x v="51"/>
    <x v="0"/>
    <n v="250"/>
    <x v="1"/>
    <s v="no"/>
    <s v="yes"/>
    <s v="yes"/>
    <n v="3.7"/>
    <n v="3.1"/>
  </r>
  <r>
    <x v="1037"/>
    <s v="https://www.zomato.com/jaipur/siddhi-vinayak-restaurant-mansarovar"/>
    <x v="6"/>
    <x v="0"/>
    <x v="0"/>
    <s v="6 Dining Reviews"/>
    <x v="152"/>
    <s v="both present"/>
    <s v="Casual Dining "/>
    <x v="33"/>
    <x v="0"/>
    <n v="500"/>
    <x v="0"/>
    <s v="no"/>
    <s v="yes"/>
    <s v="yes"/>
    <n v="3.1"/>
    <n v="3.6"/>
  </r>
  <r>
    <x v="1038"/>
    <s v="https://www.zomato.com/jaipur/siddi-vinayak-bhojnalaya-malviya-nagar"/>
    <x v="0"/>
    <x v="0"/>
    <x v="0"/>
    <s v="6 Dining Reviews"/>
    <x v="152"/>
    <s v="both present"/>
    <s v="Quick Bites "/>
    <x v="0"/>
    <x v="0"/>
    <n v="300"/>
    <x v="1"/>
    <s v="no"/>
    <s v="yes"/>
    <s v="yes"/>
    <m/>
    <m/>
  </r>
  <r>
    <x v="1039"/>
    <s v="https://www.zomato.com/jaipur/the-munchery-pink-city"/>
    <x v="16"/>
    <x v="0"/>
    <x v="0"/>
    <s v="6 Dining Reviews"/>
    <x v="463"/>
    <s v="both present"/>
    <s v="Quick Bites "/>
    <x v="107"/>
    <x v="1"/>
    <n v="900"/>
    <x v="1"/>
    <s v="no"/>
    <s v="yes"/>
    <s v="yes"/>
    <n v="2.9"/>
    <n v="3.5"/>
  </r>
  <r>
    <x v="1040"/>
    <s v="https://www.zomato.com/jaipur/kanha-bhog-choudhary-dhaba-vidhyadhar-nagar"/>
    <x v="10"/>
    <x v="0"/>
    <x v="0"/>
    <s v="6 Dining Reviews"/>
    <x v="203"/>
    <s v="both present"/>
    <s v="Quick Bites "/>
    <x v="0"/>
    <x v="0"/>
    <n v="300"/>
    <x v="0"/>
    <s v="no"/>
    <s v="yes"/>
    <s v="yes"/>
    <n v="2.7"/>
    <n v="3.9"/>
  </r>
  <r>
    <x v="1041"/>
    <s v="https://www.zomato.com/jaipur/rj45-the-chicken-company-gopalbari"/>
    <x v="31"/>
    <x v="0"/>
    <x v="0"/>
    <s v="6 Dining Reviews"/>
    <x v="178"/>
    <s v="both present"/>
    <s v="Casual Dining "/>
    <x v="132"/>
    <x v="0"/>
    <n v="700"/>
    <x v="1"/>
    <s v="no"/>
    <s v="yes"/>
    <s v="yes"/>
    <n v="2.5"/>
    <n v="3.5"/>
  </r>
  <r>
    <x v="1042"/>
    <s v="https://www.zomato.com/jaipur/shyam-sarovar-punjabi-tadka-dhaba-and-restaurant-mansarovar"/>
    <x v="6"/>
    <x v="0"/>
    <x v="0"/>
    <s v="6 Dining Reviews"/>
    <x v="124"/>
    <s v="both present"/>
    <s v="Quick Bites "/>
    <x v="0"/>
    <x v="0"/>
    <n v="400"/>
    <x v="0"/>
    <s v="no"/>
    <s v="yes"/>
    <s v="yes"/>
    <n v="3.1"/>
    <n v="3.9"/>
  </r>
  <r>
    <x v="1043"/>
    <s v="https://www.zomato.com/jaipur/apni-rasoi-dhaba-malviya-nagar"/>
    <x v="0"/>
    <x v="0"/>
    <x v="0"/>
    <s v="6 Dining Reviews"/>
    <x v="156"/>
    <s v="both present"/>
    <s v="Quick Bites "/>
    <x v="366"/>
    <x v="0"/>
    <n v="200"/>
    <x v="0"/>
    <s v="no"/>
    <s v="yes"/>
    <s v="yes"/>
    <n v="3.3"/>
    <n v="3.3"/>
  </r>
  <r>
    <x v="1044"/>
    <s v="https://www.zomato.com/jaipur/punjabi-foods-jagatpura"/>
    <x v="22"/>
    <x v="0"/>
    <x v="0"/>
    <s v="6 Dining Reviews"/>
    <x v="275"/>
    <s v="both present"/>
    <s v="Quick Bites "/>
    <x v="69"/>
    <x v="0"/>
    <n v="300"/>
    <x v="0"/>
    <s v="no"/>
    <s v="yes"/>
    <s v="yes"/>
    <n v="3.1"/>
    <n v="3.1"/>
  </r>
  <r>
    <x v="1045"/>
    <s v="https://www.zomato.com/jaipur/meat-eat-sindhi-camp"/>
    <x v="12"/>
    <x v="0"/>
    <x v="0"/>
    <s v="60 Dining Reviews"/>
    <x v="746"/>
    <s v="both present"/>
    <s v="Quick Bites "/>
    <x v="79"/>
    <x v="0"/>
    <n v="400"/>
    <x v="1"/>
    <s v="no"/>
    <s v="yes"/>
    <s v="yes"/>
    <n v="3.2"/>
    <n v="3.4"/>
  </r>
  <r>
    <x v="1046"/>
    <s v="https://www.zomato.com/jaipur/rasoda-c-scheme"/>
    <x v="1"/>
    <x v="0"/>
    <x v="0"/>
    <s v="60 Dining Reviews"/>
    <x v="566"/>
    <s v="both present"/>
    <s v="Quick Bites "/>
    <x v="0"/>
    <x v="0"/>
    <n v="300"/>
    <x v="1"/>
    <s v="no"/>
    <s v="yes"/>
    <s v="yes"/>
    <n v="3.8"/>
    <n v="4.0999999999999996"/>
  </r>
  <r>
    <x v="370"/>
    <s v="https://www.zomato.com/jaipur/cake-bake-vaishali-nagar"/>
    <x v="2"/>
    <x v="0"/>
    <x v="0"/>
    <s v="60 Dining Reviews"/>
    <x v="340"/>
    <s v="both present"/>
    <s v="Bakery "/>
    <x v="182"/>
    <x v="2"/>
    <n v="150"/>
    <x v="1"/>
    <s v="no"/>
    <s v="yes"/>
    <s v="yes"/>
    <n v="3.6"/>
    <n v="3.3"/>
  </r>
  <r>
    <x v="1047"/>
    <s v="https://www.zomato.com/jaipur/kuch-khalo-1-malviya-nagar"/>
    <x v="0"/>
    <x v="0"/>
    <x v="0"/>
    <s v="60 Dining Reviews"/>
    <x v="661"/>
    <s v="both present"/>
    <s v="Quick Bites "/>
    <x v="46"/>
    <x v="0"/>
    <n v="350"/>
    <x v="0"/>
    <s v="no"/>
    <s v="yes"/>
    <s v="yes"/>
    <n v="3.4"/>
    <n v="4.3"/>
  </r>
  <r>
    <x v="1048"/>
    <s v="https://www.zomato.com/jaipur/krishna-restaurant-lal-kothi"/>
    <x v="29"/>
    <x v="0"/>
    <x v="0"/>
    <s v="60 Dining Reviews"/>
    <x v="218"/>
    <s v="both present"/>
    <s v="Casual Dining "/>
    <x v="113"/>
    <x v="0"/>
    <n v="600"/>
    <x v="0"/>
    <s v="no"/>
    <s v="yes"/>
    <s v="yes"/>
    <n v="2.7"/>
    <n v="3.9"/>
  </r>
  <r>
    <x v="1049"/>
    <s v="https://www.zomato.com/jaipur/swaadisht-bakery-jhotwara"/>
    <x v="11"/>
    <x v="0"/>
    <x v="0"/>
    <s v="60 Dining Reviews"/>
    <x v="747"/>
    <s v="both present"/>
    <s v="Quick Bites "/>
    <x v="429"/>
    <x v="0"/>
    <n v="300"/>
    <x v="0"/>
    <s v="no"/>
    <s v="yes"/>
    <s v="yes"/>
    <n v="3.3"/>
    <n v="3.8"/>
  </r>
  <r>
    <x v="1050"/>
    <s v="https://www.zomato.com/jaipur/new-mahaveer-rabdi-bhandar-tonk-road"/>
    <x v="34"/>
    <x v="0"/>
    <x v="0"/>
    <s v="60 Dining Reviews"/>
    <x v="427"/>
    <s v="both present"/>
    <s v="Sweet Shop "/>
    <x v="253"/>
    <x v="0"/>
    <n v="300"/>
    <x v="0"/>
    <s v="no"/>
    <s v="yes"/>
    <s v="yes"/>
    <n v="3.4"/>
    <n v="3.2"/>
  </r>
  <r>
    <x v="518"/>
    <s v="https://www.zomato.com/jaipur/nothing-before-coffee-tonk-road"/>
    <x v="13"/>
    <x v="0"/>
    <x v="0"/>
    <s v="601 Dining Reviews"/>
    <x v="748"/>
    <s v="both present"/>
    <s v="CAFÉ "/>
    <x v="77"/>
    <x v="0"/>
    <n v="400"/>
    <x v="0"/>
    <s v="no"/>
    <s v="yes"/>
    <s v="yes"/>
    <n v="4.4000000000000004"/>
    <n v="4.2"/>
  </r>
  <r>
    <x v="1051"/>
    <s v="https://www.zomato.com/jaipur/ramaa-sweets-multicuisine-restaurant-sodala"/>
    <x v="23"/>
    <x v="0"/>
    <x v="0"/>
    <s v="601 Dining Reviews"/>
    <x v="749"/>
    <s v="both present"/>
    <s v="Sweet Shop, Quick Bites "/>
    <x v="218"/>
    <x v="0"/>
    <n v="500"/>
    <x v="0"/>
    <s v="no"/>
    <s v="yes"/>
    <s v="yes"/>
    <n v="3.7"/>
    <n v="4"/>
  </r>
  <r>
    <x v="1052"/>
    <s v="https://www.zomato.com/jaipur/mcdonalds-chitrakoot"/>
    <x v="4"/>
    <x v="0"/>
    <x v="0"/>
    <s v="604 Dining Reviews"/>
    <x v="750"/>
    <s v="both present"/>
    <s v="Food Court "/>
    <x v="122"/>
    <x v="0"/>
    <n v="500"/>
    <x v="1"/>
    <s v="no"/>
    <s v="yes"/>
    <s v="yes"/>
    <n v="4.2"/>
    <n v="4.3"/>
  </r>
  <r>
    <x v="1053"/>
    <s v="https://www.zomato.com/jaipur/jayka-malviya-nagar"/>
    <x v="0"/>
    <x v="0"/>
    <x v="0"/>
    <s v="604 Dining Reviews"/>
    <x v="751"/>
    <s v="both present"/>
    <s v="Quick Bites "/>
    <x v="33"/>
    <x v="0"/>
    <n v="400"/>
    <x v="1"/>
    <s v="no"/>
    <s v="yes"/>
    <s v="yes"/>
    <n v="4.0999999999999996"/>
    <n v="4.0999999999999996"/>
  </r>
  <r>
    <x v="1054"/>
    <s v="https://www.zomato.com/jaipur/pizza-mr-beans-malviya-nagar"/>
    <x v="0"/>
    <x v="0"/>
    <x v="0"/>
    <s v="608 Dining Reviews"/>
    <x v="262"/>
    <s v="both present"/>
    <s v="Casual Dining "/>
    <x v="21"/>
    <x v="0"/>
    <n v="450"/>
    <x v="0"/>
    <s v="no"/>
    <s v="yes"/>
    <s v="yes"/>
    <n v="3.8"/>
    <n v="3.5"/>
  </r>
  <r>
    <x v="1055"/>
    <s v="https://www.zomato.com/jaipur/v2-fine-dining-restaurant-1-c-scheme"/>
    <x v="1"/>
    <x v="0"/>
    <x v="0"/>
    <s v="609 Dining Reviews"/>
    <x v="752"/>
    <s v="both present"/>
    <s v="Casual Dining "/>
    <x v="60"/>
    <x v="1"/>
    <n v="1000"/>
    <x v="0"/>
    <s v="no"/>
    <s v="yes"/>
    <s v="yes"/>
    <n v="3.9"/>
    <n v="3.2"/>
  </r>
  <r>
    <x v="277"/>
    <s v="https://www.zomato.com/jaipur/dhaba-express-mansarovar"/>
    <x v="6"/>
    <x v="0"/>
    <x v="0"/>
    <s v="609 Dining Reviews"/>
    <x v="753"/>
    <s v="both present"/>
    <s v="Dhaba "/>
    <x v="0"/>
    <x v="0"/>
    <n v="450"/>
    <x v="0"/>
    <s v="no"/>
    <s v="yes"/>
    <s v="yes"/>
    <n v="3.7"/>
    <n v="3.2"/>
  </r>
  <r>
    <x v="1056"/>
    <s v="https://www.zomato.com/jaipur/cake-factory-vaishali-nagar"/>
    <x v="2"/>
    <x v="0"/>
    <x v="0"/>
    <s v="61 Dining Reviews"/>
    <x v="754"/>
    <s v="both present"/>
    <s v="Bakery "/>
    <x v="114"/>
    <x v="0"/>
    <n v="200"/>
    <x v="0"/>
    <s v="no"/>
    <s v="yes"/>
    <s v="yes"/>
    <n v="3.9"/>
    <n v="3.3"/>
  </r>
  <r>
    <x v="1057"/>
    <s v="https://www.zomato.com/jaipur/brown-sugar-bistro-tonk-road"/>
    <x v="14"/>
    <x v="0"/>
    <x v="0"/>
    <s v="61 Dining Reviews"/>
    <x v="247"/>
    <s v="both present"/>
    <s v="Bakery "/>
    <x v="178"/>
    <x v="0"/>
    <n v="400"/>
    <x v="0"/>
    <s v="no"/>
    <s v="yes"/>
    <s v="yes"/>
    <n v="3.7"/>
    <n v="3.9"/>
  </r>
  <r>
    <x v="144"/>
    <s v="https://www.zomato.com/jaipur/shree-radhey-bakers-1-vidhyadhar-nagar"/>
    <x v="10"/>
    <x v="0"/>
    <x v="0"/>
    <s v="61 Dining Reviews"/>
    <x v="755"/>
    <s v="both present"/>
    <s v="Bakery, Quick Bites "/>
    <x v="93"/>
    <x v="0"/>
    <n v="200"/>
    <x v="0"/>
    <s v="no"/>
    <s v="yes"/>
    <s v="yes"/>
    <n v="3.7"/>
    <n v="4"/>
  </r>
  <r>
    <x v="1058"/>
    <s v="https://www.zomato.com/jaipur/younglifes-cafe-vidhyadhar-nagar"/>
    <x v="10"/>
    <x v="0"/>
    <x v="0"/>
    <s v="61 Dining Reviews"/>
    <x v="756"/>
    <s v="both present"/>
    <s v="Quick Bites "/>
    <x v="430"/>
    <x v="0"/>
    <n v="400"/>
    <x v="0"/>
    <s v="no"/>
    <s v="yes"/>
    <s v="yes"/>
    <n v="3.6"/>
    <n v="3.3"/>
  </r>
  <r>
    <x v="1059"/>
    <s v="https://www.zomato.com/jaipur/sethji-ka-dhaba-apb-gopalbari"/>
    <x v="31"/>
    <x v="0"/>
    <x v="0"/>
    <s v="61 Dining Reviews"/>
    <x v="757"/>
    <s v="both present"/>
    <s v="Dhaba "/>
    <x v="0"/>
    <x v="0"/>
    <n v="350"/>
    <x v="0"/>
    <s v="no"/>
    <s v="yes"/>
    <s v="yes"/>
    <n v="3"/>
    <n v="3.3"/>
  </r>
  <r>
    <x v="477"/>
    <s v="https://www.zomato.com/jaipur/harishankar-veg-restro-2-tonk-road"/>
    <x v="13"/>
    <x v="0"/>
    <x v="0"/>
    <s v="610 Dining Reviews"/>
    <x v="758"/>
    <s v="both present"/>
    <s v="Dhaba "/>
    <x v="0"/>
    <x v="0"/>
    <n v="300"/>
    <x v="0"/>
    <s v="no"/>
    <s v="yes"/>
    <s v="yes"/>
    <n v="4.0999999999999996"/>
    <n v="3.9"/>
  </r>
  <r>
    <x v="544"/>
    <s v="https://www.zomato.com/jaipur/hyderabadi-dum-biryani-malviya-nagar"/>
    <x v="0"/>
    <x v="0"/>
    <x v="0"/>
    <s v="612 Dining Reviews"/>
    <x v="759"/>
    <s v="both present"/>
    <s v="Quick Bites "/>
    <x v="431"/>
    <x v="0"/>
    <n v="500"/>
    <x v="1"/>
    <s v="no"/>
    <s v="yes"/>
    <s v="yes"/>
    <n v="4.0999999999999996"/>
    <n v="4.0999999999999996"/>
  </r>
  <r>
    <x v="1060"/>
    <s v="https://www.zomato.com/jaipur/the-messy-door-shastri-nagar"/>
    <x v="7"/>
    <x v="0"/>
    <x v="0"/>
    <s v="617 Dining Reviews"/>
    <x v="760"/>
    <s v="both present"/>
    <s v="Casual Dining, CAFÉ "/>
    <x v="432"/>
    <x v="0"/>
    <n v="600"/>
    <x v="0"/>
    <s v="no"/>
    <s v="yes"/>
    <s v="yes"/>
    <n v="4.2"/>
    <n v="3.5"/>
  </r>
  <r>
    <x v="1061"/>
    <s v="https://www.zomato.com/jaipur/pandit-pavbhaji-c-scheme"/>
    <x v="1"/>
    <x v="0"/>
    <x v="0"/>
    <s v="62 Dining Reviews"/>
    <x v="761"/>
    <s v="both present"/>
    <s v="Quick Bites "/>
    <x v="433"/>
    <x v="0"/>
    <n v="200"/>
    <x v="0"/>
    <s v="no"/>
    <s v="yes"/>
    <s v="yes"/>
    <n v="2.9"/>
    <n v="3.5"/>
  </r>
  <r>
    <x v="1062"/>
    <s v="https://www.zomato.com/jaipur/al-kareem-hotel-jhotwara"/>
    <x v="11"/>
    <x v="0"/>
    <x v="0"/>
    <s v="62 Dining Reviews"/>
    <x v="762"/>
    <s v="both present"/>
    <s v="Quick Bites "/>
    <x v="79"/>
    <x v="0"/>
    <n v="600"/>
    <x v="1"/>
    <s v="no"/>
    <s v="yes"/>
    <s v="yes"/>
    <n v="3"/>
    <n v="3.6"/>
  </r>
  <r>
    <x v="1063"/>
    <s v="https://www.zomato.com/jaipur/the-bakery-holiday-inn-jaipur-bais-godam"/>
    <x v="5"/>
    <x v="0"/>
    <x v="0"/>
    <s v="62 Dining Reviews"/>
    <x v="57"/>
    <s v="both present"/>
    <s v="Bakery "/>
    <x v="114"/>
    <x v="0"/>
    <n v="500"/>
    <x v="1"/>
    <s v="no"/>
    <s v="yes"/>
    <s v="yes"/>
    <n v="3.7"/>
    <n v="3.6"/>
  </r>
  <r>
    <x v="1064"/>
    <s v="https://www.zomato.com/jaipur/the-browns-bite-cafe-bakers-malviya-nagar"/>
    <x v="0"/>
    <x v="0"/>
    <x v="0"/>
    <s v="62 Dining Reviews"/>
    <x v="386"/>
    <s v="both present"/>
    <s v="Quick Bites "/>
    <x v="140"/>
    <x v="0"/>
    <n v="500"/>
    <x v="0"/>
    <s v="no"/>
    <s v="yes"/>
    <s v="yes"/>
    <n v="3.7"/>
    <n v="3.3"/>
  </r>
  <r>
    <x v="1065"/>
    <s v="https://www.zomato.com/jaipur/dilli-flakes-restro-mansarovar"/>
    <x v="6"/>
    <x v="0"/>
    <x v="0"/>
    <s v="62 Dining Reviews"/>
    <x v="424"/>
    <s v="both present"/>
    <s v="Quick Bites "/>
    <x v="434"/>
    <x v="0"/>
    <n v="700"/>
    <x v="1"/>
    <s v="no"/>
    <s v="yes"/>
    <s v="yes"/>
    <n v="3.4"/>
    <n v="3.6"/>
  </r>
  <r>
    <x v="1066"/>
    <s v="https://www.zomato.com/jaipur/bikaneri-chatkara-mansarovar"/>
    <x v="14"/>
    <x v="0"/>
    <x v="0"/>
    <s v="62 Dining Reviews"/>
    <x v="407"/>
    <s v="both present"/>
    <s v="Quick Bites "/>
    <x v="0"/>
    <x v="2"/>
    <n v="150"/>
    <x v="0"/>
    <s v="no"/>
    <s v="yes"/>
    <s v="yes"/>
    <n v="3.6"/>
    <n v="3.2"/>
  </r>
  <r>
    <x v="1067"/>
    <s v="https://www.zomato.com/jaipur/blue-ice-bani-park"/>
    <x v="17"/>
    <x v="0"/>
    <x v="0"/>
    <s v="62 Dining Reviews"/>
    <x v="62"/>
    <s v="both present"/>
    <s v="Casual Dining "/>
    <x v="33"/>
    <x v="1"/>
    <n v="800"/>
    <x v="1"/>
    <s v="yes"/>
    <s v="yes"/>
    <s v="yes"/>
    <n v="2.8"/>
    <n v="3.1"/>
  </r>
  <r>
    <x v="1068"/>
    <s v="https://www.zomato.com/jaipur/the-celebration-day-mansarovar"/>
    <x v="6"/>
    <x v="0"/>
    <x v="0"/>
    <s v="62 Dining Reviews"/>
    <x v="299"/>
    <s v="both present"/>
    <s v="Beverage Shop, Quick Bites "/>
    <x v="87"/>
    <x v="0"/>
    <n v="300"/>
    <x v="0"/>
    <s v="no"/>
    <s v="yes"/>
    <s v="yes"/>
    <n v="3.8"/>
    <n v="3.9"/>
  </r>
  <r>
    <x v="1069"/>
    <s v="https://www.zomato.com/jaipur/shree-jai-ambey-pavitra-bhojanalaya-sindhi-camp"/>
    <x v="12"/>
    <x v="0"/>
    <x v="0"/>
    <s v="62 Dining Reviews"/>
    <x v="763"/>
    <s v="both present"/>
    <s v="Dhaba "/>
    <x v="15"/>
    <x v="0"/>
    <n v="400"/>
    <x v="0"/>
    <s v="no"/>
    <s v="yes"/>
    <s v="yes"/>
    <n v="3.1"/>
    <n v="3.4"/>
  </r>
  <r>
    <x v="1070"/>
    <s v="https://www.zomato.com/jaipur/tapri-ashram-1-tonk-road"/>
    <x v="13"/>
    <x v="0"/>
    <x v="0"/>
    <s v="623 Dining Reviews"/>
    <x v="764"/>
    <s v="both present"/>
    <s v="CAFÉ "/>
    <x v="435"/>
    <x v="1"/>
    <n v="800"/>
    <x v="0"/>
    <s v="no"/>
    <s v="yes"/>
    <s v="yes"/>
    <n v="4.4000000000000004"/>
    <n v="4.3"/>
  </r>
  <r>
    <x v="445"/>
    <s v="https://www.zomato.com/jaipur/kebabs-curries-company-tonk-road"/>
    <x v="27"/>
    <x v="0"/>
    <x v="0"/>
    <s v="624 Dining Reviews"/>
    <x v="765"/>
    <s v="both present"/>
    <s v="Casual Dining "/>
    <x v="436"/>
    <x v="1"/>
    <n v="1400"/>
    <x v="1"/>
    <s v="no"/>
    <s v="yes"/>
    <s v="yes"/>
    <n v="4.4000000000000004"/>
    <n v="4.2"/>
  </r>
  <r>
    <x v="1071"/>
    <s v="https://www.zomato.com/jaipur/firdous-hotel-restaurant-adarsh-nagar"/>
    <x v="15"/>
    <x v="0"/>
    <x v="0"/>
    <s v="63 Dining Reviews"/>
    <x v="173"/>
    <s v="both present"/>
    <s v="Quick Bites "/>
    <x v="79"/>
    <x v="0"/>
    <n v="600"/>
    <x v="1"/>
    <s v="no"/>
    <s v="yes"/>
    <s v="yes"/>
    <n v="3.5"/>
    <n v="4.2"/>
  </r>
  <r>
    <x v="1072"/>
    <s v="https://www.zomato.com/jaipur/evershine-kerala-restaurant-sodala"/>
    <x v="23"/>
    <x v="0"/>
    <x v="0"/>
    <s v="63 Dining Reviews"/>
    <x v="766"/>
    <s v="both present"/>
    <s v="Quick Bites "/>
    <x v="437"/>
    <x v="0"/>
    <n v="250"/>
    <x v="1"/>
    <s v="no"/>
    <s v="yes"/>
    <s v="yes"/>
    <n v="3.6"/>
    <n v="4.3"/>
  </r>
  <r>
    <x v="1073"/>
    <s v="https://www.zomato.com/jaipur/jaipur-farms-chitrakoot"/>
    <x v="4"/>
    <x v="0"/>
    <x v="0"/>
    <s v="63 Dining Reviews"/>
    <x v="767"/>
    <s v="both present"/>
    <s v="Quick Bites, Meat Shop "/>
    <x v="438"/>
    <x v="0"/>
    <n v="350"/>
    <x v="1"/>
    <s v="no"/>
    <s v="yes"/>
    <s v="yes"/>
    <n v="3.2"/>
    <n v="3.8"/>
  </r>
  <r>
    <x v="1074"/>
    <s v="https://www.zomato.com/jaipur/tea-post-raja-park"/>
    <x v="24"/>
    <x v="0"/>
    <x v="0"/>
    <s v="63 Dining Reviews"/>
    <x v="768"/>
    <s v="both present"/>
    <s v="CAFÉ "/>
    <x v="77"/>
    <x v="0"/>
    <n v="400"/>
    <x v="1"/>
    <s v="no"/>
    <s v="yes"/>
    <s v="yes"/>
    <n v="3.5"/>
    <n v="4.2"/>
  </r>
  <r>
    <x v="1075"/>
    <s v="https://www.zomato.com/jaipur/kerala-kafe-sodala"/>
    <x v="23"/>
    <x v="0"/>
    <x v="0"/>
    <s v="63 Dining Reviews"/>
    <x v="769"/>
    <s v="both present"/>
    <s v="Quick Bites "/>
    <x v="64"/>
    <x v="0"/>
    <n v="300"/>
    <x v="1"/>
    <s v="no"/>
    <s v="yes"/>
    <s v="yes"/>
    <n v="3.6"/>
    <n v="3.9"/>
  </r>
  <r>
    <x v="1076"/>
    <s v="https://www.zomato.com/jaipur/dhaba-kulture-vaishali-nagar"/>
    <x v="2"/>
    <x v="0"/>
    <x v="0"/>
    <s v="635 Dining Reviews"/>
    <x v="770"/>
    <s v="both present"/>
    <s v="Casual Dining "/>
    <x v="159"/>
    <x v="0"/>
    <n v="600"/>
    <x v="0"/>
    <s v="no"/>
    <s v="yes"/>
    <s v="yes"/>
    <n v="4.0999999999999996"/>
    <n v="3.9"/>
  </r>
  <r>
    <x v="1077"/>
    <s v="https://www.zomato.com/jaipur/choudhary-annapurna-bhojanalaya-khatipura-road"/>
    <x v="25"/>
    <x v="0"/>
    <x v="0"/>
    <s v="636 Dining Reviews"/>
    <x v="771"/>
    <s v="both present"/>
    <s v="Bhojanalya "/>
    <x v="0"/>
    <x v="0"/>
    <n v="350"/>
    <x v="0"/>
    <s v="no"/>
    <s v="yes"/>
    <s v="yes"/>
    <n v="4"/>
    <n v="3.7"/>
  </r>
  <r>
    <x v="1078"/>
    <s v="https://www.zomato.com/jaipur/love-over-coffee-6-tonk-road"/>
    <x v="13"/>
    <x v="0"/>
    <x v="0"/>
    <s v="638 Dining Reviews"/>
    <x v="772"/>
    <s v="both present"/>
    <s v="CAFÉ "/>
    <x v="127"/>
    <x v="0"/>
    <n v="450"/>
    <x v="0"/>
    <s v="no"/>
    <s v="yes"/>
    <s v="yes"/>
    <n v="4.2"/>
    <n v="3.9"/>
  </r>
  <r>
    <x v="1079"/>
    <s v="https://www.zomato.com/jaipur/jaipur-heritage-food-court-malviya-nagar"/>
    <x v="0"/>
    <x v="0"/>
    <x v="0"/>
    <s v="64 Dining Reviews"/>
    <x v="327"/>
    <s v="both present"/>
    <s v="Casual Dining "/>
    <x v="311"/>
    <x v="0"/>
    <n v="700"/>
    <x v="0"/>
    <s v="no"/>
    <s v="yes"/>
    <s v="yes"/>
    <n v="2.5"/>
    <n v="3.9"/>
  </r>
  <r>
    <x v="1080"/>
    <s v="https://www.zomato.com/jaipur/k-g-f-king-of-great-food-bais-godam"/>
    <x v="5"/>
    <x v="0"/>
    <x v="0"/>
    <s v="64 Dining Reviews"/>
    <x v="518"/>
    <s v="both present"/>
    <s v="Quick Bites "/>
    <x v="199"/>
    <x v="0"/>
    <n v="400"/>
    <x v="1"/>
    <s v="no"/>
    <s v="yes"/>
    <s v="yes"/>
    <n v="3.9"/>
    <n v="3.9"/>
  </r>
  <r>
    <x v="1081"/>
    <s v="https://www.zomato.com/jaipur/shaan-e-darbaar-mansarovar"/>
    <x v="6"/>
    <x v="0"/>
    <x v="0"/>
    <s v="64 Dining Reviews"/>
    <x v="773"/>
    <s v="both present"/>
    <s v="Quick Bites "/>
    <x v="439"/>
    <x v="0"/>
    <n v="650"/>
    <x v="1"/>
    <s v="no"/>
    <s v="yes"/>
    <s v="yes"/>
    <n v="3.7"/>
    <n v="3.3"/>
  </r>
  <r>
    <x v="1082"/>
    <s v="https://www.zomato.com/jaipur/rama-veg-thali-lal-kothi"/>
    <x v="29"/>
    <x v="0"/>
    <x v="0"/>
    <s v="64 Dining Reviews"/>
    <x v="664"/>
    <s v="both present"/>
    <s v="Quick Bites "/>
    <x v="440"/>
    <x v="0"/>
    <n v="350"/>
    <x v="0"/>
    <s v="no"/>
    <s v="yes"/>
    <s v="yes"/>
    <n v="3.9"/>
    <n v="4.2"/>
  </r>
  <r>
    <x v="1083"/>
    <s v="https://www.zomato.com/jaipur/pizza-century-tonk-road"/>
    <x v="21"/>
    <x v="0"/>
    <x v="0"/>
    <s v="64 Dining Reviews"/>
    <x v="769"/>
    <s v="both present"/>
    <s v="Quick Bites "/>
    <x v="47"/>
    <x v="0"/>
    <n v="450"/>
    <x v="0"/>
    <s v="no"/>
    <s v="yes"/>
    <s v="yes"/>
    <n v="3.5"/>
    <n v="3.1"/>
  </r>
  <r>
    <x v="1084"/>
    <s v="https://www.zomato.com/jaipur/silver-oak-malviya-nagar"/>
    <x v="0"/>
    <x v="0"/>
    <x v="0"/>
    <s v="640 Dining Reviews"/>
    <x v="774"/>
    <s v="both present"/>
    <s v="Casual Dining "/>
    <x v="425"/>
    <x v="0"/>
    <n v="700"/>
    <x v="0"/>
    <s v="no"/>
    <s v="yes"/>
    <s v="yes"/>
    <n v="3.8"/>
    <n v="3.5"/>
  </r>
  <r>
    <x v="1085"/>
    <s v="https://www.zomato.com/jaipur/gopi-kwality-sweets-raja-park"/>
    <x v="24"/>
    <x v="0"/>
    <x v="0"/>
    <s v="645 Dining Reviews"/>
    <x v="775"/>
    <s v="both present"/>
    <s v="Quick Bites, Sweet Shop "/>
    <x v="222"/>
    <x v="0"/>
    <n v="350"/>
    <x v="0"/>
    <s v="no"/>
    <s v="yes"/>
    <s v="yes"/>
    <n v="3.6"/>
    <n v="4.0999999999999996"/>
  </r>
  <r>
    <x v="1086"/>
    <s v="https://www.zomato.com/jaipur/bhavya-govindam-jawahar-nagar"/>
    <x v="18"/>
    <x v="0"/>
    <x v="0"/>
    <s v="65 Dining Reviews"/>
    <x v="776"/>
    <s v="both present"/>
    <s v="Quick Bites "/>
    <x v="33"/>
    <x v="0"/>
    <n v="350"/>
    <x v="0"/>
    <s v="no"/>
    <s v="yes"/>
    <s v="yes"/>
    <n v="2.9"/>
    <n v="3.7"/>
  </r>
  <r>
    <x v="362"/>
    <s v="https://www.zomato.com/jaipur/friedisthan-vaishali-nagar"/>
    <x v="2"/>
    <x v="0"/>
    <x v="0"/>
    <s v="65 Dining Reviews"/>
    <x v="491"/>
    <s v="both present"/>
    <s v="Quick Bites "/>
    <x v="441"/>
    <x v="0"/>
    <n v="450"/>
    <x v="1"/>
    <s v="no"/>
    <s v="yes"/>
    <s v="yes"/>
    <n v="3.8"/>
    <n v="3.8"/>
  </r>
  <r>
    <x v="1087"/>
    <s v="https://www.zomato.com/jaipur/ronak-restaurant-ajmer-highway"/>
    <x v="30"/>
    <x v="0"/>
    <x v="0"/>
    <s v="66 Dining Reviews"/>
    <x v="777"/>
    <s v="both present"/>
    <s v="Quick Bites "/>
    <x v="0"/>
    <x v="0"/>
    <n v="300"/>
    <x v="0"/>
    <s v="no"/>
    <s v="yes"/>
    <s v="yes"/>
    <n v="3.4"/>
    <n v="4"/>
  </r>
  <r>
    <x v="1088"/>
    <s v="https://www.zomato.com/jaipur/gareeb-nawaaz-hotel-pink-city"/>
    <x v="16"/>
    <x v="0"/>
    <x v="0"/>
    <s v="66 Dining Reviews"/>
    <x v="268"/>
    <s v="both present"/>
    <s v="Quick Bites "/>
    <x v="0"/>
    <x v="0"/>
    <n v="400"/>
    <x v="1"/>
    <s v="no"/>
    <s v="yes"/>
    <s v="yes"/>
    <n v="3.5"/>
    <n v="4.0999999999999996"/>
  </r>
  <r>
    <x v="1089"/>
    <s v="https://www.zomato.com/jaipur/kiaras-kitchen-c-scheme"/>
    <x v="1"/>
    <x v="0"/>
    <x v="0"/>
    <s v="66 Dining Reviews"/>
    <x v="145"/>
    <s v="both present"/>
    <s v="Quick Bites "/>
    <x v="74"/>
    <x v="0"/>
    <n v="450"/>
    <x v="0"/>
    <s v="no"/>
    <s v="yes"/>
    <s v="yes"/>
    <n v="3.6"/>
    <n v="3.4"/>
  </r>
  <r>
    <x v="1090"/>
    <s v="https://www.zomato.com/jaipur/the-paan-cafe-tonk-road"/>
    <x v="13"/>
    <x v="0"/>
    <x v="0"/>
    <s v="66 Dining Reviews"/>
    <x v="441"/>
    <s v="both present"/>
    <s v="Dessert Parlor "/>
    <x v="442"/>
    <x v="0"/>
    <n v="250"/>
    <x v="0"/>
    <s v="no"/>
    <s v="yes"/>
    <s v="yes"/>
    <n v="3.5"/>
    <n v="3.5"/>
  </r>
  <r>
    <x v="1091"/>
    <s v="https://www.zomato.com/jaipur/get-desserted-c-scheme"/>
    <x v="1"/>
    <x v="0"/>
    <x v="0"/>
    <s v="66 Dining Reviews"/>
    <x v="407"/>
    <s v="both present"/>
    <s v="Dessert Parlor "/>
    <x v="43"/>
    <x v="0"/>
    <n v="350"/>
    <x v="0"/>
    <s v="no"/>
    <s v="yes"/>
    <s v="yes"/>
    <n v="3.8"/>
    <n v="3.1"/>
  </r>
  <r>
    <x v="1092"/>
    <s v="https://www.zomato.com/jaipur/subway-1-c-scheme"/>
    <x v="1"/>
    <x v="0"/>
    <x v="0"/>
    <s v="662 Dining Reviews"/>
    <x v="778"/>
    <s v="both present"/>
    <s v="Quick Bites "/>
    <x v="443"/>
    <x v="0"/>
    <n v="500"/>
    <x v="1"/>
    <s v="no"/>
    <s v="yes"/>
    <s v="yes"/>
    <n v="4.0999999999999996"/>
    <n v="4.0999999999999996"/>
  </r>
  <r>
    <x v="212"/>
    <s v="https://www.zomato.com/jaipur/pizza-square-vidhyadhar-nagar"/>
    <x v="10"/>
    <x v="0"/>
    <x v="0"/>
    <s v="67 Dining Reviews"/>
    <x v="779"/>
    <s v="both present"/>
    <s v="Quick Bites "/>
    <x v="21"/>
    <x v="0"/>
    <n v="250"/>
    <x v="0"/>
    <s v="no"/>
    <s v="yes"/>
    <s v="yes"/>
    <n v="3.6"/>
    <n v="3.5"/>
  </r>
  <r>
    <x v="1093"/>
    <s v="https://www.zomato.com/jaipur/just-chill-mansarovar"/>
    <x v="6"/>
    <x v="0"/>
    <x v="0"/>
    <s v="67 Dining Reviews"/>
    <x v="175"/>
    <s v="both present"/>
    <s v="CAFÉ "/>
    <x v="444"/>
    <x v="0"/>
    <n v="400"/>
    <x v="0"/>
    <s v="no"/>
    <s v="yes"/>
    <s v="yes"/>
    <n v="3.7"/>
    <n v="3.8"/>
  </r>
  <r>
    <x v="1094"/>
    <s v="https://www.zomato.com/jaipur/gunnu-di-gaddi-by-hadippa-dhaba-chitrakoot"/>
    <x v="4"/>
    <x v="0"/>
    <x v="0"/>
    <s v="67 Dining Reviews"/>
    <x v="780"/>
    <s v="both present"/>
    <s v="Casual Dining "/>
    <x v="107"/>
    <x v="1"/>
    <n v="1100"/>
    <x v="1"/>
    <s v="no"/>
    <s v="yes"/>
    <s v="yes"/>
    <n v="3.2"/>
    <n v="3.8"/>
  </r>
  <r>
    <x v="1095"/>
    <s v="https://www.zomato.com/jaipur/food-fundayz-jhotwara"/>
    <x v="11"/>
    <x v="0"/>
    <x v="0"/>
    <s v="67 Dining Reviews"/>
    <x v="754"/>
    <s v="both present"/>
    <s v="Food Court "/>
    <x v="445"/>
    <x v="0"/>
    <n v="600"/>
    <x v="0"/>
    <s v="no"/>
    <s v="yes"/>
    <s v="yes"/>
    <n v="3.4"/>
    <n v="3.7"/>
  </r>
  <r>
    <x v="1096"/>
    <s v="https://www.zomato.com/jaipur/sams-pizza-vaishali-nagar"/>
    <x v="2"/>
    <x v="0"/>
    <x v="0"/>
    <s v="67 Dining Reviews"/>
    <x v="781"/>
    <s v="both present"/>
    <s v="Quick Bites "/>
    <x v="194"/>
    <x v="0"/>
    <n v="450"/>
    <x v="1"/>
    <s v="no"/>
    <s v="yes"/>
    <s v="yes"/>
    <n v="2.6"/>
    <n v="4.0999999999999996"/>
  </r>
  <r>
    <x v="1097"/>
    <s v="https://www.zomato.com/jaipur/color-jar-by-the-livin-shastri-nagar"/>
    <x v="7"/>
    <x v="0"/>
    <x v="0"/>
    <s v="67 Dining Reviews"/>
    <x v="463"/>
    <s v="both present"/>
    <s v="Casual Dining "/>
    <x v="70"/>
    <x v="0"/>
    <n v="700"/>
    <x v="0"/>
    <s v="no"/>
    <s v="yes"/>
    <s v="yes"/>
    <n v="3.6"/>
    <n v="3.9"/>
  </r>
  <r>
    <x v="1098"/>
    <s v="https://www.zomato.com/jaipur/coffee-bar-malviya-nagar"/>
    <x v="0"/>
    <x v="0"/>
    <x v="0"/>
    <s v="67 Dining Reviews"/>
    <x v="87"/>
    <s v="both present"/>
    <s v="CAFÉ "/>
    <x v="38"/>
    <x v="0"/>
    <n v="250"/>
    <x v="1"/>
    <s v="no"/>
    <s v="yes"/>
    <s v="yes"/>
    <n v="3.7"/>
    <n v="3.5"/>
  </r>
  <r>
    <x v="1099"/>
    <s v="https://www.zomato.com/jaipur/chow-tao-by-white-kitchens-lal-kothi"/>
    <x v="29"/>
    <x v="0"/>
    <x v="0"/>
    <s v="67 Dining Reviews"/>
    <x v="681"/>
    <s v="both present"/>
    <s v="Quick Bites "/>
    <x v="317"/>
    <x v="0"/>
    <n v="500"/>
    <x v="1"/>
    <s v="no"/>
    <s v="yes"/>
    <s v="yes"/>
    <n v="3.7"/>
    <n v="3.5"/>
  </r>
  <r>
    <x v="1100"/>
    <s v="https://www.zomato.com/jaipur/fat-guyy-p%C3%A2tisserie-sodala"/>
    <x v="23"/>
    <x v="0"/>
    <x v="0"/>
    <s v="671 Dining Reviews"/>
    <x v="782"/>
    <s v="both present"/>
    <s v="Bakery "/>
    <x v="182"/>
    <x v="0"/>
    <n v="300"/>
    <x v="1"/>
    <s v="no"/>
    <s v="yes"/>
    <s v="yes"/>
    <n v="4.9000000000000004"/>
    <n v="4.2"/>
  </r>
  <r>
    <x v="1101"/>
    <s v="https://www.zomato.com/jaipur/nukkad-wala-fast-food-1-shastri-nagar"/>
    <x v="7"/>
    <x v="0"/>
    <x v="0"/>
    <s v="68 Dining Reviews"/>
    <x v="783"/>
    <s v="both present"/>
    <s v="Quick Bites "/>
    <x v="446"/>
    <x v="0"/>
    <n v="200"/>
    <x v="0"/>
    <s v="no"/>
    <s v="yes"/>
    <s v="yes"/>
    <n v="3.7"/>
    <n v="3.4"/>
  </r>
  <r>
    <x v="1102"/>
    <s v="https://www.zomato.com/jaipur/jagan-momos-mansarovar"/>
    <x v="6"/>
    <x v="0"/>
    <x v="0"/>
    <s v="68 Dining Reviews"/>
    <x v="584"/>
    <s v="both present"/>
    <s v="Quick Bites "/>
    <x v="72"/>
    <x v="2"/>
    <n v="150"/>
    <x v="0"/>
    <s v="no"/>
    <s v="yes"/>
    <s v="yes"/>
    <n v="3.8"/>
    <n v="3.6"/>
  </r>
  <r>
    <x v="176"/>
    <s v="https://www.zomato.com/jaipur/la-pinoz-pizza-vaishali-nagar"/>
    <x v="2"/>
    <x v="0"/>
    <x v="0"/>
    <s v="68 Dining Reviews"/>
    <x v="784"/>
    <s v="both present"/>
    <s v="Quick Bites "/>
    <x v="447"/>
    <x v="1"/>
    <n v="800"/>
    <x v="0"/>
    <s v="no"/>
    <s v="yes"/>
    <s v="yes"/>
    <n v="3.8"/>
    <n v="3.9"/>
  </r>
  <r>
    <x v="1103"/>
    <s v="https://www.zomato.com/jaipur/pink-city-kings-amer-road"/>
    <x v="20"/>
    <x v="0"/>
    <x v="0"/>
    <s v="69 Dining Reviews"/>
    <x v="99"/>
    <s v="both present"/>
    <s v="Casual Dining "/>
    <x v="0"/>
    <x v="0"/>
    <n v="250"/>
    <x v="1"/>
    <s v="no"/>
    <s v="yes"/>
    <s v="yes"/>
    <n v="2.5"/>
    <n v="3.6"/>
  </r>
  <r>
    <x v="1104"/>
    <s v="https://www.zomato.com/jaipur/tot-on-the-street-mansarovar"/>
    <x v="14"/>
    <x v="0"/>
    <x v="0"/>
    <s v="69 Dining Reviews"/>
    <x v="608"/>
    <s v="both present"/>
    <s v="Casual Dining "/>
    <x v="107"/>
    <x v="0"/>
    <n v="600"/>
    <x v="0"/>
    <s v="no"/>
    <s v="yes"/>
    <s v="yes"/>
    <n v="3.1"/>
    <n v="3.9"/>
  </r>
  <r>
    <x v="1105"/>
    <s v="https://www.zomato.com/jaipur/moonight-cafe-lounge-mansarovar"/>
    <x v="6"/>
    <x v="0"/>
    <x v="0"/>
    <s v="69 Dining Reviews"/>
    <x v="739"/>
    <s v="both present"/>
    <s v="CAFÉ, Casual Dining "/>
    <x v="448"/>
    <x v="0"/>
    <n v="500"/>
    <x v="1"/>
    <s v="no"/>
    <s v="yes"/>
    <s v="yes"/>
    <n v="3.7"/>
    <n v="3.3"/>
  </r>
  <r>
    <x v="1106"/>
    <s v="https://www.zomato.com/jaipur/chawlas-snacks-sweets-raja-park"/>
    <x v="24"/>
    <x v="0"/>
    <x v="0"/>
    <s v="69 Dining Reviews"/>
    <x v="682"/>
    <s v="both present"/>
    <s v="Quick Bites "/>
    <x v="449"/>
    <x v="0"/>
    <n v="350"/>
    <x v="0"/>
    <s v="no"/>
    <s v="yes"/>
    <s v="yes"/>
    <n v="2.2000000000000002"/>
    <n v="4"/>
  </r>
  <r>
    <x v="78"/>
    <s v="https://www.zomato.com/jaipur/chaisa-lal-kothi"/>
    <x v="29"/>
    <x v="0"/>
    <x v="0"/>
    <s v="690 Dining Reviews"/>
    <x v="232"/>
    <s v="both present"/>
    <s v="CAFÉ, Quick Bites "/>
    <x v="63"/>
    <x v="0"/>
    <n v="500"/>
    <x v="1"/>
    <s v="no"/>
    <s v="yes"/>
    <s v="yes"/>
    <n v="4.4000000000000004"/>
    <n v="4.2"/>
  </r>
  <r>
    <x v="1107"/>
    <s v="https://www.zomato.com/jaipur/the-penthouse-malviya-nagar"/>
    <x v="0"/>
    <x v="0"/>
    <x v="0"/>
    <s v="698 Dining Reviews"/>
    <x v="785"/>
    <s v="both present"/>
    <s v="CAFÉ "/>
    <x v="450"/>
    <x v="0"/>
    <n v="500"/>
    <x v="0"/>
    <s v="no"/>
    <s v="yes"/>
    <s v="yes"/>
    <n v="3.8"/>
    <n v="3.5"/>
  </r>
  <r>
    <x v="1108"/>
    <s v="https://www.zomato.com/jaipur/pure-rajputana-non-veg-jhotwara"/>
    <x v="11"/>
    <x v="0"/>
    <x v="0"/>
    <s v="7 Dining Reviews"/>
    <x v="786"/>
    <s v="both present"/>
    <s v="Quick Bites "/>
    <x v="0"/>
    <x v="0"/>
    <n v="450"/>
    <x v="1"/>
    <s v="no"/>
    <s v="yes"/>
    <s v="yes"/>
    <n v="3.3"/>
    <n v="2.6"/>
  </r>
  <r>
    <x v="1109"/>
    <s v="https://www.zomato.com/jaipur/the-sandwich-store-tonk-road"/>
    <x v="27"/>
    <x v="0"/>
    <x v="0"/>
    <s v="7 Dining Reviews"/>
    <x v="93"/>
    <s v="both present"/>
    <s v="Quick Bites "/>
    <x v="451"/>
    <x v="0"/>
    <n v="300"/>
    <x v="0"/>
    <s v="no"/>
    <s v="yes"/>
    <s v="yes"/>
    <n v="3.4"/>
    <n v="3.7"/>
  </r>
  <r>
    <x v="1110"/>
    <s v="https://www.zomato.com/jaipur/the-pizzaa-99-tonk-road"/>
    <x v="19"/>
    <x v="0"/>
    <x v="0"/>
    <s v="7 Dining Reviews"/>
    <x v="500"/>
    <s v="both present"/>
    <s v="Quick Bites "/>
    <x v="452"/>
    <x v="0"/>
    <n v="250"/>
    <x v="1"/>
    <s v="no"/>
    <s v="yes"/>
    <s v="yes"/>
    <n v="2.9"/>
    <n v="3.6"/>
  </r>
  <r>
    <x v="1111"/>
    <s v="https://www.zomato.com/jaipur/swagatam-restaurant-khatipura-road"/>
    <x v="25"/>
    <x v="0"/>
    <x v="0"/>
    <s v="7 Dining Reviews"/>
    <x v="52"/>
    <s v="both present"/>
    <s v="Quick Bites "/>
    <x v="0"/>
    <x v="0"/>
    <n v="500"/>
    <x v="1"/>
    <s v="no"/>
    <s v="yes"/>
    <s v="yes"/>
    <n v="2.9"/>
    <n v="3.8"/>
  </r>
  <r>
    <x v="1112"/>
    <s v="https://www.zomato.com/jaipur/shakes-affair-mansarovar"/>
    <x v="6"/>
    <x v="0"/>
    <x v="0"/>
    <s v="7 Dining Reviews"/>
    <x v="445"/>
    <s v="both present"/>
    <s v="Quick Bites, Beverage Shop "/>
    <x v="52"/>
    <x v="0"/>
    <n v="200"/>
    <x v="1"/>
    <s v="no"/>
    <s v="yes"/>
    <s v="yes"/>
    <n v="3.4"/>
    <n v="3.9"/>
  </r>
  <r>
    <x v="1113"/>
    <s v="https://www.zomato.com/jaipur/taste-of-india-mansarovar"/>
    <x v="6"/>
    <x v="0"/>
    <x v="0"/>
    <s v="7 Dining Reviews"/>
    <x v="445"/>
    <s v="both present"/>
    <s v="Quick Bites "/>
    <x v="0"/>
    <x v="0"/>
    <n v="300"/>
    <x v="0"/>
    <s v="no"/>
    <s v="yes"/>
    <s v="yes"/>
    <n v="3.1"/>
    <n v="2.1"/>
  </r>
  <r>
    <x v="1114"/>
    <s v="https://www.zomato.com/jaipur/shankar-lal-sharma-pudhi-wala-pink-city"/>
    <x v="16"/>
    <x v="0"/>
    <x v="0"/>
    <s v="7 Dining Reviews"/>
    <x v="247"/>
    <s v="both present"/>
    <s v="Quick Bites "/>
    <x v="0"/>
    <x v="0"/>
    <n v="300"/>
    <x v="0"/>
    <s v="no"/>
    <s v="yes"/>
    <s v="yes"/>
    <n v="3.2"/>
    <n v="3.6"/>
  </r>
  <r>
    <x v="1115"/>
    <s v="https://www.zomato.com/jaipur/om-pavitra-bhojnalaya-restaurant-vaishali-nagar"/>
    <x v="2"/>
    <x v="0"/>
    <x v="0"/>
    <s v="7 Dining Reviews"/>
    <x v="214"/>
    <s v="both present"/>
    <s v="Quick Bites "/>
    <x v="0"/>
    <x v="0"/>
    <n v="300"/>
    <x v="1"/>
    <s v="no"/>
    <s v="yes"/>
    <s v="yes"/>
    <n v="3.6"/>
    <n v="3.5"/>
  </r>
  <r>
    <x v="1116"/>
    <s v="https://www.zomato.com/jaipur/jodhana-dal-bati-tonk-road"/>
    <x v="21"/>
    <x v="0"/>
    <x v="0"/>
    <s v="7 Dining Reviews"/>
    <x v="150"/>
    <s v="both present"/>
    <s v="Quick Bites "/>
    <x v="54"/>
    <x v="2"/>
    <n v="150"/>
    <x v="0"/>
    <s v="no"/>
    <s v="yes"/>
    <s v="yes"/>
    <n v="3.4"/>
    <n v="3.9"/>
  </r>
  <r>
    <x v="1117"/>
    <s v="https://www.zomato.com/jaipur/hum-tum-cafe-restaurant-jhotwara"/>
    <x v="11"/>
    <x v="0"/>
    <x v="0"/>
    <s v="7 Dining Reviews"/>
    <x v="250"/>
    <s v="both present"/>
    <s v="CAFÉ "/>
    <x v="136"/>
    <x v="0"/>
    <n v="400"/>
    <x v="1"/>
    <s v="no"/>
    <s v="yes"/>
    <s v="yes"/>
    <n v="3.2"/>
    <n v="3.8"/>
  </r>
  <r>
    <x v="1118"/>
    <s v="https://www.zomato.com/jaipur/hotel-dharohar-palace-1-sindhi-camp"/>
    <x v="12"/>
    <x v="0"/>
    <x v="0"/>
    <s v="7 Dining Reviews"/>
    <x v="65"/>
    <s v="both present"/>
    <s v="Quick Bites "/>
    <x v="366"/>
    <x v="0"/>
    <n v="250"/>
    <x v="1"/>
    <s v="no"/>
    <s v="yes"/>
    <s v="yes"/>
    <n v="2.6"/>
    <n v="3"/>
  </r>
  <r>
    <x v="1119"/>
    <s v="https://www.zomato.com/jaipur/bhai-ka-dhaba-lal-kothi"/>
    <x v="29"/>
    <x v="0"/>
    <x v="0"/>
    <s v="7 Dining Reviews"/>
    <x v="787"/>
    <s v="both present"/>
    <s v="Dhaba "/>
    <x v="0"/>
    <x v="0"/>
    <n v="400"/>
    <x v="1"/>
    <s v="no"/>
    <s v="yes"/>
    <s v="yes"/>
    <n v="2.5"/>
    <n v="3.8"/>
  </r>
  <r>
    <x v="1120"/>
    <s v="https://www.zomato.com/jaipur/haveli-kalwara-pink-city"/>
    <x v="16"/>
    <x v="0"/>
    <x v="0"/>
    <s v="7 Dining Reviews"/>
    <x v="272"/>
    <s v="both present"/>
    <s v="Casual Dining "/>
    <x v="453"/>
    <x v="1"/>
    <n v="1000"/>
    <x v="1"/>
    <s v="no"/>
    <s v="yes"/>
    <s v="yes"/>
    <n v="3.4"/>
    <n v="3.1"/>
  </r>
  <r>
    <x v="1121"/>
    <s v="https://www.zomato.com/jaipur/samrat-burger-and-pizza-cafe-2-tonk-road"/>
    <x v="19"/>
    <x v="0"/>
    <x v="0"/>
    <s v="7 Dining Reviews"/>
    <x v="463"/>
    <s v="both present"/>
    <s v="Quick Bites "/>
    <x v="454"/>
    <x v="0"/>
    <n v="400"/>
    <x v="1"/>
    <s v="no"/>
    <s v="yes"/>
    <s v="yes"/>
    <n v="2.8"/>
    <n v="3.8"/>
  </r>
  <r>
    <x v="1122"/>
    <s v="https://www.zomato.com/jaipur/roshni-art-of-cake-dessert-sodala"/>
    <x v="23"/>
    <x v="0"/>
    <x v="0"/>
    <s v="7 Dining Reviews"/>
    <x v="203"/>
    <s v="both present"/>
    <s v="Bakery "/>
    <x v="182"/>
    <x v="0"/>
    <n v="300"/>
    <x v="1"/>
    <s v="no"/>
    <s v="yes"/>
    <s v="yes"/>
    <n v="3"/>
    <n v="3.9"/>
  </r>
  <r>
    <x v="1123"/>
    <s v="https://www.zomato.com/jaipur/heavens-of-china-malviya-nagar"/>
    <x v="0"/>
    <x v="0"/>
    <x v="0"/>
    <s v="7 Dining Reviews"/>
    <x v="71"/>
    <s v="both present"/>
    <s v="Quick Bites "/>
    <x v="257"/>
    <x v="0"/>
    <n v="300"/>
    <x v="1"/>
    <s v="no"/>
    <s v="yes"/>
    <s v="yes"/>
    <n v="3.2"/>
    <n v="3.3"/>
  </r>
  <r>
    <x v="1124"/>
    <s v="https://www.zomato.com/jaipur/hariom-falooda-and-shake-pink-city"/>
    <x v="16"/>
    <x v="0"/>
    <x v="0"/>
    <s v="7 Dining Reviews"/>
    <x v="153"/>
    <s v="both present"/>
    <s v="Dessert Parlor "/>
    <x v="455"/>
    <x v="0"/>
    <n v="250"/>
    <x v="0"/>
    <s v="no"/>
    <s v="yes"/>
    <s v="yes"/>
    <n v="3.1"/>
    <n v="3.9"/>
  </r>
  <r>
    <x v="1125"/>
    <s v="https://www.zomato.com/jaipur/kanji-pavitra-bhojnalaya-amer-road"/>
    <x v="20"/>
    <x v="0"/>
    <x v="0"/>
    <s v="7 Dining Reviews"/>
    <x v="181"/>
    <s v="both present"/>
    <s v="Bhojanalya "/>
    <x v="0"/>
    <x v="0"/>
    <n v="300"/>
    <x v="1"/>
    <s v="no"/>
    <s v="yes"/>
    <s v="yes"/>
    <n v="2.9"/>
    <n v="3.9"/>
  </r>
  <r>
    <x v="1126"/>
    <s v="https://www.zomato.com/jaipur/sunrise-fast-food-corner-sikar-road"/>
    <x v="8"/>
    <x v="0"/>
    <x v="0"/>
    <s v="7 Dining Reviews"/>
    <x v="102"/>
    <s v="both present"/>
    <s v="Quick Bites "/>
    <x v="382"/>
    <x v="0"/>
    <n v="200"/>
    <x v="0"/>
    <s v="no"/>
    <s v="yes"/>
    <s v="yes"/>
    <n v="3.7"/>
    <n v="3.2"/>
  </r>
  <r>
    <x v="1127"/>
    <s v="https://www.zomato.com/jaipur/the-jaipur-canteen-jagatpura"/>
    <x v="22"/>
    <x v="0"/>
    <x v="0"/>
    <s v="7 Dining Reviews"/>
    <x v="155"/>
    <s v="both present"/>
    <s v="Quick Bites "/>
    <x v="86"/>
    <x v="0"/>
    <n v="500"/>
    <x v="1"/>
    <s v="no"/>
    <s v="yes"/>
    <s v="yes"/>
    <n v="2.8"/>
    <n v="3.9"/>
  </r>
  <r>
    <x v="1128"/>
    <s v="https://www.zomato.com/jaipur/cheers-chicken-mansarovar"/>
    <x v="6"/>
    <x v="0"/>
    <x v="0"/>
    <s v="7 Dining Reviews"/>
    <x v="681"/>
    <s v="both present"/>
    <s v="Casual Dining "/>
    <x v="456"/>
    <x v="0"/>
    <n v="750"/>
    <x v="1"/>
    <s v="no"/>
    <s v="yes"/>
    <s v="yes"/>
    <n v="2.6"/>
    <n v="3.9"/>
  </r>
  <r>
    <x v="1129"/>
    <s v="https://www.zomato.com/jaipur/pandit-juice-centre-1-c-scheme"/>
    <x v="1"/>
    <x v="0"/>
    <x v="0"/>
    <s v="7 Dining Reviews"/>
    <x v="358"/>
    <s v="both present"/>
    <s v="Beverage Shop, Quick Bites "/>
    <x v="457"/>
    <x v="0"/>
    <n v="200"/>
    <x v="0"/>
    <s v="no"/>
    <s v="yes"/>
    <s v="yes"/>
    <n v="3.1"/>
    <n v="3.9"/>
  </r>
  <r>
    <x v="1130"/>
    <s v="https://www.zomato.com/jaipur/7-no-rasoi-jagatpura"/>
    <x v="22"/>
    <x v="0"/>
    <x v="0"/>
    <s v="7 Dining Reviews"/>
    <x v="157"/>
    <s v="both present"/>
    <s v="Quick Bites "/>
    <x v="19"/>
    <x v="0"/>
    <n v="400"/>
    <x v="1"/>
    <s v="no"/>
    <s v="yes"/>
    <s v="yes"/>
    <n v="3"/>
    <n v="3.4"/>
  </r>
  <r>
    <x v="1131"/>
    <s v="https://www.zomato.com/jaipur/the-burning-train-cafe-and-restaurant-jagatpura"/>
    <x v="22"/>
    <x v="0"/>
    <x v="0"/>
    <s v="7 Dining Reviews"/>
    <x v="563"/>
    <s v="both present"/>
    <s v="Quick Bites "/>
    <x v="221"/>
    <x v="0"/>
    <n v="250"/>
    <x v="1"/>
    <s v="no"/>
    <s v="yes"/>
    <s v="yes"/>
    <n v="2.6"/>
    <n v="3"/>
  </r>
  <r>
    <x v="526"/>
    <s v="https://www.zomato.com/jaipur/amar-punjabi-tadka-dhaba-raja-park"/>
    <x v="24"/>
    <x v="0"/>
    <x v="0"/>
    <s v="70 Dining Reviews"/>
    <x v="788"/>
    <s v="both present"/>
    <s v="Dhaba "/>
    <x v="0"/>
    <x v="0"/>
    <n v="200"/>
    <x v="1"/>
    <s v="no"/>
    <s v="yes"/>
    <s v="yes"/>
    <n v="3.2"/>
    <n v="2.9"/>
  </r>
  <r>
    <x v="1132"/>
    <s v="https://www.zomato.com/jaipur/khansama-bani-park"/>
    <x v="17"/>
    <x v="0"/>
    <x v="0"/>
    <s v="70 Dining Reviews"/>
    <x v="660"/>
    <s v="both present"/>
    <s v="Quick Bites "/>
    <x v="362"/>
    <x v="0"/>
    <n v="500"/>
    <x v="1"/>
    <s v="no"/>
    <s v="yes"/>
    <s v="yes"/>
    <n v="3.6"/>
    <n v="3.9"/>
  </r>
  <r>
    <x v="1133"/>
    <s v="https://www.zomato.com/jaipur/fooddash-sodala"/>
    <x v="23"/>
    <x v="0"/>
    <x v="0"/>
    <s v="70 Dining Reviews"/>
    <x v="77"/>
    <s v="both present"/>
    <s v="Quick Bites "/>
    <x v="117"/>
    <x v="0"/>
    <n v="300"/>
    <x v="1"/>
    <s v="no"/>
    <s v="yes"/>
    <s v="yes"/>
    <n v="3.7"/>
    <n v="3.9"/>
  </r>
  <r>
    <x v="1134"/>
    <s v="https://www.zomato.com/jaipur/how-sweet-lal-kothi"/>
    <x v="29"/>
    <x v="0"/>
    <x v="0"/>
    <s v="70 Dining Reviews"/>
    <x v="82"/>
    <s v="both present"/>
    <s v="Bakery "/>
    <x v="114"/>
    <x v="0"/>
    <n v="250"/>
    <x v="0"/>
    <s v="no"/>
    <s v="yes"/>
    <s v="yes"/>
    <n v="3.8"/>
    <n v="3.9"/>
  </r>
  <r>
    <x v="1135"/>
    <s v="https://www.zomato.com/jaipur/sundevich-jagatpura"/>
    <x v="22"/>
    <x v="0"/>
    <x v="0"/>
    <s v="70 Dining Reviews"/>
    <x v="789"/>
    <s v="both present"/>
    <s v="Quick Bites "/>
    <x v="51"/>
    <x v="2"/>
    <n v="150"/>
    <x v="0"/>
    <s v="no"/>
    <s v="yes"/>
    <s v="yes"/>
    <n v="3.4"/>
    <n v="3.6"/>
  </r>
  <r>
    <x v="1136"/>
    <s v="https://www.zomato.com/jaipur/chicken-darbar-bais-godam"/>
    <x v="5"/>
    <x v="0"/>
    <x v="0"/>
    <s v="70 Dining Reviews"/>
    <x v="232"/>
    <s v="both present"/>
    <s v="Quick Bites "/>
    <x v="33"/>
    <x v="0"/>
    <n v="450"/>
    <x v="1"/>
    <s v="no"/>
    <s v="yes"/>
    <s v="yes"/>
    <n v="3.4"/>
    <n v="4"/>
  </r>
  <r>
    <x v="1137"/>
    <s v="https://www.zomato.com/jaipur/wat-a-patty-1-mansarovar"/>
    <x v="14"/>
    <x v="0"/>
    <x v="0"/>
    <s v="70 Dining Reviews"/>
    <x v="790"/>
    <s v="both present"/>
    <s v="Quick Bites "/>
    <x v="51"/>
    <x v="0"/>
    <n v="350"/>
    <x v="0"/>
    <s v="no"/>
    <s v="yes"/>
    <s v="yes"/>
    <n v="3.3"/>
    <n v="3.8"/>
  </r>
  <r>
    <x v="1052"/>
    <s v="https://www.zomato.com/jaipur/mcdonalds-bais-godam"/>
    <x v="5"/>
    <x v="0"/>
    <x v="0"/>
    <s v="700 Dining Reviews"/>
    <x v="764"/>
    <s v="both present"/>
    <s v="Quick Bites "/>
    <x v="122"/>
    <x v="0"/>
    <n v="500"/>
    <x v="1"/>
    <s v="no"/>
    <s v="yes"/>
    <s v="yes"/>
    <n v="4.0999999999999996"/>
    <n v="4.2"/>
  </r>
  <r>
    <x v="477"/>
    <s v="https://www.zomato.com/jaipur/harishankar-veg-restro-mansarovar"/>
    <x v="6"/>
    <x v="0"/>
    <x v="0"/>
    <s v="702 Dining Reviews"/>
    <x v="791"/>
    <s v="both present"/>
    <s v="Casual Dining "/>
    <x v="16"/>
    <x v="0"/>
    <n v="500"/>
    <x v="0"/>
    <s v="no"/>
    <s v="yes"/>
    <s v="yes"/>
    <n v="4.0999999999999996"/>
    <n v="4.0999999999999996"/>
  </r>
  <r>
    <x v="1138"/>
    <s v="https://www.zomato.com/jaipur/sanjay-restaurant-egg-dee-bapu-nagar"/>
    <x v="37"/>
    <x v="0"/>
    <x v="0"/>
    <s v="704 Dining Reviews"/>
    <x v="792"/>
    <s v="both present"/>
    <s v="Casual Dining "/>
    <x v="458"/>
    <x v="0"/>
    <n v="500"/>
    <x v="1"/>
    <s v="no"/>
    <s v="yes"/>
    <s v="yes"/>
    <n v="4.3"/>
    <n v="4.0999999999999996"/>
  </r>
  <r>
    <x v="1139"/>
    <s v="https://www.zomato.com/jaipur/tapri-pratham-lal-kothi"/>
    <x v="29"/>
    <x v="0"/>
    <x v="0"/>
    <s v="707 Dining Reviews"/>
    <x v="793"/>
    <s v="both present"/>
    <s v="CAFÉ "/>
    <x v="435"/>
    <x v="1"/>
    <n v="800"/>
    <x v="0"/>
    <s v="no"/>
    <s v="yes"/>
    <s v="yes"/>
    <n v="4.4000000000000004"/>
    <n v="4.4000000000000004"/>
  </r>
  <r>
    <x v="11"/>
    <s v="https://www.zomato.com/jaipur/marky-momos-malviya-nagar"/>
    <x v="0"/>
    <x v="0"/>
    <x v="0"/>
    <s v="707 Dining Reviews"/>
    <x v="794"/>
    <s v="both present"/>
    <s v="Casual Dining "/>
    <x v="12"/>
    <x v="0"/>
    <n v="500"/>
    <x v="1"/>
    <s v="no"/>
    <s v="yes"/>
    <s v="yes"/>
    <n v="3.8"/>
    <n v="3.6"/>
  </r>
  <r>
    <x v="11"/>
    <s v="https://www.zomato.com/jaipur/marky-momos-bani-park"/>
    <x v="17"/>
    <x v="0"/>
    <x v="0"/>
    <s v="708 Dining Reviews"/>
    <x v="795"/>
    <s v="both present"/>
    <s v="Quick Bites "/>
    <x v="459"/>
    <x v="1"/>
    <n v="800"/>
    <x v="1"/>
    <s v="no"/>
    <s v="yes"/>
    <s v="yes"/>
    <n v="3.9"/>
    <n v="4"/>
  </r>
  <r>
    <x v="1140"/>
    <s v="https://www.zomato.com/jaipur/har-har-mahadev-sabziwalaz-sodala"/>
    <x v="23"/>
    <x v="0"/>
    <x v="0"/>
    <s v="708 Dining Reviews"/>
    <x v="796"/>
    <s v="both present"/>
    <s v="Quick Bites "/>
    <x v="0"/>
    <x v="0"/>
    <n v="350"/>
    <x v="0"/>
    <s v="no"/>
    <s v="yes"/>
    <s v="yes"/>
    <n v="3.8"/>
    <n v="3.3"/>
  </r>
  <r>
    <x v="1141"/>
    <s v="https://www.zomato.com/jaipur/pet-pooja-tonk-road"/>
    <x v="19"/>
    <x v="0"/>
    <x v="0"/>
    <s v="71 Dining Reviews"/>
    <x v="797"/>
    <s v="both present"/>
    <s v="Quick Bites "/>
    <x v="0"/>
    <x v="2"/>
    <n v="150"/>
    <x v="0"/>
    <s v="no"/>
    <s v="yes"/>
    <s v="yes"/>
    <n v="3.6"/>
    <n v="3.8"/>
  </r>
  <r>
    <x v="1142"/>
    <s v="https://www.zomato.com/jaipur/tandoors-grill-malviya-nagar"/>
    <x v="0"/>
    <x v="0"/>
    <x v="0"/>
    <s v="71 Dining Reviews"/>
    <x v="798"/>
    <s v="both present"/>
    <s v="Quick Bites "/>
    <x v="0"/>
    <x v="0"/>
    <n v="500"/>
    <x v="1"/>
    <s v="no"/>
    <s v="yes"/>
    <s v="yes"/>
    <n v="3"/>
    <n v="3.7"/>
  </r>
  <r>
    <x v="1143"/>
    <s v="https://www.zomato.com/jaipur/hunger-planet-veg-restaurant-mansarovar"/>
    <x v="6"/>
    <x v="0"/>
    <x v="0"/>
    <s v="71 Dining Reviews"/>
    <x v="31"/>
    <s v="both present"/>
    <s v="Casual Dining "/>
    <x v="146"/>
    <x v="0"/>
    <n v="600"/>
    <x v="0"/>
    <s v="no"/>
    <s v="yes"/>
    <s v="yes"/>
    <n v="3.6"/>
    <n v="3.8"/>
  </r>
  <r>
    <x v="1144"/>
    <s v="https://www.zomato.com/jaipur/sharma-pavitra-bhojnalya-1-tonk-road"/>
    <x v="21"/>
    <x v="0"/>
    <x v="0"/>
    <s v="71 Dining Reviews"/>
    <x v="799"/>
    <s v="both present"/>
    <s v="Bhojanalya "/>
    <x v="0"/>
    <x v="0"/>
    <n v="300"/>
    <x v="0"/>
    <s v="no"/>
    <s v="yes"/>
    <s v="yes"/>
    <n v="3.7"/>
    <n v="3.5"/>
  </r>
  <r>
    <x v="1145"/>
    <s v="https://www.zomato.com/jaipur/chanakya-restaurant-chitrakoot"/>
    <x v="4"/>
    <x v="0"/>
    <x v="0"/>
    <s v="71 Dining Reviews"/>
    <x v="250"/>
    <s v="both present"/>
    <s v="Casual Dining "/>
    <x v="33"/>
    <x v="1"/>
    <n v="800"/>
    <x v="0"/>
    <s v="no"/>
    <s v="yes"/>
    <s v="yes"/>
    <n v="3.1"/>
    <n v="3.9"/>
  </r>
  <r>
    <x v="1146"/>
    <s v="https://www.zomato.com/jaipur/shri-radha-govind-pavitra-bhojnalaya-mi-road"/>
    <x v="3"/>
    <x v="0"/>
    <x v="0"/>
    <s v="71 Dining Reviews"/>
    <x v="310"/>
    <s v="both present"/>
    <s v="Quick Bites "/>
    <x v="0"/>
    <x v="0"/>
    <n v="450"/>
    <x v="0"/>
    <s v="no"/>
    <s v="yes"/>
    <s v="yes"/>
    <n v="3.4"/>
    <n v="4"/>
  </r>
  <r>
    <x v="1147"/>
    <s v="https://www.zomato.com/jaipur/flame-up-1-shyam-nagar"/>
    <x v="9"/>
    <x v="0"/>
    <x v="0"/>
    <s v="71 Dining Reviews"/>
    <x v="800"/>
    <s v="both present"/>
    <s v="Casual Dining "/>
    <x v="275"/>
    <x v="1"/>
    <n v="900"/>
    <x v="1"/>
    <s v="no"/>
    <s v="yes"/>
    <s v="yes"/>
    <n v="3.5"/>
    <n v="3.7"/>
  </r>
  <r>
    <x v="1148"/>
    <s v="https://www.zomato.com/jaipur/restro-rj-23-2-mansarovar"/>
    <x v="6"/>
    <x v="0"/>
    <x v="0"/>
    <s v="711 Dining Reviews"/>
    <x v="801"/>
    <s v="both present"/>
    <s v="Casual Dining "/>
    <x v="74"/>
    <x v="0"/>
    <n v="500"/>
    <x v="0"/>
    <s v="no"/>
    <s v="yes"/>
    <s v="yes"/>
    <n v="3.9"/>
    <n v="3.1"/>
  </r>
  <r>
    <x v="248"/>
    <s v="https://www.zomato.com/jaipur/shree-balaji-bhojnalaya-civil-lines"/>
    <x v="33"/>
    <x v="0"/>
    <x v="0"/>
    <s v="72 Dining Reviews"/>
    <x v="802"/>
    <s v="both present"/>
    <s v="Bhojanalya "/>
    <x v="0"/>
    <x v="0"/>
    <n v="200"/>
    <x v="0"/>
    <s v="no"/>
    <s v="yes"/>
    <s v="yes"/>
    <n v="3.7"/>
    <n v="3.9"/>
  </r>
  <r>
    <x v="1008"/>
    <s v="https://www.zomato.com/jaipur/cafe-coffee-day-mansarovar"/>
    <x v="6"/>
    <x v="0"/>
    <x v="0"/>
    <s v="72 Dining Reviews"/>
    <x v="529"/>
    <s v="both present"/>
    <s v="CAFÉ "/>
    <x v="420"/>
    <x v="0"/>
    <n v="700"/>
    <x v="1"/>
    <s v="no"/>
    <s v="yes"/>
    <s v="yes"/>
    <n v="2.4"/>
    <n v="3.5"/>
  </r>
  <r>
    <x v="1149"/>
    <s v="https://www.zomato.com/jaipur/yangse-bais-godam"/>
    <x v="5"/>
    <x v="0"/>
    <x v="0"/>
    <s v="72 Dining Reviews"/>
    <x v="803"/>
    <s v="both present"/>
    <s v="Food Court "/>
    <x v="257"/>
    <x v="0"/>
    <n v="400"/>
    <x v="1"/>
    <s v="no"/>
    <s v="yes"/>
    <s v="yes"/>
    <n v="3.4"/>
    <n v="3.7"/>
  </r>
  <r>
    <x v="1150"/>
    <s v="https://www.zomato.com/jaipur/the-coffee-hub-1-malviya-nagar"/>
    <x v="0"/>
    <x v="0"/>
    <x v="0"/>
    <s v="72 Dining Reviews"/>
    <x v="804"/>
    <s v="both present"/>
    <s v="Beverage Shop, Quick Bites "/>
    <x v="87"/>
    <x v="0"/>
    <n v="500"/>
    <x v="0"/>
    <s v="no"/>
    <s v="yes"/>
    <s v="yes"/>
    <n v="3.8"/>
    <n v="3.4"/>
  </r>
  <r>
    <x v="1151"/>
    <s v="https://www.zomato.com/jaipur/old-green-tandoori-dhaba-mi-road"/>
    <x v="3"/>
    <x v="0"/>
    <x v="0"/>
    <s v="72 Dining Reviews"/>
    <x v="805"/>
    <s v="both present"/>
    <s v="Quick Bites "/>
    <x v="0"/>
    <x v="0"/>
    <n v="600"/>
    <x v="1"/>
    <s v="no"/>
    <s v="yes"/>
    <s v="yes"/>
    <n v="3.4"/>
    <n v="4.0999999999999996"/>
  </r>
  <r>
    <x v="1152"/>
    <s v="https://www.zomato.com/jaipur/govindas-mansarovar"/>
    <x v="6"/>
    <x v="0"/>
    <x v="0"/>
    <s v="72 Dining Reviews"/>
    <x v="22"/>
    <s v="both present"/>
    <s v="Casual Dining "/>
    <x v="229"/>
    <x v="0"/>
    <n v="300"/>
    <x v="0"/>
    <s v="no"/>
    <s v="yes"/>
    <s v="yes"/>
    <n v="3.8"/>
    <n v="4.0999999999999996"/>
  </r>
  <r>
    <x v="30"/>
    <s v="https://www.zomato.com/jaipur/taxi-chick-inn-sindhi-camp"/>
    <x v="12"/>
    <x v="0"/>
    <x v="0"/>
    <s v="725 Dining Reviews"/>
    <x v="806"/>
    <s v="both present"/>
    <s v="Quick Bites "/>
    <x v="3"/>
    <x v="0"/>
    <n v="500"/>
    <x v="1"/>
    <s v="no"/>
    <s v="yes"/>
    <s v="yes"/>
    <n v="3.9"/>
    <n v="3.5"/>
  </r>
  <r>
    <x v="0"/>
    <s v="https://www.zomato.com/jaipur/chhabras-pure-veg-sodala"/>
    <x v="23"/>
    <x v="0"/>
    <x v="0"/>
    <s v="726 Dining Reviews"/>
    <x v="807"/>
    <s v="both present"/>
    <s v="Quick Bites "/>
    <x v="0"/>
    <x v="0"/>
    <n v="300"/>
    <x v="0"/>
    <s v="no"/>
    <s v="yes"/>
    <s v="yes"/>
    <n v="4"/>
    <n v="4"/>
  </r>
  <r>
    <x v="1153"/>
    <s v="https://www.zomato.com/jaipur/friends-bakery-confectioners-vidhyadhar-nagar"/>
    <x v="10"/>
    <x v="0"/>
    <x v="0"/>
    <s v="73 Dining Reviews"/>
    <x v="808"/>
    <s v="both present"/>
    <s v="Quick Bites, Bakery "/>
    <x v="460"/>
    <x v="0"/>
    <n v="400"/>
    <x v="0"/>
    <s v="no"/>
    <s v="yes"/>
    <s v="yes"/>
    <n v="3.7"/>
    <n v="4"/>
  </r>
  <r>
    <x v="804"/>
    <s v="https://www.zomato.com/jaipur/inchin-vaishali-nagar"/>
    <x v="2"/>
    <x v="0"/>
    <x v="0"/>
    <s v="73 Dining Reviews"/>
    <x v="809"/>
    <s v="both present"/>
    <s v="Quick Bites "/>
    <x v="461"/>
    <x v="0"/>
    <n v="700"/>
    <x v="1"/>
    <s v="no"/>
    <s v="yes"/>
    <s v="yes"/>
    <n v="2.9"/>
    <n v="3.5"/>
  </r>
  <r>
    <x v="1154"/>
    <s v="https://www.zomato.com/jaipur/rasraj-mansarovar"/>
    <x v="14"/>
    <x v="0"/>
    <x v="0"/>
    <s v="73 Dining Reviews"/>
    <x v="467"/>
    <s v="both present"/>
    <s v="Quick Bites "/>
    <x v="15"/>
    <x v="0"/>
    <n v="400"/>
    <x v="1"/>
    <s v="no"/>
    <s v="yes"/>
    <s v="yes"/>
    <n v="3.6"/>
    <n v="3.9"/>
  </r>
  <r>
    <x v="1008"/>
    <s v="https://www.zomato.com/jaipur/cafe-coffee-day-bani-park"/>
    <x v="17"/>
    <x v="0"/>
    <x v="0"/>
    <s v="73 Dining Reviews"/>
    <x v="810"/>
    <s v="both present"/>
    <s v="CAFÉ "/>
    <x v="420"/>
    <x v="0"/>
    <n v="700"/>
    <x v="1"/>
    <s v="no"/>
    <s v="yes"/>
    <s v="yes"/>
    <n v="2.6"/>
    <n v="3.8"/>
  </r>
  <r>
    <x v="1155"/>
    <s v="https://www.zomato.com/jaipur/pubg-player-unknowns-belly-grounds-shyam-nagar"/>
    <x v="9"/>
    <x v="0"/>
    <x v="0"/>
    <s v="73 Dining Reviews"/>
    <x v="811"/>
    <s v="both present"/>
    <s v="CAFÉ "/>
    <x v="462"/>
    <x v="0"/>
    <n v="500"/>
    <x v="1"/>
    <s v="no"/>
    <s v="yes"/>
    <s v="yes"/>
    <n v="3.6"/>
    <n v="3.2"/>
  </r>
  <r>
    <x v="1156"/>
    <s v="https://www.zomato.com/jaipur/pubg-zone-cafe-jagatpura"/>
    <x v="19"/>
    <x v="0"/>
    <x v="0"/>
    <s v="73 Dining Reviews"/>
    <x v="811"/>
    <s v="both present"/>
    <s v="Quick Bites "/>
    <x v="463"/>
    <x v="0"/>
    <n v="300"/>
    <x v="1"/>
    <s v="no"/>
    <s v="yes"/>
    <s v="yes"/>
    <m/>
    <m/>
  </r>
  <r>
    <x v="1157"/>
    <s v="https://www.zomato.com/jaipur/mama-fu-c-scheme"/>
    <x v="1"/>
    <x v="0"/>
    <x v="0"/>
    <s v="73 Dining Reviews"/>
    <x v="203"/>
    <s v="both present"/>
    <s v="Casual Dining "/>
    <x v="464"/>
    <x v="1"/>
    <n v="1000"/>
    <x v="1"/>
    <s v="no"/>
    <s v="yes"/>
    <s v="yes"/>
    <n v="3.9"/>
    <n v="3.3"/>
  </r>
  <r>
    <x v="1158"/>
    <s v="https://www.zomato.com/jaipur/happy-meal-company-mansarovar"/>
    <x v="6"/>
    <x v="0"/>
    <x v="0"/>
    <s v="735 Dining Reviews"/>
    <x v="46"/>
    <s v="both present"/>
    <s v="Quick Bites "/>
    <x v="0"/>
    <x v="0"/>
    <n v="300"/>
    <x v="1"/>
    <s v="no"/>
    <s v="yes"/>
    <s v="yes"/>
    <n v="4.2"/>
    <n v="2.9"/>
  </r>
  <r>
    <x v="1159"/>
    <s v="https://www.zomato.com/jaipur/egg-fort-tonk-road"/>
    <x v="14"/>
    <x v="0"/>
    <x v="0"/>
    <s v="74 Dining Reviews"/>
    <x v="746"/>
    <s v="both present"/>
    <s v="Quick Bites "/>
    <x v="19"/>
    <x v="0"/>
    <n v="200"/>
    <x v="1"/>
    <s v="no"/>
    <s v="yes"/>
    <s v="yes"/>
    <n v="3.8"/>
    <n v="3.9"/>
  </r>
  <r>
    <x v="1160"/>
    <s v="https://www.zomato.com/jaipur/hungry-bites-1-lal-kothi"/>
    <x v="29"/>
    <x v="0"/>
    <x v="0"/>
    <s v="74 Dining Reviews"/>
    <x v="209"/>
    <s v="both present"/>
    <s v="Quick Bites "/>
    <x v="51"/>
    <x v="0"/>
    <n v="300"/>
    <x v="1"/>
    <s v="no"/>
    <s v="yes"/>
    <s v="yes"/>
    <n v="3.6"/>
    <n v="3.4"/>
  </r>
  <r>
    <x v="1161"/>
    <s v="https://www.zomato.com/jaipur/top-n-town-ice-cream-raja-park"/>
    <x v="24"/>
    <x v="0"/>
    <x v="0"/>
    <s v="74 Dining Reviews"/>
    <x v="812"/>
    <s v="both present"/>
    <s v="Dessert Parlor "/>
    <x v="104"/>
    <x v="0"/>
    <n v="200"/>
    <x v="1"/>
    <s v="no"/>
    <s v="yes"/>
    <s v="yes"/>
    <n v="3.5"/>
    <n v="3.9"/>
  </r>
  <r>
    <x v="1162"/>
    <s v="https://www.zomato.com/jaipur/har-har-mahadev-jai-shankar-pavitra-bhojnalya-sindhi-camp"/>
    <x v="12"/>
    <x v="0"/>
    <x v="0"/>
    <s v="74 Dining Reviews"/>
    <x v="156"/>
    <s v="both present"/>
    <s v="Quick Bites "/>
    <x v="120"/>
    <x v="0"/>
    <n v="250"/>
    <x v="0"/>
    <s v="no"/>
    <s v="yes"/>
    <s v="yes"/>
    <n v="3.6"/>
    <n v="3.9"/>
  </r>
  <r>
    <x v="1163"/>
    <s v="https://www.zomato.com/jaipur/ketli-restaurant-malviya-nagar"/>
    <x v="0"/>
    <x v="0"/>
    <x v="0"/>
    <s v="743 Dining Reviews"/>
    <x v="388"/>
    <s v="both present"/>
    <s v="Casual Dining "/>
    <x v="121"/>
    <x v="0"/>
    <n v="700"/>
    <x v="1"/>
    <s v="no"/>
    <s v="yes"/>
    <s v="yes"/>
    <n v="4"/>
    <n v="3.4"/>
  </r>
  <r>
    <x v="1164"/>
    <s v="https://www.zomato.com/jaipur/nibs-cafe-and-chocolataria-bais-godam"/>
    <x v="5"/>
    <x v="0"/>
    <x v="0"/>
    <s v="744 Dining Reviews"/>
    <x v="813"/>
    <s v="both present"/>
    <s v="CAFÉ, Dessert Parlor "/>
    <x v="465"/>
    <x v="1"/>
    <n v="900"/>
    <x v="1"/>
    <s v="no"/>
    <s v="yes"/>
    <s v="yes"/>
    <n v="4.4000000000000004"/>
    <n v="4.0999999999999996"/>
  </r>
  <r>
    <x v="1165"/>
    <s v="https://www.zomato.com/jaipur/man-pasand-dhaba-pavitra-bhojhanalya-jhotwara"/>
    <x v="11"/>
    <x v="0"/>
    <x v="0"/>
    <s v="75 Dining Reviews"/>
    <x v="814"/>
    <s v="both present"/>
    <s v="Dhaba "/>
    <x v="0"/>
    <x v="0"/>
    <n v="300"/>
    <x v="0"/>
    <s v="no"/>
    <s v="yes"/>
    <s v="yes"/>
    <n v="3.7"/>
    <n v="3.5"/>
  </r>
  <r>
    <x v="1166"/>
    <s v="https://www.zomato.com/jaipur/rajwada-caf%C3%A9-multi-cuisine-restro-jagatpura"/>
    <x v="22"/>
    <x v="0"/>
    <x v="0"/>
    <s v="75 Dining Reviews"/>
    <x v="535"/>
    <s v="both present"/>
    <s v="Casual Dining "/>
    <x v="466"/>
    <x v="0"/>
    <n v="700"/>
    <x v="1"/>
    <s v="no"/>
    <s v="yes"/>
    <s v="yes"/>
    <n v="3.6"/>
    <n v="3.1"/>
  </r>
  <r>
    <x v="1167"/>
    <s v="https://www.zomato.com/jaipur/shri-fast-food-restaurant-tonk-road"/>
    <x v="19"/>
    <x v="0"/>
    <x v="0"/>
    <s v="75 Dining Reviews"/>
    <x v="815"/>
    <s v="both present"/>
    <s v="Quick Bites "/>
    <x v="117"/>
    <x v="0"/>
    <n v="250"/>
    <x v="0"/>
    <s v="no"/>
    <s v="yes"/>
    <s v="yes"/>
    <n v="3.5"/>
    <n v="2"/>
  </r>
  <r>
    <x v="1168"/>
    <s v="https://www.zomato.com/jaipur/bhaya-ka-vaishno-dhaba-pink-city"/>
    <x v="16"/>
    <x v="0"/>
    <x v="0"/>
    <s v="75 Dining Reviews"/>
    <x v="531"/>
    <s v="both present"/>
    <s v="Dhaba "/>
    <x v="0"/>
    <x v="2"/>
    <n v="150"/>
    <x v="0"/>
    <s v="no"/>
    <s v="yes"/>
    <s v="yes"/>
    <n v="3.5"/>
    <n v="4.0999999999999996"/>
  </r>
  <r>
    <x v="6"/>
    <s v="https://www.zomato.com/jaipur/china-town-mansarovar"/>
    <x v="6"/>
    <x v="0"/>
    <x v="0"/>
    <s v="75 Dining Reviews"/>
    <x v="816"/>
    <s v="both present"/>
    <s v="Quick Bites "/>
    <x v="81"/>
    <x v="0"/>
    <n v="450"/>
    <x v="1"/>
    <s v="no"/>
    <s v="yes"/>
    <s v="yes"/>
    <n v="3"/>
    <n v="3.8"/>
  </r>
  <r>
    <x v="1169"/>
    <s v="https://www.zomato.com/jaipur/kailash-parbat-malviya-nagar"/>
    <x v="0"/>
    <x v="0"/>
    <x v="0"/>
    <s v="75 Dining Reviews"/>
    <x v="612"/>
    <s v="both present"/>
    <s v="Food Court "/>
    <x v="467"/>
    <x v="0"/>
    <n v="300"/>
    <x v="0"/>
    <s v="no"/>
    <s v="yes"/>
    <s v="yes"/>
    <n v="3.6"/>
    <n v="2.9"/>
  </r>
  <r>
    <x v="1170"/>
    <s v="https://www.zomato.com/jaipur/quyus-cafe-vaishali-nagar"/>
    <x v="2"/>
    <x v="0"/>
    <x v="0"/>
    <s v="757 Dining Reviews"/>
    <x v="817"/>
    <s v="both present"/>
    <s v="CAFÉ, Casual Dining "/>
    <x v="468"/>
    <x v="0"/>
    <n v="750"/>
    <x v="0"/>
    <s v="no"/>
    <s v="yes"/>
    <s v="yes"/>
    <n v="4.4000000000000004"/>
    <n v="4.0999999999999996"/>
  </r>
  <r>
    <x v="1171"/>
    <s v="https://www.zomato.com/jaipur/down-town-malviya-nagar"/>
    <x v="0"/>
    <x v="0"/>
    <x v="0"/>
    <s v="76 Dining Reviews"/>
    <x v="818"/>
    <s v="both present"/>
    <s v="CAFÉ "/>
    <x v="469"/>
    <x v="0"/>
    <n v="600"/>
    <x v="1"/>
    <s v="no"/>
    <s v="yes"/>
    <s v="yes"/>
    <n v="3.3"/>
    <n v="3.5"/>
  </r>
  <r>
    <x v="1172"/>
    <s v="https://www.zomato.com/jaipur/grill-gravys-mansarovar"/>
    <x v="6"/>
    <x v="0"/>
    <x v="0"/>
    <s v="76 Dining Reviews"/>
    <x v="608"/>
    <s v="both present"/>
    <s v="Casual Dining "/>
    <x v="3"/>
    <x v="0"/>
    <n v="400"/>
    <x v="1"/>
    <s v="no"/>
    <s v="yes"/>
    <s v="yes"/>
    <n v="3.2"/>
    <n v="3.5"/>
  </r>
  <r>
    <x v="1173"/>
    <s v="https://www.zomato.com/jaipur/cake-me-shyam-nagar"/>
    <x v="9"/>
    <x v="0"/>
    <x v="0"/>
    <s v="76 Dining Reviews"/>
    <x v="298"/>
    <s v="both present"/>
    <s v="Bakery "/>
    <x v="180"/>
    <x v="0"/>
    <n v="350"/>
    <x v="1"/>
    <s v="no"/>
    <s v="yes"/>
    <s v="yes"/>
    <n v="3.9"/>
    <n v="3.8"/>
  </r>
  <r>
    <x v="1174"/>
    <s v="https://www.zomato.com/jaipur/chao-chinese-bistro-holiday-inn-jaipur-city-centre-bais-godam"/>
    <x v="5"/>
    <x v="0"/>
    <x v="0"/>
    <s v="761 Dining Reviews"/>
    <x v="733"/>
    <s v="both present"/>
    <s v="Fine Dining "/>
    <x v="470"/>
    <x v="1"/>
    <n v="1500"/>
    <x v="1"/>
    <s v="yes"/>
    <s v="yes"/>
    <s v="yes"/>
    <n v="4.4000000000000004"/>
    <n v="3.8"/>
  </r>
  <r>
    <x v="11"/>
    <s v="https://www.zomato.com/jaipur/marky-momos-chitrakoot"/>
    <x v="4"/>
    <x v="0"/>
    <x v="0"/>
    <s v="768 Dining Reviews"/>
    <x v="819"/>
    <s v="both present"/>
    <s v="Quick Bites "/>
    <x v="12"/>
    <x v="0"/>
    <n v="500"/>
    <x v="1"/>
    <s v="no"/>
    <s v="yes"/>
    <s v="yes"/>
    <n v="3.9"/>
    <n v="3.7"/>
  </r>
  <r>
    <x v="1175"/>
    <s v="https://www.zomato.com/jaipur/cake-junction-vaishali-nagar"/>
    <x v="23"/>
    <x v="0"/>
    <x v="0"/>
    <s v="77 Dining Reviews"/>
    <x v="745"/>
    <s v="both present"/>
    <s v="Bakery "/>
    <x v="114"/>
    <x v="0"/>
    <n v="200"/>
    <x v="0"/>
    <s v="no"/>
    <s v="yes"/>
    <s v="yes"/>
    <n v="3.9"/>
    <n v="3.1"/>
  </r>
  <r>
    <x v="966"/>
    <s v="https://www.zomato.com/jaipur/brijwasi-faluda-kesar-kulfi-mi-road"/>
    <x v="3"/>
    <x v="0"/>
    <x v="0"/>
    <s v="77 Dining Reviews"/>
    <x v="820"/>
    <s v="both present"/>
    <s v="Dessert Parlor, Beverage Shop "/>
    <x v="104"/>
    <x v="0"/>
    <n v="200"/>
    <x v="0"/>
    <s v="no"/>
    <s v="yes"/>
    <s v="yes"/>
    <n v="3.7"/>
    <n v="4.5"/>
  </r>
  <r>
    <x v="1176"/>
    <s v="https://www.zomato.com/jaipur/zaika-bani-park"/>
    <x v="17"/>
    <x v="0"/>
    <x v="0"/>
    <s v="77 Dining Reviews"/>
    <x v="598"/>
    <s v="both present"/>
    <s v="Casual Dining "/>
    <x v="471"/>
    <x v="1"/>
    <n v="900"/>
    <x v="1"/>
    <s v="yes"/>
    <s v="yes"/>
    <s v="yes"/>
    <n v="3.6"/>
    <n v="3.9"/>
  </r>
  <r>
    <x v="967"/>
    <s v="https://www.zomato.com/jaipur/gulab-ji-chai-adarsh-nagar"/>
    <x v="15"/>
    <x v="0"/>
    <x v="0"/>
    <s v="77 Dining Reviews"/>
    <x v="821"/>
    <s v="both present"/>
    <s v="Food Court "/>
    <x v="472"/>
    <x v="2"/>
    <n v="100"/>
    <x v="0"/>
    <s v="no"/>
    <s v="yes"/>
    <s v="yes"/>
    <n v="3.5"/>
    <n v="4"/>
  </r>
  <r>
    <x v="913"/>
    <s v="https://www.zomato.com/jaipur/chawlas-restaurant-sodala"/>
    <x v="23"/>
    <x v="0"/>
    <x v="0"/>
    <s v="770 Dining Reviews"/>
    <x v="822"/>
    <s v="both present"/>
    <s v="Casual Dining "/>
    <x v="33"/>
    <x v="0"/>
    <n v="550"/>
    <x v="1"/>
    <s v="no"/>
    <s v="yes"/>
    <s v="yes"/>
    <n v="3.8"/>
    <n v="3.9"/>
  </r>
  <r>
    <x v="1177"/>
    <s v="https://www.zomato.com/jaipur/surya-mahal-restaurant-mi-road"/>
    <x v="3"/>
    <x v="0"/>
    <x v="0"/>
    <s v="770 Dining Reviews"/>
    <x v="823"/>
    <s v="both present"/>
    <s v="Casual Dining "/>
    <x v="206"/>
    <x v="1"/>
    <n v="1000"/>
    <x v="0"/>
    <s v="no"/>
    <s v="yes"/>
    <s v="yes"/>
    <n v="4.3"/>
    <n v="3.9"/>
  </r>
  <r>
    <x v="730"/>
    <s v="https://www.zomato.com/jaipur/pizza-hut-mi-road"/>
    <x v="3"/>
    <x v="0"/>
    <x v="0"/>
    <s v="772 Dining Reviews"/>
    <x v="824"/>
    <s v="both present"/>
    <s v="Casual Dining "/>
    <x v="318"/>
    <x v="0"/>
    <n v="600"/>
    <x v="1"/>
    <s v="no"/>
    <s v="yes"/>
    <s v="yes"/>
    <n v="3.8"/>
    <n v="3.7"/>
  </r>
  <r>
    <x v="1178"/>
    <s v="https://www.zomato.com/jaipur/mini-punjab-baba-da-dhaba-vaishali-nagar"/>
    <x v="2"/>
    <x v="0"/>
    <x v="0"/>
    <s v="773 Dining Reviews"/>
    <x v="825"/>
    <s v="both present"/>
    <s v="Quick Bites "/>
    <x v="16"/>
    <x v="0"/>
    <n v="350"/>
    <x v="0"/>
    <s v="no"/>
    <s v="yes"/>
    <s v="yes"/>
    <n v="4.2"/>
    <n v="4"/>
  </r>
  <r>
    <x v="1179"/>
    <s v="https://www.zomato.com/jaipur/durgadas-chaat-bhandar-adarsh-nagar"/>
    <x v="15"/>
    <x v="0"/>
    <x v="0"/>
    <s v="78 Dining Reviews"/>
    <x v="131"/>
    <s v="both present"/>
    <s v="Quick Bites "/>
    <x v="53"/>
    <x v="2"/>
    <n v="150"/>
    <x v="0"/>
    <s v="no"/>
    <s v="yes"/>
    <s v="yes"/>
    <n v="4"/>
    <n v="4.5"/>
  </r>
  <r>
    <x v="1180"/>
    <s v="https://www.zomato.com/jaipur/office-r-mansarovar"/>
    <x v="6"/>
    <x v="0"/>
    <x v="0"/>
    <s v="78 Dining Reviews"/>
    <x v="826"/>
    <s v="both present"/>
    <s v="Quick Bites "/>
    <x v="0"/>
    <x v="0"/>
    <n v="300"/>
    <x v="0"/>
    <s v="no"/>
    <s v="yes"/>
    <s v="yes"/>
    <n v="3.3"/>
    <n v="4"/>
  </r>
  <r>
    <x v="1181"/>
    <s v="https://www.zomato.com/jaipur/oh-my-greens-c-scheme"/>
    <x v="1"/>
    <x v="0"/>
    <x v="0"/>
    <s v="78 Dining Reviews"/>
    <x v="826"/>
    <s v="both present"/>
    <s v="Quick Bites "/>
    <x v="473"/>
    <x v="0"/>
    <n v="500"/>
    <x v="0"/>
    <s v="no"/>
    <s v="yes"/>
    <s v="yes"/>
    <m/>
    <m/>
  </r>
  <r>
    <x v="1182"/>
    <s v="https://www.zomato.com/jaipur/chaska-lag-jayega-raja-park"/>
    <x v="24"/>
    <x v="0"/>
    <x v="0"/>
    <s v="78 Dining Reviews"/>
    <x v="151"/>
    <s v="both present"/>
    <s v="Quick Bites "/>
    <x v="52"/>
    <x v="2"/>
    <n v="150"/>
    <x v="0"/>
    <s v="no"/>
    <s v="yes"/>
    <s v="yes"/>
    <n v="3.9"/>
    <n v="4"/>
  </r>
  <r>
    <x v="1183"/>
    <s v="https://www.zomato.com/jaipur/shri-vikram-tina-veg-restaurant-jhotwara"/>
    <x v="11"/>
    <x v="0"/>
    <x v="0"/>
    <s v="78 Dining Reviews"/>
    <x v="310"/>
    <s v="both present"/>
    <s v="Casual Dining "/>
    <x v="366"/>
    <x v="0"/>
    <n v="450"/>
    <x v="0"/>
    <s v="no"/>
    <s v="yes"/>
    <s v="yes"/>
    <n v="3.5"/>
    <n v="4.4000000000000004"/>
  </r>
  <r>
    <x v="1184"/>
    <s v="https://www.zomato.com/jaipur/chik-inn-tonk-road"/>
    <x v="26"/>
    <x v="0"/>
    <x v="0"/>
    <s v="78 Dining Reviews"/>
    <x v="252"/>
    <s v="both present"/>
    <s v="Quick Bites "/>
    <x v="157"/>
    <x v="0"/>
    <n v="350"/>
    <x v="1"/>
    <s v="no"/>
    <s v="yes"/>
    <s v="yes"/>
    <n v="3.2"/>
    <n v="2.6"/>
  </r>
  <r>
    <x v="1185"/>
    <s v="https://www.zomato.com/jaipur/shree-balaji-pavitra-bhojnalya-lal-kothi"/>
    <x v="29"/>
    <x v="0"/>
    <x v="0"/>
    <s v="79 Dining Reviews"/>
    <x v="827"/>
    <s v="both present"/>
    <s v="Bhojanalya "/>
    <x v="0"/>
    <x v="0"/>
    <n v="400"/>
    <x v="0"/>
    <s v="no"/>
    <s v="yes"/>
    <s v="yes"/>
    <n v="3.7"/>
    <n v="3.6"/>
  </r>
  <r>
    <x v="503"/>
    <s v="https://www.zomato.com/jaipur/abdul-bari-old-take-away-mi-road"/>
    <x v="3"/>
    <x v="0"/>
    <x v="0"/>
    <s v="79 Dining Reviews"/>
    <x v="828"/>
    <s v="both present"/>
    <s v="Quick Bites "/>
    <x v="0"/>
    <x v="0"/>
    <n v="600"/>
    <x v="1"/>
    <s v="no"/>
    <s v="yes"/>
    <s v="yes"/>
    <n v="3.7"/>
    <n v="4.3"/>
  </r>
  <r>
    <x v="1109"/>
    <s v="https://www.zomato.com/jaipur/the-sandwich-store-ajmer-highway"/>
    <x v="30"/>
    <x v="0"/>
    <x v="0"/>
    <s v="8 Dining Reviews"/>
    <x v="144"/>
    <s v="both present"/>
    <s v="Quick Bites "/>
    <x v="451"/>
    <x v="0"/>
    <n v="300"/>
    <x v="1"/>
    <s v="no"/>
    <s v="yes"/>
    <s v="yes"/>
    <n v="3.7"/>
    <n v="3.5"/>
  </r>
  <r>
    <x v="1186"/>
    <s v="https://www.zomato.com/jaipur/the-litchi-mansarovar"/>
    <x v="6"/>
    <x v="0"/>
    <x v="0"/>
    <s v="8 Dining Reviews"/>
    <x v="529"/>
    <s v="both present"/>
    <s v="Casual Dining "/>
    <x v="0"/>
    <x v="0"/>
    <n v="700"/>
    <x v="0"/>
    <s v="no"/>
    <s v="yes"/>
    <s v="yes"/>
    <n v="2.7"/>
    <n v="2.9"/>
  </r>
  <r>
    <x v="1187"/>
    <s v="https://www.zomato.com/jaipur/hide-out-cafe-mansarovar"/>
    <x v="6"/>
    <x v="0"/>
    <x v="0"/>
    <s v="8 Dining Reviews"/>
    <x v="62"/>
    <s v="both present"/>
    <s v="Quick Bites "/>
    <x v="52"/>
    <x v="0"/>
    <n v="350"/>
    <x v="0"/>
    <s v="no"/>
    <s v="yes"/>
    <s v="yes"/>
    <n v="3.8"/>
    <n v="2.9"/>
  </r>
  <r>
    <x v="1188"/>
    <s v="https://www.zomato.com/jaipur/jks-bar-malviya-nagar"/>
    <x v="0"/>
    <x v="0"/>
    <x v="0"/>
    <s v="8 Dining Reviews"/>
    <x v="214"/>
    <s v="both present"/>
    <s v="Casual Dining "/>
    <x v="0"/>
    <x v="0"/>
    <n v="600"/>
    <x v="1"/>
    <s v="yes"/>
    <s v="yes"/>
    <s v="yes"/>
    <n v="3"/>
    <n v="2.7"/>
  </r>
  <r>
    <x v="1189"/>
    <s v="https://www.zomato.com/jaipur/rudransh-restaurant-jagatpura"/>
    <x v="19"/>
    <x v="0"/>
    <x v="0"/>
    <s v="8 Dining Reviews"/>
    <x v="624"/>
    <s v="both present"/>
    <s v="Quick Bites "/>
    <x v="221"/>
    <x v="0"/>
    <n v="300"/>
    <x v="0"/>
    <s v="no"/>
    <s v="yes"/>
    <s v="yes"/>
    <n v="2.6"/>
    <n v="3.5"/>
  </r>
  <r>
    <x v="1190"/>
    <s v="https://www.zomato.com/jaipur/shri-nath-pav-bhaji-center-malviya-nagar"/>
    <x v="0"/>
    <x v="0"/>
    <x v="0"/>
    <s v="8 Dining Reviews"/>
    <x v="603"/>
    <s v="both present"/>
    <s v="Quick Bites "/>
    <x v="198"/>
    <x v="0"/>
    <n v="200"/>
    <x v="1"/>
    <s v="no"/>
    <s v="yes"/>
    <s v="yes"/>
    <n v="3.7"/>
    <n v="3.7"/>
  </r>
  <r>
    <x v="1191"/>
    <s v="https://www.zomato.com/jaipur/live-2-eat-mansarovar"/>
    <x v="6"/>
    <x v="0"/>
    <x v="0"/>
    <s v="8 Dining Reviews"/>
    <x v="409"/>
    <s v="both present"/>
    <s v="Food Court "/>
    <x v="474"/>
    <x v="0"/>
    <n v="300"/>
    <x v="0"/>
    <s v="no"/>
    <s v="yes"/>
    <s v="yes"/>
    <n v="3.2"/>
    <n v="3.2"/>
  </r>
  <r>
    <x v="1192"/>
    <s v="https://www.zomato.com/jaipur/anarkali-food-truck-tonk-road"/>
    <x v="19"/>
    <x v="0"/>
    <x v="0"/>
    <s v="8 Dining Reviews"/>
    <x v="272"/>
    <s v="both present"/>
    <s v="Food Truck "/>
    <x v="33"/>
    <x v="0"/>
    <n v="200"/>
    <x v="1"/>
    <s v="no"/>
    <s v="yes"/>
    <s v="yes"/>
    <n v="3.2"/>
    <n v="3.5"/>
  </r>
  <r>
    <x v="1193"/>
    <s v="https://www.zomato.com/jaipur/the-bunnys-kitchen-1-malviya-nagar"/>
    <x v="0"/>
    <x v="0"/>
    <x v="0"/>
    <s v="8 Dining Reviews"/>
    <x v="252"/>
    <s v="both present"/>
    <s v="Quick Bites "/>
    <x v="107"/>
    <x v="0"/>
    <n v="300"/>
    <x v="1"/>
    <s v="no"/>
    <s v="yes"/>
    <s v="yes"/>
    <n v="3.3"/>
    <n v="3.5"/>
  </r>
  <r>
    <x v="1194"/>
    <s v="https://www.zomato.com/jaipur/down-to-earth-cafe-jagatpura"/>
    <x v="22"/>
    <x v="0"/>
    <x v="0"/>
    <s v="8 Dining Reviews"/>
    <x v="124"/>
    <s v="both present"/>
    <s v="Quick Bites "/>
    <x v="475"/>
    <x v="0"/>
    <n v="400"/>
    <x v="1"/>
    <s v="no"/>
    <s v="yes"/>
    <s v="yes"/>
    <n v="2.8"/>
    <n v="2.9"/>
  </r>
  <r>
    <x v="1195"/>
    <s v="https://www.zomato.com/jaipur/good-morning-cafe-1-tonk-road"/>
    <x v="14"/>
    <x v="0"/>
    <x v="0"/>
    <s v="8 Dining Reviews"/>
    <x v="73"/>
    <s v="both present"/>
    <s v="Quick Bites "/>
    <x v="426"/>
    <x v="0"/>
    <n v="700"/>
    <x v="1"/>
    <s v="no"/>
    <s v="yes"/>
    <s v="yes"/>
    <n v="3.3"/>
    <n v="2.5"/>
  </r>
  <r>
    <x v="1196"/>
    <s v="https://www.zomato.com/jaipur/egg-spicy-tonk-road"/>
    <x v="26"/>
    <x v="0"/>
    <x v="0"/>
    <s v="8 Dining Reviews"/>
    <x v="182"/>
    <s v="both present"/>
    <s v="Quick Bites "/>
    <x v="476"/>
    <x v="2"/>
    <n v="150"/>
    <x v="1"/>
    <s v="no"/>
    <s v="yes"/>
    <s v="yes"/>
    <n v="3.2"/>
    <n v="3.4"/>
  </r>
  <r>
    <x v="1197"/>
    <s v="https://www.zomato.com/jaipur/siddhi-cafe-mi-road"/>
    <x v="3"/>
    <x v="0"/>
    <x v="0"/>
    <s v="8 Dining Reviews"/>
    <x v="104"/>
    <s v="both present"/>
    <s v="Quick Bites "/>
    <x v="314"/>
    <x v="0"/>
    <n v="300"/>
    <x v="0"/>
    <s v="no"/>
    <s v="yes"/>
    <s v="yes"/>
    <n v="3.3"/>
    <n v="3.9"/>
  </r>
  <r>
    <x v="1198"/>
    <s v="https://www.zomato.com/jaipur/chinese-hunger-adda-tonk-road"/>
    <x v="19"/>
    <x v="0"/>
    <x v="0"/>
    <s v="8 Dining Reviews"/>
    <x v="157"/>
    <s v="both present"/>
    <s v="Quick Bites "/>
    <x v="257"/>
    <x v="0"/>
    <n v="400"/>
    <x v="1"/>
    <s v="no"/>
    <s v="yes"/>
    <s v="yes"/>
    <n v="3.2"/>
    <n v="3.7"/>
  </r>
  <r>
    <x v="1199"/>
    <s v="https://www.zomato.com/jaipur/80n-restaurant-vaishali-nagar"/>
    <x v="2"/>
    <x v="0"/>
    <x v="0"/>
    <s v="8 Dining Reviews"/>
    <x v="220"/>
    <s v="both present"/>
    <s v="Quick Bites "/>
    <x v="417"/>
    <x v="0"/>
    <n v="400"/>
    <x v="0"/>
    <s v="no"/>
    <s v="yes"/>
    <s v="yes"/>
    <n v="3.2"/>
    <n v="3.5"/>
  </r>
  <r>
    <x v="1200"/>
    <s v="https://www.zomato.com/jaipur/chaat-bazaar-tonk-road"/>
    <x v="19"/>
    <x v="0"/>
    <x v="0"/>
    <s v="80 Dining Reviews"/>
    <x v="85"/>
    <s v="both present"/>
    <s v="Quick Bites "/>
    <x v="8"/>
    <x v="0"/>
    <n v="350"/>
    <x v="0"/>
    <s v="no"/>
    <s v="yes"/>
    <s v="yes"/>
    <n v="3.5"/>
    <n v="4.0999999999999996"/>
  </r>
  <r>
    <x v="1052"/>
    <s v="https://www.zomato.com/jaipur/mcdonalds-mi-road"/>
    <x v="3"/>
    <x v="0"/>
    <x v="0"/>
    <s v="801 Dining Reviews"/>
    <x v="829"/>
    <s v="both present"/>
    <s v="Quick Bites "/>
    <x v="122"/>
    <x v="0"/>
    <n v="500"/>
    <x v="1"/>
    <s v="no"/>
    <s v="yes"/>
    <s v="yes"/>
    <n v="4"/>
    <n v="4.3"/>
  </r>
  <r>
    <x v="1201"/>
    <s v="https://www.zomato.com/jaipur/cake-studio-malviya-nagar"/>
    <x v="0"/>
    <x v="0"/>
    <x v="0"/>
    <s v="81 Dining Reviews"/>
    <x v="631"/>
    <s v="both present"/>
    <s v="Bakery "/>
    <x v="114"/>
    <x v="0"/>
    <n v="200"/>
    <x v="0"/>
    <s v="no"/>
    <s v="yes"/>
    <s v="yes"/>
    <n v="4"/>
    <n v="3.1"/>
  </r>
  <r>
    <x v="1202"/>
    <s v="https://www.zomato.com/jaipur/chai-haus-raja-park"/>
    <x v="24"/>
    <x v="0"/>
    <x v="0"/>
    <s v="81 Dining Reviews"/>
    <x v="247"/>
    <s v="both present"/>
    <s v="Quick Bites "/>
    <x v="87"/>
    <x v="0"/>
    <n v="250"/>
    <x v="0"/>
    <s v="no"/>
    <s v="yes"/>
    <s v="yes"/>
    <n v="3.7"/>
    <n v="3.8"/>
  </r>
  <r>
    <x v="1203"/>
    <s v="https://www.zomato.com/jaipur/chicken-chatkara-corner-malviya-nagar"/>
    <x v="0"/>
    <x v="0"/>
    <x v="0"/>
    <s v="81 Dining Reviews"/>
    <x v="830"/>
    <s v="both present"/>
    <s v="Quick Bites "/>
    <x v="0"/>
    <x v="0"/>
    <n v="400"/>
    <x v="1"/>
    <s v="no"/>
    <s v="yes"/>
    <s v="yes"/>
    <n v="3.4"/>
    <n v="3.8"/>
  </r>
  <r>
    <x v="1204"/>
    <s v="https://www.zomato.com/jaipur/khana-khazana-tonk-road"/>
    <x v="19"/>
    <x v="0"/>
    <x v="0"/>
    <s v="81 Dining Reviews"/>
    <x v="831"/>
    <s v="both present"/>
    <s v="Quick Bites "/>
    <x v="33"/>
    <x v="0"/>
    <n v="350"/>
    <x v="0"/>
    <s v="no"/>
    <s v="yes"/>
    <s v="yes"/>
    <n v="3.5"/>
    <n v="3.9"/>
  </r>
  <r>
    <x v="1205"/>
    <s v="https://www.zomato.com/jaipur/chatpata-corner-1-sodala"/>
    <x v="23"/>
    <x v="0"/>
    <x v="0"/>
    <s v="81 Dining Reviews"/>
    <x v="832"/>
    <s v="both present"/>
    <s v="Quick Bites "/>
    <x v="477"/>
    <x v="0"/>
    <n v="450"/>
    <x v="0"/>
    <s v="no"/>
    <s v="yes"/>
    <s v="yes"/>
    <n v="3.8"/>
    <n v="4.0999999999999996"/>
  </r>
  <r>
    <x v="1206"/>
    <s v="https://www.zomato.com/jaipur/bikanervala-tonk-road"/>
    <x v="13"/>
    <x v="0"/>
    <x v="0"/>
    <s v="816 Dining Reviews"/>
    <x v="833"/>
    <s v="both present"/>
    <s v="Sweet Shop, Quick Bites "/>
    <x v="478"/>
    <x v="0"/>
    <n v="500"/>
    <x v="0"/>
    <s v="no"/>
    <s v="yes"/>
    <s v="yes"/>
    <n v="3.8"/>
    <n v="3.6"/>
  </r>
  <r>
    <x v="1207"/>
    <s v="https://www.zomato.com/jaipur/spice-court-civil-lines"/>
    <x v="33"/>
    <x v="0"/>
    <x v="0"/>
    <s v="816 Dining Reviews"/>
    <x v="834"/>
    <s v="both present"/>
    <s v="Casual Dining "/>
    <x v="479"/>
    <x v="1"/>
    <n v="1400"/>
    <x v="1"/>
    <s v="no"/>
    <s v="yes"/>
    <s v="yes"/>
    <n v="4.4000000000000004"/>
    <n v="4"/>
  </r>
  <r>
    <x v="1208"/>
    <s v="https://www.zomato.com/jaipur/jbt-jaipur-burger-truck-2-mansarovar"/>
    <x v="6"/>
    <x v="0"/>
    <x v="0"/>
    <s v="82 Dining Reviews"/>
    <x v="835"/>
    <s v="both present"/>
    <s v="Quick Bites "/>
    <x v="52"/>
    <x v="0"/>
    <n v="300"/>
    <x v="1"/>
    <s v="no"/>
    <s v="yes"/>
    <s v="yes"/>
    <n v="3.7"/>
    <n v="4.2"/>
  </r>
  <r>
    <x v="1209"/>
    <s v="https://www.zomato.com/jaipur/sambharsa-chasing-flavours-of-the-south-malviya-nagar"/>
    <x v="0"/>
    <x v="0"/>
    <x v="0"/>
    <s v="82 Dining Reviews"/>
    <x v="72"/>
    <s v="both present"/>
    <s v="Casual Dining "/>
    <x v="64"/>
    <x v="0"/>
    <n v="600"/>
    <x v="0"/>
    <s v="no"/>
    <s v="yes"/>
    <s v="yes"/>
    <n v="4"/>
    <n v="3.9"/>
  </r>
  <r>
    <x v="1210"/>
    <s v="https://www.zomato.com/jaipur/gauranga-bakers-jagatpura"/>
    <x v="22"/>
    <x v="0"/>
    <x v="0"/>
    <s v="82 Dining Reviews"/>
    <x v="836"/>
    <s v="both present"/>
    <s v="Bakery "/>
    <x v="480"/>
    <x v="0"/>
    <n v="450"/>
    <x v="1"/>
    <s v="no"/>
    <s v="yes"/>
    <s v="yes"/>
    <n v="3.4"/>
    <n v="3.7"/>
  </r>
  <r>
    <x v="1211"/>
    <s v="https://www.zomato.com/jaipur/jal-mahal-ice-cream-parlour-mi-road"/>
    <x v="3"/>
    <x v="0"/>
    <x v="0"/>
    <s v="825 Dining Reviews"/>
    <x v="837"/>
    <s v="both present"/>
    <s v="Dessert Parlor "/>
    <x v="43"/>
    <x v="0"/>
    <n v="400"/>
    <x v="0"/>
    <s v="no"/>
    <s v="yes"/>
    <s v="yes"/>
    <n v="4.5999999999999996"/>
    <n v="4.3"/>
  </r>
  <r>
    <x v="1212"/>
    <s v="https://www.zomato.com/jaipur/la-palma-cafe-and-lounge-bar-c-scheme"/>
    <x v="1"/>
    <x v="0"/>
    <x v="0"/>
    <s v="829 Dining Reviews"/>
    <x v="656"/>
    <s v="both present"/>
    <s v="CAFÉ "/>
    <x v="481"/>
    <x v="1"/>
    <n v="1400"/>
    <x v="1"/>
    <s v="yes"/>
    <s v="yes"/>
    <s v="yes"/>
    <n v="4.3"/>
    <n v="3.3"/>
  </r>
  <r>
    <x v="544"/>
    <s v="https://www.zomato.com/jaipur/hyderabadi-dum-biryani-adarsh-nagar"/>
    <x v="15"/>
    <x v="0"/>
    <x v="0"/>
    <s v="83 Dining Reviews"/>
    <x v="838"/>
    <s v="both present"/>
    <s v="Quick Bites "/>
    <x v="381"/>
    <x v="0"/>
    <n v="600"/>
    <x v="1"/>
    <s v="no"/>
    <s v="yes"/>
    <s v="yes"/>
    <n v="3.5"/>
    <n v="3.5"/>
  </r>
  <r>
    <x v="1213"/>
    <s v="https://www.zomato.com/jaipur/moti-mahal-restaurant-mi-road"/>
    <x v="3"/>
    <x v="0"/>
    <x v="0"/>
    <s v="83 Dining Reviews"/>
    <x v="95"/>
    <s v="both present"/>
    <s v="Quick Bites "/>
    <x v="3"/>
    <x v="0"/>
    <n v="400"/>
    <x v="1"/>
    <s v="no"/>
    <s v="yes"/>
    <s v="yes"/>
    <n v="3"/>
    <n v="3.6"/>
  </r>
  <r>
    <x v="1214"/>
    <s v="https://www.zomato.com/jaipur/mr-chef-1947-sodala"/>
    <x v="23"/>
    <x v="0"/>
    <x v="0"/>
    <s v="83 Dining Reviews"/>
    <x v="475"/>
    <s v="both present"/>
    <s v="Quick Bites "/>
    <x v="430"/>
    <x v="0"/>
    <n v="250"/>
    <x v="0"/>
    <s v="no"/>
    <s v="yes"/>
    <s v="yes"/>
    <n v="3.7"/>
    <n v="2.8"/>
  </r>
  <r>
    <x v="1215"/>
    <s v="https://www.zomato.com/jaipur/ms3-drinking-chowpatty-sodala"/>
    <x v="23"/>
    <x v="0"/>
    <x v="0"/>
    <s v="83 Dining Reviews"/>
    <x v="475"/>
    <s v="both present"/>
    <s v="Beverage Shop, Quick Bites "/>
    <x v="482"/>
    <x v="0"/>
    <n v="400"/>
    <x v="1"/>
    <s v="no"/>
    <s v="yes"/>
    <s v="yes"/>
    <m/>
    <m/>
  </r>
  <r>
    <x v="1216"/>
    <s v="https://www.zomato.com/jaipur/mughal-hotel-hasanpura"/>
    <x v="41"/>
    <x v="0"/>
    <x v="0"/>
    <s v="836 Dining Reviews"/>
    <x v="1"/>
    <s v="both present"/>
    <s v="Dhaba "/>
    <x v="3"/>
    <x v="0"/>
    <n v="450"/>
    <x v="1"/>
    <s v="no"/>
    <s v="yes"/>
    <s v="yes"/>
    <n v="4"/>
    <n v="3.5"/>
  </r>
  <r>
    <x v="1217"/>
    <s v="https://www.zomato.com/jaipur/rajasthani-tadka-malviya-nagar"/>
    <x v="0"/>
    <x v="0"/>
    <x v="0"/>
    <s v="84 Dining Reviews"/>
    <x v="839"/>
    <s v="both present"/>
    <s v="Kiosk "/>
    <x v="33"/>
    <x v="0"/>
    <n v="300"/>
    <x v="0"/>
    <s v="no"/>
    <s v="yes"/>
    <s v="yes"/>
    <n v="3.4"/>
    <n v="3.7"/>
  </r>
  <r>
    <x v="214"/>
    <s v="https://www.zomato.com/jaipur/ifc-mansarovar"/>
    <x v="6"/>
    <x v="0"/>
    <x v="0"/>
    <s v="84 Dining Reviews"/>
    <x v="572"/>
    <s v="both present"/>
    <s v="Quick Bites "/>
    <x v="21"/>
    <x v="0"/>
    <n v="400"/>
    <x v="0"/>
    <s v="no"/>
    <s v="yes"/>
    <s v="yes"/>
    <n v="3.8"/>
    <n v="3.6"/>
  </r>
  <r>
    <x v="1008"/>
    <s v="https://www.zomato.com/jaipur/cafe-coffee-day-vidhyadhar-nagar"/>
    <x v="10"/>
    <x v="0"/>
    <x v="0"/>
    <s v="84 Dining Reviews"/>
    <x v="406"/>
    <s v="both present"/>
    <s v="CAFÉ "/>
    <x v="420"/>
    <x v="0"/>
    <n v="700"/>
    <x v="1"/>
    <s v="no"/>
    <s v="yes"/>
    <s v="yes"/>
    <n v="2.7"/>
    <n v="4"/>
  </r>
  <r>
    <x v="369"/>
    <s v="https://www.zomato.com/jaipur/molly-moo-mansarovar"/>
    <x v="6"/>
    <x v="0"/>
    <x v="0"/>
    <s v="84 Dining Reviews"/>
    <x v="233"/>
    <s v="both present"/>
    <s v="Dessert Parlor "/>
    <x v="188"/>
    <x v="0"/>
    <n v="300"/>
    <x v="0"/>
    <s v="no"/>
    <s v="yes"/>
    <s v="yes"/>
    <n v="3.6"/>
    <n v="4.0999999999999996"/>
  </r>
  <r>
    <x v="1218"/>
    <s v="https://www.zomato.com/jaipur/shri-hari-pavitra-bhojanalaya-sindhi-camp"/>
    <x v="12"/>
    <x v="0"/>
    <x v="0"/>
    <s v="845 Dining Reviews"/>
    <x v="840"/>
    <s v="both present"/>
    <s v="Casual Dining "/>
    <x v="0"/>
    <x v="0"/>
    <n v="500"/>
    <x v="0"/>
    <s v="no"/>
    <s v="yes"/>
    <s v="yes"/>
    <n v="4.2"/>
    <n v="3.5"/>
  </r>
  <r>
    <x v="30"/>
    <s v="https://www.zomato.com/jaipur/taxi-chick-inn-malviya-nagar"/>
    <x v="0"/>
    <x v="0"/>
    <x v="0"/>
    <s v="85 Dining Reviews"/>
    <x v="841"/>
    <s v="both present"/>
    <s v="Casual Dining "/>
    <x v="0"/>
    <x v="0"/>
    <n v="650"/>
    <x v="1"/>
    <s v="no"/>
    <s v="yes"/>
    <s v="yes"/>
    <n v="3.7"/>
    <n v="3.7"/>
  </r>
  <r>
    <x v="1219"/>
    <s v="https://www.zomato.com/jaipur/hotel-taj-hasanpura"/>
    <x v="41"/>
    <x v="0"/>
    <x v="0"/>
    <s v="85 Dining Reviews"/>
    <x v="842"/>
    <s v="both present"/>
    <s v="Quick Bites "/>
    <x v="3"/>
    <x v="0"/>
    <n v="400"/>
    <x v="1"/>
    <s v="no"/>
    <s v="yes"/>
    <s v="yes"/>
    <n v="3.6"/>
    <n v="3.6"/>
  </r>
  <r>
    <x v="1220"/>
    <s v="https://www.zomato.com/jaipur/sharma-bhojnalaya-sikar-road"/>
    <x v="8"/>
    <x v="0"/>
    <x v="0"/>
    <s v="85 Dining Reviews"/>
    <x v="745"/>
    <s v="both present"/>
    <s v="Dhaba "/>
    <x v="0"/>
    <x v="0"/>
    <n v="250"/>
    <x v="0"/>
    <s v="no"/>
    <s v="yes"/>
    <s v="yes"/>
    <n v="3.7"/>
    <n v="3.9"/>
  </r>
  <r>
    <x v="1221"/>
    <s v="https://www.zomato.com/jaipur/khandelwal-dhaba-since-1985-tonk-road"/>
    <x v="21"/>
    <x v="0"/>
    <x v="0"/>
    <s v="85 Dining Reviews"/>
    <x v="843"/>
    <s v="both present"/>
    <s v="Quick Bites "/>
    <x v="483"/>
    <x v="0"/>
    <n v="400"/>
    <x v="0"/>
    <s v="no"/>
    <s v="yes"/>
    <s v="yes"/>
    <n v="3.3"/>
    <n v="3"/>
  </r>
  <r>
    <x v="1222"/>
    <s v="https://www.zomato.com/jaipur/venus-continental-restaurant-pink-city"/>
    <x v="16"/>
    <x v="0"/>
    <x v="0"/>
    <s v="85 Dining Reviews"/>
    <x v="844"/>
    <s v="both present"/>
    <s v="Casual Dining "/>
    <x v="33"/>
    <x v="0"/>
    <n v="600"/>
    <x v="0"/>
    <s v="no"/>
    <s v="yes"/>
    <s v="yes"/>
    <n v="2.6"/>
    <n v="3.7"/>
  </r>
  <r>
    <x v="1223"/>
    <s v="https://www.zomato.com/jaipur/nibbles-kitchen-takeaway-shyam-nagar"/>
    <x v="9"/>
    <x v="0"/>
    <x v="0"/>
    <s v="85 Dining Reviews"/>
    <x v="845"/>
    <s v="both present"/>
    <s v="Quick Bites "/>
    <x v="15"/>
    <x v="0"/>
    <n v="500"/>
    <x v="1"/>
    <s v="no"/>
    <s v="yes"/>
    <s v="yes"/>
    <n v="4"/>
    <n v="3.7"/>
  </r>
  <r>
    <x v="1224"/>
    <s v="https://www.zomato.com/jaipur/masala-dani-shyam-nagar"/>
    <x v="9"/>
    <x v="0"/>
    <x v="0"/>
    <s v="85 Dining Reviews"/>
    <x v="259"/>
    <s v="both present"/>
    <s v="Quick Bites "/>
    <x v="0"/>
    <x v="0"/>
    <n v="400"/>
    <x v="0"/>
    <s v="no"/>
    <s v="yes"/>
    <s v="yes"/>
    <n v="3.8"/>
    <n v="3.6"/>
  </r>
  <r>
    <x v="369"/>
    <s v="https://www.zomato.com/jaipur/molly-moo-c-scheme"/>
    <x v="1"/>
    <x v="0"/>
    <x v="0"/>
    <s v="859 Dining Reviews"/>
    <x v="846"/>
    <s v="both present"/>
    <s v="Dessert Parlor "/>
    <x v="188"/>
    <x v="0"/>
    <n v="300"/>
    <x v="0"/>
    <s v="no"/>
    <s v="yes"/>
    <s v="yes"/>
    <n v="4.5999999999999996"/>
    <n v="4.5"/>
  </r>
  <r>
    <x v="1225"/>
    <s v="https://www.zomato.com/jaipur/cosmos-cafe-n-lounge-lal-kothi"/>
    <x v="29"/>
    <x v="0"/>
    <x v="0"/>
    <s v="86 Dining Reviews"/>
    <x v="168"/>
    <s v="both present"/>
    <s v="CAFÉ "/>
    <x v="77"/>
    <x v="0"/>
    <n v="600"/>
    <x v="0"/>
    <s v="no"/>
    <s v="yes"/>
    <s v="yes"/>
    <n v="2.9"/>
    <n v="2.5"/>
  </r>
  <r>
    <x v="1226"/>
    <s v="https://www.zomato.com/jaipur/shree-ganesh-tadka-dhaba-pink-city"/>
    <x v="16"/>
    <x v="0"/>
    <x v="0"/>
    <s v="86 Dining Reviews"/>
    <x v="847"/>
    <s v="both present"/>
    <s v="Dhaba "/>
    <x v="0"/>
    <x v="0"/>
    <n v="300"/>
    <x v="1"/>
    <s v="no"/>
    <s v="yes"/>
    <s v="yes"/>
    <n v="3.9"/>
    <n v="3.7"/>
  </r>
  <r>
    <x v="1227"/>
    <s v="https://www.zomato.com/jaipur/punjabi-chaap-corner-mansarovar"/>
    <x v="6"/>
    <x v="0"/>
    <x v="0"/>
    <s v="86 Dining Reviews"/>
    <x v="627"/>
    <s v="both present"/>
    <s v="Quick Bites "/>
    <x v="484"/>
    <x v="0"/>
    <n v="250"/>
    <x v="0"/>
    <s v="no"/>
    <s v="yes"/>
    <s v="yes"/>
    <n v="3.8"/>
    <n v="4.0999999999999996"/>
  </r>
  <r>
    <x v="1228"/>
    <s v="https://www.zomato.com/jaipur/tgib-the-grand-indian-buffet-vaishali-nagar"/>
    <x v="2"/>
    <x v="0"/>
    <x v="0"/>
    <s v="860 Dining Reviews"/>
    <x v="848"/>
    <s v="both present"/>
    <s v="Casual Dining "/>
    <x v="485"/>
    <x v="1"/>
    <n v="1000"/>
    <x v="0"/>
    <s v="no"/>
    <s v="yes"/>
    <s v="yes"/>
    <n v="4.0999999999999996"/>
    <n v="3.8"/>
  </r>
  <r>
    <x v="1229"/>
    <s v="https://www.zomato.com/jaipur/teaquila-a-fashion-cafe-1-malviya-nagar"/>
    <x v="0"/>
    <x v="0"/>
    <x v="0"/>
    <s v="861 Dining Reviews"/>
    <x v="849"/>
    <s v="both present"/>
    <s v="CAFÉ, Casual Dining "/>
    <x v="486"/>
    <x v="1"/>
    <n v="800"/>
    <x v="0"/>
    <s v="no"/>
    <s v="yes"/>
    <s v="yes"/>
    <n v="3.6"/>
    <n v="3.1"/>
  </r>
  <r>
    <x v="1230"/>
    <s v="https://www.zomato.com/jaipur/rasoi-restaurant-vidhyadhar-nagar"/>
    <x v="10"/>
    <x v="0"/>
    <x v="0"/>
    <s v="869 Dining Reviews"/>
    <x v="850"/>
    <s v="both present"/>
    <s v="Quick Bites "/>
    <x v="0"/>
    <x v="0"/>
    <n v="250"/>
    <x v="0"/>
    <s v="no"/>
    <s v="yes"/>
    <s v="yes"/>
    <n v="4.2"/>
    <n v="4.2"/>
  </r>
  <r>
    <x v="295"/>
    <s v="https://www.zomato.com/jaipur/pizza-world-1-jhotwara"/>
    <x v="11"/>
    <x v="0"/>
    <x v="0"/>
    <s v="87 Dining Reviews"/>
    <x v="851"/>
    <s v="both present"/>
    <s v="Quick Bites "/>
    <x v="21"/>
    <x v="0"/>
    <n v="400"/>
    <x v="0"/>
    <s v="no"/>
    <s v="yes"/>
    <s v="yes"/>
    <n v="3.6"/>
    <n v="3.7"/>
  </r>
  <r>
    <x v="1231"/>
    <s v="https://www.zomato.com/jaipur/welcome-hotel-hasanpura"/>
    <x v="41"/>
    <x v="0"/>
    <x v="0"/>
    <s v="87 Dining Reviews"/>
    <x v="852"/>
    <s v="both present"/>
    <s v="Quick Bites "/>
    <x v="193"/>
    <x v="0"/>
    <n v="500"/>
    <x v="1"/>
    <s v="no"/>
    <s v="yes"/>
    <s v="yes"/>
    <n v="3"/>
    <n v="3.3"/>
  </r>
  <r>
    <x v="153"/>
    <s v="https://www.zomato.com/jaipur/roll-express-jhotwara"/>
    <x v="11"/>
    <x v="0"/>
    <x v="0"/>
    <s v="87 Dining Reviews"/>
    <x v="853"/>
    <s v="both present"/>
    <s v="Quick Bites "/>
    <x v="100"/>
    <x v="0"/>
    <n v="350"/>
    <x v="1"/>
    <s v="no"/>
    <s v="yes"/>
    <s v="yes"/>
    <n v="3.7"/>
    <n v="4.0999999999999996"/>
  </r>
  <r>
    <x v="1232"/>
    <s v="https://www.zomato.com/jaipur/shri-mahal-dhaba-malviya-nagar"/>
    <x v="0"/>
    <x v="0"/>
    <x v="0"/>
    <s v="87 Dining Reviews"/>
    <x v="335"/>
    <s v="both present"/>
    <s v="Dhaba "/>
    <x v="0"/>
    <x v="0"/>
    <n v="400"/>
    <x v="0"/>
    <s v="no"/>
    <s v="yes"/>
    <s v="yes"/>
    <n v="3.5"/>
    <n v="3.3"/>
  </r>
  <r>
    <x v="1233"/>
    <s v="https://www.zomato.com/jaipur/the-firangi-chicken-c-scheme"/>
    <x v="1"/>
    <x v="0"/>
    <x v="0"/>
    <s v="87 Dining Reviews"/>
    <x v="854"/>
    <s v="both present"/>
    <s v="Quick Bites "/>
    <x v="46"/>
    <x v="0"/>
    <n v="600"/>
    <x v="1"/>
    <s v="no"/>
    <s v="yes"/>
    <s v="yes"/>
    <n v="3.7"/>
    <n v="3.9"/>
  </r>
  <r>
    <x v="1234"/>
    <s v="https://www.zomato.com/jaipur/shree-govindam-dhaba-sikar-road"/>
    <x v="8"/>
    <x v="0"/>
    <x v="0"/>
    <s v="87 Dining Reviews"/>
    <x v="855"/>
    <s v="both present"/>
    <s v="Dhaba "/>
    <x v="0"/>
    <x v="0"/>
    <n v="250"/>
    <x v="0"/>
    <s v="no"/>
    <s v="yes"/>
    <s v="yes"/>
    <n v="3.6"/>
    <n v="3.9"/>
  </r>
  <r>
    <x v="1235"/>
    <s v="https://www.zomato.com/jaipur/the-yellow-house-the-robot-restaurant-c-scheme"/>
    <x v="1"/>
    <x v="0"/>
    <x v="0"/>
    <s v="877 Dining Reviews"/>
    <x v="856"/>
    <s v="both present"/>
    <s v="Casual Dining "/>
    <x v="40"/>
    <x v="0"/>
    <n v="700"/>
    <x v="0"/>
    <s v="no"/>
    <s v="yes"/>
    <s v="yes"/>
    <n v="4.2"/>
    <n v="3"/>
  </r>
  <r>
    <x v="1236"/>
    <s v="https://www.zomato.com/jaipur/chicken-chaska-mansarovar"/>
    <x v="14"/>
    <x v="0"/>
    <x v="0"/>
    <s v="88 Dining Reviews"/>
    <x v="512"/>
    <s v="both present"/>
    <s v="Quick Bites "/>
    <x v="0"/>
    <x v="0"/>
    <n v="450"/>
    <x v="1"/>
    <s v="no"/>
    <s v="yes"/>
    <s v="yes"/>
    <n v="3.7"/>
    <n v="3.4"/>
  </r>
  <r>
    <x v="1237"/>
    <s v="https://www.zomato.com/jaipur/mohan-dhaba-adarsh-nagar"/>
    <x v="15"/>
    <x v="0"/>
    <x v="0"/>
    <s v="888 Dining Reviews"/>
    <x v="857"/>
    <s v="both present"/>
    <s v="Quick Bites "/>
    <x v="0"/>
    <x v="0"/>
    <n v="300"/>
    <x v="0"/>
    <s v="no"/>
    <s v="yes"/>
    <s v="yes"/>
    <n v="4.3"/>
    <n v="4"/>
  </r>
  <r>
    <x v="29"/>
    <s v="https://www.zomato.com/jaipur/burger-king-2-adarsh-nagar"/>
    <x v="15"/>
    <x v="0"/>
    <x v="0"/>
    <s v="89 Dining Reviews"/>
    <x v="858"/>
    <s v="both present"/>
    <s v="Quick Bites "/>
    <x v="13"/>
    <x v="0"/>
    <n v="500"/>
    <x v="1"/>
    <s v="no"/>
    <s v="yes"/>
    <s v="yes"/>
    <n v="3.4"/>
    <n v="4"/>
  </r>
  <r>
    <x v="1238"/>
    <s v="https://www.zomato.com/jaipur/metro-cafe-mansarovar"/>
    <x v="6"/>
    <x v="0"/>
    <x v="0"/>
    <s v="89 Dining Reviews"/>
    <x v="298"/>
    <s v="both present"/>
    <s v="Quick Bites "/>
    <x v="51"/>
    <x v="0"/>
    <n v="400"/>
    <x v="0"/>
    <s v="no"/>
    <s v="yes"/>
    <s v="yes"/>
    <n v="3.2"/>
    <n v="3.5"/>
  </r>
  <r>
    <x v="1239"/>
    <s v="https://www.zomato.com/jaipur/ram-rasoi-dhaba-tonk-road"/>
    <x v="26"/>
    <x v="0"/>
    <x v="0"/>
    <s v="89 Dining Reviews"/>
    <x v="859"/>
    <s v="both present"/>
    <s v="Dhaba "/>
    <x v="0"/>
    <x v="0"/>
    <n v="400"/>
    <x v="0"/>
    <s v="no"/>
    <s v="yes"/>
    <s v="yes"/>
    <n v="3.7"/>
    <n v="3.8"/>
  </r>
  <r>
    <x v="1240"/>
    <s v="https://www.zomato.com/jaipur/eatology-jawahar-nagar"/>
    <x v="18"/>
    <x v="0"/>
    <x v="0"/>
    <s v="89 Dining Reviews"/>
    <x v="860"/>
    <s v="both present"/>
    <s v="Quick Bites "/>
    <x v="0"/>
    <x v="0"/>
    <n v="300"/>
    <x v="1"/>
    <s v="no"/>
    <s v="yes"/>
    <s v="yes"/>
    <n v="3.7"/>
    <n v="4.2"/>
  </r>
  <r>
    <x v="1241"/>
    <s v="https://www.zomato.com/jaipur/ki-ka-kafe-restaurant-chitrakoot"/>
    <x v="4"/>
    <x v="0"/>
    <x v="0"/>
    <s v="892 Dining Reviews"/>
    <x v="861"/>
    <s v="both present"/>
    <s v="CAFÉ "/>
    <x v="469"/>
    <x v="0"/>
    <n v="600"/>
    <x v="0"/>
    <s v="no"/>
    <s v="yes"/>
    <s v="yes"/>
    <n v="4"/>
    <n v="3"/>
  </r>
  <r>
    <x v="445"/>
    <s v="https://www.zomato.com/jaipur/kebabs-curries-company-raja-park"/>
    <x v="24"/>
    <x v="0"/>
    <x v="0"/>
    <s v="892 Dining Reviews"/>
    <x v="862"/>
    <s v="both present"/>
    <s v="Casual Dining "/>
    <x v="275"/>
    <x v="1"/>
    <n v="1000"/>
    <x v="1"/>
    <s v="no"/>
    <s v="yes"/>
    <s v="yes"/>
    <n v="4.4000000000000004"/>
    <n v="4.0999999999999996"/>
  </r>
  <r>
    <x v="730"/>
    <s v="https://www.zomato.com/jaipur/pizza-hut-malviya-nagar"/>
    <x v="0"/>
    <x v="0"/>
    <x v="0"/>
    <s v="896 Dining Reviews"/>
    <x v="863"/>
    <s v="both present"/>
    <s v="Casual Dining "/>
    <x v="318"/>
    <x v="0"/>
    <n v="600"/>
    <x v="1"/>
    <s v="no"/>
    <s v="yes"/>
    <s v="yes"/>
    <n v="3.9"/>
    <n v="3.1"/>
  </r>
  <r>
    <x v="1242"/>
    <s v="https://www.zomato.com/jaipur/shankar-dhaba-murlipura-scheme-sikar-road"/>
    <x v="8"/>
    <x v="0"/>
    <x v="0"/>
    <s v="9 Dining Reviews"/>
    <x v="607"/>
    <s v="both present"/>
    <s v="Quick Bites "/>
    <x v="0"/>
    <x v="0"/>
    <n v="350"/>
    <x v="0"/>
    <s v="no"/>
    <s v="yes"/>
    <s v="yes"/>
    <n v="3.3"/>
    <n v="4"/>
  </r>
  <r>
    <x v="1243"/>
    <s v="https://www.zomato.com/jaipur/golden-festa-bakery-tonk-road"/>
    <x v="19"/>
    <x v="0"/>
    <x v="0"/>
    <s v="9 Dining Reviews"/>
    <x v="296"/>
    <s v="both present"/>
    <s v="Bakery "/>
    <x v="61"/>
    <x v="0"/>
    <n v="200"/>
    <x v="0"/>
    <s v="no"/>
    <s v="yes"/>
    <s v="yes"/>
    <n v="3.2"/>
    <n v="4.3"/>
  </r>
  <r>
    <x v="1244"/>
    <s v="https://www.zomato.com/jaipur/good-morning-sa-vaishali-nagar"/>
    <x v="2"/>
    <x v="0"/>
    <x v="0"/>
    <s v="9 Dining Reviews"/>
    <x v="149"/>
    <s v="both present"/>
    <s v="Quick Bites "/>
    <x v="0"/>
    <x v="2"/>
    <n v="150"/>
    <x v="0"/>
    <s v="no"/>
    <s v="yes"/>
    <s v="yes"/>
    <n v="3.3"/>
    <n v="3.7"/>
  </r>
  <r>
    <x v="1245"/>
    <s v="https://www.zomato.com/jaipur/the-im-vadapav-malviya-nagar"/>
    <x v="0"/>
    <x v="0"/>
    <x v="0"/>
    <s v="9 Dining Reviews"/>
    <x v="214"/>
    <s v="both present"/>
    <s v="Quick Bites "/>
    <x v="134"/>
    <x v="0"/>
    <n v="300"/>
    <x v="0"/>
    <s v="no"/>
    <s v="yes"/>
    <s v="yes"/>
    <n v="2.8"/>
    <n v="3.7"/>
  </r>
  <r>
    <x v="1246"/>
    <s v="https://www.zomato.com/jaipur/unique-cafe-jagatpura"/>
    <x v="22"/>
    <x v="0"/>
    <x v="0"/>
    <s v="9 Dining Reviews"/>
    <x v="214"/>
    <s v="both present"/>
    <s v="Quick Bites "/>
    <x v="51"/>
    <x v="0"/>
    <n v="250"/>
    <x v="1"/>
    <s v="no"/>
    <s v="yes"/>
    <s v="yes"/>
    <n v="2.9"/>
    <n v="3.4"/>
  </r>
  <r>
    <x v="1247"/>
    <s v="https://www.zomato.com/jaipur/the-taste-of-gujarat-mansarovar"/>
    <x v="6"/>
    <x v="0"/>
    <x v="0"/>
    <s v="9 Dining Reviews"/>
    <x v="299"/>
    <s v="both present"/>
    <s v="Quick Bites "/>
    <x v="487"/>
    <x v="2"/>
    <n v="150"/>
    <x v="0"/>
    <s v="no"/>
    <s v="yes"/>
    <s v="yes"/>
    <n v="3.6"/>
    <n v="3.9"/>
  </r>
  <r>
    <x v="1248"/>
    <s v="https://www.zomato.com/jaipur/the-desi-tadka-dhaba-mansarovar"/>
    <x v="6"/>
    <x v="0"/>
    <x v="0"/>
    <s v="9 Dining Reviews"/>
    <x v="66"/>
    <s v="both present"/>
    <s v="Dhaba "/>
    <x v="0"/>
    <x v="0"/>
    <n v="400"/>
    <x v="0"/>
    <s v="no"/>
    <s v="yes"/>
    <s v="yes"/>
    <n v="2.9"/>
    <n v="3.1"/>
  </r>
  <r>
    <x v="1249"/>
    <s v="https://www.zomato.com/jaipur/annpurna-pavitra-bhojnalaya-amer-road"/>
    <x v="39"/>
    <x v="0"/>
    <x v="0"/>
    <s v="9 Dining Reviews"/>
    <x v="864"/>
    <s v="both present"/>
    <s v="Quick Bites "/>
    <x v="226"/>
    <x v="0"/>
    <n v="300"/>
    <x v="0"/>
    <s v="no"/>
    <s v="yes"/>
    <s v="yes"/>
    <n v="2.6"/>
    <n v="3.7"/>
  </r>
  <r>
    <x v="1250"/>
    <s v="https://www.zomato.com/jaipur/red-chilli-food-court-tonk-road"/>
    <x v="14"/>
    <x v="0"/>
    <x v="0"/>
    <s v="9 Dining Reviews"/>
    <x v="215"/>
    <s v="both present"/>
    <s v="Quick Bites "/>
    <x v="0"/>
    <x v="0"/>
    <n v="300"/>
    <x v="1"/>
    <s v="no"/>
    <s v="yes"/>
    <s v="yes"/>
    <n v="3.6"/>
    <n v="3.9"/>
  </r>
  <r>
    <x v="153"/>
    <s v="https://www.zomato.com/jaipur/roll-express-jagatpura"/>
    <x v="22"/>
    <x v="0"/>
    <x v="0"/>
    <s v="9 Dining Reviews"/>
    <x v="865"/>
    <s v="both present"/>
    <s v="Quick Bites "/>
    <x v="100"/>
    <x v="0"/>
    <n v="200"/>
    <x v="1"/>
    <s v="no"/>
    <s v="yes"/>
    <s v="yes"/>
    <n v="3.2"/>
    <n v="3.5"/>
  </r>
  <r>
    <x v="1251"/>
    <s v="https://www.zomato.com/jaipur/flashback-mansarovar"/>
    <x v="6"/>
    <x v="0"/>
    <x v="0"/>
    <s v="9 Dining Reviews"/>
    <x v="70"/>
    <s v="both present"/>
    <s v="Quick Bites "/>
    <x v="68"/>
    <x v="0"/>
    <n v="300"/>
    <x v="0"/>
    <s v="no"/>
    <s v="yes"/>
    <s v="yes"/>
    <n v="3.2"/>
    <n v="3.9"/>
  </r>
  <r>
    <x v="1252"/>
    <s v="https://www.zomato.com/jaipur/khandelwal-pure-veg-dhaba-vaishali-nagar"/>
    <x v="2"/>
    <x v="0"/>
    <x v="0"/>
    <s v="9 Dining Reviews"/>
    <x v="203"/>
    <s v="both present"/>
    <s v="Casual Dining "/>
    <x v="74"/>
    <x v="0"/>
    <n v="750"/>
    <x v="1"/>
    <s v="no"/>
    <s v="yes"/>
    <s v="yes"/>
    <n v="3.2"/>
    <n v="3.9"/>
  </r>
  <r>
    <x v="1253"/>
    <s v="https://www.zomato.com/jaipur/umbrella-restaurant-and-cafe-jagatpura"/>
    <x v="19"/>
    <x v="0"/>
    <x v="0"/>
    <s v="9 Dining Reviews"/>
    <x v="7"/>
    <s v="both present"/>
    <s v="Quick Bites "/>
    <x v="81"/>
    <x v="0"/>
    <n v="350"/>
    <x v="1"/>
    <s v="no"/>
    <s v="yes"/>
    <s v="yes"/>
    <n v="2.5"/>
    <n v="3.2"/>
  </r>
  <r>
    <x v="1254"/>
    <s v="https://www.zomato.com/jaipur/shaan-e-darbar-adarsh-nagar"/>
    <x v="15"/>
    <x v="0"/>
    <x v="0"/>
    <s v="9 Dining Reviews"/>
    <x v="309"/>
    <s v="both present"/>
    <s v="Quick Bites "/>
    <x v="0"/>
    <x v="0"/>
    <n v="300"/>
    <x v="1"/>
    <s v="no"/>
    <s v="yes"/>
    <s v="yes"/>
    <n v="2.9"/>
    <n v="3.9"/>
  </r>
  <r>
    <x v="1255"/>
    <s v="https://www.zomato.com/jaipur/special-26-c-scheme"/>
    <x v="1"/>
    <x v="0"/>
    <x v="0"/>
    <s v="9 Dining Reviews"/>
    <x v="182"/>
    <s v="both present"/>
    <s v="Quick Bites "/>
    <x v="0"/>
    <x v="0"/>
    <n v="350"/>
    <x v="0"/>
    <s v="no"/>
    <s v="yes"/>
    <s v="yes"/>
    <n v="3.5"/>
    <n v="3.8"/>
  </r>
  <r>
    <x v="1256"/>
    <s v="https://www.zomato.com/jaipur/tadka-for-u-jagatpura"/>
    <x v="22"/>
    <x v="0"/>
    <x v="0"/>
    <s v="9 Dining Reviews"/>
    <x v="182"/>
    <s v="both present"/>
    <s v="Casual Dining "/>
    <x v="0"/>
    <x v="0"/>
    <n v="200"/>
    <x v="1"/>
    <s v="no"/>
    <s v="yes"/>
    <s v="yes"/>
    <n v="3.2"/>
    <n v="3.1"/>
  </r>
  <r>
    <x v="1257"/>
    <s v="https://www.zomato.com/jaipur/anshika-restaurant-malviya-nagar"/>
    <x v="0"/>
    <x v="0"/>
    <x v="0"/>
    <s v="9 Dining Reviews"/>
    <x v="103"/>
    <s v="both present"/>
    <s v="Quick Bites "/>
    <x v="0"/>
    <x v="0"/>
    <n v="200"/>
    <x v="0"/>
    <s v="no"/>
    <s v="yes"/>
    <s v="yes"/>
    <n v="3.2"/>
    <n v="3.9"/>
  </r>
  <r>
    <x v="1258"/>
    <s v="https://www.zomato.com/jaipur/islami-mehrul-hotel-pink-city"/>
    <x v="16"/>
    <x v="0"/>
    <x v="0"/>
    <s v="9 Dining Reviews"/>
    <x v="681"/>
    <s v="both present"/>
    <s v="Quick Bites "/>
    <x v="0"/>
    <x v="0"/>
    <n v="400"/>
    <x v="1"/>
    <s v="no"/>
    <s v="yes"/>
    <s v="yes"/>
    <n v="3.2"/>
    <n v="3.6"/>
  </r>
  <r>
    <x v="1259"/>
    <s v="https://www.zomato.com/jaipur/shiv-dhaba-sikar-road"/>
    <x v="8"/>
    <x v="0"/>
    <x v="0"/>
    <s v="9 Dining Reviews"/>
    <x v="465"/>
    <s v="both present"/>
    <s v="Dhaba "/>
    <x v="0"/>
    <x v="0"/>
    <n v="300"/>
    <x v="0"/>
    <s v="no"/>
    <s v="yes"/>
    <s v="yes"/>
    <n v="3.2"/>
    <n v="3.6"/>
  </r>
  <r>
    <x v="1260"/>
    <s v="https://www.zomato.com/jaipur/the-royal-shyam-nagar"/>
    <x v="9"/>
    <x v="0"/>
    <x v="0"/>
    <s v="90 Dining Reviews"/>
    <x v="535"/>
    <s v="both present"/>
    <s v="Quick Bites "/>
    <x v="0"/>
    <x v="0"/>
    <n v="500"/>
    <x v="1"/>
    <s v="no"/>
    <s v="yes"/>
    <s v="yes"/>
    <n v="3.8"/>
    <n v="3.7"/>
  </r>
  <r>
    <x v="1261"/>
    <s v="https://www.zomato.com/jaipur/w-o-b-world-of-burgers-malviya-nagar"/>
    <x v="0"/>
    <x v="0"/>
    <x v="0"/>
    <s v="90 Dining Reviews"/>
    <x v="866"/>
    <s v="both present"/>
    <s v="Quick Bites "/>
    <x v="13"/>
    <x v="0"/>
    <n v="400"/>
    <x v="1"/>
    <s v="no"/>
    <s v="yes"/>
    <s v="yes"/>
    <n v="3.9"/>
    <n v="4.4000000000000004"/>
  </r>
  <r>
    <x v="1262"/>
    <s v="https://www.zomato.com/jaipur/the-momoz-hub-jawahar-nagar"/>
    <x v="18"/>
    <x v="0"/>
    <x v="0"/>
    <s v="90 Dining Reviews"/>
    <x v="867"/>
    <s v="both present"/>
    <s v="Quick Bites "/>
    <x v="272"/>
    <x v="0"/>
    <n v="400"/>
    <x v="1"/>
    <s v="no"/>
    <s v="yes"/>
    <s v="yes"/>
    <n v="3.5"/>
    <n v="3.7"/>
  </r>
  <r>
    <x v="1263"/>
    <s v="https://www.zomato.com/jaipur/naturals-ice-cream-c-scheme"/>
    <x v="1"/>
    <x v="0"/>
    <x v="0"/>
    <s v="900 Dining Reviews"/>
    <x v="868"/>
    <s v="both present"/>
    <s v="Dessert Parlor "/>
    <x v="244"/>
    <x v="2"/>
    <n v="150"/>
    <x v="0"/>
    <s v="no"/>
    <s v="yes"/>
    <s v="yes"/>
    <n v="4.8"/>
    <n v="4.7"/>
  </r>
  <r>
    <x v="1264"/>
    <s v="https://www.zomato.com/jaipur/masala-trails-mansarovar"/>
    <x v="14"/>
    <x v="0"/>
    <x v="0"/>
    <s v="908 Dining Reviews"/>
    <x v="869"/>
    <s v="both present"/>
    <s v="Casual Dining "/>
    <x v="125"/>
    <x v="1"/>
    <n v="1200"/>
    <x v="0"/>
    <s v="no"/>
    <s v="yes"/>
    <s v="yes"/>
    <n v="4.2"/>
    <n v="3.7"/>
  </r>
  <r>
    <x v="1265"/>
    <s v="https://www.zomato.com/jaipur/sangam-bhojanalaya-mansarovar"/>
    <x v="6"/>
    <x v="0"/>
    <x v="0"/>
    <s v="909 Dining Reviews"/>
    <x v="870"/>
    <s v="both present"/>
    <s v="Dhaba "/>
    <x v="0"/>
    <x v="0"/>
    <n v="300"/>
    <x v="0"/>
    <s v="no"/>
    <s v="yes"/>
    <s v="yes"/>
    <n v="3.8"/>
    <n v="4"/>
  </r>
  <r>
    <x v="1266"/>
    <s v="https://www.zomato.com/jaipur/shyam-pavitra-bhojnalya-malviya-nagar"/>
    <x v="0"/>
    <x v="0"/>
    <x v="0"/>
    <s v="91 Dining Reviews"/>
    <x v="861"/>
    <s v="both present"/>
    <s v="Bhojanalya "/>
    <x v="0"/>
    <x v="0"/>
    <n v="400"/>
    <x v="0"/>
    <s v="no"/>
    <s v="yes"/>
    <s v="yes"/>
    <n v="3.7"/>
    <n v="3.9"/>
  </r>
  <r>
    <x v="1267"/>
    <s v="https://www.zomato.com/jaipur/nr-ice-cream-parlour-restaurant-bapu-nagar"/>
    <x v="37"/>
    <x v="0"/>
    <x v="0"/>
    <s v="91 Dining Reviews"/>
    <x v="871"/>
    <s v="both present"/>
    <s v="Quick Bites, Dessert Parlor "/>
    <x v="488"/>
    <x v="0"/>
    <n v="300"/>
    <x v="0"/>
    <s v="no"/>
    <s v="yes"/>
    <s v="yes"/>
    <n v="2.9"/>
    <n v="4.3"/>
  </r>
  <r>
    <x v="1268"/>
    <s v="https://www.zomato.com/jaipur/tummy-yummy-cafe-pink-city"/>
    <x v="16"/>
    <x v="0"/>
    <x v="0"/>
    <s v="92 Dining Reviews"/>
    <x v="144"/>
    <s v="both present"/>
    <s v="CAFÉ "/>
    <x v="77"/>
    <x v="0"/>
    <n v="200"/>
    <x v="0"/>
    <s v="no"/>
    <s v="yes"/>
    <s v="yes"/>
    <n v="3.9"/>
    <n v="4"/>
  </r>
  <r>
    <x v="1269"/>
    <s v="https://www.zomato.com/jaipur/chatkara-fast-food-brahmpuri"/>
    <x v="28"/>
    <x v="0"/>
    <x v="0"/>
    <s v="92 Dining Reviews"/>
    <x v="529"/>
    <s v="both present"/>
    <s v="Quick Bites "/>
    <x v="222"/>
    <x v="0"/>
    <n v="300"/>
    <x v="0"/>
    <s v="no"/>
    <s v="yes"/>
    <s v="yes"/>
    <n v="3.5"/>
    <n v="4.0999999999999996"/>
  </r>
  <r>
    <x v="1270"/>
    <s v="https://www.zomato.com/jaipur/the-village-1-mansarovar"/>
    <x v="6"/>
    <x v="0"/>
    <x v="0"/>
    <s v="92 Dining Reviews"/>
    <x v="732"/>
    <s v="both present"/>
    <s v="Casual Dining "/>
    <x v="39"/>
    <x v="0"/>
    <n v="750"/>
    <x v="0"/>
    <s v="no"/>
    <s v="yes"/>
    <s v="yes"/>
    <n v="3.9"/>
    <n v="4"/>
  </r>
  <r>
    <x v="1271"/>
    <s v="https://www.zomato.com/jaipur/de-thali-mansarovar"/>
    <x v="6"/>
    <x v="0"/>
    <x v="0"/>
    <s v="926 Dining Reviews"/>
    <x v="872"/>
    <s v="both present"/>
    <s v="Casual Dining "/>
    <x v="193"/>
    <x v="0"/>
    <n v="550"/>
    <x v="0"/>
    <s v="no"/>
    <s v="yes"/>
    <s v="yes"/>
    <n v="4.2"/>
    <n v="3.7"/>
  </r>
  <r>
    <x v="1272"/>
    <s v="https://www.zomato.com/jaipur/boti-kebab-jagatpura"/>
    <x v="22"/>
    <x v="0"/>
    <x v="0"/>
    <s v="93 Dining Reviews"/>
    <x v="873"/>
    <s v="both present"/>
    <s v="Quick Bites "/>
    <x v="3"/>
    <x v="0"/>
    <n v="500"/>
    <x v="1"/>
    <s v="no"/>
    <s v="yes"/>
    <s v="yes"/>
    <n v="3.6"/>
    <n v="2.9"/>
  </r>
  <r>
    <x v="1273"/>
    <s v="https://www.zomato.com/jaipur/juice-walas-coffee-juice-bar-tonk-road"/>
    <x v="13"/>
    <x v="0"/>
    <x v="0"/>
    <s v="93 Dining Reviews"/>
    <x v="572"/>
    <s v="both present"/>
    <s v="CAFÉ "/>
    <x v="489"/>
    <x v="0"/>
    <n v="400"/>
    <x v="0"/>
    <s v="no"/>
    <s v="yes"/>
    <s v="yes"/>
    <n v="3.4"/>
    <n v="3.7"/>
  </r>
  <r>
    <x v="395"/>
    <s v="https://www.zomato.com/jaipur/cake-corner-3-tonk-road"/>
    <x v="19"/>
    <x v="0"/>
    <x v="0"/>
    <s v="93 Dining Reviews"/>
    <x v="406"/>
    <s v="both present"/>
    <s v="Bakery "/>
    <x v="114"/>
    <x v="0"/>
    <n v="200"/>
    <x v="0"/>
    <s v="no"/>
    <s v="yes"/>
    <s v="yes"/>
    <n v="4"/>
    <n v="3.2"/>
  </r>
  <r>
    <x v="1274"/>
    <s v="https://www.zomato.com/jaipur/wafl-caf%C3%A9-vaishali-nagar"/>
    <x v="2"/>
    <x v="0"/>
    <x v="0"/>
    <s v="93 Dining Reviews"/>
    <x v="874"/>
    <s v="both present"/>
    <s v="CAFÉ, Dessert Parlor "/>
    <x v="490"/>
    <x v="0"/>
    <n v="400"/>
    <x v="0"/>
    <s v="no"/>
    <s v="yes"/>
    <s v="yes"/>
    <n v="3.9"/>
    <n v="3.9"/>
  </r>
  <r>
    <x v="1275"/>
    <s v="https://www.zomato.com/jaipur/foodflix-restaurant-jagatpura"/>
    <x v="19"/>
    <x v="0"/>
    <x v="0"/>
    <s v="93 Dining Reviews"/>
    <x v="800"/>
    <s v="both present"/>
    <s v="Quick Bites "/>
    <x v="33"/>
    <x v="0"/>
    <n v="550"/>
    <x v="1"/>
    <s v="no"/>
    <s v="yes"/>
    <s v="yes"/>
    <n v="3.9"/>
    <n v="3.9"/>
  </r>
  <r>
    <x v="1276"/>
    <s v="https://www.zomato.com/jaipur/momos-and-more-raja-park"/>
    <x v="24"/>
    <x v="0"/>
    <x v="0"/>
    <s v="93 Dining Reviews"/>
    <x v="563"/>
    <s v="both present"/>
    <s v="Quick Bites "/>
    <x v="12"/>
    <x v="0"/>
    <n v="300"/>
    <x v="0"/>
    <s v="no"/>
    <s v="yes"/>
    <s v="yes"/>
    <n v="4"/>
    <n v="3.9"/>
  </r>
  <r>
    <x v="1031"/>
    <s v="https://www.zomato.com/jaipur/hanuman-dhaba-sikar-road"/>
    <x v="8"/>
    <x v="0"/>
    <x v="0"/>
    <s v="936 Dining Reviews"/>
    <x v="875"/>
    <s v="both present"/>
    <s v="Dhaba "/>
    <x v="0"/>
    <x v="0"/>
    <n v="350"/>
    <x v="1"/>
    <s v="no"/>
    <s v="yes"/>
    <s v="yes"/>
    <n v="4.0999999999999996"/>
    <n v="4.0999999999999996"/>
  </r>
  <r>
    <x v="1277"/>
    <s v="https://www.zomato.com/jaipur/pizza-n-more-1-tonk-road"/>
    <x v="19"/>
    <x v="0"/>
    <x v="0"/>
    <s v="94 Dining Reviews"/>
    <x v="876"/>
    <s v="both present"/>
    <s v="Quick Bites "/>
    <x v="430"/>
    <x v="0"/>
    <n v="450"/>
    <x v="0"/>
    <s v="no"/>
    <s v="yes"/>
    <s v="yes"/>
    <n v="3.6"/>
    <n v="3.3"/>
  </r>
  <r>
    <x v="518"/>
    <s v="https://www.zomato.com/jaipur/nothing-before-coffee-bani-park"/>
    <x v="17"/>
    <x v="0"/>
    <x v="0"/>
    <s v="94 Dining Reviews"/>
    <x v="877"/>
    <s v="both present"/>
    <s v="CAFÉ "/>
    <x v="77"/>
    <x v="0"/>
    <n v="400"/>
    <x v="0"/>
    <s v="no"/>
    <s v="yes"/>
    <s v="yes"/>
    <n v="3.7"/>
    <n v="4.2"/>
  </r>
  <r>
    <x v="827"/>
    <s v="https://www.zomato.com/jaipur/pizza-dayz-jhotwara"/>
    <x v="11"/>
    <x v="0"/>
    <x v="0"/>
    <s v="94 Dining Reviews"/>
    <x v="878"/>
    <s v="both present"/>
    <s v="Quick Bites "/>
    <x v="491"/>
    <x v="0"/>
    <n v="300"/>
    <x v="1"/>
    <s v="no"/>
    <s v="yes"/>
    <s v="yes"/>
    <n v="3.3"/>
    <n v="3.5"/>
  </r>
  <r>
    <x v="1278"/>
    <s v="https://www.zomato.com/jaipur/kafestop-sodala"/>
    <x v="23"/>
    <x v="0"/>
    <x v="0"/>
    <s v="94 Dining Reviews"/>
    <x v="441"/>
    <s v="both present"/>
    <s v="Quick Bites "/>
    <x v="492"/>
    <x v="0"/>
    <n v="200"/>
    <x v="0"/>
    <s v="no"/>
    <s v="yes"/>
    <s v="yes"/>
    <n v="3.9"/>
    <n v="4.2"/>
  </r>
  <r>
    <x v="675"/>
    <s v="https://www.zomato.com/jaipur/sunrise-bakers-confectioners-raja-park"/>
    <x v="24"/>
    <x v="0"/>
    <x v="0"/>
    <s v="94 Dining Reviews"/>
    <x v="879"/>
    <s v="both present"/>
    <s v="Bakery, Quick Bites "/>
    <x v="61"/>
    <x v="0"/>
    <n v="200"/>
    <x v="0"/>
    <s v="no"/>
    <s v="yes"/>
    <s v="yes"/>
    <n v="3.1"/>
    <n v="4.2"/>
  </r>
  <r>
    <x v="1279"/>
    <s v="https://www.zomato.com/jaipur/chick-inn-hut-2-raja-park"/>
    <x v="24"/>
    <x v="0"/>
    <x v="0"/>
    <s v="94 Dining Reviews"/>
    <x v="207"/>
    <s v="both present"/>
    <s v="Quick Bites "/>
    <x v="0"/>
    <x v="0"/>
    <n v="400"/>
    <x v="1"/>
    <s v="no"/>
    <s v="yes"/>
    <s v="yes"/>
    <n v="3.8"/>
    <n v="3.9"/>
  </r>
  <r>
    <x v="1052"/>
    <s v="https://www.zomato.com/jaipur/mcdonalds-malviya-nagar"/>
    <x v="0"/>
    <x v="0"/>
    <x v="0"/>
    <s v="941 Dining Reviews"/>
    <x v="880"/>
    <s v="both present"/>
    <s v="Quick Bites "/>
    <x v="122"/>
    <x v="0"/>
    <n v="500"/>
    <x v="1"/>
    <s v="no"/>
    <s v="yes"/>
    <s v="yes"/>
    <n v="4.0999999999999996"/>
    <n v="4.3"/>
  </r>
  <r>
    <x v="1280"/>
    <s v="https://www.zomato.com/jaipur/na2-chitrakoot"/>
    <x v="4"/>
    <x v="0"/>
    <x v="0"/>
    <s v="95 Dining Reviews"/>
    <x v="527"/>
    <s v="both present"/>
    <s v="Quick Bites "/>
    <x v="493"/>
    <x v="0"/>
    <n v="500"/>
    <x v="0"/>
    <s v="no"/>
    <s v="yes"/>
    <s v="yes"/>
    <n v="3.9"/>
    <n v="3.5"/>
  </r>
  <r>
    <x v="1281"/>
    <s v="https://www.zomato.com/jaipur/ice-cream-factory-shahi-durbar-vaishali-nagar"/>
    <x v="2"/>
    <x v="0"/>
    <x v="0"/>
    <s v="95 Dining Reviews"/>
    <x v="881"/>
    <s v="both present"/>
    <s v="Dessert Parlor "/>
    <x v="360"/>
    <x v="0"/>
    <n v="300"/>
    <x v="1"/>
    <s v="no"/>
    <s v="yes"/>
    <s v="yes"/>
    <n v="3.7"/>
    <n v="3.6"/>
  </r>
  <r>
    <x v="1282"/>
    <s v="https://www.zomato.com/jaipur/the-pizza-station-1-jhotwara"/>
    <x v="11"/>
    <x v="0"/>
    <x v="0"/>
    <s v="95 Dining Reviews"/>
    <x v="882"/>
    <s v="both present"/>
    <s v="Quick Bites "/>
    <x v="21"/>
    <x v="0"/>
    <n v="300"/>
    <x v="0"/>
    <s v="no"/>
    <s v="yes"/>
    <s v="yes"/>
    <n v="3.7"/>
    <n v="4.0999999999999996"/>
  </r>
  <r>
    <x v="618"/>
    <s v="https://www.zomato.com/jaipur/saini-dhaba-sikar-road"/>
    <x v="8"/>
    <x v="0"/>
    <x v="0"/>
    <s v="95 Dining Reviews"/>
    <x v="883"/>
    <s v="both present"/>
    <s v="Dhaba "/>
    <x v="0"/>
    <x v="0"/>
    <n v="350"/>
    <x v="0"/>
    <s v="no"/>
    <s v="yes"/>
    <s v="yes"/>
    <n v="3.7"/>
    <n v="3.5"/>
  </r>
  <r>
    <x v="444"/>
    <s v="https://www.zomato.com/jaipur/m-m-khan-hotel-mi-road"/>
    <x v="3"/>
    <x v="0"/>
    <x v="0"/>
    <s v="95 Dining Reviews"/>
    <x v="884"/>
    <s v="both present"/>
    <s v="Quick Bites "/>
    <x v="15"/>
    <x v="0"/>
    <n v="500"/>
    <x v="1"/>
    <s v="no"/>
    <s v="yes"/>
    <s v="yes"/>
    <n v="3.6"/>
    <n v="3.7"/>
  </r>
  <r>
    <x v="1283"/>
    <s v="https://www.zomato.com/jaipur/ifc-pizza-and-burger-vaishali-nagar"/>
    <x v="2"/>
    <x v="0"/>
    <x v="0"/>
    <s v="95 Dining Reviews"/>
    <x v="885"/>
    <s v="both present"/>
    <s v="Quick Bites "/>
    <x v="494"/>
    <x v="0"/>
    <n v="500"/>
    <x v="0"/>
    <s v="no"/>
    <s v="yes"/>
    <s v="yes"/>
    <n v="3.8"/>
    <n v="4.2"/>
  </r>
  <r>
    <x v="29"/>
    <s v="https://www.zomato.com/jaipur/burger-king-1-malviya-nagar"/>
    <x v="0"/>
    <x v="0"/>
    <x v="0"/>
    <s v="95 Dining Reviews"/>
    <x v="476"/>
    <s v="both present"/>
    <s v="Quick Bites "/>
    <x v="13"/>
    <x v="0"/>
    <n v="500"/>
    <x v="1"/>
    <s v="no"/>
    <s v="yes"/>
    <s v="yes"/>
    <n v="3.8"/>
    <n v="4"/>
  </r>
  <r>
    <x v="1284"/>
    <s v="https://www.zomato.com/jaipur/hawk-view-pink-city"/>
    <x v="16"/>
    <x v="0"/>
    <x v="0"/>
    <s v="95 Dining Reviews"/>
    <x v="183"/>
    <s v="both present"/>
    <s v="Bar, Casual Dining "/>
    <x v="121"/>
    <x v="1"/>
    <n v="800"/>
    <x v="1"/>
    <s v="yes"/>
    <s v="yes"/>
    <s v="yes"/>
    <n v="3.8"/>
    <n v="3.3"/>
  </r>
  <r>
    <x v="1285"/>
    <s v="https://www.zomato.com/jaipur/jaina-idli-dosa-ghol-centre-tonk-road"/>
    <x v="14"/>
    <x v="0"/>
    <x v="0"/>
    <s v="95 Dining Reviews"/>
    <x v="233"/>
    <s v="both present"/>
    <s v="Quick Bites "/>
    <x v="64"/>
    <x v="2"/>
    <n v="100"/>
    <x v="0"/>
    <s v="no"/>
    <s v="yes"/>
    <s v="yes"/>
    <n v="3.8"/>
    <n v="3.9"/>
  </r>
  <r>
    <x v="1286"/>
    <s v="https://www.zomato.com/jaipur/cafe-recharge-tummy-tonk-road"/>
    <x v="19"/>
    <x v="0"/>
    <x v="0"/>
    <s v="95 Dining Reviews"/>
    <x v="160"/>
    <s v="both present"/>
    <s v="Quick Bites "/>
    <x v="430"/>
    <x v="0"/>
    <n v="350"/>
    <x v="0"/>
    <s v="no"/>
    <s v="yes"/>
    <s v="yes"/>
    <n v="3.8"/>
    <n v="3.6"/>
  </r>
  <r>
    <x v="1287"/>
    <s v="https://www.zomato.com/jaipur/cook-studio-c-scheme"/>
    <x v="1"/>
    <x v="0"/>
    <x v="0"/>
    <s v="96 Dining Reviews"/>
    <x v="886"/>
    <s v="both present"/>
    <s v="Casual Dining "/>
    <x v="149"/>
    <x v="0"/>
    <n v="500"/>
    <x v="0"/>
    <s v="no"/>
    <s v="yes"/>
    <s v="yes"/>
    <n v="3.8"/>
    <n v="3.8"/>
  </r>
  <r>
    <x v="1288"/>
    <s v="https://www.zomato.com/jaipur/murli-green-multicuisine-restaurant-khatipura-road"/>
    <x v="25"/>
    <x v="0"/>
    <x v="0"/>
    <s v="96 Dining Reviews"/>
    <x v="887"/>
    <s v="both present"/>
    <s v="Casual Dining "/>
    <x v="159"/>
    <x v="1"/>
    <n v="800"/>
    <x v="0"/>
    <s v="no"/>
    <s v="yes"/>
    <s v="yes"/>
    <n v="3.2"/>
    <n v="3.4"/>
  </r>
  <r>
    <x v="1289"/>
    <s v="https://www.zomato.com/jaipur/smokey-curry-house-jagatpura"/>
    <x v="22"/>
    <x v="0"/>
    <x v="0"/>
    <s v="96 Dining Reviews"/>
    <x v="888"/>
    <s v="both present"/>
    <s v="Quick Bites "/>
    <x v="0"/>
    <x v="0"/>
    <n v="500"/>
    <x v="1"/>
    <s v="no"/>
    <s v="yes"/>
    <s v="yes"/>
    <n v="3.9"/>
    <n v="3.6"/>
  </r>
  <r>
    <x v="1290"/>
    <s v="https://www.zomato.com/jaipur/club-patio-mansarovar"/>
    <x v="6"/>
    <x v="0"/>
    <x v="0"/>
    <s v="96 Dining Reviews"/>
    <x v="220"/>
    <s v="both present"/>
    <s v="Casual Dining, Bar "/>
    <x v="495"/>
    <x v="1"/>
    <n v="1000"/>
    <x v="1"/>
    <s v="yes"/>
    <s v="yes"/>
    <s v="yes"/>
    <n v="3.5"/>
    <n v="3.2"/>
  </r>
  <r>
    <x v="1291"/>
    <s v="https://www.zomato.com/jaipur/tipsy-family-restaurant-1-shastri-nagar"/>
    <x v="7"/>
    <x v="0"/>
    <x v="0"/>
    <s v="963 Dining Reviews"/>
    <x v="889"/>
    <s v="both present"/>
    <s v="Quick Bites "/>
    <x v="19"/>
    <x v="0"/>
    <n v="550"/>
    <x v="0"/>
    <s v="no"/>
    <s v="yes"/>
    <s v="yes"/>
    <n v="4.2"/>
    <n v="4.2"/>
  </r>
  <r>
    <x v="1292"/>
    <s v="https://www.zomato.com/jaipur/city-heights-malviya-nagar"/>
    <x v="0"/>
    <x v="0"/>
    <x v="0"/>
    <s v="966 Dining Reviews"/>
    <x v="890"/>
    <s v="both present"/>
    <s v="Casual Dining "/>
    <x v="496"/>
    <x v="1"/>
    <n v="900"/>
    <x v="0"/>
    <s v="no"/>
    <s v="yes"/>
    <s v="yes"/>
    <n v="4.5999999999999996"/>
    <n v="3.9"/>
  </r>
  <r>
    <x v="1293"/>
    <s v="https://www.zomato.com/jaipur/chai-ho-jaye-raja-park"/>
    <x v="24"/>
    <x v="0"/>
    <x v="0"/>
    <s v="97 Dining Reviews"/>
    <x v="891"/>
    <s v="both present"/>
    <s v="CAFÉ "/>
    <x v="77"/>
    <x v="0"/>
    <n v="500"/>
    <x v="1"/>
    <s v="no"/>
    <s v="yes"/>
    <s v="yes"/>
    <n v="3.5"/>
    <n v="3.8"/>
  </r>
  <r>
    <x v="1008"/>
    <s v="https://www.zomato.com/jaipur/cafe-coffee-day-1-bais-godam"/>
    <x v="5"/>
    <x v="0"/>
    <x v="0"/>
    <s v="97 Dining Reviews"/>
    <x v="892"/>
    <s v="both present"/>
    <s v="CAFÉ "/>
    <x v="420"/>
    <x v="0"/>
    <n v="700"/>
    <x v="1"/>
    <s v="no"/>
    <s v="yes"/>
    <s v="yes"/>
    <n v="3.2"/>
    <n v="3.9"/>
  </r>
  <r>
    <x v="1294"/>
    <s v="https://www.zomato.com/jaipur/arbab-tonk-road"/>
    <x v="13"/>
    <x v="0"/>
    <x v="0"/>
    <s v="97 Dining Reviews"/>
    <x v="356"/>
    <s v="both present"/>
    <s v="Casual Dining, Bar "/>
    <x v="497"/>
    <x v="1"/>
    <n v="800"/>
    <x v="1"/>
    <s v="yes"/>
    <s v="yes"/>
    <s v="yes"/>
    <n v="3.9"/>
    <n v="3"/>
  </r>
  <r>
    <x v="411"/>
    <s v="https://www.zomato.com/jaipur/cake-mania-sodala"/>
    <x v="23"/>
    <x v="0"/>
    <x v="0"/>
    <s v="97 Dining Reviews"/>
    <x v="893"/>
    <s v="both present"/>
    <s v="Bakery "/>
    <x v="182"/>
    <x v="0"/>
    <n v="400"/>
    <x v="1"/>
    <s v="no"/>
    <s v="yes"/>
    <s v="yes"/>
    <n v="4"/>
    <n v="3.3"/>
  </r>
  <r>
    <x v="445"/>
    <s v="https://www.zomato.com/jaipur/kebabs-curries-company-chitrakoot"/>
    <x v="4"/>
    <x v="0"/>
    <x v="0"/>
    <s v="974 Dining Reviews"/>
    <x v="894"/>
    <s v="both present"/>
    <s v="Casual Dining "/>
    <x v="498"/>
    <x v="1"/>
    <n v="1000"/>
    <x v="1"/>
    <s v="no"/>
    <s v="yes"/>
    <s v="yes"/>
    <n v="4.3"/>
    <n v="4"/>
  </r>
  <r>
    <x v="1295"/>
    <s v="https://www.zomato.com/jaipur/fat-lulus-c-scheme"/>
    <x v="1"/>
    <x v="0"/>
    <x v="0"/>
    <s v="976 Dining Reviews"/>
    <x v="895"/>
    <s v="both present"/>
    <s v="Casual Dining "/>
    <x v="499"/>
    <x v="1"/>
    <n v="1300"/>
    <x v="1"/>
    <s v="no"/>
    <s v="yes"/>
    <s v="yes"/>
    <n v="4.4000000000000004"/>
    <n v="4"/>
  </r>
  <r>
    <x v="1296"/>
    <s v="https://www.zomato.com/jaipur/cm-bakers-cafe-tonk-road"/>
    <x v="21"/>
    <x v="0"/>
    <x v="0"/>
    <s v="98 Dining Reviews"/>
    <x v="896"/>
    <s v="both present"/>
    <s v="CAFÉ, Bakery "/>
    <x v="248"/>
    <x v="0"/>
    <n v="600"/>
    <x v="0"/>
    <s v="no"/>
    <s v="yes"/>
    <s v="yes"/>
    <n v="3.6"/>
    <n v="3.7"/>
  </r>
  <r>
    <x v="1297"/>
    <s v="https://www.zomato.com/jaipur/shiv-sagar-cafe-raja-park"/>
    <x v="24"/>
    <x v="0"/>
    <x v="0"/>
    <s v="98 Dining Reviews"/>
    <x v="897"/>
    <s v="both present"/>
    <s v="Quick Bites "/>
    <x v="64"/>
    <x v="0"/>
    <n v="200"/>
    <x v="0"/>
    <s v="no"/>
    <s v="yes"/>
    <s v="yes"/>
    <n v="3.7"/>
    <n v="4"/>
  </r>
  <r>
    <x v="1298"/>
    <s v="https://www.zomato.com/jaipur/pasta-cucina-c-scheme"/>
    <x v="1"/>
    <x v="0"/>
    <x v="0"/>
    <s v="98 Dining Reviews"/>
    <x v="246"/>
    <s v="both present"/>
    <s v="Quick Bites "/>
    <x v="500"/>
    <x v="0"/>
    <n v="500"/>
    <x v="0"/>
    <s v="no"/>
    <s v="yes"/>
    <s v="yes"/>
    <n v="3.9"/>
    <n v="4.0999999999999996"/>
  </r>
  <r>
    <x v="350"/>
    <s v="https://www.zomato.com/jaipur/crazy-coffee-malviya-nagar"/>
    <x v="0"/>
    <x v="0"/>
    <x v="0"/>
    <s v="98 Dining Reviews"/>
    <x v="52"/>
    <s v="both present"/>
    <s v="CAFÉ "/>
    <x v="501"/>
    <x v="0"/>
    <n v="500"/>
    <x v="0"/>
    <s v="no"/>
    <s v="yes"/>
    <s v="yes"/>
    <n v="4"/>
    <n v="4.2"/>
  </r>
  <r>
    <x v="1299"/>
    <s v="https://www.zomato.com/jaipur/lets-meat-vaishali-nagar"/>
    <x v="2"/>
    <x v="0"/>
    <x v="0"/>
    <s v="98 Dining Reviews"/>
    <x v="881"/>
    <s v="both present"/>
    <s v="Quick Bites "/>
    <x v="157"/>
    <x v="0"/>
    <n v="500"/>
    <x v="1"/>
    <s v="no"/>
    <s v="yes"/>
    <s v="yes"/>
    <n v="3.7"/>
    <n v="3.7"/>
  </r>
  <r>
    <x v="1299"/>
    <s v="https://www.zomato.com/jaipur/lets-meat-bani-park"/>
    <x v="2"/>
    <x v="0"/>
    <x v="0"/>
    <s v="98 Dining Reviews"/>
    <x v="881"/>
    <s v="both present"/>
    <s v="Quick Bites "/>
    <x v="157"/>
    <x v="0"/>
    <n v="500"/>
    <x v="1"/>
    <s v="no"/>
    <s v="yes"/>
    <s v="yes"/>
    <m/>
    <m/>
  </r>
  <r>
    <x v="1299"/>
    <s v="https://www.zomato.com/jaipur/lets-meat-1-malviya-nagar"/>
    <x v="2"/>
    <x v="0"/>
    <x v="0"/>
    <s v="98 Dining Reviews"/>
    <x v="881"/>
    <s v="both present"/>
    <s v="Quick Bites "/>
    <x v="157"/>
    <x v="0"/>
    <n v="500"/>
    <x v="1"/>
    <s v="no"/>
    <s v="yes"/>
    <s v="yes"/>
    <m/>
    <m/>
  </r>
  <r>
    <x v="1300"/>
    <s v="https://www.zomato.com/jaipur/kesar-kanha-chitrakoot"/>
    <x v="4"/>
    <x v="0"/>
    <x v="0"/>
    <s v="98 Dining Reviews"/>
    <x v="406"/>
    <s v="both present"/>
    <s v="Casual Dining "/>
    <x v="33"/>
    <x v="1"/>
    <n v="800"/>
    <x v="0"/>
    <s v="no"/>
    <s v="yes"/>
    <s v="yes"/>
    <n v="3.6"/>
    <n v="3.1"/>
  </r>
  <r>
    <x v="1301"/>
    <s v="https://www.zomato.com/jaipur/the-rustic-spot-cafe-mansarovar"/>
    <x v="6"/>
    <x v="0"/>
    <x v="0"/>
    <s v="984 Dining Reviews"/>
    <x v="898"/>
    <s v="both present"/>
    <s v="CAFÉ "/>
    <x v="502"/>
    <x v="0"/>
    <n v="750"/>
    <x v="0"/>
    <s v="no"/>
    <s v="yes"/>
    <s v="yes"/>
    <n v="4.3"/>
    <n v="2.2000000000000002"/>
  </r>
  <r>
    <x v="1302"/>
    <s v="https://www.zomato.com/jaipur/chai-sutta-bar-malviya-nagar"/>
    <x v="0"/>
    <x v="0"/>
    <x v="0"/>
    <s v="99 Dining Reviews"/>
    <x v="899"/>
    <s v="both present"/>
    <s v="Quick Bites "/>
    <x v="503"/>
    <x v="2"/>
    <n v="150"/>
    <x v="0"/>
    <s v="no"/>
    <s v="yes"/>
    <s v="yes"/>
    <n v="3.5"/>
    <n v="3.6"/>
  </r>
  <r>
    <x v="1303"/>
    <s v="https://www.zomato.com/jaipur/jodhpur-daal-bati-and-more-shyam-nagar"/>
    <x v="9"/>
    <x v="0"/>
    <x v="0"/>
    <s v="99 Dining Reviews"/>
    <x v="871"/>
    <s v="both present"/>
    <s v="Quick Bites "/>
    <x v="54"/>
    <x v="0"/>
    <n v="300"/>
    <x v="0"/>
    <s v="no"/>
    <s v="yes"/>
    <s v="yes"/>
    <n v="3.6"/>
    <n v="3.7"/>
  </r>
  <r>
    <x v="315"/>
    <s v="https://www.zomato.com/jaipur/bento-meals-by-big-slick-tonk-road"/>
    <x v="26"/>
    <x v="1"/>
    <x v="1"/>
    <s v="not enough review"/>
    <x v="900"/>
    <s v="NO idea"/>
    <s v="Quick Bites, Quick Bites "/>
    <x v="504"/>
    <x v="0"/>
    <n v="500"/>
    <x v="1"/>
    <s v="no"/>
    <s v="yes"/>
    <s v="yes"/>
    <n v="3.6"/>
    <n v="4.2"/>
  </r>
  <r>
    <x v="1304"/>
    <s v="https://www.zomato.com/jaipur/4-friends-cafe-tonk-road"/>
    <x v="13"/>
    <x v="1"/>
    <x v="1"/>
    <s v="Not enough Dining Reviews"/>
    <x v="901"/>
    <s v="NO idea"/>
    <s v="Quick Bites "/>
    <x v="51"/>
    <x v="2"/>
    <n v="150"/>
    <x v="1"/>
    <s v="no"/>
    <s v="yes"/>
    <s v="yes"/>
    <m/>
    <m/>
  </r>
  <r>
    <x v="1305"/>
    <s v="https://www.zomato.com/jaipur/5th-alley-c-scheme"/>
    <x v="1"/>
    <x v="1"/>
    <x v="1"/>
    <s v="Not enough Dining Reviews"/>
    <x v="901"/>
    <s v="NO idea"/>
    <s v="Casual Dining "/>
    <x v="505"/>
    <x v="1"/>
    <n v="1500"/>
    <x v="1"/>
    <s v="no"/>
    <s v="yes"/>
    <s v="yes"/>
    <m/>
    <m/>
  </r>
  <r>
    <x v="316"/>
    <s v="https://www.zomato.com/jaipur/about-vegan-shyam-nagar"/>
    <x v="9"/>
    <x v="1"/>
    <x v="1"/>
    <s v="Not enough Dining Reviews"/>
    <x v="901"/>
    <s v="NO idea"/>
    <s v="Food Truck "/>
    <x v="166"/>
    <x v="0"/>
    <n v="300"/>
    <x v="0"/>
    <s v="no"/>
    <s v="yes"/>
    <s v="yes"/>
    <m/>
    <m/>
  </r>
  <r>
    <x v="1306"/>
    <s v="https://www.zomato.com/jaipur/aman-rasoi-tonk-road"/>
    <x v="21"/>
    <x v="1"/>
    <x v="1"/>
    <s v="Not enough Dining Reviews"/>
    <x v="901"/>
    <s v="NO idea"/>
    <s v="Mess "/>
    <x v="0"/>
    <x v="2"/>
    <n v="100"/>
    <x v="1"/>
    <s v="no"/>
    <s v="yes"/>
    <s v="yes"/>
    <m/>
    <m/>
  </r>
  <r>
    <x v="752"/>
    <s v="https://www.zomato.com/jaipur/amarsariya-lal-kothi"/>
    <x v="29"/>
    <x v="1"/>
    <x v="1"/>
    <s v="Not enough Dining Reviews"/>
    <x v="901"/>
    <s v="NO idea"/>
    <s v="Quick Bites "/>
    <x v="0"/>
    <x v="0"/>
    <n v="500"/>
    <x v="1"/>
    <s v="no"/>
    <s v="yes"/>
    <s v="yes"/>
    <m/>
    <m/>
  </r>
  <r>
    <x v="1307"/>
    <s v="https://www.zomato.com/jaipur/ambli-restaurent-sikar-road"/>
    <x v="8"/>
    <x v="1"/>
    <x v="1"/>
    <s v="Not enough Dining Reviews"/>
    <x v="901"/>
    <s v="NO idea"/>
    <s v="Quick Bites "/>
    <x v="39"/>
    <x v="0"/>
    <n v="500"/>
    <x v="0"/>
    <s v="no"/>
    <s v="yes"/>
    <s v="yes"/>
    <m/>
    <m/>
  </r>
  <r>
    <x v="1308"/>
    <s v="https://www.zomato.com/jaipur/amritsar-junction-tonk-road"/>
    <x v="34"/>
    <x v="1"/>
    <x v="1"/>
    <s v="Not enough Dining Reviews"/>
    <x v="901"/>
    <s v="NO idea"/>
    <s v="Quick Bites "/>
    <x v="380"/>
    <x v="0"/>
    <n v="500"/>
    <x v="1"/>
    <s v="no"/>
    <s v="yes"/>
    <s v="yes"/>
    <m/>
    <m/>
  </r>
  <r>
    <x v="1309"/>
    <s v="https://www.zomato.com/jaipur/anand-food-products-ajmer-highway"/>
    <x v="30"/>
    <x v="1"/>
    <x v="1"/>
    <s v="Not enough Dining Reviews"/>
    <x v="901"/>
    <s v="NO idea"/>
    <s v="Sweet Shop "/>
    <x v="287"/>
    <x v="2"/>
    <n v="100"/>
    <x v="1"/>
    <s v="no"/>
    <s v="yes"/>
    <s v="yes"/>
    <m/>
    <m/>
  </r>
  <r>
    <x v="1310"/>
    <s v="https://www.zomato.com/jaipur/anas-kulfi-coffee-center-pink-city"/>
    <x v="16"/>
    <x v="1"/>
    <x v="1"/>
    <s v="Not enough Dining Reviews"/>
    <x v="901"/>
    <s v="NO idea"/>
    <s v="Beverage Shop "/>
    <x v="109"/>
    <x v="0"/>
    <n v="200"/>
    <x v="1"/>
    <s v="no"/>
    <s v="yes"/>
    <s v="yes"/>
    <m/>
    <m/>
  </r>
  <r>
    <x v="1311"/>
    <s v="https://www.zomato.com/jaipur/any-time-coffee-mansarovar"/>
    <x v="6"/>
    <x v="1"/>
    <x v="1"/>
    <s v="Not enough Dining Reviews"/>
    <x v="901"/>
    <s v="NO idea"/>
    <s v="Quick Bites "/>
    <x v="52"/>
    <x v="0"/>
    <n v="400"/>
    <x v="0"/>
    <s v="no"/>
    <s v="yes"/>
    <s v="yes"/>
    <m/>
    <m/>
  </r>
  <r>
    <x v="1312"/>
    <s v="https://www.zomato.com/jaipur/apna-adda-cafe-and-restro-tonk-road"/>
    <x v="19"/>
    <x v="1"/>
    <x v="1"/>
    <s v="Not enough Dining Reviews"/>
    <x v="901"/>
    <s v="NO idea"/>
    <s v="Quick Bites "/>
    <x v="0"/>
    <x v="0"/>
    <n v="300"/>
    <x v="0"/>
    <s v="no"/>
    <s v="yes"/>
    <s v="yes"/>
    <m/>
    <m/>
  </r>
  <r>
    <x v="1313"/>
    <s v="https://www.zomato.com/jaipur/apna-swaad-restaurant-garden-khatipura-road"/>
    <x v="25"/>
    <x v="1"/>
    <x v="1"/>
    <s v="Not enough Dining Reviews"/>
    <x v="901"/>
    <s v="NO idea"/>
    <s v="Quick Bites "/>
    <x v="0"/>
    <x v="0"/>
    <n v="250"/>
    <x v="1"/>
    <s v="no"/>
    <s v="yes"/>
    <s v="yes"/>
    <m/>
    <m/>
  </r>
  <r>
    <x v="1314"/>
    <s v="https://www.zomato.com/jaipur/apna-tiffin-centre-civil-lines"/>
    <x v="33"/>
    <x v="1"/>
    <x v="1"/>
    <s v="Not enough Dining Reviews"/>
    <x v="901"/>
    <s v="NO idea"/>
    <s v="Quick Bites "/>
    <x v="15"/>
    <x v="0"/>
    <n v="300"/>
    <x v="0"/>
    <s v="no"/>
    <s v="yes"/>
    <s v="yes"/>
    <m/>
    <m/>
  </r>
  <r>
    <x v="1315"/>
    <s v="https://www.zomato.com/jaipur/arya-restaurant-tonk-road"/>
    <x v="27"/>
    <x v="1"/>
    <x v="1"/>
    <s v="Not enough Dining Reviews"/>
    <x v="901"/>
    <s v="NO idea"/>
    <s v="Quick Bites "/>
    <x v="0"/>
    <x v="0"/>
    <n v="300"/>
    <x v="1"/>
    <s v="no"/>
    <s v="yes"/>
    <s v="yes"/>
    <m/>
    <m/>
  </r>
  <r>
    <x v="1316"/>
    <s v="https://www.zomato.com/jaipur/aunty-tiffin-and-fast-food-center-jagatpura"/>
    <x v="22"/>
    <x v="1"/>
    <x v="1"/>
    <s v="Not enough Dining Reviews"/>
    <x v="901"/>
    <s v="NO idea"/>
    <s v="Quick Bites "/>
    <x v="506"/>
    <x v="0"/>
    <n v="250"/>
    <x v="1"/>
    <s v="no"/>
    <s v="yes"/>
    <s v="yes"/>
    <m/>
    <m/>
  </r>
  <r>
    <x v="1317"/>
    <s v="https://www.zomato.com/jaipur/aurum-restaurant-khatipura-road"/>
    <x v="25"/>
    <x v="1"/>
    <x v="1"/>
    <s v="Not enough Dining Reviews"/>
    <x v="901"/>
    <s v="NO idea"/>
    <s v="Quick Bites "/>
    <x v="81"/>
    <x v="0"/>
    <n v="450"/>
    <x v="1"/>
    <s v="no"/>
    <s v="yes"/>
    <s v="yes"/>
    <m/>
    <m/>
  </r>
  <r>
    <x v="1318"/>
    <s v="https://www.zomato.com/jaipur/avis-kitchen-jhotwara"/>
    <x v="11"/>
    <x v="1"/>
    <x v="1"/>
    <s v="Not enough Dining Reviews"/>
    <x v="901"/>
    <s v="NO idea"/>
    <s v="Quick Bites "/>
    <x v="0"/>
    <x v="0"/>
    <n v="300"/>
    <x v="1"/>
    <s v="no"/>
    <s v="yes"/>
    <s v="yes"/>
    <m/>
    <m/>
  </r>
  <r>
    <x v="1319"/>
    <s v="https://www.zomato.com/jaipur/bay-leaf-deluxe-vidhyadhar-nagar"/>
    <x v="10"/>
    <x v="1"/>
    <x v="1"/>
    <s v="Not enough Dining Reviews"/>
    <x v="901"/>
    <s v="NO idea"/>
    <s v="Casual Dining "/>
    <x v="107"/>
    <x v="0"/>
    <n v="700"/>
    <x v="0"/>
    <s v="no"/>
    <s v="yes"/>
    <s v="yes"/>
    <m/>
    <m/>
  </r>
  <r>
    <x v="1320"/>
    <s v="https://www.zomato.com/jaipur/bhati-gravy-and-grill-jhotwara"/>
    <x v="11"/>
    <x v="1"/>
    <x v="1"/>
    <s v="Not enough Dining Reviews"/>
    <x v="901"/>
    <s v="NO idea"/>
    <s v="Quick Bites "/>
    <x v="507"/>
    <x v="0"/>
    <n v="500"/>
    <x v="1"/>
    <s v="no"/>
    <s v="yes"/>
    <s v="yes"/>
    <m/>
    <m/>
  </r>
  <r>
    <x v="1321"/>
    <s v="https://www.zomato.com/jaipur/bhog-seva-mansarovar"/>
    <x v="6"/>
    <x v="1"/>
    <x v="1"/>
    <s v="Not enough Dining Reviews"/>
    <x v="901"/>
    <s v="NO idea"/>
    <s v="Quick Bites "/>
    <x v="33"/>
    <x v="0"/>
    <n v="400"/>
    <x v="0"/>
    <s v="no"/>
    <s v="yes"/>
    <s v="yes"/>
    <m/>
    <m/>
  </r>
  <r>
    <x v="1322"/>
    <s v="https://www.zomato.com/jaipur/bhozan-com-tonk-road"/>
    <x v="19"/>
    <x v="1"/>
    <x v="1"/>
    <s v="Not enough Dining Reviews"/>
    <x v="901"/>
    <s v="NO idea"/>
    <s v="Quick Bites "/>
    <x v="0"/>
    <x v="0"/>
    <n v="200"/>
    <x v="0"/>
    <s v="no"/>
    <s v="yes"/>
    <s v="yes"/>
    <m/>
    <m/>
  </r>
  <r>
    <x v="1323"/>
    <s v="https://www.zomato.com/jaipur/bikaner-fast-food-and-juice-corner-tonk-road"/>
    <x v="13"/>
    <x v="1"/>
    <x v="1"/>
    <s v="Not enough Dining Reviews"/>
    <x v="901"/>
    <s v="NO idea"/>
    <s v="Quick Bites "/>
    <x v="508"/>
    <x v="0"/>
    <n v="250"/>
    <x v="1"/>
    <s v="no"/>
    <s v="yes"/>
    <s v="yes"/>
    <m/>
    <m/>
  </r>
  <r>
    <x v="1324"/>
    <s v="https://www.zomato.com/jaipur/bliss-2-vaishali-nagar"/>
    <x v="2"/>
    <x v="1"/>
    <x v="1"/>
    <s v="Not enough Dining Reviews"/>
    <x v="901"/>
    <s v="NO idea"/>
    <s v="Beverage Shop "/>
    <x v="306"/>
    <x v="0"/>
    <n v="200"/>
    <x v="1"/>
    <s v="no"/>
    <s v="yes"/>
    <s v="yes"/>
    <m/>
    <m/>
  </r>
  <r>
    <x v="1067"/>
    <s v="https://www.zomato.com/jaipur/blue-ice-shyam-nagar"/>
    <x v="9"/>
    <x v="1"/>
    <x v="1"/>
    <s v="Not enough Dining Reviews"/>
    <x v="901"/>
    <s v="NO idea"/>
    <s v="Beverage Shop "/>
    <x v="306"/>
    <x v="0"/>
    <n v="200"/>
    <x v="1"/>
    <s v="no"/>
    <s v="yes"/>
    <s v="yes"/>
    <m/>
    <m/>
  </r>
  <r>
    <x v="1325"/>
    <s v="https://www.zomato.com/jaipur/blue-pluto-restaurant-tonk-road"/>
    <x v="34"/>
    <x v="1"/>
    <x v="1"/>
    <s v="Not enough Dining Reviews"/>
    <x v="901"/>
    <s v="NO idea"/>
    <s v="Casual Dining "/>
    <x v="509"/>
    <x v="1"/>
    <n v="800"/>
    <x v="1"/>
    <s v="no"/>
    <s v="yes"/>
    <s v="yes"/>
    <m/>
    <m/>
  </r>
  <r>
    <x v="1326"/>
    <s v="https://www.zomato.com/jaipur/bombay-bakers-jhotwara"/>
    <x v="11"/>
    <x v="1"/>
    <x v="1"/>
    <s v="Not enough Dining Reviews"/>
    <x v="901"/>
    <s v="NO idea"/>
    <s v="Quick Bites, Bakery "/>
    <x v="51"/>
    <x v="2"/>
    <n v="150"/>
    <x v="1"/>
    <s v="no"/>
    <s v="yes"/>
    <s v="yes"/>
    <m/>
    <m/>
  </r>
  <r>
    <x v="1327"/>
    <s v="https://www.zomato.com/jaipur/bullet-cafe-vaishali-nagar"/>
    <x v="2"/>
    <x v="1"/>
    <x v="1"/>
    <s v="Not enough Dining Reviews"/>
    <x v="901"/>
    <s v="NO idea"/>
    <s v="Quick Bites "/>
    <x v="75"/>
    <x v="0"/>
    <n v="600"/>
    <x v="1"/>
    <s v="no"/>
    <s v="yes"/>
    <s v="yes"/>
    <m/>
    <m/>
  </r>
  <r>
    <x v="1328"/>
    <s v="https://www.zomato.com/jaipur/bunkyard-cafe-jagatpura"/>
    <x v="22"/>
    <x v="1"/>
    <x v="1"/>
    <s v="Not enough Dining Reviews"/>
    <x v="901"/>
    <s v="NO idea"/>
    <s v="Quick Bites "/>
    <x v="510"/>
    <x v="0"/>
    <n v="350"/>
    <x v="1"/>
    <s v="no"/>
    <s v="yes"/>
    <s v="yes"/>
    <m/>
    <m/>
  </r>
  <r>
    <x v="1329"/>
    <s v="https://www.zomato.com/jaipur/burger-fuel-tonk-road"/>
    <x v="34"/>
    <x v="1"/>
    <x v="1"/>
    <s v="Not enough Dining Reviews"/>
    <x v="901"/>
    <s v="NO idea"/>
    <s v="Quick Bites "/>
    <x v="52"/>
    <x v="1"/>
    <n v="900"/>
    <x v="1"/>
    <s v="no"/>
    <s v="yes"/>
    <s v="yes"/>
    <m/>
    <m/>
  </r>
  <r>
    <x v="1330"/>
    <s v="https://www.zomato.com/jaipur/burger-house-king-agra-road"/>
    <x v="39"/>
    <x v="1"/>
    <x v="1"/>
    <s v="Not enough Dining Reviews"/>
    <x v="901"/>
    <s v="NO idea"/>
    <s v="Quick Bites "/>
    <x v="52"/>
    <x v="0"/>
    <n v="400"/>
    <x v="1"/>
    <s v="no"/>
    <s v="yes"/>
    <s v="yes"/>
    <m/>
    <m/>
  </r>
  <r>
    <x v="1331"/>
    <s v="https://www.zomato.com/jaipur/burgerr-addictiooon-mansarovar"/>
    <x v="6"/>
    <x v="1"/>
    <x v="1"/>
    <s v="Not enough Dining Reviews"/>
    <x v="901"/>
    <s v="NO idea"/>
    <s v="Quick Bites "/>
    <x v="511"/>
    <x v="0"/>
    <n v="300"/>
    <x v="1"/>
    <s v="no"/>
    <s v="yes"/>
    <s v="yes"/>
    <m/>
    <m/>
  </r>
  <r>
    <x v="1332"/>
    <s v="https://www.zomato.com/jaipur/cafe-24x7-1-tonk-road"/>
    <x v="13"/>
    <x v="1"/>
    <x v="1"/>
    <s v="Not enough Dining Reviews"/>
    <x v="901"/>
    <s v="NO idea"/>
    <s v="Bakery "/>
    <x v="114"/>
    <x v="0"/>
    <n v="350"/>
    <x v="1"/>
    <s v="no"/>
    <s v="yes"/>
    <s v="yes"/>
    <m/>
    <m/>
  </r>
  <r>
    <x v="1333"/>
    <s v="https://www.zomato.com/jaipur/cafe-charcha-vaishali-nagar"/>
    <x v="2"/>
    <x v="1"/>
    <x v="1"/>
    <s v="Not enough Dining Reviews"/>
    <x v="901"/>
    <s v="NO idea"/>
    <s v="Quick Bites "/>
    <x v="49"/>
    <x v="0"/>
    <n v="500"/>
    <x v="1"/>
    <s v="no"/>
    <s v="yes"/>
    <s v="yes"/>
    <m/>
    <m/>
  </r>
  <r>
    <x v="1334"/>
    <s v="https://www.zomato.com/jaipur/cafe-green-tonk-road"/>
    <x v="14"/>
    <x v="1"/>
    <x v="1"/>
    <s v="Not enough Dining Reviews"/>
    <x v="901"/>
    <s v="NO idea"/>
    <s v="Quick Bites "/>
    <x v="51"/>
    <x v="0"/>
    <n v="200"/>
    <x v="1"/>
    <s v="no"/>
    <s v="yes"/>
    <s v="yes"/>
    <m/>
    <m/>
  </r>
  <r>
    <x v="1335"/>
    <s v="https://www.zomato.com/jaipur/cafe-lucifer-1-raja-park"/>
    <x v="24"/>
    <x v="1"/>
    <x v="1"/>
    <s v="Not enough Dining Reviews"/>
    <x v="901"/>
    <s v="NO idea"/>
    <s v="Quick Bites "/>
    <x v="52"/>
    <x v="0"/>
    <n v="400"/>
    <x v="0"/>
    <s v="no"/>
    <s v="yes"/>
    <s v="yes"/>
    <m/>
    <m/>
  </r>
  <r>
    <x v="1336"/>
    <s v="https://www.zomato.com/jaipur/cafe-nirvana-raja-park"/>
    <x v="24"/>
    <x v="1"/>
    <x v="1"/>
    <s v="Not enough Dining Reviews"/>
    <x v="901"/>
    <s v="NO idea"/>
    <s v="CAFÉ "/>
    <x v="77"/>
    <x v="0"/>
    <n v="450"/>
    <x v="0"/>
    <s v="no"/>
    <s v="yes"/>
    <s v="yes"/>
    <m/>
    <m/>
  </r>
  <r>
    <x v="1337"/>
    <s v="https://www.zomato.com/jaipur/cake-crushed-malviya-nagar"/>
    <x v="0"/>
    <x v="1"/>
    <x v="1"/>
    <s v="Not enough Dining Reviews"/>
    <x v="901"/>
    <s v="NO idea"/>
    <s v="Bakery "/>
    <x v="182"/>
    <x v="0"/>
    <n v="200"/>
    <x v="1"/>
    <s v="no"/>
    <s v="yes"/>
    <s v="yes"/>
    <m/>
    <m/>
  </r>
  <r>
    <x v="1338"/>
    <s v="https://www.zomato.com/jaipur/cake-home-shyam-nagar"/>
    <x v="9"/>
    <x v="1"/>
    <x v="1"/>
    <s v="Not enough Dining Reviews"/>
    <x v="901"/>
    <s v="NO idea"/>
    <s v="Bakery, Quick Bites "/>
    <x v="296"/>
    <x v="0"/>
    <n v="250"/>
    <x v="1"/>
    <s v="no"/>
    <s v="yes"/>
    <s v="yes"/>
    <m/>
    <m/>
  </r>
  <r>
    <x v="1339"/>
    <s v="https://www.zomato.com/jaipur/chaa-time-mansarovar"/>
    <x v="6"/>
    <x v="1"/>
    <x v="1"/>
    <s v="Not enough Dining Reviews"/>
    <x v="901"/>
    <s v="NO idea"/>
    <s v="Quick Bites "/>
    <x v="512"/>
    <x v="0"/>
    <n v="250"/>
    <x v="1"/>
    <s v="no"/>
    <s v="yes"/>
    <s v="yes"/>
    <m/>
    <m/>
  </r>
  <r>
    <x v="1340"/>
    <s v="https://www.zomato.com/jaipur/chaska-ajmer-highway"/>
    <x v="30"/>
    <x v="1"/>
    <x v="1"/>
    <s v="Not enough Dining Reviews"/>
    <x v="901"/>
    <s v="NO idea"/>
    <s v="Quick Bites "/>
    <x v="513"/>
    <x v="0"/>
    <n v="200"/>
    <x v="1"/>
    <s v="no"/>
    <s v="yes"/>
    <s v="yes"/>
    <m/>
    <m/>
  </r>
  <r>
    <x v="1341"/>
    <s v="https://www.zomato.com/jaipur/chaska-91-sodala"/>
    <x v="23"/>
    <x v="1"/>
    <x v="1"/>
    <s v="Not enough Dining Reviews"/>
    <x v="901"/>
    <s v="NO idea"/>
    <s v="Quick Bites "/>
    <x v="0"/>
    <x v="0"/>
    <n v="250"/>
    <x v="1"/>
    <s v="no"/>
    <s v="yes"/>
    <s v="yes"/>
    <m/>
    <m/>
  </r>
  <r>
    <x v="1342"/>
    <s v="https://www.zomato.com/jaipur/chick-tok-kitchens-chitrakoot"/>
    <x v="4"/>
    <x v="1"/>
    <x v="1"/>
    <s v="Not enough Dining Reviews"/>
    <x v="901"/>
    <s v="NO idea"/>
    <s v="Quick Bites "/>
    <x v="51"/>
    <x v="0"/>
    <n v="250"/>
    <x v="1"/>
    <s v="no"/>
    <s v="yes"/>
    <s v="yes"/>
    <m/>
    <m/>
  </r>
  <r>
    <x v="1343"/>
    <s v="https://www.zomato.com/jaipur/choudhary-restaurant-and-tiffin-centre-malviya-nagar"/>
    <x v="0"/>
    <x v="1"/>
    <x v="1"/>
    <s v="Not enough Dining Reviews"/>
    <x v="901"/>
    <s v="NO idea"/>
    <s v="Quick Bites "/>
    <x v="0"/>
    <x v="0"/>
    <n v="300"/>
    <x v="1"/>
    <s v="no"/>
    <s v="yes"/>
    <s v="yes"/>
    <m/>
    <m/>
  </r>
  <r>
    <x v="1344"/>
    <s v="https://www.zomato.com/jaipur/choupati-caterers-shyam-nagar"/>
    <x v="9"/>
    <x v="1"/>
    <x v="1"/>
    <s v="Not enough Dining Reviews"/>
    <x v="901"/>
    <s v="NO idea"/>
    <s v="Quick Bites "/>
    <x v="72"/>
    <x v="0"/>
    <n v="200"/>
    <x v="1"/>
    <s v="no"/>
    <s v="yes"/>
    <s v="yes"/>
    <m/>
    <m/>
  </r>
  <r>
    <x v="1345"/>
    <s v="https://www.zomato.com/jaipur/city-nuts-shyam-nagar"/>
    <x v="9"/>
    <x v="1"/>
    <x v="1"/>
    <s v="Not enough Dining Reviews"/>
    <x v="901"/>
    <s v="NO idea"/>
    <s v="Quick Bites "/>
    <x v="514"/>
    <x v="0"/>
    <n v="500"/>
    <x v="1"/>
    <s v="no"/>
    <s v="yes"/>
    <s v="yes"/>
    <m/>
    <m/>
  </r>
  <r>
    <x v="1346"/>
    <s v="https://www.zomato.com/jaipur/cm-bakers-jagatpura"/>
    <x v="22"/>
    <x v="1"/>
    <x v="1"/>
    <s v="Not enough Dining Reviews"/>
    <x v="901"/>
    <s v="NO idea"/>
    <s v="Bakery, Quick Bites "/>
    <x v="61"/>
    <x v="0"/>
    <n v="350"/>
    <x v="1"/>
    <s v="no"/>
    <s v="yes"/>
    <s v="yes"/>
    <m/>
    <m/>
  </r>
  <r>
    <x v="1347"/>
    <s v="https://www.zomato.com/jaipur/coffeeyana-mansarovar"/>
    <x v="6"/>
    <x v="1"/>
    <x v="1"/>
    <s v="Not enough Dining Reviews"/>
    <x v="901"/>
    <s v="NO idea"/>
    <s v="CAFÉ "/>
    <x v="77"/>
    <x v="0"/>
    <n v="300"/>
    <x v="1"/>
    <s v="no"/>
    <s v="yes"/>
    <s v="yes"/>
    <m/>
    <m/>
  </r>
  <r>
    <x v="1348"/>
    <s v="https://www.zomato.com/jaipur/crossroads-diner-1-mansarovar"/>
    <x v="6"/>
    <x v="1"/>
    <x v="1"/>
    <s v="Not enough Dining Reviews"/>
    <x v="901"/>
    <s v="NO idea"/>
    <s v="Quick Bites "/>
    <x v="19"/>
    <x v="0"/>
    <n v="200"/>
    <x v="1"/>
    <s v="no"/>
    <s v="yes"/>
    <s v="yes"/>
    <m/>
    <m/>
  </r>
  <r>
    <x v="1349"/>
    <s v="https://www.zomato.com/jaipur/crunchy-meal-bais-godam"/>
    <x v="5"/>
    <x v="1"/>
    <x v="1"/>
    <s v="Not enough Dining Reviews"/>
    <x v="901"/>
    <s v="NO idea"/>
    <s v="Quick Bites "/>
    <x v="0"/>
    <x v="0"/>
    <n v="400"/>
    <x v="1"/>
    <s v="no"/>
    <s v="yes"/>
    <s v="yes"/>
    <m/>
    <m/>
  </r>
  <r>
    <x v="1350"/>
    <s v="https://www.zomato.com/jaipur/crush-cafe-and-restaurant-lal-kothi"/>
    <x v="29"/>
    <x v="1"/>
    <x v="1"/>
    <s v="Not enough Dining Reviews"/>
    <x v="901"/>
    <s v="NO idea"/>
    <s v="Quick Bites "/>
    <x v="159"/>
    <x v="0"/>
    <n v="600"/>
    <x v="0"/>
    <s v="no"/>
    <s v="yes"/>
    <s v="yes"/>
    <m/>
    <m/>
  </r>
  <r>
    <x v="1351"/>
    <s v="https://www.zomato.com/jaipur/dct-tadka-restaurant-raja-park"/>
    <x v="24"/>
    <x v="1"/>
    <x v="1"/>
    <s v="Not enough Dining Reviews"/>
    <x v="901"/>
    <s v="NO idea"/>
    <s v="Quick Bites "/>
    <x v="33"/>
    <x v="0"/>
    <n v="300"/>
    <x v="0"/>
    <s v="no"/>
    <s v="yes"/>
    <s v="yes"/>
    <m/>
    <m/>
  </r>
  <r>
    <x v="1352"/>
    <s v="https://www.zomato.com/jaipur/ddc-cafe-deshi-dosta-da-cafe-tonk-road"/>
    <x v="21"/>
    <x v="1"/>
    <x v="1"/>
    <s v="Not enough Dining Reviews"/>
    <x v="901"/>
    <s v="NO idea"/>
    <s v="Quick Bites "/>
    <x v="115"/>
    <x v="0"/>
    <n v="200"/>
    <x v="0"/>
    <s v="no"/>
    <s v="yes"/>
    <s v="yes"/>
    <m/>
    <m/>
  </r>
  <r>
    <x v="1353"/>
    <s v="https://www.zomato.com/jaipur/deepak-hotel-and-restaurant-sikar-road"/>
    <x v="8"/>
    <x v="1"/>
    <x v="1"/>
    <s v="Not enough Dining Reviews"/>
    <x v="901"/>
    <s v="NO idea"/>
    <s v="Quick Bites "/>
    <x v="515"/>
    <x v="0"/>
    <n v="300"/>
    <x v="0"/>
    <s v="no"/>
    <s v="yes"/>
    <s v="yes"/>
    <m/>
    <m/>
  </r>
  <r>
    <x v="1354"/>
    <s v="https://www.zomato.com/jaipur/delicious-cafe-c-scheme"/>
    <x v="1"/>
    <x v="1"/>
    <x v="1"/>
    <s v="Not enough Dining Reviews"/>
    <x v="901"/>
    <s v="NO idea"/>
    <s v="Quick Bites "/>
    <x v="221"/>
    <x v="0"/>
    <n v="250"/>
    <x v="0"/>
    <s v="no"/>
    <s v="yes"/>
    <s v="yes"/>
    <m/>
    <m/>
  </r>
  <r>
    <x v="1355"/>
    <s v="https://www.zomato.com/jaipur/delight-restaurant-malviya-nagar"/>
    <x v="0"/>
    <x v="1"/>
    <x v="1"/>
    <s v="Not enough Dining Reviews"/>
    <x v="901"/>
    <s v="NO idea"/>
    <s v="Casual Dining "/>
    <x v="107"/>
    <x v="1"/>
    <n v="800"/>
    <x v="0"/>
    <s v="no"/>
    <s v="yes"/>
    <s v="yes"/>
    <m/>
    <m/>
  </r>
  <r>
    <x v="1356"/>
    <s v="https://www.zomato.com/jaipur/deliwich-raja-park"/>
    <x v="24"/>
    <x v="1"/>
    <x v="1"/>
    <s v="Not enough Dining Reviews"/>
    <x v="901"/>
    <s v="NO idea"/>
    <s v="Quick Bites "/>
    <x v="52"/>
    <x v="0"/>
    <n v="500"/>
    <x v="0"/>
    <s v="no"/>
    <s v="yes"/>
    <s v="yes"/>
    <m/>
    <m/>
  </r>
  <r>
    <x v="1357"/>
    <s v="https://www.zomato.com/jaipur/deshii-handi-tonk-road"/>
    <x v="27"/>
    <x v="1"/>
    <x v="1"/>
    <s v="Not enough Dining Reviews"/>
    <x v="901"/>
    <s v="NO idea"/>
    <s v="Quick Bites "/>
    <x v="0"/>
    <x v="0"/>
    <n v="300"/>
    <x v="1"/>
    <s v="no"/>
    <s v="yes"/>
    <s v="yes"/>
    <m/>
    <m/>
  </r>
  <r>
    <x v="1358"/>
    <s v="https://www.zomato.com/jaipur/desi-chinese-corner-mansarovar"/>
    <x v="6"/>
    <x v="1"/>
    <x v="1"/>
    <s v="Not enough Dining Reviews"/>
    <x v="901"/>
    <s v="NO idea"/>
    <s v="Quick Bites "/>
    <x v="183"/>
    <x v="0"/>
    <n v="400"/>
    <x v="1"/>
    <s v="no"/>
    <s v="yes"/>
    <s v="yes"/>
    <m/>
    <m/>
  </r>
  <r>
    <x v="1359"/>
    <s v="https://www.zomato.com/jaipur/desi-tadka-jagatpura"/>
    <x v="22"/>
    <x v="1"/>
    <x v="1"/>
    <s v="Not enough Dining Reviews"/>
    <x v="901"/>
    <s v="NO idea"/>
    <s v="Quick Bites "/>
    <x v="51"/>
    <x v="0"/>
    <n v="200"/>
    <x v="1"/>
    <s v="no"/>
    <s v="yes"/>
    <s v="yes"/>
    <m/>
    <m/>
  </r>
  <r>
    <x v="1360"/>
    <s v="https://www.zomato.com/jaipur/dhanlaxmi-pavitra-bhojnalaya-tonk-road"/>
    <x v="27"/>
    <x v="1"/>
    <x v="1"/>
    <s v="Not enough Dining Reviews"/>
    <x v="901"/>
    <s v="NO idea"/>
    <s v="Quick Bites "/>
    <x v="0"/>
    <x v="0"/>
    <n v="250"/>
    <x v="0"/>
    <s v="no"/>
    <s v="yes"/>
    <s v="yes"/>
    <m/>
    <m/>
  </r>
  <r>
    <x v="1361"/>
    <s v="https://www.zomato.com/jaipur/dhuaan-c-scheme"/>
    <x v="1"/>
    <x v="1"/>
    <x v="1"/>
    <s v="Not enough Dining Reviews"/>
    <x v="901"/>
    <s v="NO idea"/>
    <s v="Quick Bites "/>
    <x v="15"/>
    <x v="0"/>
    <n v="600"/>
    <x v="1"/>
    <s v="no"/>
    <s v="yes"/>
    <s v="yes"/>
    <m/>
    <m/>
  </r>
  <r>
    <x v="1362"/>
    <s v="https://www.zomato.com/jaipur/dinner-party-restaurant-lal-kothi"/>
    <x v="29"/>
    <x v="1"/>
    <x v="1"/>
    <s v="Not enough Dining Reviews"/>
    <x v="901"/>
    <s v="NO idea"/>
    <s v="Quick Bites "/>
    <x v="33"/>
    <x v="0"/>
    <n v="500"/>
    <x v="0"/>
    <s v="no"/>
    <s v="yes"/>
    <s v="yes"/>
    <m/>
    <m/>
  </r>
  <r>
    <x v="1363"/>
    <s v="https://www.zomato.com/jaipur/divyanshis-kitchen-mansarovar"/>
    <x v="6"/>
    <x v="1"/>
    <x v="1"/>
    <s v="Not enough Dining Reviews"/>
    <x v="901"/>
    <s v="NO idea"/>
    <s v="Quick Bites "/>
    <x v="516"/>
    <x v="0"/>
    <n v="450"/>
    <x v="1"/>
    <s v="no"/>
    <s v="yes"/>
    <s v="yes"/>
    <m/>
    <m/>
  </r>
  <r>
    <x v="1364"/>
    <s v="https://www.zomato.com/jaipur/do-pal-restaurant-vaishali-nagar"/>
    <x v="2"/>
    <x v="1"/>
    <x v="1"/>
    <s v="Not enough Dining Reviews"/>
    <x v="901"/>
    <s v="NO idea"/>
    <s v="Quick Bites "/>
    <x v="0"/>
    <x v="0"/>
    <n v="250"/>
    <x v="1"/>
    <s v="no"/>
    <s v="yes"/>
    <s v="yes"/>
    <m/>
    <m/>
  </r>
  <r>
    <x v="1365"/>
    <s v="https://www.zomato.com/jaipur/dream-cafe-saras-parlour-restaurant-jagatpura"/>
    <x v="22"/>
    <x v="1"/>
    <x v="1"/>
    <s v="Not enough Dining Reviews"/>
    <x v="901"/>
    <s v="NO idea"/>
    <s v="Quick Bites "/>
    <x v="19"/>
    <x v="0"/>
    <n v="250"/>
    <x v="1"/>
    <s v="no"/>
    <s v="yes"/>
    <s v="yes"/>
    <m/>
    <m/>
  </r>
  <r>
    <x v="1366"/>
    <s v="https://www.zomato.com/jaipur/dreamscape-vaishali-nagar"/>
    <x v="2"/>
    <x v="1"/>
    <x v="1"/>
    <s v="Not enough Dining Reviews"/>
    <x v="901"/>
    <s v="NO idea"/>
    <s v="Quick Bites "/>
    <x v="159"/>
    <x v="0"/>
    <n v="450"/>
    <x v="1"/>
    <s v="no"/>
    <s v="yes"/>
    <s v="yes"/>
    <m/>
    <m/>
  </r>
  <r>
    <x v="1367"/>
    <s v="https://www.zomato.com/jaipur/edge-vedge-tonk-road"/>
    <x v="26"/>
    <x v="1"/>
    <x v="1"/>
    <s v="Not enough Dining Reviews"/>
    <x v="901"/>
    <s v="NO idea"/>
    <s v="Quick Bites "/>
    <x v="221"/>
    <x v="0"/>
    <n v="300"/>
    <x v="1"/>
    <s v="no"/>
    <s v="yes"/>
    <s v="yes"/>
    <m/>
    <m/>
  </r>
  <r>
    <x v="1368"/>
    <s v="https://www.zomato.com/jaipur/fastfood-thikana-tonk-road"/>
    <x v="26"/>
    <x v="1"/>
    <x v="1"/>
    <s v="Not enough Dining Reviews"/>
    <x v="901"/>
    <s v="NO idea"/>
    <s v="Quick Bites "/>
    <x v="307"/>
    <x v="0"/>
    <n v="300"/>
    <x v="0"/>
    <s v="no"/>
    <s v="yes"/>
    <s v="yes"/>
    <m/>
    <m/>
  </r>
  <r>
    <x v="1369"/>
    <s v="https://www.zomato.com/jaipur/favourite-food-1-mansarovar"/>
    <x v="6"/>
    <x v="1"/>
    <x v="1"/>
    <s v="Not enough Dining Reviews"/>
    <x v="901"/>
    <s v="NO idea"/>
    <s v="Quick Bites "/>
    <x v="25"/>
    <x v="0"/>
    <n v="300"/>
    <x v="1"/>
    <s v="no"/>
    <s v="yes"/>
    <s v="yes"/>
    <m/>
    <m/>
  </r>
  <r>
    <x v="1370"/>
    <s v="https://www.zomato.com/jaipur/firangi-rasoi-bais-godam"/>
    <x v="5"/>
    <x v="1"/>
    <x v="1"/>
    <s v="Not enough Dining Reviews"/>
    <x v="901"/>
    <s v="NO idea"/>
    <s v="Quick Bites "/>
    <x v="72"/>
    <x v="0"/>
    <n v="300"/>
    <x v="0"/>
    <s v="no"/>
    <s v="yes"/>
    <s v="yes"/>
    <m/>
    <m/>
  </r>
  <r>
    <x v="1371"/>
    <s v="https://www.zomato.com/jaipur/food-orb-cafe-tonk-road"/>
    <x v="27"/>
    <x v="1"/>
    <x v="1"/>
    <s v="Not enough Dining Reviews"/>
    <x v="901"/>
    <s v="NO idea"/>
    <s v="Quick Bites "/>
    <x v="517"/>
    <x v="0"/>
    <n v="200"/>
    <x v="1"/>
    <s v="no"/>
    <s v="yes"/>
    <s v="yes"/>
    <m/>
    <m/>
  </r>
  <r>
    <x v="1372"/>
    <s v="https://www.zomato.com/jaipur/food-story-malviya-nagar"/>
    <x v="0"/>
    <x v="1"/>
    <x v="1"/>
    <s v="Not enough Dining Reviews"/>
    <x v="901"/>
    <s v="NO idea"/>
    <s v="Quick Bites "/>
    <x v="518"/>
    <x v="0"/>
    <n v="450"/>
    <x v="1"/>
    <s v="no"/>
    <s v="yes"/>
    <s v="yes"/>
    <m/>
    <m/>
  </r>
  <r>
    <x v="1373"/>
    <s v="https://www.zomato.com/jaipur/foodbay-c-scheme"/>
    <x v="1"/>
    <x v="1"/>
    <x v="1"/>
    <s v="Not enough Dining Reviews"/>
    <x v="901"/>
    <s v="NO idea"/>
    <s v="Quick Bites "/>
    <x v="115"/>
    <x v="0"/>
    <n v="500"/>
    <x v="0"/>
    <s v="no"/>
    <s v="yes"/>
    <s v="yes"/>
    <m/>
    <m/>
  </r>
  <r>
    <x v="1374"/>
    <s v="https://www.zomato.com/jaipur/food-o-fone-hotel-miraya-bani-park"/>
    <x v="17"/>
    <x v="1"/>
    <x v="1"/>
    <s v="Not enough Dining Reviews"/>
    <x v="901"/>
    <s v="NO idea"/>
    <s v="Casual Dining "/>
    <x v="0"/>
    <x v="0"/>
    <n v="400"/>
    <x v="0"/>
    <s v="no"/>
    <s v="yes"/>
    <s v="yes"/>
    <m/>
    <m/>
  </r>
  <r>
    <x v="1375"/>
    <s v="https://www.zomato.com/jaipur/friends-cafe-restaurant-mansarovar"/>
    <x v="6"/>
    <x v="1"/>
    <x v="1"/>
    <s v="Not enough Dining Reviews"/>
    <x v="901"/>
    <s v="NO idea"/>
    <s v="Quick Bites "/>
    <x v="380"/>
    <x v="0"/>
    <n v="250"/>
    <x v="0"/>
    <s v="no"/>
    <s v="yes"/>
    <s v="yes"/>
    <m/>
    <m/>
  </r>
  <r>
    <x v="1376"/>
    <s v="https://www.zomato.com/jaipur/frozone-bites-malviya-nagar"/>
    <x v="0"/>
    <x v="1"/>
    <x v="1"/>
    <s v="Not enough Dining Reviews"/>
    <x v="901"/>
    <s v="NO idea"/>
    <s v="Quick Bites "/>
    <x v="0"/>
    <x v="0"/>
    <n v="500"/>
    <x v="1"/>
    <s v="no"/>
    <s v="yes"/>
    <s v="yes"/>
    <m/>
    <m/>
  </r>
  <r>
    <x v="1377"/>
    <s v="https://www.zomato.com/jaipur/ganpati-cafe-jawahar-nagar"/>
    <x v="18"/>
    <x v="1"/>
    <x v="1"/>
    <s v="Not enough Dining Reviews"/>
    <x v="901"/>
    <s v="NO idea"/>
    <s v="Quick Bites "/>
    <x v="0"/>
    <x v="0"/>
    <n v="400"/>
    <x v="0"/>
    <s v="no"/>
    <s v="yes"/>
    <s v="yes"/>
    <m/>
    <m/>
  </r>
  <r>
    <x v="1378"/>
    <s v="https://www.zomato.com/jaipur/gaurvi-kitchen-khatipura-road"/>
    <x v="25"/>
    <x v="1"/>
    <x v="1"/>
    <s v="Not enough Dining Reviews"/>
    <x v="901"/>
    <s v="NO idea"/>
    <s v="Quick Bites "/>
    <x v="0"/>
    <x v="2"/>
    <n v="150"/>
    <x v="1"/>
    <s v="no"/>
    <s v="yes"/>
    <s v="yes"/>
    <m/>
    <m/>
  </r>
  <r>
    <x v="1379"/>
    <s v="https://www.zomato.com/jaipur/glitz-restaurant-amer-road"/>
    <x v="20"/>
    <x v="1"/>
    <x v="1"/>
    <s v="Not enough Dining Reviews"/>
    <x v="901"/>
    <s v="NO idea"/>
    <s v="Casual Dining "/>
    <x v="519"/>
    <x v="1"/>
    <n v="1300"/>
    <x v="1"/>
    <s v="no"/>
    <s v="yes"/>
    <s v="yes"/>
    <m/>
    <m/>
  </r>
  <r>
    <x v="1380"/>
    <s v="https://www.zomato.com/jaipur/govind-foods-tonk-road"/>
    <x v="27"/>
    <x v="1"/>
    <x v="1"/>
    <s v="Not enough Dining Reviews"/>
    <x v="901"/>
    <s v="NO idea"/>
    <s v="Quick Bites "/>
    <x v="51"/>
    <x v="0"/>
    <n v="300"/>
    <x v="1"/>
    <s v="no"/>
    <s v="yes"/>
    <s v="yes"/>
    <m/>
    <m/>
  </r>
  <r>
    <x v="1381"/>
    <s v="https://www.zomato.com/jaipur/grace-cafe-restro-shyam-nagar"/>
    <x v="9"/>
    <x v="1"/>
    <x v="1"/>
    <s v="Not enough Dining Reviews"/>
    <x v="901"/>
    <s v="NO idea"/>
    <s v="Quick Bites "/>
    <x v="182"/>
    <x v="0"/>
    <n v="400"/>
    <x v="1"/>
    <s v="no"/>
    <s v="yes"/>
    <s v="yes"/>
    <m/>
    <m/>
  </r>
  <r>
    <x v="1381"/>
    <s v="https://www.zomato.com/jaipur/grace-cafe-restro-malviya-nagar"/>
    <x v="0"/>
    <x v="1"/>
    <x v="1"/>
    <s v="Not enough Dining Reviews"/>
    <x v="901"/>
    <s v="NO idea"/>
    <s v="Quick Bites "/>
    <x v="182"/>
    <x v="0"/>
    <n v="400"/>
    <x v="1"/>
    <s v="no"/>
    <s v="yes"/>
    <s v="yes"/>
    <m/>
    <m/>
  </r>
  <r>
    <x v="1382"/>
    <s v="https://www.zomato.com/jaipur/gravies-kebabs-company-by-wow-kitchens-raja-park"/>
    <x v="24"/>
    <x v="1"/>
    <x v="1"/>
    <s v="Not enough Dining Reviews"/>
    <x v="901"/>
    <s v="NO idea"/>
    <s v="Casual Dining "/>
    <x v="498"/>
    <x v="0"/>
    <n v="600"/>
    <x v="1"/>
    <s v="no"/>
    <s v="yes"/>
    <s v="yes"/>
    <m/>
    <m/>
  </r>
  <r>
    <x v="1383"/>
    <s v="https://www.zomato.com/jaipur/guru-kripa-bhojnalaya-and-tiffin-centre-mansarovar"/>
    <x v="6"/>
    <x v="1"/>
    <x v="1"/>
    <s v="Not enough Dining Reviews"/>
    <x v="901"/>
    <s v="NO idea"/>
    <s v="Quick Bites "/>
    <x v="0"/>
    <x v="2"/>
    <n v="150"/>
    <x v="1"/>
    <s v="no"/>
    <s v="yes"/>
    <s v="yes"/>
    <m/>
    <m/>
  </r>
  <r>
    <x v="1384"/>
    <s v="https://www.zomato.com/jaipur/guzzle-mi-road"/>
    <x v="3"/>
    <x v="1"/>
    <x v="1"/>
    <s v="Not enough Dining Reviews"/>
    <x v="901"/>
    <s v="NO idea"/>
    <s v="Casual Dining "/>
    <x v="33"/>
    <x v="1"/>
    <n v="800"/>
    <x v="1"/>
    <s v="no"/>
    <s v="yes"/>
    <s v="yes"/>
    <m/>
    <m/>
  </r>
  <r>
    <x v="1385"/>
    <s v="https://www.zomato.com/jaipur/have-pure-tonk-road"/>
    <x v="19"/>
    <x v="1"/>
    <x v="1"/>
    <s v="Not enough Dining Reviews"/>
    <x v="901"/>
    <s v="NO idea"/>
    <s v="Sweet Shop "/>
    <x v="520"/>
    <x v="0"/>
    <n v="250"/>
    <x v="1"/>
    <s v="no"/>
    <s v="yes"/>
    <s v="yes"/>
    <m/>
    <m/>
  </r>
  <r>
    <x v="1386"/>
    <s v="https://www.zomato.com/jaipur/hot-chilli-mansarovar"/>
    <x v="6"/>
    <x v="1"/>
    <x v="1"/>
    <s v="Not enough Dining Reviews"/>
    <x v="901"/>
    <s v="NO idea"/>
    <s v="Quick Bites "/>
    <x v="222"/>
    <x v="0"/>
    <n v="300"/>
    <x v="1"/>
    <s v="no"/>
    <s v="yes"/>
    <s v="yes"/>
    <m/>
    <m/>
  </r>
  <r>
    <x v="1387"/>
    <s v="https://www.zomato.com/jaipur/hotel-amrapali-and-resorts-tonk-road"/>
    <x v="27"/>
    <x v="1"/>
    <x v="1"/>
    <s v="Not enough Dining Reviews"/>
    <x v="901"/>
    <s v="NO idea"/>
    <s v="Casual Dining, Bar "/>
    <x v="70"/>
    <x v="1"/>
    <n v="800"/>
    <x v="1"/>
    <s v="yes"/>
    <s v="yes"/>
    <s v="yes"/>
    <m/>
    <m/>
  </r>
  <r>
    <x v="1388"/>
    <s v="https://www.zomato.com/jaipur/hotel-mark-inn-transport-nagar"/>
    <x v="38"/>
    <x v="1"/>
    <x v="1"/>
    <s v="Not enough Dining Reviews"/>
    <x v="901"/>
    <s v="NO idea"/>
    <s v="Casual Dining "/>
    <x v="19"/>
    <x v="0"/>
    <n v="600"/>
    <x v="1"/>
    <s v="yes"/>
    <s v="yes"/>
    <s v="yes"/>
    <m/>
    <m/>
  </r>
  <r>
    <x v="1389"/>
    <s v="https://www.zomato.com/jaipur/hotel-seth-sanwariya-restaurant-tonk-road"/>
    <x v="27"/>
    <x v="1"/>
    <x v="1"/>
    <s v="Not enough Dining Reviews"/>
    <x v="901"/>
    <s v="NO idea"/>
    <s v="Quick Bites "/>
    <x v="107"/>
    <x v="0"/>
    <n v="500"/>
    <x v="0"/>
    <s v="no"/>
    <s v="yes"/>
    <s v="yes"/>
    <m/>
    <m/>
  </r>
  <r>
    <x v="1390"/>
    <s v="https://www.zomato.com/jaipur/hotel-sethi-palace-mansarovar"/>
    <x v="6"/>
    <x v="1"/>
    <x v="1"/>
    <s v="Not enough Dining Reviews"/>
    <x v="901"/>
    <s v="NO idea"/>
    <s v="Quick Bites "/>
    <x v="107"/>
    <x v="0"/>
    <n v="200"/>
    <x v="1"/>
    <s v="no"/>
    <s v="yes"/>
    <s v="yes"/>
    <m/>
    <m/>
  </r>
  <r>
    <x v="1391"/>
    <s v="https://www.zomato.com/jaipur/hunger-blaster-cafe-mansarovar"/>
    <x v="6"/>
    <x v="1"/>
    <x v="1"/>
    <s v="Not enough Dining Reviews"/>
    <x v="901"/>
    <s v="NO idea"/>
    <s v="Quick Bites "/>
    <x v="115"/>
    <x v="0"/>
    <n v="200"/>
    <x v="0"/>
    <s v="no"/>
    <s v="yes"/>
    <s v="yes"/>
    <m/>
    <m/>
  </r>
  <r>
    <x v="1392"/>
    <s v="https://www.zomato.com/jaipur/hungerlicious-jagatpura"/>
    <x v="22"/>
    <x v="1"/>
    <x v="1"/>
    <s v="Not enough Dining Reviews"/>
    <x v="901"/>
    <s v="NO idea"/>
    <s v="Quick Bites "/>
    <x v="19"/>
    <x v="0"/>
    <n v="300"/>
    <x v="1"/>
    <s v="no"/>
    <s v="yes"/>
    <s v="yes"/>
    <m/>
    <m/>
  </r>
  <r>
    <x v="1393"/>
    <s v="https://www.zomato.com/jaipur/jai-bajrang-dhaba-shastri-nagar"/>
    <x v="7"/>
    <x v="1"/>
    <x v="1"/>
    <s v="Not enough Dining Reviews"/>
    <x v="901"/>
    <s v="NO idea"/>
    <s v="Quick Bites "/>
    <x v="0"/>
    <x v="0"/>
    <n v="250"/>
    <x v="1"/>
    <s v="no"/>
    <s v="yes"/>
    <s v="yes"/>
    <m/>
    <m/>
  </r>
  <r>
    <x v="1394"/>
    <s v="https://www.zomato.com/jaipur/jai-shree-krishna-restaurant-tonk-road"/>
    <x v="14"/>
    <x v="1"/>
    <x v="1"/>
    <s v="Not enough Dining Reviews"/>
    <x v="901"/>
    <s v="NO idea"/>
    <s v="Quick Bites "/>
    <x v="0"/>
    <x v="0"/>
    <n v="300"/>
    <x v="1"/>
    <s v="no"/>
    <s v="yes"/>
    <s v="yes"/>
    <m/>
    <m/>
  </r>
  <r>
    <x v="1395"/>
    <s v="https://www.zomato.com/jaipur/jaika-ajmer-highway"/>
    <x v="30"/>
    <x v="1"/>
    <x v="1"/>
    <s v="Not enough Dining Reviews"/>
    <x v="901"/>
    <s v="NO idea"/>
    <s v="Quick Bites "/>
    <x v="0"/>
    <x v="0"/>
    <n v="300"/>
    <x v="1"/>
    <s v="no"/>
    <s v="yes"/>
    <s v="yes"/>
    <m/>
    <m/>
  </r>
  <r>
    <x v="1396"/>
    <s v="https://www.zomato.com/jaipur/jaipur-kafe-shyam-nagar"/>
    <x v="9"/>
    <x v="1"/>
    <x v="1"/>
    <s v="Not enough Dining Reviews"/>
    <x v="901"/>
    <s v="NO idea"/>
    <s v="Quick Bites "/>
    <x v="221"/>
    <x v="0"/>
    <n v="400"/>
    <x v="0"/>
    <s v="no"/>
    <s v="yes"/>
    <s v="yes"/>
    <m/>
    <m/>
  </r>
  <r>
    <x v="1397"/>
    <s v="https://www.zomato.com/jaipur/jaipur-nawab-veg-non-veg-mansarovar"/>
    <x v="6"/>
    <x v="1"/>
    <x v="1"/>
    <s v="Not enough Dining Reviews"/>
    <x v="901"/>
    <s v="NO idea"/>
    <s v="Quick Bites "/>
    <x v="0"/>
    <x v="0"/>
    <n v="550"/>
    <x v="1"/>
    <s v="no"/>
    <s v="yes"/>
    <s v="yes"/>
    <m/>
    <m/>
  </r>
  <r>
    <x v="1398"/>
    <s v="https://www.zomato.com/jaipur/jalpan-restaurant-and-caterers-jagatpura"/>
    <x v="22"/>
    <x v="1"/>
    <x v="1"/>
    <s v="Not enough Dining Reviews"/>
    <x v="901"/>
    <s v="NO idea"/>
    <s v="Quick Bites "/>
    <x v="33"/>
    <x v="0"/>
    <n v="200"/>
    <x v="1"/>
    <s v="no"/>
    <s v="yes"/>
    <s v="yes"/>
    <m/>
    <m/>
  </r>
  <r>
    <x v="1399"/>
    <s v="https://www.zomato.com/jaipur/karnot-mahal-pink-city"/>
    <x v="16"/>
    <x v="1"/>
    <x v="1"/>
    <s v="Not enough Dining Reviews"/>
    <x v="901"/>
    <s v="NO idea"/>
    <s v="Casual Dining "/>
    <x v="521"/>
    <x v="0"/>
    <n v="700"/>
    <x v="1"/>
    <s v="no"/>
    <s v="yes"/>
    <s v="yes"/>
    <m/>
    <m/>
  </r>
  <r>
    <x v="1400"/>
    <s v="https://www.zomato.com/jaipur/kasba-n-d-hotel-and-resorts-sikar-road"/>
    <x v="8"/>
    <x v="1"/>
    <x v="1"/>
    <s v="Not enough Dining Reviews"/>
    <x v="901"/>
    <s v="NO idea"/>
    <s v="Quick Bites "/>
    <x v="0"/>
    <x v="0"/>
    <n v="350"/>
    <x v="1"/>
    <s v="no"/>
    <s v="yes"/>
    <s v="yes"/>
    <m/>
    <m/>
  </r>
  <r>
    <x v="1401"/>
    <s v="https://www.zomato.com/jaipur/khatirdari-family-veg-restaurant-pink-city"/>
    <x v="16"/>
    <x v="1"/>
    <x v="1"/>
    <s v="Not enough Dining Reviews"/>
    <x v="901"/>
    <s v="NO idea"/>
    <s v="Casual Dining "/>
    <x v="69"/>
    <x v="0"/>
    <n v="500"/>
    <x v="0"/>
    <s v="no"/>
    <s v="yes"/>
    <s v="yes"/>
    <m/>
    <m/>
  </r>
  <r>
    <x v="1402"/>
    <s v="https://www.zomato.com/jaipur/kings-veg-restaurant-jhotwara"/>
    <x v="11"/>
    <x v="1"/>
    <x v="1"/>
    <s v="Not enough Dining Reviews"/>
    <x v="901"/>
    <s v="NO idea"/>
    <s v="Quick Bites "/>
    <x v="0"/>
    <x v="0"/>
    <n v="350"/>
    <x v="0"/>
    <s v="no"/>
    <s v="yes"/>
    <s v="yes"/>
    <m/>
    <m/>
  </r>
  <r>
    <x v="1403"/>
    <s v="https://www.zomato.com/jaipur/kolkata-biryani-houses-jagatpura"/>
    <x v="22"/>
    <x v="1"/>
    <x v="1"/>
    <s v="Not enough Dining Reviews"/>
    <x v="901"/>
    <s v="NO idea"/>
    <s v="Quick Bites "/>
    <x v="386"/>
    <x v="2"/>
    <n v="150"/>
    <x v="1"/>
    <s v="no"/>
    <s v="yes"/>
    <s v="yes"/>
    <m/>
    <m/>
  </r>
  <r>
    <x v="1404"/>
    <s v="https://www.zomato.com/jaipur/krishna-thakur-bakery-mansarovar"/>
    <x v="6"/>
    <x v="1"/>
    <x v="1"/>
    <s v="Not enough Dining Reviews"/>
    <x v="901"/>
    <s v="NO idea"/>
    <s v="Bakery "/>
    <x v="114"/>
    <x v="0"/>
    <n v="300"/>
    <x v="0"/>
    <s v="no"/>
    <s v="yes"/>
    <s v="yes"/>
    <m/>
    <m/>
  </r>
  <r>
    <x v="1047"/>
    <s v="https://www.zomato.com/jaipur/kuch-khalo-mansarovar"/>
    <x v="6"/>
    <x v="1"/>
    <x v="1"/>
    <s v="Not enough Dining Reviews"/>
    <x v="901"/>
    <s v="NO idea"/>
    <s v="Food Court "/>
    <x v="183"/>
    <x v="0"/>
    <n v="250"/>
    <x v="0"/>
    <s v="no"/>
    <s v="yes"/>
    <s v="yes"/>
    <m/>
    <m/>
  </r>
  <r>
    <x v="1405"/>
    <s v="https://www.zomato.com/jaipur/la-royale-mansarovar"/>
    <x v="6"/>
    <x v="1"/>
    <x v="1"/>
    <s v="Not enough Dining Reviews"/>
    <x v="901"/>
    <s v="NO idea"/>
    <s v="Casual Dining "/>
    <x v="33"/>
    <x v="0"/>
    <n v="500"/>
    <x v="1"/>
    <s v="no"/>
    <s v="yes"/>
    <s v="yes"/>
    <m/>
    <m/>
  </r>
  <r>
    <x v="1406"/>
    <s v="https://www.zomato.com/jaipur/lajawaab-pizza-shyam-nagar"/>
    <x v="9"/>
    <x v="1"/>
    <x v="1"/>
    <s v="Not enough Dining Reviews"/>
    <x v="901"/>
    <s v="NO idea"/>
    <s v="Quick Bites "/>
    <x v="194"/>
    <x v="0"/>
    <n v="400"/>
    <x v="1"/>
    <s v="no"/>
    <s v="yes"/>
    <s v="yes"/>
    <m/>
    <m/>
  </r>
  <r>
    <x v="1407"/>
    <s v="https://www.zomato.com/jaipur/lovely-da-dhaba-vaishali-nagar"/>
    <x v="2"/>
    <x v="1"/>
    <x v="1"/>
    <s v="Not enough Dining Reviews"/>
    <x v="901"/>
    <s v="NO idea"/>
    <s v="Casual Dining "/>
    <x v="522"/>
    <x v="0"/>
    <n v="450"/>
    <x v="0"/>
    <s v="no"/>
    <s v="yes"/>
    <s v="yes"/>
    <m/>
    <m/>
  </r>
  <r>
    <x v="1408"/>
    <s v="https://www.zomato.com/jaipur/m-masala-malviya-nagar"/>
    <x v="0"/>
    <x v="1"/>
    <x v="1"/>
    <s v="Not enough Dining Reviews"/>
    <x v="901"/>
    <s v="NO idea"/>
    <s v="Quick Bites "/>
    <x v="0"/>
    <x v="0"/>
    <n v="400"/>
    <x v="0"/>
    <s v="no"/>
    <s v="yes"/>
    <s v="yes"/>
    <m/>
    <m/>
  </r>
  <r>
    <x v="1409"/>
    <s v="https://www.zomato.com/jaipur/magma-food-plaza-tonk-road"/>
    <x v="14"/>
    <x v="1"/>
    <x v="1"/>
    <s v="Not enough Dining Reviews"/>
    <x v="901"/>
    <s v="NO idea"/>
    <s v="Quick Bites "/>
    <x v="51"/>
    <x v="2"/>
    <n v="150"/>
    <x v="1"/>
    <s v="no"/>
    <s v="yes"/>
    <s v="yes"/>
    <m/>
    <m/>
  </r>
  <r>
    <x v="1410"/>
    <s v="https://www.zomato.com/jaipur/manwaar-restaurant-bani-park"/>
    <x v="17"/>
    <x v="1"/>
    <x v="1"/>
    <s v="Not enough Dining Reviews"/>
    <x v="901"/>
    <s v="NO idea"/>
    <s v="Casual Dining "/>
    <x v="15"/>
    <x v="1"/>
    <n v="1000"/>
    <x v="1"/>
    <s v="no"/>
    <s v="yes"/>
    <s v="yes"/>
    <m/>
    <m/>
  </r>
  <r>
    <x v="1411"/>
    <s v="https://www.zomato.com/jaipur/mateshwari-pavitra-bhojanalaya-tonk-road"/>
    <x v="19"/>
    <x v="1"/>
    <x v="1"/>
    <s v="Not enough Dining Reviews"/>
    <x v="901"/>
    <s v="NO idea"/>
    <s v="Quick Bites "/>
    <x v="0"/>
    <x v="0"/>
    <n v="200"/>
    <x v="1"/>
    <s v="no"/>
    <s v="yes"/>
    <s v="yes"/>
    <m/>
    <m/>
  </r>
  <r>
    <x v="753"/>
    <s v="https://www.zomato.com/jaipur/mdm-mansarovar"/>
    <x v="6"/>
    <x v="1"/>
    <x v="1"/>
    <s v="Not enough Dining Reviews"/>
    <x v="901"/>
    <s v="NO idea"/>
    <s v="Quick Bites "/>
    <x v="46"/>
    <x v="0"/>
    <n v="200"/>
    <x v="1"/>
    <s v="no"/>
    <s v="yes"/>
    <s v="yes"/>
    <m/>
    <m/>
  </r>
  <r>
    <x v="1412"/>
    <s v="https://www.zomato.com/jaipur/mfc-101-biryanies-1-malviya-nagar"/>
    <x v="0"/>
    <x v="1"/>
    <x v="1"/>
    <s v="Not enough Dining Reviews"/>
    <x v="901"/>
    <s v="NO idea"/>
    <s v="Quick Bites "/>
    <x v="523"/>
    <x v="0"/>
    <n v="350"/>
    <x v="1"/>
    <s v="no"/>
    <s v="yes"/>
    <s v="yes"/>
    <m/>
    <m/>
  </r>
  <r>
    <x v="1413"/>
    <s v="https://www.zomato.com/jaipur/minar-vaishali-nagar"/>
    <x v="2"/>
    <x v="1"/>
    <x v="1"/>
    <s v="Not enough Dining Reviews"/>
    <x v="901"/>
    <s v="NO idea"/>
    <s v="Quick Bites "/>
    <x v="0"/>
    <x v="0"/>
    <n v="450"/>
    <x v="1"/>
    <s v="no"/>
    <s v="yes"/>
    <s v="yes"/>
    <m/>
    <m/>
  </r>
  <r>
    <x v="1414"/>
    <s v="https://www.zomato.com/jaipur/ministry-of-smoke-1-jhotwara"/>
    <x v="11"/>
    <x v="1"/>
    <x v="1"/>
    <s v="Not enough Dining Reviews"/>
    <x v="901"/>
    <s v="NO idea"/>
    <s v="Quick Bites "/>
    <x v="0"/>
    <x v="0"/>
    <n v="300"/>
    <x v="1"/>
    <s v="no"/>
    <s v="yes"/>
    <s v="yes"/>
    <m/>
    <m/>
  </r>
  <r>
    <x v="1415"/>
    <s v="https://www.zomato.com/jaipur/mint-cottage-1-tonk-road"/>
    <x v="34"/>
    <x v="1"/>
    <x v="1"/>
    <s v="Not enough Dining Reviews"/>
    <x v="901"/>
    <s v="NO idea"/>
    <s v="Casual Dining "/>
    <x v="524"/>
    <x v="0"/>
    <n v="700"/>
    <x v="0"/>
    <s v="no"/>
    <s v="yes"/>
    <s v="yes"/>
    <m/>
    <m/>
  </r>
  <r>
    <x v="1416"/>
    <s v="https://www.zomato.com/jaipur/moon-mafiya-tonk-road"/>
    <x v="21"/>
    <x v="1"/>
    <x v="1"/>
    <s v="Not enough Dining Reviews"/>
    <x v="901"/>
    <s v="NO idea"/>
    <s v="Quick Bites "/>
    <x v="0"/>
    <x v="0"/>
    <n v="400"/>
    <x v="1"/>
    <s v="no"/>
    <s v="yes"/>
    <s v="yes"/>
    <m/>
    <m/>
  </r>
  <r>
    <x v="1417"/>
    <s v="https://www.zomato.com/jaipur/moonlight-restaurant-hasanpura"/>
    <x v="41"/>
    <x v="1"/>
    <x v="1"/>
    <s v="Not enough Dining Reviews"/>
    <x v="901"/>
    <s v="NO idea"/>
    <s v="Casual Dining "/>
    <x v="525"/>
    <x v="0"/>
    <n v="500"/>
    <x v="1"/>
    <s v="no"/>
    <s v="yes"/>
    <s v="yes"/>
    <m/>
    <m/>
  </r>
  <r>
    <x v="1418"/>
    <s v="https://www.zomato.com/jaipur/mr-mrs-kitchen-shyam-nagar"/>
    <x v="9"/>
    <x v="1"/>
    <x v="1"/>
    <s v="Not enough Dining Reviews"/>
    <x v="901"/>
    <s v="NO idea"/>
    <s v="Quick Bites "/>
    <x v="19"/>
    <x v="0"/>
    <n v="350"/>
    <x v="1"/>
    <s v="no"/>
    <s v="yes"/>
    <s v="yes"/>
    <m/>
    <m/>
  </r>
  <r>
    <x v="1419"/>
    <s v="https://www.zomato.com/jaipur/murli-multi-cuisine-restaurant-jhotwara"/>
    <x v="11"/>
    <x v="1"/>
    <x v="1"/>
    <s v="Not enough Dining Reviews"/>
    <x v="901"/>
    <s v="NO idea"/>
    <s v="Quick Bites "/>
    <x v="522"/>
    <x v="0"/>
    <n v="400"/>
    <x v="0"/>
    <s v="no"/>
    <s v="yes"/>
    <s v="yes"/>
    <m/>
    <m/>
  </r>
  <r>
    <x v="1420"/>
    <s v="https://www.zomato.com/jaipur/my-choice-cafe-restro-jagatpura"/>
    <x v="19"/>
    <x v="1"/>
    <x v="1"/>
    <s v="Not enough Dining Reviews"/>
    <x v="901"/>
    <s v="NO idea"/>
    <s v="Quick Bites, Sweet Shop "/>
    <x v="526"/>
    <x v="0"/>
    <n v="350"/>
    <x v="1"/>
    <s v="no"/>
    <s v="yes"/>
    <s v="yes"/>
    <m/>
    <m/>
  </r>
  <r>
    <x v="1421"/>
    <s v="https://www.zomato.com/jaipur/n-10-backers-cafe-jagatpura"/>
    <x v="22"/>
    <x v="1"/>
    <x v="1"/>
    <s v="Not enough Dining Reviews"/>
    <x v="901"/>
    <s v="NO idea"/>
    <s v="Quick Bites "/>
    <x v="527"/>
    <x v="0"/>
    <n v="300"/>
    <x v="1"/>
    <s v="no"/>
    <s v="yes"/>
    <s v="yes"/>
    <m/>
    <m/>
  </r>
  <r>
    <x v="1422"/>
    <s v="https://www.zomato.com/jaipur/narmadeshwar-pavitra-bhojnalaya-mansarovar"/>
    <x v="6"/>
    <x v="1"/>
    <x v="1"/>
    <s v="Not enough Dining Reviews"/>
    <x v="901"/>
    <s v="NO idea"/>
    <s v="Bhojanalya "/>
    <x v="0"/>
    <x v="0"/>
    <n v="250"/>
    <x v="1"/>
    <s v="no"/>
    <s v="yes"/>
    <s v="yes"/>
    <m/>
    <m/>
  </r>
  <r>
    <x v="1423"/>
    <s v="https://www.zomato.com/jaipur/natrajan-sweets-ajmer-highway"/>
    <x v="30"/>
    <x v="1"/>
    <x v="1"/>
    <s v="Not enough Dining Reviews"/>
    <x v="901"/>
    <s v="NO idea"/>
    <s v="Quick Bites "/>
    <x v="74"/>
    <x v="0"/>
    <n v="400"/>
    <x v="1"/>
    <s v="no"/>
    <s v="yes"/>
    <s v="yes"/>
    <m/>
    <m/>
  </r>
  <r>
    <x v="1424"/>
    <s v="https://www.zomato.com/jaipur/new-chawla-pack-and-carry-malviya-nagar"/>
    <x v="0"/>
    <x v="1"/>
    <x v="1"/>
    <s v="Not enough Dining Reviews"/>
    <x v="901"/>
    <s v="NO idea"/>
    <s v="Quick Bites "/>
    <x v="46"/>
    <x v="0"/>
    <n v="250"/>
    <x v="1"/>
    <s v="no"/>
    <s v="yes"/>
    <s v="yes"/>
    <m/>
    <m/>
  </r>
  <r>
    <x v="1425"/>
    <s v="https://www.zomato.com/jaipur/new-punjab-express-dhaba-1-malviya-nagar"/>
    <x v="0"/>
    <x v="1"/>
    <x v="1"/>
    <s v="Not enough Dining Reviews"/>
    <x v="901"/>
    <s v="NO idea"/>
    <s v="Quick Bites "/>
    <x v="19"/>
    <x v="0"/>
    <n v="350"/>
    <x v="1"/>
    <s v="no"/>
    <s v="yes"/>
    <s v="yes"/>
    <m/>
    <m/>
  </r>
  <r>
    <x v="1426"/>
    <s v="https://www.zomato.com/jaipur/new-rajdhani-dhaba-vaishali-nagar"/>
    <x v="2"/>
    <x v="1"/>
    <x v="1"/>
    <s v="Not enough Dining Reviews"/>
    <x v="901"/>
    <s v="NO idea"/>
    <s v="Quick Bites "/>
    <x v="0"/>
    <x v="0"/>
    <n v="250"/>
    <x v="1"/>
    <s v="no"/>
    <s v="yes"/>
    <s v="yes"/>
    <m/>
    <m/>
  </r>
  <r>
    <x v="1427"/>
    <s v="https://www.zomato.com/jaipur/new-shahnawaz-hotel-amer-road"/>
    <x v="20"/>
    <x v="1"/>
    <x v="1"/>
    <s v="Not enough Dining Reviews"/>
    <x v="901"/>
    <s v="NO idea"/>
    <s v="Quick Bites "/>
    <x v="3"/>
    <x v="0"/>
    <n v="300"/>
    <x v="1"/>
    <s v="no"/>
    <s v="yes"/>
    <s v="yes"/>
    <m/>
    <m/>
  </r>
  <r>
    <x v="1428"/>
    <s v="https://www.zomato.com/jaipur/night-star-jagatpura"/>
    <x v="19"/>
    <x v="1"/>
    <x v="1"/>
    <s v="Not enough Dining Reviews"/>
    <x v="901"/>
    <s v="NO idea"/>
    <s v="Quick Bites "/>
    <x v="366"/>
    <x v="0"/>
    <n v="400"/>
    <x v="1"/>
    <s v="no"/>
    <s v="yes"/>
    <s v="yes"/>
    <m/>
    <m/>
  </r>
  <r>
    <x v="1101"/>
    <s v="https://www.zomato.com/jaipur/nukkad-wala-fast-food-shastri-nagar"/>
    <x v="7"/>
    <x v="1"/>
    <x v="1"/>
    <s v="Not enough Dining Reviews"/>
    <x v="901"/>
    <s v="NO idea"/>
    <s v="Quick Bites "/>
    <x v="528"/>
    <x v="2"/>
    <n v="150"/>
    <x v="1"/>
    <s v="no"/>
    <s v="yes"/>
    <s v="yes"/>
    <m/>
    <m/>
  </r>
  <r>
    <x v="1429"/>
    <s v="https://www.zomato.com/jaipur/palila-cafe-gopalbari"/>
    <x v="31"/>
    <x v="1"/>
    <x v="1"/>
    <s v="Not enough Dining Reviews"/>
    <x v="901"/>
    <s v="NO idea"/>
    <s v="CAFÉ, Casual Dining "/>
    <x v="529"/>
    <x v="1"/>
    <n v="850"/>
    <x v="1"/>
    <s v="no"/>
    <s v="yes"/>
    <s v="yes"/>
    <m/>
    <m/>
  </r>
  <r>
    <x v="1430"/>
    <s v="https://www.zomato.com/jaipur/pandit-pav-bhaji-corner-agra-road"/>
    <x v="39"/>
    <x v="1"/>
    <x v="1"/>
    <s v="Not enough Dining Reviews"/>
    <x v="901"/>
    <s v="NO idea"/>
    <s v="Quick Bites "/>
    <x v="53"/>
    <x v="0"/>
    <n v="200"/>
    <x v="1"/>
    <s v="no"/>
    <s v="yes"/>
    <s v="yes"/>
    <m/>
    <m/>
  </r>
  <r>
    <x v="1431"/>
    <s v="https://www.zomato.com/jaipur/pandit-pure-veg-restaurant-malviya-nagar"/>
    <x v="0"/>
    <x v="1"/>
    <x v="1"/>
    <s v="Not enough Dining Reviews"/>
    <x v="901"/>
    <s v="NO idea"/>
    <s v="Quick Bites "/>
    <x v="0"/>
    <x v="0"/>
    <n v="200"/>
    <x v="0"/>
    <s v="no"/>
    <s v="yes"/>
    <s v="yes"/>
    <m/>
    <m/>
  </r>
  <r>
    <x v="1432"/>
    <s v="https://www.zomato.com/jaipur/panihari-restaurant-sodala"/>
    <x v="23"/>
    <x v="1"/>
    <x v="1"/>
    <s v="Not enough Dining Reviews"/>
    <x v="901"/>
    <s v="NO idea"/>
    <s v="Casual Dining "/>
    <x v="33"/>
    <x v="0"/>
    <n v="500"/>
    <x v="1"/>
    <s v="no"/>
    <s v="yes"/>
    <s v="yes"/>
    <m/>
    <m/>
  </r>
  <r>
    <x v="1433"/>
    <s v="https://www.zomato.com/jaipur/panjabi-mast-cafe-and-restaurant-tonk-road"/>
    <x v="19"/>
    <x v="1"/>
    <x v="1"/>
    <s v="Not enough Dining Reviews"/>
    <x v="901"/>
    <s v="NO idea"/>
    <s v="Quick Bites "/>
    <x v="107"/>
    <x v="0"/>
    <n v="300"/>
    <x v="1"/>
    <s v="no"/>
    <s v="yes"/>
    <s v="yes"/>
    <m/>
    <m/>
  </r>
  <r>
    <x v="1434"/>
    <s v="https://www.zomato.com/jaipur/parikriti-bhojanalya-mansarovar"/>
    <x v="6"/>
    <x v="1"/>
    <x v="1"/>
    <s v="Not enough Dining Reviews"/>
    <x v="901"/>
    <s v="NO idea"/>
    <s v="Bhojanalya "/>
    <x v="0"/>
    <x v="2"/>
    <n v="150"/>
    <x v="1"/>
    <s v="no"/>
    <s v="yes"/>
    <s v="yes"/>
    <m/>
    <m/>
  </r>
  <r>
    <x v="1435"/>
    <s v="https://www.zomato.com/jaipur/pi-kha-mansarovar"/>
    <x v="6"/>
    <x v="1"/>
    <x v="1"/>
    <s v="Not enough Dining Reviews"/>
    <x v="901"/>
    <s v="NO idea"/>
    <s v="Bakery, Quick Bites "/>
    <x v="530"/>
    <x v="2"/>
    <n v="150"/>
    <x v="0"/>
    <s v="no"/>
    <s v="yes"/>
    <s v="yes"/>
    <m/>
    <m/>
  </r>
  <r>
    <x v="1436"/>
    <s v="https://www.zomato.com/jaipur/prisha-veg-restaurant-ajmer-highway"/>
    <x v="30"/>
    <x v="1"/>
    <x v="1"/>
    <s v="Not enough Dining Reviews"/>
    <x v="901"/>
    <s v="NO idea"/>
    <s v="Quick Bites "/>
    <x v="257"/>
    <x v="0"/>
    <n v="300"/>
    <x v="1"/>
    <s v="no"/>
    <s v="yes"/>
    <s v="yes"/>
    <m/>
    <m/>
  </r>
  <r>
    <x v="1437"/>
    <s v="https://www.zomato.com/jaipur/punjab-di-mehak-tadaka-malviya-nagar"/>
    <x v="0"/>
    <x v="1"/>
    <x v="1"/>
    <s v="Not enough Dining Reviews"/>
    <x v="901"/>
    <s v="NO idea"/>
    <s v="Quick Bites "/>
    <x v="0"/>
    <x v="0"/>
    <n v="400"/>
    <x v="0"/>
    <s v="no"/>
    <s v="yes"/>
    <s v="yes"/>
    <m/>
    <m/>
  </r>
  <r>
    <x v="1438"/>
    <s v="https://www.zomato.com/jaipur/punjab-thali-express-vaishali-nagar"/>
    <x v="2"/>
    <x v="1"/>
    <x v="1"/>
    <s v="Not enough Dining Reviews"/>
    <x v="901"/>
    <s v="NO idea"/>
    <s v="Quick Bites "/>
    <x v="3"/>
    <x v="0"/>
    <n v="600"/>
    <x v="1"/>
    <s v="no"/>
    <s v="yes"/>
    <s v="yes"/>
    <m/>
    <m/>
  </r>
  <r>
    <x v="1439"/>
    <s v="https://www.zomato.com/jaipur/punjabi-dhaba-toll-tax-tonk-road"/>
    <x v="19"/>
    <x v="1"/>
    <x v="1"/>
    <s v="Not enough Dining Reviews"/>
    <x v="901"/>
    <s v="NO idea"/>
    <s v="Quick Bites "/>
    <x v="0"/>
    <x v="0"/>
    <n v="400"/>
    <x v="1"/>
    <s v="no"/>
    <s v="yes"/>
    <s v="yes"/>
    <m/>
    <m/>
  </r>
  <r>
    <x v="1440"/>
    <s v="https://www.zomato.com/jaipur/punjabi-kitchen-tonk-road"/>
    <x v="26"/>
    <x v="1"/>
    <x v="1"/>
    <s v="Not enough Dining Reviews"/>
    <x v="901"/>
    <s v="NO idea"/>
    <s v="Quick Bites "/>
    <x v="0"/>
    <x v="2"/>
    <n v="150"/>
    <x v="0"/>
    <s v="no"/>
    <s v="yes"/>
    <s v="yes"/>
    <m/>
    <m/>
  </r>
  <r>
    <x v="812"/>
    <s v="https://www.zomato.com/jaipur/rajputana-foods-sikar-road"/>
    <x v="8"/>
    <x v="1"/>
    <x v="1"/>
    <s v="Not enough Dining Reviews"/>
    <x v="901"/>
    <s v="NO idea"/>
    <s v="Quick Bites "/>
    <x v="0"/>
    <x v="0"/>
    <n v="350"/>
    <x v="1"/>
    <s v="no"/>
    <s v="yes"/>
    <s v="yes"/>
    <m/>
    <m/>
  </r>
  <r>
    <x v="1441"/>
    <s v="https://www.zomato.com/jaipur/rajsthani-jayka-vaishali-nagar"/>
    <x v="2"/>
    <x v="1"/>
    <x v="1"/>
    <s v="Not enough Dining Reviews"/>
    <x v="901"/>
    <s v="NO idea"/>
    <s v="Quick Bites "/>
    <x v="15"/>
    <x v="0"/>
    <n v="250"/>
    <x v="1"/>
    <s v="no"/>
    <s v="yes"/>
    <s v="yes"/>
    <m/>
    <m/>
  </r>
  <r>
    <x v="1442"/>
    <s v="https://www.zomato.com/jaipur/raju-ka-dhaba-bani-park"/>
    <x v="17"/>
    <x v="1"/>
    <x v="1"/>
    <s v="Not enough Dining Reviews"/>
    <x v="901"/>
    <s v="NO idea"/>
    <s v="Quick Bites "/>
    <x v="0"/>
    <x v="0"/>
    <n v="600"/>
    <x v="1"/>
    <s v="no"/>
    <s v="yes"/>
    <s v="yes"/>
    <m/>
    <m/>
  </r>
  <r>
    <x v="1443"/>
    <s v="https://www.zomato.com/jaipur/ramas-kitchen-mi-road"/>
    <x v="3"/>
    <x v="1"/>
    <x v="1"/>
    <s v="Not enough Dining Reviews"/>
    <x v="901"/>
    <s v="NO idea"/>
    <s v="Quick Bites "/>
    <x v="366"/>
    <x v="0"/>
    <n v="450"/>
    <x v="0"/>
    <s v="no"/>
    <s v="yes"/>
    <s v="yes"/>
    <m/>
    <m/>
  </r>
  <r>
    <x v="1444"/>
    <s v="https://www.zomato.com/jaipur/ras-club-cafe-malviya-nagar"/>
    <x v="0"/>
    <x v="1"/>
    <x v="1"/>
    <s v="Not enough Dining Reviews"/>
    <x v="901"/>
    <s v="NO idea"/>
    <s v="Casual Dining "/>
    <x v="74"/>
    <x v="0"/>
    <n v="600"/>
    <x v="1"/>
    <s v="no"/>
    <s v="yes"/>
    <s v="yes"/>
    <m/>
    <m/>
  </r>
  <r>
    <x v="1445"/>
    <s v="https://www.zomato.com/jaipur/red-robin-tonk-road"/>
    <x v="34"/>
    <x v="1"/>
    <x v="1"/>
    <s v="Not enough Dining Reviews"/>
    <x v="901"/>
    <s v="NO idea"/>
    <s v="Quick Bites "/>
    <x v="3"/>
    <x v="0"/>
    <n v="300"/>
    <x v="1"/>
    <s v="no"/>
    <s v="yes"/>
    <s v="yes"/>
    <m/>
    <m/>
  </r>
  <r>
    <x v="1446"/>
    <s v="https://www.zomato.com/jaipur/relish-restro-lounge-tonk-road"/>
    <x v="14"/>
    <x v="1"/>
    <x v="1"/>
    <s v="Not enough Dining Reviews"/>
    <x v="901"/>
    <s v="NO idea"/>
    <s v="Quick Bites "/>
    <x v="531"/>
    <x v="0"/>
    <n v="600"/>
    <x v="1"/>
    <s v="no"/>
    <s v="yes"/>
    <s v="yes"/>
    <m/>
    <m/>
  </r>
  <r>
    <x v="1447"/>
    <s v="https://www.zomato.com/jaipur/rj-14-tadka-malviya-nagar"/>
    <x v="0"/>
    <x v="1"/>
    <x v="1"/>
    <s v="Not enough Dining Reviews"/>
    <x v="901"/>
    <s v="NO idea"/>
    <s v="Casual Dining "/>
    <x v="532"/>
    <x v="0"/>
    <n v="750"/>
    <x v="1"/>
    <s v="no"/>
    <s v="yes"/>
    <s v="yes"/>
    <m/>
    <m/>
  </r>
  <r>
    <x v="1448"/>
    <s v="https://www.zomato.com/jaipur/roll-company-tonk-road"/>
    <x v="14"/>
    <x v="1"/>
    <x v="1"/>
    <s v="Not enough Dining Reviews"/>
    <x v="901"/>
    <s v="NO idea"/>
    <s v="Quick Bites "/>
    <x v="100"/>
    <x v="0"/>
    <n v="200"/>
    <x v="1"/>
    <s v="no"/>
    <s v="yes"/>
    <s v="yes"/>
    <m/>
    <m/>
  </r>
  <r>
    <x v="1449"/>
    <s v="https://www.zomato.com/jaipur/royal-heritage-garden-restaurant-amer-road"/>
    <x v="20"/>
    <x v="1"/>
    <x v="1"/>
    <s v="Not enough Dining Reviews"/>
    <x v="901"/>
    <s v="NO idea"/>
    <s v="Casual Dining "/>
    <x v="113"/>
    <x v="0"/>
    <n v="700"/>
    <x v="0"/>
    <s v="no"/>
    <s v="yes"/>
    <s v="yes"/>
    <m/>
    <m/>
  </r>
  <r>
    <x v="1450"/>
    <s v="https://www.zomato.com/jaipur/royal-sikora-vaishali-nagar"/>
    <x v="2"/>
    <x v="1"/>
    <x v="1"/>
    <s v="Not enough Dining Reviews"/>
    <x v="901"/>
    <s v="NO idea"/>
    <s v="Quick Bites "/>
    <x v="102"/>
    <x v="0"/>
    <n v="250"/>
    <x v="0"/>
    <s v="no"/>
    <s v="yes"/>
    <s v="yes"/>
    <m/>
    <m/>
  </r>
  <r>
    <x v="1451"/>
    <s v="https://www.zomato.com/jaipur/rs-caterers-ajmer-highway"/>
    <x v="30"/>
    <x v="1"/>
    <x v="1"/>
    <s v="Not enough Dining Reviews"/>
    <x v="901"/>
    <s v="NO idea"/>
    <s v="Quick Bites "/>
    <x v="151"/>
    <x v="0"/>
    <n v="500"/>
    <x v="1"/>
    <s v="no"/>
    <s v="yes"/>
    <s v="yes"/>
    <m/>
    <m/>
  </r>
  <r>
    <x v="1452"/>
    <s v="https://www.zomato.com/jaipur/ruhani-zaika-khatipura-road"/>
    <x v="25"/>
    <x v="1"/>
    <x v="1"/>
    <s v="Not enough Dining Reviews"/>
    <x v="901"/>
    <s v="NO idea"/>
    <s v="Quick Bites "/>
    <x v="0"/>
    <x v="0"/>
    <n v="500"/>
    <x v="1"/>
    <s v="no"/>
    <s v="yes"/>
    <s v="yes"/>
    <m/>
    <m/>
  </r>
  <r>
    <x v="1453"/>
    <s v="https://www.zomato.com/jaipur/salasar-bhojnalaya-khatipura-road"/>
    <x v="25"/>
    <x v="1"/>
    <x v="1"/>
    <s v="Not enough Dining Reviews"/>
    <x v="901"/>
    <s v="NO idea"/>
    <s v="Bhojanalya "/>
    <x v="0"/>
    <x v="0"/>
    <n v="250"/>
    <x v="0"/>
    <s v="no"/>
    <s v="yes"/>
    <s v="yes"/>
    <m/>
    <m/>
  </r>
  <r>
    <x v="1454"/>
    <s v="https://www.zomato.com/jaipur/santosh-dhaba-sindhi-camp"/>
    <x v="12"/>
    <x v="1"/>
    <x v="1"/>
    <s v="Not enough Dining Reviews"/>
    <x v="901"/>
    <s v="NO idea"/>
    <s v="Quick Bites "/>
    <x v="0"/>
    <x v="0"/>
    <n v="300"/>
    <x v="1"/>
    <s v="no"/>
    <s v="yes"/>
    <s v="yes"/>
    <m/>
    <m/>
  </r>
  <r>
    <x v="1455"/>
    <s v="https://www.zomato.com/jaipur/shahi-tadka-chitrakoot"/>
    <x v="4"/>
    <x v="1"/>
    <x v="1"/>
    <s v="Not enough Dining Reviews"/>
    <x v="901"/>
    <s v="NO idea"/>
    <s v="Quick Bites "/>
    <x v="33"/>
    <x v="0"/>
    <n v="250"/>
    <x v="0"/>
    <s v="no"/>
    <s v="yes"/>
    <s v="yes"/>
    <m/>
    <m/>
  </r>
  <r>
    <x v="1456"/>
    <s v="https://www.zomato.com/jaipur/shaleen-shyam-nagar"/>
    <x v="9"/>
    <x v="1"/>
    <x v="1"/>
    <s v="Not enough Dining Reviews"/>
    <x v="901"/>
    <s v="NO idea"/>
    <s v="Quick Bites "/>
    <x v="0"/>
    <x v="0"/>
    <n v="400"/>
    <x v="1"/>
    <s v="no"/>
    <s v="yes"/>
    <s v="yes"/>
    <m/>
    <m/>
  </r>
  <r>
    <x v="794"/>
    <s v="https://www.zomato.com/jaipur/sharma-dhaba-1-mansarovar"/>
    <x v="6"/>
    <x v="1"/>
    <x v="1"/>
    <s v="Not enough Dining Reviews"/>
    <x v="901"/>
    <s v="NO idea"/>
    <s v="Quick Bites "/>
    <x v="0"/>
    <x v="0"/>
    <n v="300"/>
    <x v="0"/>
    <s v="no"/>
    <s v="yes"/>
    <s v="yes"/>
    <m/>
    <m/>
  </r>
  <r>
    <x v="1457"/>
    <s v="https://www.zomato.com/jaipur/sharma-pavitra-bhojnalay-tonk-road"/>
    <x v="13"/>
    <x v="1"/>
    <x v="1"/>
    <s v="Not enough Dining Reviews"/>
    <x v="901"/>
    <s v="NO idea"/>
    <s v="Bhojanalya "/>
    <x v="0"/>
    <x v="0"/>
    <n v="400"/>
    <x v="1"/>
    <s v="no"/>
    <s v="yes"/>
    <s v="yes"/>
    <m/>
    <m/>
  </r>
  <r>
    <x v="1458"/>
    <s v="https://www.zomato.com/jaipur/shekhawat-take-away-centre-jagatpura"/>
    <x v="22"/>
    <x v="1"/>
    <x v="1"/>
    <s v="Not enough Dining Reviews"/>
    <x v="901"/>
    <s v="NO idea"/>
    <s v="Quick Bites "/>
    <x v="0"/>
    <x v="0"/>
    <n v="200"/>
    <x v="1"/>
    <s v="no"/>
    <s v="yes"/>
    <s v="yes"/>
    <m/>
    <m/>
  </r>
  <r>
    <x v="1459"/>
    <s v="https://www.zomato.com/jaipur/shekhawati-taste-jhotwara"/>
    <x v="11"/>
    <x v="1"/>
    <x v="1"/>
    <s v="Not enough Dining Reviews"/>
    <x v="901"/>
    <s v="NO idea"/>
    <s v="Quick Bites "/>
    <x v="0"/>
    <x v="0"/>
    <n v="250"/>
    <x v="1"/>
    <s v="no"/>
    <s v="yes"/>
    <s v="yes"/>
    <m/>
    <m/>
  </r>
  <r>
    <x v="1460"/>
    <s v="https://www.zomato.com/jaipur/shiv-royal-bakers-malviya-nagar"/>
    <x v="0"/>
    <x v="1"/>
    <x v="1"/>
    <s v="Not enough Dining Reviews"/>
    <x v="901"/>
    <s v="NO idea"/>
    <s v="Bakery "/>
    <x v="182"/>
    <x v="0"/>
    <n v="300"/>
    <x v="1"/>
    <s v="no"/>
    <s v="yes"/>
    <s v="yes"/>
    <m/>
    <m/>
  </r>
  <r>
    <x v="1461"/>
    <s v="https://www.zomato.com/jaipur/shiv-sangam-bhojnalaya-mansarovar"/>
    <x v="6"/>
    <x v="1"/>
    <x v="1"/>
    <s v="Not enough Dining Reviews"/>
    <x v="901"/>
    <s v="NO idea"/>
    <s v="Bhojanalya "/>
    <x v="0"/>
    <x v="0"/>
    <n v="300"/>
    <x v="1"/>
    <s v="no"/>
    <s v="yes"/>
    <s v="yes"/>
    <m/>
    <m/>
  </r>
  <r>
    <x v="1462"/>
    <s v="https://www.zomato.com/jaipur/shiva-snacks-jagatpura"/>
    <x v="22"/>
    <x v="1"/>
    <x v="1"/>
    <s v="Not enough Dining Reviews"/>
    <x v="901"/>
    <s v="NO idea"/>
    <s v="Quick Bites "/>
    <x v="72"/>
    <x v="0"/>
    <n v="200"/>
    <x v="1"/>
    <s v="no"/>
    <s v="yes"/>
    <s v="yes"/>
    <m/>
    <m/>
  </r>
  <r>
    <x v="1463"/>
    <s v="https://www.zomato.com/jaipur/shree-ganeshyam-bakers-tonk-road"/>
    <x v="19"/>
    <x v="1"/>
    <x v="1"/>
    <s v="Not enough Dining Reviews"/>
    <x v="901"/>
    <s v="NO idea"/>
    <s v="Bakery, Quick Bites "/>
    <x v="61"/>
    <x v="0"/>
    <n v="350"/>
    <x v="1"/>
    <s v="no"/>
    <s v="yes"/>
    <s v="yes"/>
    <m/>
    <m/>
  </r>
  <r>
    <x v="1464"/>
    <s v="https://www.zomato.com/jaipur/shree-laxmi-restaurant-khatipura-road"/>
    <x v="25"/>
    <x v="1"/>
    <x v="1"/>
    <s v="Not enough Dining Reviews"/>
    <x v="901"/>
    <s v="NO idea"/>
    <s v="Quick Bites "/>
    <x v="0"/>
    <x v="2"/>
    <n v="150"/>
    <x v="1"/>
    <s v="no"/>
    <s v="yes"/>
    <s v="yes"/>
    <m/>
    <m/>
  </r>
  <r>
    <x v="1465"/>
    <s v="https://www.zomato.com/jaipur/shree-mahalaxmi-bhojanalya-ajmer-highway"/>
    <x v="30"/>
    <x v="1"/>
    <x v="1"/>
    <s v="Not enough Dining Reviews"/>
    <x v="901"/>
    <s v="NO idea"/>
    <s v="Bhojanalya "/>
    <x v="15"/>
    <x v="0"/>
    <n v="300"/>
    <x v="1"/>
    <s v="no"/>
    <s v="yes"/>
    <s v="yes"/>
    <m/>
    <m/>
  </r>
  <r>
    <x v="1466"/>
    <s v="https://www.zomato.com/jaipur/shree-shyam-pavitra-bhojnalaya-tonk-road"/>
    <x v="19"/>
    <x v="1"/>
    <x v="1"/>
    <s v="Not enough Dining Reviews"/>
    <x v="901"/>
    <s v="NO idea"/>
    <s v="Quick Bites "/>
    <x v="0"/>
    <x v="0"/>
    <n v="250"/>
    <x v="0"/>
    <s v="no"/>
    <s v="yes"/>
    <s v="yes"/>
    <m/>
    <m/>
  </r>
  <r>
    <x v="1467"/>
    <s v="https://www.zomato.com/jaipur/shree-shyam-pavitra-bhojnalya-jhotwara"/>
    <x v="11"/>
    <x v="1"/>
    <x v="1"/>
    <s v="Not enough Dining Reviews"/>
    <x v="901"/>
    <s v="NO idea"/>
    <s v="Bhojanalya "/>
    <x v="0"/>
    <x v="0"/>
    <n v="350"/>
    <x v="0"/>
    <s v="no"/>
    <s v="yes"/>
    <s v="yes"/>
    <m/>
    <m/>
  </r>
  <r>
    <x v="1468"/>
    <s v="https://www.zomato.com/jaipur/shreenath-pav-bhaji-shyam-nagar"/>
    <x v="9"/>
    <x v="1"/>
    <x v="1"/>
    <s v="Not enough Dining Reviews"/>
    <x v="901"/>
    <s v="NO idea"/>
    <s v="Quick Bites, Food Court "/>
    <x v="102"/>
    <x v="0"/>
    <n v="200"/>
    <x v="1"/>
    <s v="no"/>
    <s v="yes"/>
    <s v="yes"/>
    <m/>
    <m/>
  </r>
  <r>
    <x v="1469"/>
    <s v="https://www.zomato.com/jaipur/shri-delhi-6-jagatpura"/>
    <x v="22"/>
    <x v="1"/>
    <x v="1"/>
    <s v="Not enough Dining Reviews"/>
    <x v="901"/>
    <s v="NO idea"/>
    <s v="Quick Bites "/>
    <x v="33"/>
    <x v="0"/>
    <n v="400"/>
    <x v="1"/>
    <s v="no"/>
    <s v="yes"/>
    <s v="yes"/>
    <m/>
    <m/>
  </r>
  <r>
    <x v="1470"/>
    <s v="https://www.zomato.com/jaipur/shri-mathura-pavitra-misthan-bhandar-pink-city"/>
    <x v="16"/>
    <x v="1"/>
    <x v="1"/>
    <s v="Not enough Dining Reviews"/>
    <x v="901"/>
    <s v="NO idea"/>
    <s v="Sweet Shop "/>
    <x v="287"/>
    <x v="0"/>
    <n v="250"/>
    <x v="0"/>
    <s v="no"/>
    <s v="yes"/>
    <s v="yes"/>
    <m/>
    <m/>
  </r>
  <r>
    <x v="1471"/>
    <s v="https://www.zomato.com/jaipur/shri-mirchiwalas-mansarovar"/>
    <x v="6"/>
    <x v="1"/>
    <x v="1"/>
    <s v="Not enough Dining Reviews"/>
    <x v="901"/>
    <s v="NO idea"/>
    <s v="Quick Bites "/>
    <x v="533"/>
    <x v="0"/>
    <n v="300"/>
    <x v="0"/>
    <s v="no"/>
    <s v="yes"/>
    <s v="yes"/>
    <m/>
    <m/>
  </r>
  <r>
    <x v="1472"/>
    <s v="https://www.zomato.com/jaipur/shri-radhey-pavitra-bhojnalaya-tonk-road"/>
    <x v="21"/>
    <x v="1"/>
    <x v="1"/>
    <s v="Not enough Dining Reviews"/>
    <x v="901"/>
    <s v="NO idea"/>
    <s v="Bhojanalya "/>
    <x v="120"/>
    <x v="0"/>
    <n v="250"/>
    <x v="1"/>
    <s v="no"/>
    <s v="yes"/>
    <s v="yes"/>
    <m/>
    <m/>
  </r>
  <r>
    <x v="1473"/>
    <s v="https://www.zomato.com/jaipur/shri-ram-fast-food-and-guruvar-bhojnalay-mansarovar"/>
    <x v="6"/>
    <x v="1"/>
    <x v="1"/>
    <s v="Not enough Dining Reviews"/>
    <x v="901"/>
    <s v="NO idea"/>
    <s v="Quick Bites "/>
    <x v="0"/>
    <x v="0"/>
    <n v="300"/>
    <x v="0"/>
    <s v="no"/>
    <s v="yes"/>
    <s v="yes"/>
    <m/>
    <m/>
  </r>
  <r>
    <x v="1474"/>
    <s v="https://www.zomato.com/jaipur/shristis-kitchen-mansarovar"/>
    <x v="6"/>
    <x v="1"/>
    <x v="1"/>
    <s v="Not enough Dining Reviews"/>
    <x v="901"/>
    <s v="NO idea"/>
    <s v="Quick Bites "/>
    <x v="0"/>
    <x v="0"/>
    <n v="200"/>
    <x v="1"/>
    <s v="no"/>
    <s v="yes"/>
    <s v="yes"/>
    <m/>
    <m/>
  </r>
  <r>
    <x v="1475"/>
    <s v="https://www.zomato.com/jaipur/sky-cafe-sindhi-camp"/>
    <x v="12"/>
    <x v="1"/>
    <x v="1"/>
    <s v="Not enough Dining Reviews"/>
    <x v="901"/>
    <s v="NO idea"/>
    <s v="Quick Bites "/>
    <x v="21"/>
    <x v="0"/>
    <n v="300"/>
    <x v="0"/>
    <s v="no"/>
    <s v="yes"/>
    <s v="yes"/>
    <m/>
    <m/>
  </r>
  <r>
    <x v="1476"/>
    <s v="https://www.zomato.com/jaipur/student-and-family-hub-restaurant-jagatpura"/>
    <x v="22"/>
    <x v="1"/>
    <x v="1"/>
    <s v="Not enough Dining Reviews"/>
    <x v="901"/>
    <s v="NO idea"/>
    <s v="Quick Bites "/>
    <x v="0"/>
    <x v="0"/>
    <n v="350"/>
    <x v="1"/>
    <s v="no"/>
    <s v="yes"/>
    <s v="yes"/>
    <m/>
    <m/>
  </r>
  <r>
    <x v="1477"/>
    <s v="https://www.zomato.com/jaipur/surendra-pavitra-bhojnalay-tonk-road"/>
    <x v="26"/>
    <x v="1"/>
    <x v="1"/>
    <s v="Not enough Dining Reviews"/>
    <x v="901"/>
    <s v="NO idea"/>
    <s v="Quick Bites "/>
    <x v="0"/>
    <x v="2"/>
    <n v="150"/>
    <x v="1"/>
    <s v="no"/>
    <s v="yes"/>
    <s v="yes"/>
    <m/>
    <m/>
  </r>
  <r>
    <x v="1478"/>
    <s v="https://www.zomato.com/jaipur/suroor-restro-bar-chitrakoot"/>
    <x v="4"/>
    <x v="1"/>
    <x v="1"/>
    <s v="Not enough Dining Reviews"/>
    <x v="901"/>
    <s v="NO idea"/>
    <s v="Bar "/>
    <x v="376"/>
    <x v="0"/>
    <n v="700"/>
    <x v="1"/>
    <s v="no"/>
    <s v="yes"/>
    <s v="yes"/>
    <m/>
    <m/>
  </r>
  <r>
    <x v="1479"/>
    <s v="https://www.zomato.com/jaipur/swad-fast-food-cafe-and-veg-restaurant-tonk-road"/>
    <x v="27"/>
    <x v="1"/>
    <x v="1"/>
    <s v="Not enough Dining Reviews"/>
    <x v="901"/>
    <s v="NO idea"/>
    <s v="Quick Bites "/>
    <x v="19"/>
    <x v="0"/>
    <n v="250"/>
    <x v="0"/>
    <s v="no"/>
    <s v="yes"/>
    <s v="yes"/>
    <m/>
    <m/>
  </r>
  <r>
    <x v="1480"/>
    <s v="https://www.zomato.com/jaipur/tandoori-flames-vaishali-nagar"/>
    <x v="2"/>
    <x v="1"/>
    <x v="1"/>
    <s v="Not enough Dining Reviews"/>
    <x v="901"/>
    <s v="NO idea"/>
    <s v="Quick Bites "/>
    <x v="50"/>
    <x v="0"/>
    <n v="400"/>
    <x v="1"/>
    <s v="no"/>
    <s v="yes"/>
    <s v="yes"/>
    <m/>
    <m/>
  </r>
  <r>
    <x v="1481"/>
    <s v="https://www.zomato.com/jaipur/tandoori-khazana-mansarovar"/>
    <x v="6"/>
    <x v="1"/>
    <x v="1"/>
    <s v="Not enough Dining Reviews"/>
    <x v="901"/>
    <s v="NO idea"/>
    <s v="Quick Bites "/>
    <x v="534"/>
    <x v="0"/>
    <n v="700"/>
    <x v="1"/>
    <s v="no"/>
    <s v="yes"/>
    <s v="yes"/>
    <m/>
    <m/>
  </r>
  <r>
    <x v="1482"/>
    <s v="https://www.zomato.com/jaipur/tandoori-trails-shyam-nagar"/>
    <x v="9"/>
    <x v="1"/>
    <x v="1"/>
    <s v="Not enough Dining Reviews"/>
    <x v="901"/>
    <s v="NO idea"/>
    <s v="Quick Bites "/>
    <x v="0"/>
    <x v="0"/>
    <n v="550"/>
    <x v="1"/>
    <s v="no"/>
    <s v="yes"/>
    <s v="yes"/>
    <m/>
    <m/>
  </r>
  <r>
    <x v="1483"/>
    <s v="https://www.zomato.com/jaipur/tandoori-zaika-chitrakoot"/>
    <x v="4"/>
    <x v="1"/>
    <x v="1"/>
    <s v="Not enough Dining Reviews"/>
    <x v="901"/>
    <s v="NO idea"/>
    <s v="Quick Bites "/>
    <x v="0"/>
    <x v="0"/>
    <n v="200"/>
    <x v="1"/>
    <s v="no"/>
    <s v="yes"/>
    <s v="yes"/>
    <m/>
    <m/>
  </r>
  <r>
    <x v="1484"/>
    <s v="https://www.zomato.com/jaipur/tarkari-walas-tonk-road"/>
    <x v="14"/>
    <x v="1"/>
    <x v="1"/>
    <s v="Not enough Dining Reviews"/>
    <x v="901"/>
    <s v="NO idea"/>
    <s v="Quick Bites "/>
    <x v="0"/>
    <x v="0"/>
    <n v="400"/>
    <x v="0"/>
    <s v="no"/>
    <s v="yes"/>
    <s v="yes"/>
    <m/>
    <m/>
  </r>
  <r>
    <x v="1485"/>
    <s v="https://www.zomato.com/jaipur/tc-thali-and-combo-chitrakoot"/>
    <x v="4"/>
    <x v="1"/>
    <x v="1"/>
    <s v="Not enough Dining Reviews"/>
    <x v="901"/>
    <s v="NO idea"/>
    <s v="Quick Bites "/>
    <x v="0"/>
    <x v="0"/>
    <n v="500"/>
    <x v="0"/>
    <s v="no"/>
    <s v="yes"/>
    <s v="yes"/>
    <m/>
    <m/>
  </r>
  <r>
    <x v="1486"/>
    <s v="https://www.zomato.com/jaipur/tdx-tonk-road"/>
    <x v="21"/>
    <x v="1"/>
    <x v="1"/>
    <s v="Not enough Dining Reviews"/>
    <x v="901"/>
    <s v="NO idea"/>
    <s v="Quick Bites "/>
    <x v="0"/>
    <x v="0"/>
    <n v="450"/>
    <x v="1"/>
    <s v="no"/>
    <s v="yes"/>
    <s v="yes"/>
    <m/>
    <m/>
  </r>
  <r>
    <x v="756"/>
    <s v="https://www.zomato.com/jaipur/thadi-c-scheme"/>
    <x v="1"/>
    <x v="1"/>
    <x v="1"/>
    <s v="Not enough Dining Reviews"/>
    <x v="901"/>
    <s v="NO idea"/>
    <s v="Quick Bites "/>
    <x v="327"/>
    <x v="0"/>
    <n v="650"/>
    <x v="0"/>
    <s v="no"/>
    <s v="yes"/>
    <s v="yes"/>
    <m/>
    <m/>
  </r>
  <r>
    <x v="1487"/>
    <s v="https://www.zomato.com/jaipur/thali-jhotwara"/>
    <x v="11"/>
    <x v="1"/>
    <x v="1"/>
    <s v="Not enough Dining Reviews"/>
    <x v="901"/>
    <s v="NO idea"/>
    <s v="Casual Dining "/>
    <x v="0"/>
    <x v="0"/>
    <n v="600"/>
    <x v="1"/>
    <s v="no"/>
    <s v="yes"/>
    <s v="yes"/>
    <m/>
    <m/>
  </r>
  <r>
    <x v="1488"/>
    <s v="https://www.zomato.com/jaipur/the-bellefin-restaurant-lal-kothi"/>
    <x v="29"/>
    <x v="1"/>
    <x v="1"/>
    <s v="Not enough Dining Reviews"/>
    <x v="901"/>
    <s v="NO idea"/>
    <s v="Casual Dining "/>
    <x v="535"/>
    <x v="0"/>
    <n v="650"/>
    <x v="1"/>
    <s v="no"/>
    <s v="yes"/>
    <s v="yes"/>
    <m/>
    <m/>
  </r>
  <r>
    <x v="1489"/>
    <s v="https://www.zomato.com/jaipur/the-chinese-fusion-khatipura-road"/>
    <x v="25"/>
    <x v="1"/>
    <x v="1"/>
    <s v="Not enough Dining Reviews"/>
    <x v="901"/>
    <s v="NO idea"/>
    <s v="Quick Bites "/>
    <x v="183"/>
    <x v="0"/>
    <n v="250"/>
    <x v="1"/>
    <s v="no"/>
    <s v="yes"/>
    <s v="yes"/>
    <m/>
    <m/>
  </r>
  <r>
    <x v="1490"/>
    <s v="https://www.zomato.com/jaipur/the-corner-cafe-bistro-vaishali-nagar"/>
    <x v="2"/>
    <x v="1"/>
    <x v="1"/>
    <s v="Not enough Dining Reviews"/>
    <x v="901"/>
    <s v="NO idea"/>
    <s v="CAFÉ "/>
    <x v="86"/>
    <x v="0"/>
    <n v="600"/>
    <x v="1"/>
    <s v="no"/>
    <s v="yes"/>
    <s v="yes"/>
    <m/>
    <m/>
  </r>
  <r>
    <x v="1491"/>
    <s v="https://www.zomato.com/jaipur/the-deshi-dhaba-tonk-road"/>
    <x v="19"/>
    <x v="1"/>
    <x v="1"/>
    <s v="Not enough Dining Reviews"/>
    <x v="901"/>
    <s v="NO idea"/>
    <s v="Quick Bites "/>
    <x v="0"/>
    <x v="0"/>
    <n v="350"/>
    <x v="1"/>
    <s v="no"/>
    <s v="yes"/>
    <s v="yes"/>
    <m/>
    <m/>
  </r>
  <r>
    <x v="1492"/>
    <s v="https://www.zomato.com/jaipur/the-grand-signature-restaurant-amer-road"/>
    <x v="20"/>
    <x v="1"/>
    <x v="1"/>
    <s v="Not enough Dining Reviews"/>
    <x v="901"/>
    <s v="NO idea"/>
    <s v="Casual Dining "/>
    <x v="33"/>
    <x v="0"/>
    <n v="600"/>
    <x v="1"/>
    <s v="no"/>
    <s v="yes"/>
    <s v="yes"/>
    <m/>
    <m/>
  </r>
  <r>
    <x v="1493"/>
    <s v="https://www.zomato.com/jaipur/the-hippie-culture-mansarovar"/>
    <x v="6"/>
    <x v="1"/>
    <x v="1"/>
    <s v="Not enough Dining Reviews"/>
    <x v="901"/>
    <s v="NO idea"/>
    <s v="Quick Bites "/>
    <x v="72"/>
    <x v="0"/>
    <n v="350"/>
    <x v="1"/>
    <s v="no"/>
    <s v="yes"/>
    <s v="yes"/>
    <m/>
    <m/>
  </r>
  <r>
    <x v="1494"/>
    <s v="https://www.zomato.com/jaipur/the-hogger-cafe-1-mi-road"/>
    <x v="3"/>
    <x v="1"/>
    <x v="1"/>
    <s v="Not enough Dining Reviews"/>
    <x v="901"/>
    <s v="NO idea"/>
    <s v="Casual Dining "/>
    <x v="221"/>
    <x v="0"/>
    <n v="600"/>
    <x v="1"/>
    <s v="no"/>
    <s v="yes"/>
    <s v="yes"/>
    <m/>
    <m/>
  </r>
  <r>
    <x v="1495"/>
    <s v="https://www.zomato.com/jaipur/the-indian-rasoi-ajmer-highway"/>
    <x v="30"/>
    <x v="1"/>
    <x v="1"/>
    <s v="Not enough Dining Reviews"/>
    <x v="901"/>
    <s v="NO idea"/>
    <s v="Casual Dining "/>
    <x v="126"/>
    <x v="0"/>
    <n v="650"/>
    <x v="1"/>
    <s v="no"/>
    <s v="yes"/>
    <s v="yes"/>
    <m/>
    <m/>
  </r>
  <r>
    <x v="1496"/>
    <s v="https://www.zomato.com/jaipur/the-kds-food-point-khatipura-road"/>
    <x v="25"/>
    <x v="1"/>
    <x v="1"/>
    <s v="Not enough Dining Reviews"/>
    <x v="901"/>
    <s v="NO idea"/>
    <s v="Quick Bites "/>
    <x v="21"/>
    <x v="0"/>
    <n v="250"/>
    <x v="1"/>
    <s v="no"/>
    <s v="yes"/>
    <s v="yes"/>
    <m/>
    <m/>
  </r>
  <r>
    <x v="1497"/>
    <s v="https://www.zomato.com/jaipur/the-mughal-multicuisine-restaurant-malviya-nagar"/>
    <x v="0"/>
    <x v="1"/>
    <x v="1"/>
    <s v="Not enough Dining Reviews"/>
    <x v="901"/>
    <s v="NO idea"/>
    <s v="Quick Bites "/>
    <x v="149"/>
    <x v="1"/>
    <n v="900"/>
    <x v="1"/>
    <s v="no"/>
    <s v="yes"/>
    <s v="yes"/>
    <m/>
    <m/>
  </r>
  <r>
    <x v="1498"/>
    <s v="https://www.zomato.com/jaipur/the-pearl-1-sindhi-camp"/>
    <x v="12"/>
    <x v="1"/>
    <x v="1"/>
    <s v="Not enough Dining Reviews"/>
    <x v="901"/>
    <s v="NO idea"/>
    <s v="Quick Bites "/>
    <x v="0"/>
    <x v="0"/>
    <n v="350"/>
    <x v="1"/>
    <s v="no"/>
    <s v="yes"/>
    <s v="yes"/>
    <m/>
    <m/>
  </r>
  <r>
    <x v="1499"/>
    <s v="https://www.zomato.com/jaipur/the-sigdi-restaurant-mansarovar"/>
    <x v="6"/>
    <x v="1"/>
    <x v="1"/>
    <s v="Not enough Dining Reviews"/>
    <x v="901"/>
    <s v="NO idea"/>
    <s v="Dhaba "/>
    <x v="0"/>
    <x v="0"/>
    <n v="300"/>
    <x v="1"/>
    <s v="no"/>
    <s v="yes"/>
    <s v="yes"/>
    <m/>
    <m/>
  </r>
  <r>
    <x v="1500"/>
    <s v="https://www.zomato.com/jaipur/the-teel-room-pink-city"/>
    <x v="16"/>
    <x v="1"/>
    <x v="1"/>
    <s v="Not enough Dining Reviews"/>
    <x v="901"/>
    <s v="NO idea"/>
    <s v="Casual Dining "/>
    <x v="536"/>
    <x v="1"/>
    <n v="800"/>
    <x v="1"/>
    <s v="no"/>
    <s v="yes"/>
    <s v="yes"/>
    <m/>
    <m/>
  </r>
  <r>
    <x v="1501"/>
    <s v="https://www.zomato.com/jaipur/thikhana-chitrakoot"/>
    <x v="4"/>
    <x v="1"/>
    <x v="1"/>
    <s v="Not enough Dining Reviews"/>
    <x v="901"/>
    <s v="NO idea"/>
    <s v="Casual Dining "/>
    <x v="0"/>
    <x v="0"/>
    <n v="600"/>
    <x v="0"/>
    <s v="no"/>
    <s v="yes"/>
    <s v="yes"/>
    <m/>
    <m/>
  </r>
  <r>
    <x v="1502"/>
    <s v="https://www.zomato.com/jaipur/tikka-curry-jagatpura"/>
    <x v="22"/>
    <x v="1"/>
    <x v="1"/>
    <s v="Not enough Dining Reviews"/>
    <x v="901"/>
    <s v="NO idea"/>
    <s v="Quick Bites "/>
    <x v="33"/>
    <x v="0"/>
    <n v="500"/>
    <x v="1"/>
    <s v="no"/>
    <s v="yes"/>
    <s v="yes"/>
    <m/>
    <m/>
  </r>
  <r>
    <x v="1503"/>
    <s v="https://www.zomato.com/jaipur/tingling-cafe-bani-park"/>
    <x v="17"/>
    <x v="1"/>
    <x v="1"/>
    <s v="Not enough Dining Reviews"/>
    <x v="901"/>
    <s v="NO idea"/>
    <s v="Casual Dining "/>
    <x v="5"/>
    <x v="1"/>
    <n v="1000"/>
    <x v="1"/>
    <s v="no"/>
    <s v="yes"/>
    <s v="yes"/>
    <m/>
    <m/>
  </r>
  <r>
    <x v="1504"/>
    <s v="https://www.zomato.com/jaipur/tom-jerry-fast-food-jhotwara"/>
    <x v="11"/>
    <x v="1"/>
    <x v="1"/>
    <s v="Not enough Dining Reviews"/>
    <x v="901"/>
    <s v="NO idea"/>
    <s v="Quick Bites "/>
    <x v="72"/>
    <x v="0"/>
    <n v="200"/>
    <x v="1"/>
    <s v="no"/>
    <s v="yes"/>
    <s v="yes"/>
    <m/>
    <m/>
  </r>
  <r>
    <x v="1505"/>
    <s v="https://www.zomato.com/jaipur/tsds-basmati-and-biryani-vaishali-nagar"/>
    <x v="2"/>
    <x v="1"/>
    <x v="1"/>
    <s v="Not enough Dining Reviews"/>
    <x v="901"/>
    <s v="NO idea"/>
    <s v="Quick Bites "/>
    <x v="193"/>
    <x v="0"/>
    <n v="250"/>
    <x v="1"/>
    <s v="no"/>
    <s v="yes"/>
    <s v="yes"/>
    <m/>
    <m/>
  </r>
  <r>
    <x v="1506"/>
    <s v="https://www.zomato.com/jaipur/tts-kitchen-tonk-road"/>
    <x v="13"/>
    <x v="1"/>
    <x v="1"/>
    <s v="Not enough Dining Reviews"/>
    <x v="901"/>
    <s v="NO idea"/>
    <s v="Quick Bites "/>
    <x v="3"/>
    <x v="0"/>
    <n v="500"/>
    <x v="1"/>
    <s v="no"/>
    <s v="yes"/>
    <s v="yes"/>
    <m/>
    <m/>
  </r>
  <r>
    <x v="1507"/>
    <s v="https://www.zomato.com/jaipur/u-day-cafe-bakers-vidhyadhar-nagar"/>
    <x v="10"/>
    <x v="1"/>
    <x v="1"/>
    <s v="Not enough Dining Reviews"/>
    <x v="901"/>
    <s v="NO idea"/>
    <s v="Quick Bites "/>
    <x v="51"/>
    <x v="0"/>
    <n v="300"/>
    <x v="1"/>
    <s v="no"/>
    <s v="yes"/>
    <s v="yes"/>
    <m/>
    <m/>
  </r>
  <r>
    <x v="1508"/>
    <s v="https://www.zomato.com/jaipur/urban-tadka-veg-restro-and-take-away-mansarovar"/>
    <x v="6"/>
    <x v="1"/>
    <x v="1"/>
    <s v="Not enough Dining Reviews"/>
    <x v="901"/>
    <s v="NO idea"/>
    <s v="Quick Bites "/>
    <x v="0"/>
    <x v="0"/>
    <n v="200"/>
    <x v="0"/>
    <s v="no"/>
    <s v="yes"/>
    <s v="yes"/>
    <m/>
    <m/>
  </r>
  <r>
    <x v="1509"/>
    <s v="https://www.zomato.com/jaipur/v-one-pride-hotel-ajmer-highway"/>
    <x v="30"/>
    <x v="1"/>
    <x v="1"/>
    <s v="Not enough Dining Reviews"/>
    <x v="901"/>
    <s v="NO idea"/>
    <s v="Casual Dining "/>
    <x v="0"/>
    <x v="1"/>
    <n v="1000"/>
    <x v="1"/>
    <s v="no"/>
    <s v="yes"/>
    <s v="yes"/>
    <m/>
    <m/>
  </r>
  <r>
    <x v="1510"/>
    <s v="https://www.zomato.com/jaipur/vaishnavis-south-indian-mansarovar"/>
    <x v="6"/>
    <x v="1"/>
    <x v="1"/>
    <s v="Not enough Dining Reviews"/>
    <x v="901"/>
    <s v="NO idea"/>
    <s v="Quick Bites "/>
    <x v="91"/>
    <x v="0"/>
    <n v="200"/>
    <x v="0"/>
    <s v="no"/>
    <s v="yes"/>
    <s v="yes"/>
    <m/>
    <m/>
  </r>
  <r>
    <x v="1511"/>
    <s v="https://www.zomato.com/jaipur/villu-punjabi-paratha-tonk-road"/>
    <x v="19"/>
    <x v="1"/>
    <x v="1"/>
    <s v="Not enough Dining Reviews"/>
    <x v="901"/>
    <s v="NO idea"/>
    <s v="Quick Bites "/>
    <x v="525"/>
    <x v="0"/>
    <n v="250"/>
    <x v="0"/>
    <s v="no"/>
    <s v="yes"/>
    <s v="yes"/>
    <m/>
    <m/>
  </r>
  <r>
    <x v="1512"/>
    <s v="https://www.zomato.com/jaipur/webminez-hotel-sodala"/>
    <x v="23"/>
    <x v="1"/>
    <x v="1"/>
    <s v="Not enough Dining Reviews"/>
    <x v="901"/>
    <s v="NO idea"/>
    <s v="Quick Bites "/>
    <x v="39"/>
    <x v="0"/>
    <n v="500"/>
    <x v="1"/>
    <s v="no"/>
    <s v="yes"/>
    <s v="yes"/>
    <m/>
    <m/>
  </r>
  <r>
    <x v="1513"/>
    <s v="https://www.zomato.com/jaipur/yash-fast-food-and-restaurant-jhotwara"/>
    <x v="11"/>
    <x v="1"/>
    <x v="1"/>
    <s v="Not enough Dining Reviews"/>
    <x v="901"/>
    <s v="NO idea"/>
    <s v="Quick Bites "/>
    <x v="19"/>
    <x v="0"/>
    <n v="350"/>
    <x v="1"/>
    <s v="no"/>
    <s v="yes"/>
    <s v="yes"/>
    <m/>
    <m/>
  </r>
  <r>
    <x v="1514"/>
    <s v="https://www.zomato.com/jaipur/yash-fastfood-restaurant-jhotwara"/>
    <x v="11"/>
    <x v="1"/>
    <x v="1"/>
    <s v="Not enough Dining Reviews"/>
    <x v="901"/>
    <s v="NO idea"/>
    <s v="Quick Bites "/>
    <x v="33"/>
    <x v="0"/>
    <n v="300"/>
    <x v="1"/>
    <s v="no"/>
    <s v="yes"/>
    <s v="yes"/>
    <m/>
    <m/>
  </r>
  <r>
    <x v="1515"/>
    <s v="https://www.zomato.com/jaipur/yash-hotel-tonk-road"/>
    <x v="21"/>
    <x v="1"/>
    <x v="1"/>
    <s v="Not enough Dining Reviews"/>
    <x v="901"/>
    <s v="NO idea"/>
    <s v="Quick Bites "/>
    <x v="60"/>
    <x v="0"/>
    <n v="500"/>
    <x v="0"/>
    <s v="no"/>
    <s v="yes"/>
    <s v="yes"/>
    <m/>
    <m/>
  </r>
  <r>
    <x v="1516"/>
    <s v="https://www.zomato.com/jaipur/yo-yo-fast-food-centre-agra-road"/>
    <x v="39"/>
    <x v="1"/>
    <x v="1"/>
    <s v="Not enough Dining Reviews"/>
    <x v="901"/>
    <s v="NO idea"/>
    <s v="Quick Bites "/>
    <x v="51"/>
    <x v="0"/>
    <n v="500"/>
    <x v="1"/>
    <s v="no"/>
    <s v="yes"/>
    <s v="yes"/>
    <m/>
    <m/>
  </r>
  <r>
    <x v="1517"/>
    <s v="https://www.zomato.com/jaipur/yoyo-momos-jhotwara"/>
    <x v="11"/>
    <x v="1"/>
    <x v="1"/>
    <s v="Not enough Dining Reviews"/>
    <x v="901"/>
    <s v="NO idea"/>
    <s v="Quick Bites, Casual Dining "/>
    <x v="537"/>
    <x v="0"/>
    <n v="300"/>
    <x v="1"/>
    <s v="no"/>
    <s v="yes"/>
    <s v="yes"/>
    <m/>
    <m/>
  </r>
  <r>
    <x v="1518"/>
    <s v="https://www.zomato.com/jaipur/yummy-parcel-1-chitrakoot"/>
    <x v="4"/>
    <x v="1"/>
    <x v="1"/>
    <s v="Not enough Dining Reviews"/>
    <x v="901"/>
    <s v="NO idea"/>
    <s v="Quick Bites "/>
    <x v="49"/>
    <x v="0"/>
    <n v="550"/>
    <x v="1"/>
    <s v="no"/>
    <s v="yes"/>
    <s v="yes"/>
    <m/>
    <m/>
  </r>
  <r>
    <x v="1519"/>
    <s v="https://www.zomato.com/jaipur/zaika-kababs-curries-malviya-nagar"/>
    <x v="0"/>
    <x v="1"/>
    <x v="1"/>
    <s v="Not enough Dining Reviews"/>
    <x v="901"/>
    <s v="NO idea"/>
    <s v="Quick Bites "/>
    <x v="538"/>
    <x v="0"/>
    <n v="400"/>
    <x v="1"/>
    <s v="no"/>
    <s v="yes"/>
    <s v="yes"/>
    <m/>
    <m/>
  </r>
  <r>
    <x v="1520"/>
    <s v="https://www.zomato.com/jaipur/bombay-zaika-jhotwara"/>
    <x v="11"/>
    <x v="1"/>
    <x v="0"/>
    <s v="10 Dining Reviews"/>
    <x v="901"/>
    <s v="other"/>
    <s v="Quick Bites "/>
    <x v="539"/>
    <x v="0"/>
    <n v="550"/>
    <x v="1"/>
    <s v="no"/>
    <s v="yes"/>
    <s v="yes"/>
    <n v="3.5"/>
    <m/>
  </r>
  <r>
    <x v="1521"/>
    <s v="https://www.zomato.com/jaipur/brewtown-gopalbari"/>
    <x v="31"/>
    <x v="1"/>
    <x v="0"/>
    <s v="10 Dining Reviews"/>
    <x v="901"/>
    <s v="other"/>
    <s v="Quick Bites "/>
    <x v="52"/>
    <x v="0"/>
    <n v="400"/>
    <x v="1"/>
    <s v="no"/>
    <s v="yes"/>
    <s v="yes"/>
    <n v="3.4"/>
    <m/>
  </r>
  <r>
    <x v="532"/>
    <s v="https://www.zomato.com/jaipur/burger-express-jhotwara"/>
    <x v="11"/>
    <x v="1"/>
    <x v="0"/>
    <s v="10 Dining Reviews"/>
    <x v="901"/>
    <s v="other"/>
    <s v="Quick Bites "/>
    <x v="122"/>
    <x v="0"/>
    <n v="350"/>
    <x v="1"/>
    <s v="no"/>
    <s v="yes"/>
    <s v="yes"/>
    <n v="3.2"/>
    <m/>
  </r>
  <r>
    <x v="13"/>
    <s v="https://www.zomato.com/jaipur/burger-farm-3-mansarovar"/>
    <x v="6"/>
    <x v="1"/>
    <x v="0"/>
    <s v="10 Dining Reviews"/>
    <x v="901"/>
    <s v="other"/>
    <s v="Quick Bites "/>
    <x v="13"/>
    <x v="0"/>
    <n v="400"/>
    <x v="1"/>
    <s v="no"/>
    <s v="yes"/>
    <s v="yes"/>
    <n v="3.6"/>
    <m/>
  </r>
  <r>
    <x v="1522"/>
    <s v="https://www.zomato.com/jaipur/cafe-666-vidhyadhar-nagar"/>
    <x v="10"/>
    <x v="1"/>
    <x v="0"/>
    <s v="10 Dining Reviews"/>
    <x v="901"/>
    <s v="other"/>
    <s v="Quick Bites "/>
    <x v="513"/>
    <x v="0"/>
    <n v="300"/>
    <x v="0"/>
    <s v="no"/>
    <s v="yes"/>
    <s v="yes"/>
    <n v="2.8"/>
    <m/>
  </r>
  <r>
    <x v="1523"/>
    <s v="https://www.zomato.com/jaipur/cafe-cuisine-sodala"/>
    <x v="23"/>
    <x v="1"/>
    <x v="0"/>
    <s v="10 Dining Reviews"/>
    <x v="901"/>
    <s v="other"/>
    <s v="Quick Bites "/>
    <x v="72"/>
    <x v="0"/>
    <n v="400"/>
    <x v="1"/>
    <s v="no"/>
    <s v="yes"/>
    <s v="yes"/>
    <n v="3.4"/>
    <m/>
  </r>
  <r>
    <x v="1524"/>
    <s v="https://www.zomato.com/jaipur/charis-cafe-c-scheme"/>
    <x v="1"/>
    <x v="1"/>
    <x v="0"/>
    <s v="10 Dining Reviews"/>
    <x v="901"/>
    <s v="other"/>
    <s v="CAFÉ "/>
    <x v="540"/>
    <x v="0"/>
    <n v="350"/>
    <x v="0"/>
    <s v="no"/>
    <s v="yes"/>
    <s v="yes"/>
    <n v="3.6"/>
    <m/>
  </r>
  <r>
    <x v="1525"/>
    <s v="https://www.zomato.com/jaipur/hot-stuff-vaishali-nagar"/>
    <x v="2"/>
    <x v="1"/>
    <x v="0"/>
    <s v="10 Dining Reviews"/>
    <x v="901"/>
    <s v="other"/>
    <s v="Quick Bites "/>
    <x v="541"/>
    <x v="0"/>
    <n v="300"/>
    <x v="0"/>
    <s v="no"/>
    <s v="yes"/>
    <s v="yes"/>
    <n v="3.6"/>
    <m/>
  </r>
  <r>
    <x v="1526"/>
    <s v="https://www.zomato.com/jaipur/hotel-metropolitan-sindhi-camp"/>
    <x v="12"/>
    <x v="1"/>
    <x v="0"/>
    <s v="10 Dining Reviews"/>
    <x v="901"/>
    <s v="other"/>
    <s v="Casual Dining "/>
    <x v="33"/>
    <x v="0"/>
    <n v="400"/>
    <x v="1"/>
    <s v="no"/>
    <s v="yes"/>
    <s v="yes"/>
    <n v="3.7"/>
    <m/>
  </r>
  <r>
    <x v="1527"/>
    <s v="https://www.zomato.com/jaipur/hukum-sa-fast-food-pink-city"/>
    <x v="16"/>
    <x v="1"/>
    <x v="0"/>
    <s v="10 Dining Reviews"/>
    <x v="901"/>
    <s v="other"/>
    <s v="Quick Bites "/>
    <x v="542"/>
    <x v="0"/>
    <n v="300"/>
    <x v="0"/>
    <s v="no"/>
    <s v="yes"/>
    <s v="yes"/>
    <n v="3.4"/>
    <m/>
  </r>
  <r>
    <x v="1528"/>
    <s v="https://www.zomato.com/jaipur/imly-mansarovar"/>
    <x v="6"/>
    <x v="1"/>
    <x v="0"/>
    <s v="10 Dining Reviews"/>
    <x v="901"/>
    <s v="other"/>
    <s v="Quick Bites "/>
    <x v="221"/>
    <x v="0"/>
    <n v="350"/>
    <x v="0"/>
    <s v="no"/>
    <s v="yes"/>
    <s v="yes"/>
    <n v="3.3"/>
    <m/>
  </r>
  <r>
    <x v="1529"/>
    <s v="https://www.zomato.com/jaipur/jain-chat-bhandar-tonk-road"/>
    <x v="26"/>
    <x v="1"/>
    <x v="0"/>
    <s v="10 Dining Reviews"/>
    <x v="901"/>
    <s v="other"/>
    <s v="Quick Bites "/>
    <x v="102"/>
    <x v="0"/>
    <n v="200"/>
    <x v="0"/>
    <s v="no"/>
    <s v="yes"/>
    <s v="yes"/>
    <n v="3.4"/>
    <m/>
  </r>
  <r>
    <x v="1530"/>
    <s v="https://www.zomato.com/jaipur/kaki-cafe-c-scheme"/>
    <x v="1"/>
    <x v="1"/>
    <x v="0"/>
    <s v="10 Dining Reviews"/>
    <x v="901"/>
    <s v="other"/>
    <s v="CAFÉ "/>
    <x v="127"/>
    <x v="0"/>
    <n v="400"/>
    <x v="0"/>
    <s v="no"/>
    <s v="yes"/>
    <s v="yes"/>
    <n v="3.1"/>
    <m/>
  </r>
  <r>
    <x v="1531"/>
    <s v="https://www.zomato.com/jaipur/masala-twist-mansarovar"/>
    <x v="6"/>
    <x v="1"/>
    <x v="0"/>
    <s v="10 Dining Reviews"/>
    <x v="901"/>
    <s v="other"/>
    <s v="Casual Dining "/>
    <x v="50"/>
    <x v="0"/>
    <n v="400"/>
    <x v="0"/>
    <s v="no"/>
    <s v="yes"/>
    <s v="yes"/>
    <n v="3"/>
    <m/>
  </r>
  <r>
    <x v="1532"/>
    <s v="https://www.zomato.com/jaipur/mast-punjabi-adda-mansarovar"/>
    <x v="21"/>
    <x v="1"/>
    <x v="0"/>
    <s v="10 Dining Reviews"/>
    <x v="901"/>
    <s v="other"/>
    <s v="Quick Bites "/>
    <x v="161"/>
    <x v="0"/>
    <n v="250"/>
    <x v="1"/>
    <s v="no"/>
    <s v="yes"/>
    <s v="yes"/>
    <n v="3.2"/>
    <m/>
  </r>
  <r>
    <x v="1533"/>
    <s v="https://www.zomato.com/jaipur/mataka-mutton-corner-jagatpura"/>
    <x v="22"/>
    <x v="1"/>
    <x v="0"/>
    <s v="10 Dining Reviews"/>
    <x v="901"/>
    <s v="other"/>
    <s v="Quick Bites "/>
    <x v="0"/>
    <x v="0"/>
    <n v="250"/>
    <x v="1"/>
    <s v="no"/>
    <s v="yes"/>
    <s v="yes"/>
    <n v="3.2"/>
    <m/>
  </r>
  <r>
    <x v="1534"/>
    <s v="https://www.zomato.com/jaipur/moonshadow-adarsh-nagar"/>
    <x v="15"/>
    <x v="1"/>
    <x v="0"/>
    <s v="10 Dining Reviews"/>
    <x v="901"/>
    <s v="other"/>
    <s v="Casual Dining "/>
    <x v="107"/>
    <x v="0"/>
    <n v="550"/>
    <x v="1"/>
    <s v="no"/>
    <s v="yes"/>
    <s v="yes"/>
    <n v="2.8"/>
    <m/>
  </r>
  <r>
    <x v="1535"/>
    <s v="https://www.zomato.com/jaipur/muskans-bake-world-tonk-road"/>
    <x v="13"/>
    <x v="1"/>
    <x v="0"/>
    <s v="10 Dining Reviews"/>
    <x v="901"/>
    <s v="other"/>
    <s v="Bakery, Quick Bites "/>
    <x v="543"/>
    <x v="0"/>
    <n v="500"/>
    <x v="0"/>
    <s v="no"/>
    <s v="yes"/>
    <s v="yes"/>
    <n v="3.7"/>
    <m/>
  </r>
  <r>
    <x v="1536"/>
    <s v="https://www.zomato.com/jaipur/nannas-paratha-veg-restaurant-jagatpura"/>
    <x v="19"/>
    <x v="1"/>
    <x v="0"/>
    <s v="10 Dining Reviews"/>
    <x v="901"/>
    <s v="other"/>
    <s v="Quick Bites "/>
    <x v="0"/>
    <x v="0"/>
    <n v="300"/>
    <x v="0"/>
    <s v="no"/>
    <s v="yes"/>
    <s v="yes"/>
    <n v="3.2"/>
    <m/>
  </r>
  <r>
    <x v="1537"/>
    <s v="https://www.zomato.com/jaipur/palika-food-court-sodala"/>
    <x v="23"/>
    <x v="1"/>
    <x v="0"/>
    <s v="10 Dining Reviews"/>
    <x v="901"/>
    <s v="other"/>
    <s v="Quick Bites "/>
    <x v="229"/>
    <x v="0"/>
    <n v="250"/>
    <x v="0"/>
    <s v="no"/>
    <s v="yes"/>
    <s v="yes"/>
    <n v="3.3"/>
    <m/>
  </r>
  <r>
    <x v="1538"/>
    <s v="https://www.zomato.com/jaipur/patata-farm-tonk-road"/>
    <x v="14"/>
    <x v="1"/>
    <x v="0"/>
    <s v="10 Dining Reviews"/>
    <x v="901"/>
    <s v="other"/>
    <s v="Quick Bites "/>
    <x v="49"/>
    <x v="0"/>
    <n v="450"/>
    <x v="1"/>
    <s v="no"/>
    <s v="yes"/>
    <s v="yes"/>
    <n v="3"/>
    <m/>
  </r>
  <r>
    <x v="1539"/>
    <s v="https://www.zomato.com/jaipur/punjabi-tadka-bhojnalya-gopalbari"/>
    <x v="31"/>
    <x v="1"/>
    <x v="0"/>
    <s v="10 Dining Reviews"/>
    <x v="901"/>
    <s v="other"/>
    <s v="Bhojanalya "/>
    <x v="0"/>
    <x v="0"/>
    <n v="400"/>
    <x v="1"/>
    <s v="no"/>
    <s v="yes"/>
    <s v="yes"/>
    <n v="3.2"/>
    <m/>
  </r>
  <r>
    <x v="1540"/>
    <s v="https://www.zomato.com/jaipur/rajwada-bites-sodala"/>
    <x v="23"/>
    <x v="1"/>
    <x v="0"/>
    <s v="10 Dining Reviews"/>
    <x v="901"/>
    <s v="other"/>
    <s v="Casual Dining "/>
    <x v="0"/>
    <x v="0"/>
    <n v="350"/>
    <x v="1"/>
    <s v="yes"/>
    <s v="yes"/>
    <s v="yes"/>
    <n v="2.8"/>
    <m/>
  </r>
  <r>
    <x v="1541"/>
    <s v="https://www.zomato.com/jaipur/spice-bahar-malviya-nagar"/>
    <x v="0"/>
    <x v="1"/>
    <x v="0"/>
    <s v="10 Dining Reviews"/>
    <x v="901"/>
    <s v="other"/>
    <s v="Casual Dining "/>
    <x v="544"/>
    <x v="0"/>
    <n v="600"/>
    <x v="0"/>
    <s v="no"/>
    <s v="yes"/>
    <s v="yes"/>
    <n v="3.4"/>
    <m/>
  </r>
  <r>
    <x v="1542"/>
    <s v="https://www.zomato.com/jaipur/the-food-sthaan-sodala"/>
    <x v="23"/>
    <x v="1"/>
    <x v="0"/>
    <s v="10 Dining Reviews"/>
    <x v="901"/>
    <s v="other"/>
    <s v="Quick Bites "/>
    <x v="51"/>
    <x v="0"/>
    <n v="200"/>
    <x v="1"/>
    <s v="no"/>
    <s v="yes"/>
    <s v="yes"/>
    <n v="3.5"/>
    <m/>
  </r>
  <r>
    <x v="1543"/>
    <s v="https://www.zomato.com/jaipur/the-indian-culture-shyam-nagar"/>
    <x v="9"/>
    <x v="1"/>
    <x v="0"/>
    <s v="10 Dining Reviews"/>
    <x v="901"/>
    <s v="other"/>
    <s v="Food Court "/>
    <x v="221"/>
    <x v="0"/>
    <n v="300"/>
    <x v="0"/>
    <s v="no"/>
    <s v="yes"/>
    <s v="yes"/>
    <n v="3.2"/>
    <m/>
  </r>
  <r>
    <x v="1544"/>
    <s v="https://www.zomato.com/jaipur/the-natural-box-sodala"/>
    <x v="23"/>
    <x v="1"/>
    <x v="0"/>
    <s v="10 Dining Reviews"/>
    <x v="901"/>
    <s v="other"/>
    <s v="Quick Bites "/>
    <x v="0"/>
    <x v="0"/>
    <n v="200"/>
    <x v="0"/>
    <s v="no"/>
    <s v="yes"/>
    <s v="yes"/>
    <n v="3.6"/>
    <m/>
  </r>
  <r>
    <x v="1545"/>
    <s v="https://www.zomato.com/jaipur/the-tafree-cafe-vaishali-nagar"/>
    <x v="2"/>
    <x v="1"/>
    <x v="0"/>
    <s v="10 Dining Reviews"/>
    <x v="901"/>
    <s v="other"/>
    <s v="Quick Bites "/>
    <x v="115"/>
    <x v="0"/>
    <n v="350"/>
    <x v="0"/>
    <s v="no"/>
    <s v="yes"/>
    <s v="yes"/>
    <n v="3.4"/>
    <m/>
  </r>
  <r>
    <x v="1546"/>
    <s v="https://www.zomato.com/jaipur/vinnies-food-court-tonk-road"/>
    <x v="21"/>
    <x v="1"/>
    <x v="0"/>
    <s v="10 Dining Reviews"/>
    <x v="901"/>
    <s v="other"/>
    <s v="Casual Dining "/>
    <x v="545"/>
    <x v="0"/>
    <n v="750"/>
    <x v="0"/>
    <s v="no"/>
    <s v="yes"/>
    <s v="yes"/>
    <n v="2.8"/>
    <m/>
  </r>
  <r>
    <x v="1547"/>
    <s v="https://www.zomato.com/jaipur/coffee-on-demand-shastri-nagar"/>
    <x v="7"/>
    <x v="1"/>
    <x v="0"/>
    <s v="101 Dining Reviews"/>
    <x v="901"/>
    <s v="other"/>
    <s v="Beverage Shop "/>
    <x v="87"/>
    <x v="0"/>
    <n v="200"/>
    <x v="1"/>
    <s v="no"/>
    <s v="yes"/>
    <s v="yes"/>
    <n v="3.9"/>
    <m/>
  </r>
  <r>
    <x v="1548"/>
    <s v="https://www.zomato.com/jaipur/havmor-1-shyam-nagar"/>
    <x v="9"/>
    <x v="1"/>
    <x v="0"/>
    <s v="104 Dining Reviews"/>
    <x v="901"/>
    <s v="other"/>
    <s v="Dessert Parlor "/>
    <x v="43"/>
    <x v="0"/>
    <n v="400"/>
    <x v="0"/>
    <s v="no"/>
    <s v="yes"/>
    <s v="yes"/>
    <n v="3.8"/>
    <m/>
  </r>
  <r>
    <x v="1548"/>
    <s v="https://www.zomato.com/jaipur/havmor-tonk-road"/>
    <x v="14"/>
    <x v="1"/>
    <x v="0"/>
    <s v="104 Dining Reviews"/>
    <x v="901"/>
    <s v="other"/>
    <s v="Dessert Parlor "/>
    <x v="43"/>
    <x v="0"/>
    <n v="400"/>
    <x v="0"/>
    <s v="no"/>
    <s v="yes"/>
    <s v="yes"/>
    <n v="3.8"/>
    <m/>
  </r>
  <r>
    <x v="1549"/>
    <s v="https://www.zomato.com/jaipur/my-froyoland-1-c-scheme"/>
    <x v="1"/>
    <x v="1"/>
    <x v="0"/>
    <s v="106 Dining Reviews"/>
    <x v="901"/>
    <s v="other"/>
    <s v="Dessert Parlor "/>
    <x v="546"/>
    <x v="0"/>
    <n v="200"/>
    <x v="0"/>
    <s v="no"/>
    <s v="yes"/>
    <s v="yes"/>
    <n v="3.9"/>
    <m/>
  </r>
  <r>
    <x v="1550"/>
    <s v="https://www.zomato.com/jaipur/the-rock-c-scheme"/>
    <x v="1"/>
    <x v="1"/>
    <x v="0"/>
    <s v="108 Dining Reviews"/>
    <x v="901"/>
    <s v="other"/>
    <s v="Casual Dining, Bar "/>
    <x v="132"/>
    <x v="1"/>
    <n v="1100"/>
    <x v="1"/>
    <s v="yes"/>
    <s v="yes"/>
    <s v="yes"/>
    <n v="3.5"/>
    <m/>
  </r>
  <r>
    <x v="1551"/>
    <s v="https://www.zomato.com/jaipur/12-miles-tonk-road"/>
    <x v="27"/>
    <x v="1"/>
    <x v="0"/>
    <s v="11 Dining Reviews"/>
    <x v="901"/>
    <s v="other"/>
    <s v="Quick Bites "/>
    <x v="3"/>
    <x v="0"/>
    <n v="450"/>
    <x v="1"/>
    <s v="no"/>
    <s v="yes"/>
    <s v="yes"/>
    <n v="3"/>
    <m/>
  </r>
  <r>
    <x v="1552"/>
    <s v="https://www.zomato.com/jaipur/burger-palace-c-scheme"/>
    <x v="1"/>
    <x v="1"/>
    <x v="0"/>
    <s v="11 Dining Reviews"/>
    <x v="901"/>
    <s v="other"/>
    <s v="Quick Bites "/>
    <x v="122"/>
    <x v="0"/>
    <n v="400"/>
    <x v="1"/>
    <s v="no"/>
    <s v="yes"/>
    <s v="yes"/>
    <n v="3.4"/>
    <m/>
  </r>
  <r>
    <x v="1553"/>
    <s v="https://www.zomato.com/jaipur/burger-street-c-scheme"/>
    <x v="1"/>
    <x v="1"/>
    <x v="0"/>
    <s v="11 Dining Reviews"/>
    <x v="901"/>
    <s v="other"/>
    <s v="Quick Bites "/>
    <x v="98"/>
    <x v="0"/>
    <n v="400"/>
    <x v="1"/>
    <s v="no"/>
    <s v="yes"/>
    <s v="yes"/>
    <n v="3.6"/>
    <m/>
  </r>
  <r>
    <x v="443"/>
    <s v="https://www.zomato.com/jaipur/cafe-lazymojo-c-scheme"/>
    <x v="1"/>
    <x v="1"/>
    <x v="0"/>
    <s v="11 Dining Reviews"/>
    <x v="901"/>
    <s v="other"/>
    <s v="CAFÉ, Casual Dining "/>
    <x v="24"/>
    <x v="1"/>
    <n v="800"/>
    <x v="1"/>
    <s v="no"/>
    <s v="yes"/>
    <s v="yes"/>
    <n v="3.4"/>
    <m/>
  </r>
  <r>
    <x v="1554"/>
    <s v="https://www.zomato.com/jaipur/densa-cafe-lounge-mansarovar"/>
    <x v="6"/>
    <x v="1"/>
    <x v="0"/>
    <s v="11 Dining Reviews"/>
    <x v="901"/>
    <s v="other"/>
    <s v="Quick Bites "/>
    <x v="547"/>
    <x v="0"/>
    <n v="400"/>
    <x v="0"/>
    <s v="no"/>
    <s v="yes"/>
    <s v="yes"/>
    <n v="3.4"/>
    <m/>
  </r>
  <r>
    <x v="1555"/>
    <s v="https://www.zomato.com/jaipur/diet4fitness-vaishali-nagar"/>
    <x v="2"/>
    <x v="1"/>
    <x v="0"/>
    <s v="11 Dining Reviews"/>
    <x v="901"/>
    <s v="other"/>
    <s v="Quick Bites "/>
    <x v="19"/>
    <x v="0"/>
    <n v="400"/>
    <x v="1"/>
    <s v="no"/>
    <s v="yes"/>
    <s v="yes"/>
    <n v="3.2"/>
    <m/>
  </r>
  <r>
    <x v="1556"/>
    <s v="https://www.zomato.com/jaipur/foody-way-c-scheme"/>
    <x v="1"/>
    <x v="1"/>
    <x v="0"/>
    <s v="11 Dining Reviews"/>
    <x v="901"/>
    <s v="other"/>
    <s v="Quick Bites "/>
    <x v="74"/>
    <x v="0"/>
    <n v="350"/>
    <x v="1"/>
    <s v="no"/>
    <s v="yes"/>
    <s v="yes"/>
    <n v="3.2"/>
    <m/>
  </r>
  <r>
    <x v="1557"/>
    <s v="https://www.zomato.com/jaipur/ghar-ka-tiffin-shyam-nagar"/>
    <x v="9"/>
    <x v="1"/>
    <x v="0"/>
    <s v="11 Dining Reviews"/>
    <x v="901"/>
    <s v="other"/>
    <s v="Quick Bites "/>
    <x v="0"/>
    <x v="0"/>
    <n v="300"/>
    <x v="0"/>
    <s v="no"/>
    <s v="yes"/>
    <s v="yes"/>
    <n v="3"/>
    <m/>
  </r>
  <r>
    <x v="1558"/>
    <s v="https://www.zomato.com/jaipur/gopi-vaishali-nagar"/>
    <x v="2"/>
    <x v="1"/>
    <x v="0"/>
    <s v="11 Dining Reviews"/>
    <x v="901"/>
    <s v="other"/>
    <s v="Casual Dining "/>
    <x v="161"/>
    <x v="0"/>
    <n v="500"/>
    <x v="1"/>
    <s v="no"/>
    <s v="yes"/>
    <s v="yes"/>
    <n v="2.8"/>
    <m/>
  </r>
  <r>
    <x v="1559"/>
    <s v="https://www.zomato.com/jaipur/headquarter-house-jhotwara"/>
    <x v="11"/>
    <x v="1"/>
    <x v="0"/>
    <s v="11 Dining Reviews"/>
    <x v="901"/>
    <s v="other"/>
    <s v="Quick Bites "/>
    <x v="33"/>
    <x v="0"/>
    <n v="400"/>
    <x v="1"/>
    <s v="no"/>
    <s v="yes"/>
    <s v="yes"/>
    <n v="3.4"/>
    <m/>
  </r>
  <r>
    <x v="1560"/>
    <s v="https://www.zomato.com/jaipur/in-him-snacks-corner-1-jagatpura"/>
    <x v="22"/>
    <x v="1"/>
    <x v="0"/>
    <s v="11 Dining Reviews"/>
    <x v="901"/>
    <s v="other"/>
    <s v="Quick Bites "/>
    <x v="33"/>
    <x v="2"/>
    <n v="150"/>
    <x v="1"/>
    <s v="no"/>
    <s v="yes"/>
    <s v="yes"/>
    <n v="3.4"/>
    <m/>
  </r>
  <r>
    <x v="1561"/>
    <s v="https://www.zomato.com/jaipur/kakas-non-veg-mansarovar"/>
    <x v="6"/>
    <x v="1"/>
    <x v="0"/>
    <s v="11 Dining Reviews"/>
    <x v="901"/>
    <s v="other"/>
    <s v="Quick Bites "/>
    <x v="0"/>
    <x v="0"/>
    <n v="400"/>
    <x v="1"/>
    <s v="no"/>
    <s v="yes"/>
    <s v="yes"/>
    <n v="2.9"/>
    <m/>
  </r>
  <r>
    <x v="1562"/>
    <s v="https://www.zomato.com/jaipur/pari-restaurant-sikar-road"/>
    <x v="8"/>
    <x v="1"/>
    <x v="0"/>
    <s v="11 Dining Reviews"/>
    <x v="901"/>
    <s v="other"/>
    <s v="Quick Bites "/>
    <x v="126"/>
    <x v="0"/>
    <n v="300"/>
    <x v="0"/>
    <s v="no"/>
    <s v="yes"/>
    <s v="yes"/>
    <n v="3.2"/>
    <m/>
  </r>
  <r>
    <x v="1563"/>
    <s v="https://www.zomato.com/jaipur/smaaash-malviya-nagar"/>
    <x v="0"/>
    <x v="1"/>
    <x v="0"/>
    <s v="11 Dining Reviews"/>
    <x v="901"/>
    <s v="other"/>
    <s v="Casual Dining "/>
    <x v="548"/>
    <x v="1"/>
    <n v="1200"/>
    <x v="1"/>
    <s v="no"/>
    <s v="yes"/>
    <s v="yes"/>
    <n v="3.5"/>
    <m/>
  </r>
  <r>
    <x v="1564"/>
    <s v="https://www.zomato.com/jaipur/veere-di-chaap-1-mansarovar"/>
    <x v="6"/>
    <x v="1"/>
    <x v="0"/>
    <s v="11 Dining Reviews"/>
    <x v="901"/>
    <s v="other"/>
    <s v="Quick Bites "/>
    <x v="33"/>
    <x v="0"/>
    <n v="400"/>
    <x v="1"/>
    <s v="no"/>
    <s v="yes"/>
    <s v="yes"/>
    <n v="3.4"/>
    <m/>
  </r>
  <r>
    <x v="1565"/>
    <s v="https://www.zomato.com/jaipur/the-pavilion-sarovar-portico-vaishali-nagar"/>
    <x v="2"/>
    <x v="1"/>
    <x v="0"/>
    <s v="111 Dining Reviews"/>
    <x v="901"/>
    <s v="other"/>
    <s v="Fine Dining "/>
    <x v="549"/>
    <x v="1"/>
    <n v="1600"/>
    <x v="1"/>
    <s v="yes"/>
    <s v="yes"/>
    <s v="yes"/>
    <n v="3.1"/>
    <m/>
  </r>
  <r>
    <x v="1566"/>
    <s v="https://www.zomato.com/jaipur/kaafila-bar-lounge-sodala"/>
    <x v="23"/>
    <x v="1"/>
    <x v="0"/>
    <s v="112 Dining Reviews"/>
    <x v="901"/>
    <s v="other"/>
    <s v="Lounge "/>
    <x v="192"/>
    <x v="1"/>
    <n v="1400"/>
    <x v="1"/>
    <s v="yes"/>
    <s v="yes"/>
    <s v="yes"/>
    <n v="3.9"/>
    <m/>
  </r>
  <r>
    <x v="1567"/>
    <s v="https://www.zomato.com/jaipur/hats-off-sports-restro-cafe-kukas"/>
    <x v="42"/>
    <x v="1"/>
    <x v="0"/>
    <s v="114 Dining Reviews"/>
    <x v="901"/>
    <s v="other"/>
    <s v="Casual Dining "/>
    <x v="107"/>
    <x v="1"/>
    <n v="1000"/>
    <x v="1"/>
    <s v="no"/>
    <s v="yes"/>
    <s v="yes"/>
    <n v="3.6"/>
    <m/>
  </r>
  <r>
    <x v="1568"/>
    <s v="https://www.zomato.com/jaipur/playa-zone-by-the-park-bani-park"/>
    <x v="17"/>
    <x v="1"/>
    <x v="0"/>
    <s v="116 Dining Reviews"/>
    <x v="901"/>
    <s v="other"/>
    <s v="Lounge, Casual Dining "/>
    <x v="550"/>
    <x v="1"/>
    <n v="1700"/>
    <x v="1"/>
    <s v="yes"/>
    <s v="yes"/>
    <s v="yes"/>
    <n v="3"/>
    <m/>
  </r>
  <r>
    <x v="1569"/>
    <s v="https://www.zomato.com/jaipur/caffe-palladio-jaipur-1-narayan-singh-circle"/>
    <x v="43"/>
    <x v="1"/>
    <x v="0"/>
    <s v="117 Dining Reviews"/>
    <x v="901"/>
    <s v="other"/>
    <s v="Casual Dining "/>
    <x v="551"/>
    <x v="1"/>
    <n v="2000"/>
    <x v="1"/>
    <s v="no"/>
    <s v="yes"/>
    <s v="yes"/>
    <n v="3.5"/>
    <m/>
  </r>
  <r>
    <x v="1570"/>
    <s v="https://www.zomato.com/jaipur/negchar-bagh-restaurant-banquet-sikar-road"/>
    <x v="8"/>
    <x v="1"/>
    <x v="0"/>
    <s v="117 Dining Reviews"/>
    <x v="901"/>
    <s v="other"/>
    <s v="Casual Dining "/>
    <x v="552"/>
    <x v="1"/>
    <n v="800"/>
    <x v="0"/>
    <s v="no"/>
    <s v="yes"/>
    <s v="yes"/>
    <n v="2.7"/>
    <m/>
  </r>
  <r>
    <x v="1571"/>
    <s v="https://www.zomato.com/jaipur/sammy-singhs-rooftop-c-scheme"/>
    <x v="1"/>
    <x v="1"/>
    <x v="0"/>
    <s v="117 Dining Reviews"/>
    <x v="901"/>
    <s v="other"/>
    <s v="Lounge "/>
    <x v="121"/>
    <x v="1"/>
    <n v="1700"/>
    <x v="1"/>
    <s v="yes"/>
    <s v="yes"/>
    <s v="yes"/>
    <n v="3.7"/>
    <m/>
  </r>
  <r>
    <x v="1572"/>
    <s v="https://www.zomato.com/jaipur/tanishas-love-jagatpura"/>
    <x v="22"/>
    <x v="1"/>
    <x v="0"/>
    <s v="117 Dining Reviews"/>
    <x v="901"/>
    <s v="other"/>
    <s v="Quick Bites "/>
    <x v="51"/>
    <x v="0"/>
    <n v="300"/>
    <x v="1"/>
    <s v="no"/>
    <s v="yes"/>
    <s v="yes"/>
    <n v="3.8"/>
    <m/>
  </r>
  <r>
    <x v="1573"/>
    <s v="https://www.zomato.com/jaipur/the-episode-cafe-restaurant-sodala"/>
    <x v="23"/>
    <x v="1"/>
    <x v="0"/>
    <s v="118 Dining Reviews"/>
    <x v="901"/>
    <s v="other"/>
    <s v="CAFÉ "/>
    <x v="553"/>
    <x v="1"/>
    <n v="850"/>
    <x v="0"/>
    <s v="no"/>
    <s v="yes"/>
    <s v="yes"/>
    <n v="4.0999999999999996"/>
    <m/>
  </r>
  <r>
    <x v="1574"/>
    <s v="https://www.zomato.com/jaipur/pura-vida-mansarovar"/>
    <x v="6"/>
    <x v="1"/>
    <x v="0"/>
    <s v="119 Dining Reviews"/>
    <x v="901"/>
    <s v="other"/>
    <s v="Quick Bites "/>
    <x v="554"/>
    <x v="0"/>
    <n v="400"/>
    <x v="1"/>
    <s v="no"/>
    <s v="yes"/>
    <s v="yes"/>
    <n v="4"/>
    <m/>
  </r>
  <r>
    <x v="1575"/>
    <s v="https://www.zomato.com/jaipur/aapno-cafe-ajmer-highway"/>
    <x v="30"/>
    <x v="1"/>
    <x v="0"/>
    <s v="12 Dining Reviews"/>
    <x v="901"/>
    <s v="other"/>
    <s v="Quick Bites "/>
    <x v="87"/>
    <x v="0"/>
    <n v="250"/>
    <x v="1"/>
    <s v="no"/>
    <s v="yes"/>
    <s v="yes"/>
    <n v="3.1"/>
    <m/>
  </r>
  <r>
    <x v="1576"/>
    <s v="https://www.zomato.com/jaipur/andhra-kitchen-jagatpura"/>
    <x v="22"/>
    <x v="1"/>
    <x v="0"/>
    <s v="12 Dining Reviews"/>
    <x v="901"/>
    <s v="other"/>
    <s v="Quick Bites "/>
    <x v="555"/>
    <x v="0"/>
    <n v="500"/>
    <x v="1"/>
    <s v="no"/>
    <s v="yes"/>
    <s v="yes"/>
    <n v="3.7"/>
    <m/>
  </r>
  <r>
    <x v="1577"/>
    <s v="https://www.zomato.com/jaipur/atithi-restaurant-gopalbari"/>
    <x v="31"/>
    <x v="1"/>
    <x v="0"/>
    <s v="12 Dining Reviews"/>
    <x v="901"/>
    <s v="other"/>
    <s v="Quick Bites "/>
    <x v="15"/>
    <x v="0"/>
    <n v="400"/>
    <x v="0"/>
    <s v="no"/>
    <s v="yes"/>
    <s v="yes"/>
    <n v="3.4"/>
    <m/>
  </r>
  <r>
    <x v="1578"/>
    <s v="https://www.zomato.com/jaipur/cafe-a2a-2-amer"/>
    <x v="36"/>
    <x v="1"/>
    <x v="0"/>
    <s v="12 Dining Reviews"/>
    <x v="901"/>
    <s v="other"/>
    <s v="Quick Bites "/>
    <x v="199"/>
    <x v="0"/>
    <n v="450"/>
    <x v="1"/>
    <s v="no"/>
    <s v="yes"/>
    <s v="yes"/>
    <n v="3.3"/>
    <m/>
  </r>
  <r>
    <x v="1579"/>
    <s v="https://www.zomato.com/jaipur/chouhans-kitchen-malviya-nagar"/>
    <x v="0"/>
    <x v="1"/>
    <x v="0"/>
    <s v="12 Dining Reviews"/>
    <x v="901"/>
    <s v="other"/>
    <s v="Quick Bites "/>
    <x v="0"/>
    <x v="0"/>
    <n v="450"/>
    <x v="1"/>
    <s v="no"/>
    <s v="yes"/>
    <s v="yes"/>
    <n v="3.8"/>
    <m/>
  </r>
  <r>
    <x v="1580"/>
    <s v="https://www.zomato.com/jaipur/chuski-the-taste-of-tea-mansarovar"/>
    <x v="21"/>
    <x v="1"/>
    <x v="0"/>
    <s v="12 Dining Reviews"/>
    <x v="901"/>
    <s v="other"/>
    <s v="Quick Bites "/>
    <x v="556"/>
    <x v="2"/>
    <n v="150"/>
    <x v="1"/>
    <s v="no"/>
    <s v="yes"/>
    <s v="yes"/>
    <n v="3.3"/>
    <m/>
  </r>
  <r>
    <x v="1581"/>
    <s v="https://www.zomato.com/jaipur/dark-bite-raja-park"/>
    <x v="24"/>
    <x v="1"/>
    <x v="0"/>
    <s v="12 Dining Reviews"/>
    <x v="901"/>
    <s v="other"/>
    <s v="Casual Dining "/>
    <x v="557"/>
    <x v="0"/>
    <n v="500"/>
    <x v="1"/>
    <s v="no"/>
    <s v="yes"/>
    <s v="yes"/>
    <n v="3.5"/>
    <m/>
  </r>
  <r>
    <x v="1582"/>
    <s v="https://www.zomato.com/jaipur/ganesha-cafe-vidhyadhar-nagar"/>
    <x v="10"/>
    <x v="1"/>
    <x v="0"/>
    <s v="12 Dining Reviews"/>
    <x v="901"/>
    <s v="other"/>
    <s v="Quick Bites "/>
    <x v="74"/>
    <x v="0"/>
    <n v="550"/>
    <x v="1"/>
    <s v="no"/>
    <s v="yes"/>
    <s v="yes"/>
    <n v="3.3"/>
    <m/>
  </r>
  <r>
    <x v="1583"/>
    <s v="https://www.zomato.com/jaipur/gokul-chaat-fast-food-chitrakoot"/>
    <x v="4"/>
    <x v="1"/>
    <x v="0"/>
    <s v="12 Dining Reviews"/>
    <x v="901"/>
    <s v="other"/>
    <s v="Quick Bites "/>
    <x v="558"/>
    <x v="0"/>
    <n v="300"/>
    <x v="0"/>
    <s v="no"/>
    <s v="yes"/>
    <s v="yes"/>
    <n v="3"/>
    <m/>
  </r>
  <r>
    <x v="1584"/>
    <s v="https://www.zomato.com/jaipur/h-r-veg-kitchen-1-tonk-road"/>
    <x v="19"/>
    <x v="1"/>
    <x v="0"/>
    <s v="12 Dining Reviews"/>
    <x v="901"/>
    <s v="other"/>
    <s v="Quick Bites "/>
    <x v="308"/>
    <x v="2"/>
    <n v="150"/>
    <x v="0"/>
    <s v="no"/>
    <s v="yes"/>
    <s v="yes"/>
    <n v="3.3"/>
    <m/>
  </r>
  <r>
    <x v="397"/>
    <s v="https://www.zomato.com/jaipur/hil-pizza-malviya-nagar"/>
    <x v="0"/>
    <x v="1"/>
    <x v="0"/>
    <s v="12 Dining Reviews"/>
    <x v="901"/>
    <s v="other"/>
    <s v="Quick Bites "/>
    <x v="21"/>
    <x v="0"/>
    <n v="500"/>
    <x v="0"/>
    <s v="no"/>
    <s v="yes"/>
    <s v="yes"/>
    <n v="3.3"/>
    <m/>
  </r>
  <r>
    <x v="1585"/>
    <s v="https://www.zomato.com/jaipur/hotel-aashish-1-gopalbari"/>
    <x v="31"/>
    <x v="1"/>
    <x v="0"/>
    <s v="12 Dining Reviews"/>
    <x v="901"/>
    <s v="other"/>
    <s v="Casual Dining "/>
    <x v="559"/>
    <x v="0"/>
    <n v="700"/>
    <x v="1"/>
    <s v="yes"/>
    <s v="yes"/>
    <s v="yes"/>
    <n v="3.2"/>
    <m/>
  </r>
  <r>
    <x v="1586"/>
    <s v="https://www.zomato.com/jaipur/jai-niwas-restaurant-mi-road"/>
    <x v="3"/>
    <x v="1"/>
    <x v="0"/>
    <s v="12 Dining Reviews"/>
    <x v="901"/>
    <s v="other"/>
    <s v="Casual Dining "/>
    <x v="560"/>
    <x v="0"/>
    <n v="400"/>
    <x v="1"/>
    <s v="no"/>
    <s v="yes"/>
    <s v="yes"/>
    <n v="3.3"/>
    <m/>
  </r>
  <r>
    <x v="1587"/>
    <s v="https://www.zomato.com/jaipur/khursheed-hotel-1-tonk-road"/>
    <x v="21"/>
    <x v="1"/>
    <x v="0"/>
    <s v="12 Dining Reviews"/>
    <x v="901"/>
    <s v="other"/>
    <s v="Quick Bites "/>
    <x v="561"/>
    <x v="2"/>
    <n v="150"/>
    <x v="1"/>
    <s v="no"/>
    <s v="yes"/>
    <s v="yes"/>
    <n v="3.4"/>
    <m/>
  </r>
  <r>
    <x v="1588"/>
    <s v="https://www.zomato.com/jaipur/mr-meal-vidhyadhar-nagar"/>
    <x v="10"/>
    <x v="1"/>
    <x v="0"/>
    <s v="12 Dining Reviews"/>
    <x v="901"/>
    <s v="other"/>
    <s v="Quick Bites "/>
    <x v="72"/>
    <x v="0"/>
    <n v="200"/>
    <x v="0"/>
    <s v="no"/>
    <s v="yes"/>
    <s v="yes"/>
    <n v="3.6"/>
    <m/>
  </r>
  <r>
    <x v="1589"/>
    <s v="https://www.zomato.com/jaipur/new-tadka-dhaba-malviya-nagar"/>
    <x v="0"/>
    <x v="1"/>
    <x v="0"/>
    <s v="12 Dining Reviews"/>
    <x v="901"/>
    <s v="other"/>
    <s v="Quick Bites "/>
    <x v="0"/>
    <x v="0"/>
    <n v="400"/>
    <x v="0"/>
    <s v="no"/>
    <s v="yes"/>
    <s v="yes"/>
    <n v="3.6"/>
    <m/>
  </r>
  <r>
    <x v="1590"/>
    <s v="https://www.zomato.com/jaipur/paratha-hut-sindhi-camp"/>
    <x v="12"/>
    <x v="1"/>
    <x v="0"/>
    <s v="12 Dining Reviews"/>
    <x v="901"/>
    <s v="other"/>
    <s v="Quick Bites "/>
    <x v="144"/>
    <x v="0"/>
    <n v="450"/>
    <x v="0"/>
    <s v="no"/>
    <s v="yes"/>
    <s v="yes"/>
    <n v="2.5"/>
    <m/>
  </r>
  <r>
    <x v="1591"/>
    <s v="https://www.zomato.com/jaipur/radhe-dhaba-sodala"/>
    <x v="23"/>
    <x v="1"/>
    <x v="0"/>
    <s v="12 Dining Reviews"/>
    <x v="901"/>
    <s v="other"/>
    <s v="Quick Bites "/>
    <x v="0"/>
    <x v="0"/>
    <n v="300"/>
    <x v="0"/>
    <s v="no"/>
    <s v="yes"/>
    <s v="yes"/>
    <n v="3.3"/>
    <m/>
  </r>
  <r>
    <x v="1592"/>
    <s v="https://www.zomato.com/jaipur/rajwada-cafe-food-mansarovar"/>
    <x v="6"/>
    <x v="1"/>
    <x v="0"/>
    <s v="12 Dining Reviews"/>
    <x v="901"/>
    <s v="other"/>
    <s v="Quick Bites "/>
    <x v="380"/>
    <x v="0"/>
    <n v="250"/>
    <x v="0"/>
    <s v="no"/>
    <s v="yes"/>
    <s v="yes"/>
    <n v="3.3"/>
    <m/>
  </r>
  <r>
    <x v="1593"/>
    <s v="https://www.zomato.com/jaipur/royal-rasoi-malviya-nagar"/>
    <x v="0"/>
    <x v="1"/>
    <x v="0"/>
    <s v="12 Dining Reviews"/>
    <x v="901"/>
    <s v="other"/>
    <s v="Quick Bites "/>
    <x v="19"/>
    <x v="0"/>
    <n v="400"/>
    <x v="0"/>
    <s v="no"/>
    <s v="yes"/>
    <s v="yes"/>
    <n v="3.2"/>
    <m/>
  </r>
  <r>
    <x v="1594"/>
    <s v="https://www.zomato.com/jaipur/samiksha-food-point-1-tonk-road"/>
    <x v="14"/>
    <x v="1"/>
    <x v="0"/>
    <s v="12 Dining Reviews"/>
    <x v="901"/>
    <s v="other"/>
    <s v="Quick Bites "/>
    <x v="0"/>
    <x v="0"/>
    <n v="250"/>
    <x v="1"/>
    <s v="no"/>
    <s v="yes"/>
    <s v="yes"/>
    <n v="3.2"/>
    <m/>
  </r>
  <r>
    <x v="1595"/>
    <s v="https://www.zomato.com/jaipur/siya-ram-pavitra-bhojnalaya-bais-godam"/>
    <x v="5"/>
    <x v="1"/>
    <x v="0"/>
    <s v="12 Dining Reviews"/>
    <x v="901"/>
    <s v="other"/>
    <s v="Dhaba "/>
    <x v="0"/>
    <x v="0"/>
    <n v="300"/>
    <x v="0"/>
    <s v="no"/>
    <s v="yes"/>
    <s v="yes"/>
    <n v="2.8"/>
    <m/>
  </r>
  <r>
    <x v="1596"/>
    <s v="https://www.zomato.com/jaipur/sugar-hut-bakery-cafe-jhotwara"/>
    <x v="11"/>
    <x v="1"/>
    <x v="0"/>
    <s v="12 Dining Reviews"/>
    <x v="901"/>
    <s v="other"/>
    <s v="Quick Bites "/>
    <x v="51"/>
    <x v="0"/>
    <n v="300"/>
    <x v="0"/>
    <s v="no"/>
    <s v="yes"/>
    <s v="yes"/>
    <n v="2.9"/>
    <m/>
  </r>
  <r>
    <x v="1597"/>
    <s v="https://www.zomato.com/jaipur/tasty-king-pink-city"/>
    <x v="16"/>
    <x v="1"/>
    <x v="0"/>
    <s v="12 Dining Reviews"/>
    <x v="901"/>
    <s v="other"/>
    <s v="Quick Bites "/>
    <x v="51"/>
    <x v="0"/>
    <n v="200"/>
    <x v="1"/>
    <s v="no"/>
    <s v="yes"/>
    <s v="yes"/>
    <n v="3.6"/>
    <m/>
  </r>
  <r>
    <x v="1598"/>
    <s v="https://www.zomato.com/jaipur/the-bamboos-ajmer-highway"/>
    <x v="30"/>
    <x v="1"/>
    <x v="0"/>
    <s v="12 Dining Reviews"/>
    <x v="901"/>
    <s v="other"/>
    <s v="Casual Dining "/>
    <x v="126"/>
    <x v="1"/>
    <n v="900"/>
    <x v="1"/>
    <s v="no"/>
    <s v="yes"/>
    <s v="yes"/>
    <n v="3.2"/>
    <m/>
  </r>
  <r>
    <x v="1599"/>
    <s v="https://www.zomato.com/jaipur/the-gsl-hotel-restaurant-vaishali-nagar"/>
    <x v="2"/>
    <x v="1"/>
    <x v="0"/>
    <s v="12 Dining Reviews"/>
    <x v="901"/>
    <s v="other"/>
    <s v="Casual Dining "/>
    <x v="69"/>
    <x v="0"/>
    <n v="400"/>
    <x v="0"/>
    <s v="no"/>
    <s v="yes"/>
    <s v="yes"/>
    <n v="3.6"/>
    <m/>
  </r>
  <r>
    <x v="1600"/>
    <s v="https://www.zomato.com/jaipur/the-hotel-mohammedi-bais-godam"/>
    <x v="5"/>
    <x v="1"/>
    <x v="0"/>
    <s v="12 Dining Reviews"/>
    <x v="901"/>
    <s v="other"/>
    <s v="Quick Bites "/>
    <x v="3"/>
    <x v="0"/>
    <n v="350"/>
    <x v="1"/>
    <s v="no"/>
    <s v="yes"/>
    <s v="yes"/>
    <n v="3.3"/>
    <m/>
  </r>
  <r>
    <x v="1601"/>
    <s v="https://www.zomato.com/jaipur/the-ice-cream-coffee-bar-jhotwara"/>
    <x v="11"/>
    <x v="1"/>
    <x v="0"/>
    <s v="12 Dining Reviews"/>
    <x v="901"/>
    <s v="other"/>
    <s v="Dessert Parlor "/>
    <x v="244"/>
    <x v="2"/>
    <n v="100"/>
    <x v="0"/>
    <s v="no"/>
    <s v="yes"/>
    <s v="yes"/>
    <n v="3.3"/>
    <m/>
  </r>
  <r>
    <x v="1262"/>
    <s v="https://www.zomato.com/jaipur/the-momoz-hub-malviya-nagar"/>
    <x v="0"/>
    <x v="1"/>
    <x v="0"/>
    <s v="12 Dining Reviews"/>
    <x v="901"/>
    <s v="other"/>
    <s v="Quick Bites "/>
    <x v="562"/>
    <x v="0"/>
    <n v="400"/>
    <x v="1"/>
    <s v="no"/>
    <s v="yes"/>
    <s v="yes"/>
    <n v="2.8"/>
    <m/>
  </r>
  <r>
    <x v="1602"/>
    <s v="https://www.zomato.com/jaipur/the-parsec-tonk-road"/>
    <x v="14"/>
    <x v="1"/>
    <x v="0"/>
    <s v="120 Dining Reviews"/>
    <x v="901"/>
    <s v="other"/>
    <s v="CAFÉ "/>
    <x v="136"/>
    <x v="0"/>
    <n v="600"/>
    <x v="0"/>
    <s v="no"/>
    <s v="yes"/>
    <s v="yes"/>
    <n v="3.9"/>
    <m/>
  </r>
  <r>
    <x v="1603"/>
    <s v="https://www.zomato.com/jaipur/romils-roof-vaishali-nagar"/>
    <x v="2"/>
    <x v="1"/>
    <x v="0"/>
    <s v="123 Dining Reviews"/>
    <x v="901"/>
    <s v="other"/>
    <s v="Casual Dining "/>
    <x v="563"/>
    <x v="1"/>
    <n v="1300"/>
    <x v="1"/>
    <s v="yes"/>
    <s v="yes"/>
    <s v="yes"/>
    <n v="2.4"/>
    <m/>
  </r>
  <r>
    <x v="1604"/>
    <s v="https://www.zomato.com/jaipur/7th-heaven-mansarovar"/>
    <x v="14"/>
    <x v="1"/>
    <x v="0"/>
    <s v="13 Dining Reviews"/>
    <x v="901"/>
    <s v="other"/>
    <s v="Bakery "/>
    <x v="564"/>
    <x v="0"/>
    <n v="350"/>
    <x v="0"/>
    <s v="no"/>
    <s v="yes"/>
    <s v="yes"/>
    <n v="3.4"/>
    <m/>
  </r>
  <r>
    <x v="1322"/>
    <s v="https://www.zomato.com/jaipur/bhozan-com-malviya-nagar"/>
    <x v="0"/>
    <x v="1"/>
    <x v="0"/>
    <s v="13 Dining Reviews"/>
    <x v="901"/>
    <s v="other"/>
    <s v="Quick Bites "/>
    <x v="0"/>
    <x v="0"/>
    <n v="200"/>
    <x v="1"/>
    <s v="no"/>
    <s v="yes"/>
    <s v="yes"/>
    <n v="3.4"/>
    <m/>
  </r>
  <r>
    <x v="157"/>
    <s v="https://www.zomato.com/jaipur/goli-vada-pav-no-1-1-mansarovar"/>
    <x v="6"/>
    <x v="1"/>
    <x v="0"/>
    <s v="13 Dining Reviews"/>
    <x v="901"/>
    <s v="other"/>
    <s v="Quick Bites "/>
    <x v="102"/>
    <x v="2"/>
    <n v="150"/>
    <x v="0"/>
    <s v="no"/>
    <s v="yes"/>
    <s v="yes"/>
    <n v="3.3"/>
    <m/>
  </r>
  <r>
    <x v="1605"/>
    <s v="https://www.zomato.com/jaipur/halt-garden-restaurant-agra-road"/>
    <x v="39"/>
    <x v="1"/>
    <x v="0"/>
    <s v="13 Dining Reviews"/>
    <x v="901"/>
    <s v="other"/>
    <s v="Casual Dining "/>
    <x v="107"/>
    <x v="0"/>
    <n v="500"/>
    <x v="0"/>
    <s v="no"/>
    <s v="yes"/>
    <s v="yes"/>
    <n v="2.9"/>
    <m/>
  </r>
  <r>
    <x v="1606"/>
    <s v="https://www.zomato.com/jaipur/hari-ichha-restaurant-and-caterers-lal-kothi"/>
    <x v="29"/>
    <x v="1"/>
    <x v="0"/>
    <s v="13 Dining Reviews"/>
    <x v="901"/>
    <s v="other"/>
    <s v="Quick Bites "/>
    <x v="0"/>
    <x v="0"/>
    <n v="250"/>
    <x v="1"/>
    <s v="no"/>
    <s v="yes"/>
    <s v="yes"/>
    <n v="3.2"/>
    <m/>
  </r>
  <r>
    <x v="1607"/>
    <s v="https://www.zomato.com/jaipur/hotel-highway-pride-ajmer-highway"/>
    <x v="30"/>
    <x v="1"/>
    <x v="0"/>
    <s v="13 Dining Reviews"/>
    <x v="901"/>
    <s v="other"/>
    <s v="Casual Dining "/>
    <x v="33"/>
    <x v="0"/>
    <n v="600"/>
    <x v="1"/>
    <s v="no"/>
    <s v="yes"/>
    <s v="yes"/>
    <n v="2.7"/>
    <m/>
  </r>
  <r>
    <x v="1608"/>
    <s v="https://www.zomato.com/jaipur/hotel-raj-niwas-agra-road"/>
    <x v="39"/>
    <x v="1"/>
    <x v="0"/>
    <s v="13 Dining Reviews"/>
    <x v="901"/>
    <s v="other"/>
    <s v="Quick Bites "/>
    <x v="0"/>
    <x v="0"/>
    <n v="400"/>
    <x v="1"/>
    <s v="no"/>
    <s v="yes"/>
    <s v="yes"/>
    <n v="3.3"/>
    <m/>
  </r>
  <r>
    <x v="1609"/>
    <s v="https://www.zomato.com/jaipur/hotel-royal-celebration-inn-ajmer-highway"/>
    <x v="30"/>
    <x v="1"/>
    <x v="0"/>
    <s v="13 Dining Reviews"/>
    <x v="901"/>
    <s v="other"/>
    <s v="Casual Dining "/>
    <x v="33"/>
    <x v="0"/>
    <n v="500"/>
    <x v="1"/>
    <s v="no"/>
    <s v="yes"/>
    <s v="yes"/>
    <n v="3.3"/>
    <m/>
  </r>
  <r>
    <x v="1610"/>
    <s v="https://www.zomato.com/jaipur/hotel-shyampuria-palace-bais-godam"/>
    <x v="5"/>
    <x v="1"/>
    <x v="0"/>
    <s v="13 Dining Reviews"/>
    <x v="901"/>
    <s v="other"/>
    <s v="Casual Dining, Bar "/>
    <x v="0"/>
    <x v="0"/>
    <n v="500"/>
    <x v="1"/>
    <s v="yes"/>
    <s v="yes"/>
    <s v="yes"/>
    <n v="3.7"/>
    <m/>
  </r>
  <r>
    <x v="1611"/>
    <s v="https://www.zomato.com/jaipur/hotty-tasty-cafe-restro-tonk-road"/>
    <x v="19"/>
    <x v="1"/>
    <x v="0"/>
    <s v="13 Dining Reviews"/>
    <x v="901"/>
    <s v="other"/>
    <s v="Casual Dining "/>
    <x v="565"/>
    <x v="0"/>
    <n v="500"/>
    <x v="1"/>
    <s v="no"/>
    <s v="yes"/>
    <s v="yes"/>
    <n v="3.7"/>
    <m/>
  </r>
  <r>
    <x v="1612"/>
    <s v="https://www.zomato.com/jaipur/house-of-taste-mi-road"/>
    <x v="3"/>
    <x v="1"/>
    <x v="0"/>
    <s v="13 Dining Reviews"/>
    <x v="901"/>
    <s v="other"/>
    <s v="Casual Dining "/>
    <x v="566"/>
    <x v="0"/>
    <n v="600"/>
    <x v="1"/>
    <s v="no"/>
    <s v="yes"/>
    <s v="yes"/>
    <n v="3.6"/>
    <m/>
  </r>
  <r>
    <x v="1613"/>
    <s v="https://www.zomato.com/jaipur/juice-valley-mansarovar"/>
    <x v="6"/>
    <x v="1"/>
    <x v="0"/>
    <s v="13 Dining Reviews"/>
    <x v="901"/>
    <s v="other"/>
    <s v="Beverage Shop "/>
    <x v="306"/>
    <x v="0"/>
    <n v="200"/>
    <x v="1"/>
    <s v="no"/>
    <s v="yes"/>
    <s v="yes"/>
    <n v="3.2"/>
    <m/>
  </r>
  <r>
    <x v="1614"/>
    <s v="https://www.zomato.com/jaipur/kitchen-king-sikar-road"/>
    <x v="8"/>
    <x v="1"/>
    <x v="0"/>
    <s v="13 Dining Reviews"/>
    <x v="901"/>
    <s v="other"/>
    <s v="Casual Dining, Bar "/>
    <x v="33"/>
    <x v="1"/>
    <n v="900"/>
    <x v="1"/>
    <s v="no"/>
    <s v="yes"/>
    <s v="yes"/>
    <n v="3.5"/>
    <m/>
  </r>
  <r>
    <x v="1615"/>
    <s v="https://www.zomato.com/jaipur/loc-tonk-road"/>
    <x v="13"/>
    <x v="1"/>
    <x v="0"/>
    <s v="13 Dining Reviews"/>
    <x v="901"/>
    <s v="other"/>
    <s v="Quick Bites "/>
    <x v="52"/>
    <x v="0"/>
    <n v="200"/>
    <x v="0"/>
    <s v="no"/>
    <s v="yes"/>
    <s v="yes"/>
    <n v="3.5"/>
    <m/>
  </r>
  <r>
    <x v="1616"/>
    <s v="https://www.zomato.com/jaipur/oven-the-bakery-jagatpura"/>
    <x v="22"/>
    <x v="1"/>
    <x v="0"/>
    <s v="13 Dining Reviews"/>
    <x v="901"/>
    <s v="other"/>
    <s v="Bakery "/>
    <x v="280"/>
    <x v="1"/>
    <n v="850"/>
    <x v="1"/>
    <s v="no"/>
    <s v="yes"/>
    <s v="yes"/>
    <n v="3.4"/>
    <m/>
  </r>
  <r>
    <x v="1617"/>
    <s v="https://www.zomato.com/jaipur/punjabi-kesar-king-tonk-road"/>
    <x v="19"/>
    <x v="1"/>
    <x v="0"/>
    <s v="13 Dining Reviews"/>
    <x v="901"/>
    <s v="other"/>
    <s v="Quick Bites "/>
    <x v="0"/>
    <x v="0"/>
    <n v="500"/>
    <x v="1"/>
    <s v="no"/>
    <s v="yes"/>
    <s v="yes"/>
    <n v="3.4"/>
    <m/>
  </r>
  <r>
    <x v="1618"/>
    <s v="https://www.zomato.com/jaipur/the-monks-cafe-vaishali-nagar"/>
    <x v="2"/>
    <x v="1"/>
    <x v="0"/>
    <s v="13 Dining Reviews"/>
    <x v="901"/>
    <s v="other"/>
    <s v="Quick Bites "/>
    <x v="51"/>
    <x v="0"/>
    <n v="300"/>
    <x v="1"/>
    <s v="no"/>
    <s v="yes"/>
    <s v="yes"/>
    <n v="3.6"/>
    <m/>
  </r>
  <r>
    <x v="1618"/>
    <s v="https://www.zomato.com/jaipur/the-mothers-box-lal-kothi"/>
    <x v="2"/>
    <x v="1"/>
    <x v="0"/>
    <s v="13 Dining Reviews"/>
    <x v="901"/>
    <s v="other"/>
    <s v="Quick Bites "/>
    <x v="51"/>
    <x v="0"/>
    <n v="300"/>
    <x v="1"/>
    <s v="no"/>
    <s v="yes"/>
    <s v="yes"/>
    <m/>
    <m/>
  </r>
  <r>
    <x v="1619"/>
    <s v="https://www.zomato.com/jaipur/the-mountain-story-amer-road"/>
    <x v="20"/>
    <x v="1"/>
    <x v="0"/>
    <s v="13 Dining Reviews"/>
    <x v="901"/>
    <s v="other"/>
    <s v="Casual Dining "/>
    <x v="192"/>
    <x v="0"/>
    <n v="300"/>
    <x v="1"/>
    <s v="no"/>
    <s v="yes"/>
    <s v="yes"/>
    <m/>
    <m/>
  </r>
  <r>
    <x v="1620"/>
    <s v="https://www.zomato.com/jaipur/urban-wala-tadka-tonk-road"/>
    <x v="19"/>
    <x v="1"/>
    <x v="0"/>
    <s v="13 Dining Reviews"/>
    <x v="901"/>
    <s v="other"/>
    <s v="Quick Bites "/>
    <x v="221"/>
    <x v="0"/>
    <n v="300"/>
    <x v="0"/>
    <s v="no"/>
    <s v="yes"/>
    <s v="yes"/>
    <n v="3.2"/>
    <m/>
  </r>
  <r>
    <x v="1621"/>
    <s v="https://www.zomato.com/jaipur/cafe-samsara-khatipura-road"/>
    <x v="25"/>
    <x v="1"/>
    <x v="0"/>
    <s v="131 Dining Reviews"/>
    <x v="901"/>
    <s v="other"/>
    <s v="CAFÉ, Casual Dining "/>
    <x v="567"/>
    <x v="1"/>
    <n v="1200"/>
    <x v="1"/>
    <s v="yes"/>
    <s v="yes"/>
    <s v="yes"/>
    <n v="3.9"/>
    <m/>
  </r>
  <r>
    <x v="1622"/>
    <s v="https://www.zomato.com/jaipur/chick-blast-c-scheme"/>
    <x v="1"/>
    <x v="1"/>
    <x v="0"/>
    <s v="14 Dining Reviews"/>
    <x v="901"/>
    <s v="other"/>
    <s v="Quick Bites "/>
    <x v="568"/>
    <x v="0"/>
    <n v="350"/>
    <x v="1"/>
    <s v="no"/>
    <s v="yes"/>
    <s v="yes"/>
    <n v="3.5"/>
    <m/>
  </r>
  <r>
    <x v="1623"/>
    <s v="https://www.zomato.com/jaipur/jaipur-king-mansarovar"/>
    <x v="6"/>
    <x v="1"/>
    <x v="0"/>
    <s v="14 Dining Reviews"/>
    <x v="901"/>
    <s v="other"/>
    <s v="Casual Dining "/>
    <x v="33"/>
    <x v="0"/>
    <n v="600"/>
    <x v="0"/>
    <s v="no"/>
    <s v="yes"/>
    <s v="yes"/>
    <n v="3.5"/>
    <m/>
  </r>
  <r>
    <x v="1624"/>
    <s v="https://www.zomato.com/jaipur/justorder-restaurant-and-cafe-mansarovar"/>
    <x v="6"/>
    <x v="1"/>
    <x v="0"/>
    <s v="14 Dining Reviews"/>
    <x v="901"/>
    <s v="other"/>
    <s v="Quick Bites "/>
    <x v="19"/>
    <x v="0"/>
    <n v="250"/>
    <x v="1"/>
    <s v="no"/>
    <s v="yes"/>
    <s v="yes"/>
    <n v="3.2"/>
    <m/>
  </r>
  <r>
    <x v="1625"/>
    <s v="https://www.zomato.com/jaipur/khana-khazana-mom-made-food-ajmer-highway"/>
    <x v="30"/>
    <x v="1"/>
    <x v="0"/>
    <s v="14 Dining Reviews"/>
    <x v="901"/>
    <s v="other"/>
    <s v="Quick Bites "/>
    <x v="0"/>
    <x v="0"/>
    <n v="400"/>
    <x v="1"/>
    <s v="no"/>
    <s v="yes"/>
    <s v="yes"/>
    <n v="3.5"/>
    <m/>
  </r>
  <r>
    <x v="1626"/>
    <s v="https://www.zomato.com/jaipur/pratap-garden-and-restaurant-jhotwara"/>
    <x v="11"/>
    <x v="1"/>
    <x v="0"/>
    <s v="14 Dining Reviews"/>
    <x v="901"/>
    <s v="other"/>
    <s v="Quick Bites "/>
    <x v="569"/>
    <x v="0"/>
    <n v="500"/>
    <x v="1"/>
    <s v="no"/>
    <s v="yes"/>
    <s v="yes"/>
    <n v="3.7"/>
    <m/>
  </r>
  <r>
    <x v="1627"/>
    <s v="https://www.zomato.com/jaipur/rivaz-by-rudra-vilas-mansarovar"/>
    <x v="6"/>
    <x v="1"/>
    <x v="0"/>
    <s v="14 Dining Reviews"/>
    <x v="901"/>
    <s v="other"/>
    <s v="Casual Dining "/>
    <x v="570"/>
    <x v="1"/>
    <n v="1000"/>
    <x v="1"/>
    <s v="no"/>
    <s v="yes"/>
    <s v="yes"/>
    <n v="3.2"/>
    <m/>
  </r>
  <r>
    <x v="1628"/>
    <s v="https://www.zomato.com/jaipur/softy-house-pink-city"/>
    <x v="16"/>
    <x v="1"/>
    <x v="0"/>
    <s v="14 Dining Reviews"/>
    <x v="901"/>
    <s v="other"/>
    <s v="Quick Bites "/>
    <x v="52"/>
    <x v="2"/>
    <n v="150"/>
    <x v="0"/>
    <s v="no"/>
    <s v="yes"/>
    <s v="yes"/>
    <n v="3.4"/>
    <m/>
  </r>
  <r>
    <x v="3"/>
    <s v="https://www.zomato.com/jaipur/talk-of-the-town-amer-road"/>
    <x v="20"/>
    <x v="1"/>
    <x v="0"/>
    <s v="14 Dining Reviews"/>
    <x v="901"/>
    <s v="other"/>
    <s v="Casual Dining "/>
    <x v="0"/>
    <x v="0"/>
    <n v="400"/>
    <x v="1"/>
    <s v="no"/>
    <s v="yes"/>
    <s v="yes"/>
    <n v="3.3"/>
    <m/>
  </r>
  <r>
    <x v="1629"/>
    <s v="https://www.zomato.com/jaipur/the-bella-italia-sansar-chandra-road"/>
    <x v="44"/>
    <x v="1"/>
    <x v="0"/>
    <s v="14 Dining Reviews"/>
    <x v="901"/>
    <s v="other"/>
    <s v="Casual Dining "/>
    <x v="571"/>
    <x v="1"/>
    <n v="1000"/>
    <x v="1"/>
    <s v="no"/>
    <s v="yes"/>
    <s v="yes"/>
    <n v="3.4"/>
    <m/>
  </r>
  <r>
    <x v="1630"/>
    <s v="https://www.zomato.com/jaipur/dosaka-taste-of-south-c-scheme"/>
    <x v="1"/>
    <x v="1"/>
    <x v="0"/>
    <s v="141 Dining Reviews"/>
    <x v="901"/>
    <s v="other"/>
    <s v="Casual Dining "/>
    <x v="200"/>
    <x v="0"/>
    <n v="500"/>
    <x v="0"/>
    <s v="no"/>
    <s v="yes"/>
    <s v="yes"/>
    <n v="4"/>
    <m/>
  </r>
  <r>
    <x v="1631"/>
    <s v="https://www.zomato.com/jaipur/dhola-maru-hotel-clarks-amer-malviya-nagar"/>
    <x v="0"/>
    <x v="1"/>
    <x v="0"/>
    <s v="143 Dining Reviews"/>
    <x v="901"/>
    <s v="other"/>
    <s v="Fine Dining "/>
    <x v="572"/>
    <x v="3"/>
    <n v="3000"/>
    <x v="1"/>
    <s v="yes"/>
    <s v="yes"/>
    <s v="yes"/>
    <n v="3.7"/>
    <m/>
  </r>
  <r>
    <x v="1632"/>
    <s v="https://www.zomato.com/jaipur/addictive-kurries-sodala"/>
    <x v="23"/>
    <x v="1"/>
    <x v="0"/>
    <s v="15 Dining Reviews"/>
    <x v="901"/>
    <s v="other"/>
    <s v="Quick Bites "/>
    <x v="50"/>
    <x v="0"/>
    <n v="400"/>
    <x v="1"/>
    <s v="no"/>
    <s v="yes"/>
    <s v="yes"/>
    <n v="3"/>
    <m/>
  </r>
  <r>
    <x v="1633"/>
    <s v="https://www.zomato.com/jaipur/amaltas-cafe-bani-park"/>
    <x v="17"/>
    <x v="1"/>
    <x v="0"/>
    <s v="15 Dining Reviews"/>
    <x v="901"/>
    <s v="other"/>
    <s v="Casual Dining "/>
    <x v="425"/>
    <x v="0"/>
    <n v="300"/>
    <x v="1"/>
    <s v="no"/>
    <s v="yes"/>
    <s v="yes"/>
    <n v="3.6"/>
    <m/>
  </r>
  <r>
    <x v="1634"/>
    <s v="https://www.zomato.com/jaipur/catch-of-the-day-lal-kothi"/>
    <x v="29"/>
    <x v="1"/>
    <x v="0"/>
    <s v="15 Dining Reviews"/>
    <x v="901"/>
    <s v="other"/>
    <s v="Quick Bites "/>
    <x v="51"/>
    <x v="0"/>
    <n v="300"/>
    <x v="1"/>
    <s v="no"/>
    <s v="yes"/>
    <s v="yes"/>
    <n v="3.8"/>
    <m/>
  </r>
  <r>
    <x v="1635"/>
    <s v="https://www.zomato.com/jaipur/dj-kitchenette-jagatpura"/>
    <x v="22"/>
    <x v="1"/>
    <x v="0"/>
    <s v="15 Dining Reviews"/>
    <x v="901"/>
    <s v="other"/>
    <s v="Quick Bites "/>
    <x v="0"/>
    <x v="0"/>
    <n v="200"/>
    <x v="1"/>
    <s v="no"/>
    <s v="yes"/>
    <s v="yes"/>
    <n v="3.4"/>
    <m/>
  </r>
  <r>
    <x v="1636"/>
    <s v="https://www.zomato.com/jaipur/jumbozz-restaurant-vaishali-nagar"/>
    <x v="2"/>
    <x v="1"/>
    <x v="0"/>
    <s v="15 Dining Reviews"/>
    <x v="901"/>
    <s v="other"/>
    <s v="Casual Dining "/>
    <x v="19"/>
    <x v="0"/>
    <n v="500"/>
    <x v="1"/>
    <s v="no"/>
    <s v="yes"/>
    <s v="yes"/>
    <n v="3.2"/>
    <m/>
  </r>
  <r>
    <x v="1637"/>
    <s v="https://www.zomato.com/jaipur/just-falafel-malviya-nagar"/>
    <x v="0"/>
    <x v="1"/>
    <x v="0"/>
    <s v="15 Dining Reviews"/>
    <x v="901"/>
    <s v="other"/>
    <s v="Quick Bites "/>
    <x v="573"/>
    <x v="0"/>
    <n v="300"/>
    <x v="1"/>
    <s v="no"/>
    <s v="yes"/>
    <s v="yes"/>
    <n v="3.6"/>
    <m/>
  </r>
  <r>
    <x v="1638"/>
    <s v="https://www.zomato.com/jaipur/mahesh-restaurant-kukas"/>
    <x v="42"/>
    <x v="1"/>
    <x v="0"/>
    <s v="15 Dining Reviews"/>
    <x v="901"/>
    <s v="other"/>
    <s v="Quick Bites "/>
    <x v="46"/>
    <x v="0"/>
    <n v="400"/>
    <x v="0"/>
    <s v="no"/>
    <s v="yes"/>
    <s v="yes"/>
    <n v="2.4"/>
    <m/>
  </r>
  <r>
    <x v="1639"/>
    <s v="https://www.zomato.com/jaipur/masala-zone-tonk-road"/>
    <x v="26"/>
    <x v="1"/>
    <x v="0"/>
    <s v="15 Dining Reviews"/>
    <x v="901"/>
    <s v="other"/>
    <s v="Casual Dining "/>
    <x v="19"/>
    <x v="0"/>
    <n v="600"/>
    <x v="0"/>
    <s v="no"/>
    <s v="yes"/>
    <s v="yes"/>
    <n v="3.3"/>
    <m/>
  </r>
  <r>
    <x v="1640"/>
    <s v="https://www.zomato.com/jaipur/nimbu-mirch-1-vaishali-nagar"/>
    <x v="2"/>
    <x v="1"/>
    <x v="0"/>
    <s v="15 Dining Reviews"/>
    <x v="901"/>
    <s v="other"/>
    <s v="Quick Bites "/>
    <x v="574"/>
    <x v="0"/>
    <n v="600"/>
    <x v="0"/>
    <s v="no"/>
    <s v="yes"/>
    <s v="yes"/>
    <n v="3.3"/>
    <m/>
  </r>
  <r>
    <x v="1641"/>
    <s v="https://www.zomato.com/jaipur/rasoi-tonk-road"/>
    <x v="19"/>
    <x v="1"/>
    <x v="0"/>
    <s v="15 Dining Reviews"/>
    <x v="901"/>
    <s v="other"/>
    <s v="Quick Bites "/>
    <x v="0"/>
    <x v="0"/>
    <n v="250"/>
    <x v="0"/>
    <s v="no"/>
    <s v="yes"/>
    <s v="yes"/>
    <n v="3"/>
    <m/>
  </r>
  <r>
    <x v="1642"/>
    <s v="https://www.zomato.com/jaipur/sandwich-square-vidhyadhar-nagar"/>
    <x v="10"/>
    <x v="1"/>
    <x v="0"/>
    <s v="15 Dining Reviews"/>
    <x v="901"/>
    <s v="other"/>
    <s v="Quick Bites "/>
    <x v="264"/>
    <x v="0"/>
    <n v="250"/>
    <x v="0"/>
    <s v="no"/>
    <s v="yes"/>
    <s v="yes"/>
    <n v="3.4"/>
    <m/>
  </r>
  <r>
    <x v="1643"/>
    <s v="https://www.zomato.com/jaipur/shree-radha-govind-puri-bhandar-pink-city"/>
    <x v="16"/>
    <x v="1"/>
    <x v="0"/>
    <s v="15 Dining Reviews"/>
    <x v="901"/>
    <s v="other"/>
    <s v="Quick Bites "/>
    <x v="0"/>
    <x v="2"/>
    <n v="150"/>
    <x v="0"/>
    <s v="no"/>
    <s v="yes"/>
    <s v="yes"/>
    <n v="3.3"/>
    <m/>
  </r>
  <r>
    <x v="1644"/>
    <s v="https://www.zomato.com/jaipur/14-tables-mi-road"/>
    <x v="3"/>
    <x v="1"/>
    <x v="0"/>
    <s v="152 Dining Reviews"/>
    <x v="901"/>
    <s v="other"/>
    <s v="Casual Dining, Bar "/>
    <x v="575"/>
    <x v="1"/>
    <n v="1600"/>
    <x v="1"/>
    <s v="yes"/>
    <s v="yes"/>
    <s v="yes"/>
    <n v="3.7"/>
    <m/>
  </r>
  <r>
    <x v="1645"/>
    <s v="https://www.zomato.com/jaipur/bazaar-zone-by-the-park-bani-park"/>
    <x v="17"/>
    <x v="1"/>
    <x v="0"/>
    <s v="156 Dining Reviews"/>
    <x v="901"/>
    <s v="other"/>
    <s v="Casual Dining "/>
    <x v="576"/>
    <x v="1"/>
    <n v="1600"/>
    <x v="1"/>
    <s v="yes"/>
    <s v="yes"/>
    <s v="yes"/>
    <n v="3.8"/>
    <m/>
  </r>
  <r>
    <x v="1646"/>
    <s v="https://www.zomato.com/jaipur/tea-connect-cafe-lal-kothi"/>
    <x v="29"/>
    <x v="1"/>
    <x v="0"/>
    <s v="156 Dining Reviews"/>
    <x v="901"/>
    <s v="other"/>
    <s v="Quick Bites "/>
    <x v="435"/>
    <x v="0"/>
    <n v="500"/>
    <x v="0"/>
    <s v="no"/>
    <s v="yes"/>
    <s v="yes"/>
    <n v="4.0999999999999996"/>
    <m/>
  </r>
  <r>
    <x v="1647"/>
    <s v="https://www.zomato.com/jaipur/oklava-the-kitchen-affairs-lal-kothi"/>
    <x v="29"/>
    <x v="1"/>
    <x v="0"/>
    <s v="157 Dining Reviews"/>
    <x v="901"/>
    <s v="other"/>
    <s v="CAFÉ, Casual Dining "/>
    <x v="577"/>
    <x v="1"/>
    <n v="900"/>
    <x v="1"/>
    <s v="no"/>
    <s v="yes"/>
    <s v="yes"/>
    <n v="4"/>
    <m/>
  </r>
  <r>
    <x v="1648"/>
    <s v="https://www.zomato.com/jaipur/the-caf%C3%A9-express-the-lalit-jawahar-nagar"/>
    <x v="18"/>
    <x v="1"/>
    <x v="0"/>
    <s v="158 Dining Reviews"/>
    <x v="901"/>
    <s v="other"/>
    <s v="Casual Dining "/>
    <x v="578"/>
    <x v="1"/>
    <n v="800"/>
    <x v="0"/>
    <s v="no"/>
    <s v="yes"/>
    <s v="yes"/>
    <n v="4"/>
    <m/>
  </r>
  <r>
    <x v="1649"/>
    <s v="https://www.zomato.com/jaipur/the-cafe-zone-mansarovar"/>
    <x v="6"/>
    <x v="1"/>
    <x v="0"/>
    <s v="158 Dining Reviews"/>
    <x v="901"/>
    <s v="other"/>
    <s v="Quick Bites "/>
    <x v="579"/>
    <x v="0"/>
    <n v="500"/>
    <x v="1"/>
    <s v="no"/>
    <s v="yes"/>
    <s v="yes"/>
    <m/>
    <m/>
  </r>
  <r>
    <x v="1650"/>
    <s v="https://www.zomato.com/jaipur/natrajan-sweets-restaurant-sodala"/>
    <x v="23"/>
    <x v="1"/>
    <x v="0"/>
    <s v="159 Dining Reviews"/>
    <x v="901"/>
    <s v="other"/>
    <s v="Sweet Shop "/>
    <x v="580"/>
    <x v="0"/>
    <n v="500"/>
    <x v="0"/>
    <s v="no"/>
    <s v="yes"/>
    <s v="yes"/>
    <n v="3.7"/>
    <m/>
  </r>
  <r>
    <x v="1651"/>
    <s v="https://www.zomato.com/jaipur/aura-gopalbari"/>
    <x v="31"/>
    <x v="1"/>
    <x v="0"/>
    <s v="16 Dining Reviews"/>
    <x v="901"/>
    <s v="other"/>
    <s v="Casual Dining "/>
    <x v="107"/>
    <x v="0"/>
    <n v="550"/>
    <x v="0"/>
    <s v="no"/>
    <s v="yes"/>
    <s v="yes"/>
    <n v="3.6"/>
    <m/>
  </r>
  <r>
    <x v="1652"/>
    <s v="https://www.zomato.com/jaipur/black-hole-restaurant-tonk-road"/>
    <x v="13"/>
    <x v="1"/>
    <x v="0"/>
    <s v="16 Dining Reviews"/>
    <x v="901"/>
    <s v="other"/>
    <s v="Quick Bites "/>
    <x v="581"/>
    <x v="1"/>
    <n v="800"/>
    <x v="0"/>
    <s v="yes"/>
    <s v="yes"/>
    <s v="yes"/>
    <n v="3.6"/>
    <m/>
  </r>
  <r>
    <x v="1653"/>
    <s v="https://www.zomato.com/jaipur/dalchini-mi-road"/>
    <x v="3"/>
    <x v="1"/>
    <x v="0"/>
    <s v="16 Dining Reviews"/>
    <x v="901"/>
    <s v="other"/>
    <s v="Casual Dining "/>
    <x v="582"/>
    <x v="1"/>
    <n v="1200"/>
    <x v="1"/>
    <s v="yes"/>
    <s v="yes"/>
    <s v="yes"/>
    <n v="3.1"/>
    <m/>
  </r>
  <r>
    <x v="1654"/>
    <s v="https://www.zomato.com/jaipur/desi-firangi-1-ajmer-highway"/>
    <x v="30"/>
    <x v="1"/>
    <x v="0"/>
    <s v="16 Dining Reviews"/>
    <x v="901"/>
    <s v="other"/>
    <s v="Quick Bites "/>
    <x v="16"/>
    <x v="0"/>
    <n v="350"/>
    <x v="0"/>
    <s v="no"/>
    <s v="yes"/>
    <s v="yes"/>
    <n v="3.2"/>
    <m/>
  </r>
  <r>
    <x v="1655"/>
    <s v="https://www.zomato.com/jaipur/fm-20-mansarovar"/>
    <x v="6"/>
    <x v="1"/>
    <x v="0"/>
    <s v="16 Dining Reviews"/>
    <x v="901"/>
    <s v="other"/>
    <s v="Quick Bites "/>
    <x v="183"/>
    <x v="0"/>
    <n v="600"/>
    <x v="0"/>
    <s v="no"/>
    <s v="yes"/>
    <s v="yes"/>
    <n v="3.6"/>
    <m/>
  </r>
  <r>
    <x v="1656"/>
    <s v="https://www.zomato.com/jaipur/food-affairs-shastri-nagar"/>
    <x v="7"/>
    <x v="1"/>
    <x v="0"/>
    <s v="16 Dining Reviews"/>
    <x v="901"/>
    <s v="other"/>
    <s v="Casual Dining "/>
    <x v="583"/>
    <x v="0"/>
    <n v="600"/>
    <x v="1"/>
    <s v="no"/>
    <s v="yes"/>
    <s v="yes"/>
    <n v="3.6"/>
    <m/>
  </r>
  <r>
    <x v="1657"/>
    <s v="https://www.zomato.com/jaipur/jaipuri-kabab-n-curry-malviya-nagar"/>
    <x v="0"/>
    <x v="1"/>
    <x v="0"/>
    <s v="16 Dining Reviews"/>
    <x v="901"/>
    <s v="other"/>
    <s v="Quick Bites "/>
    <x v="584"/>
    <x v="0"/>
    <n v="550"/>
    <x v="1"/>
    <s v="no"/>
    <s v="yes"/>
    <s v="yes"/>
    <n v="3.3"/>
    <m/>
  </r>
  <r>
    <x v="1658"/>
    <s v="https://www.zomato.com/jaipur/legacy-terrace-cafe-and-kitchen-mansarovar"/>
    <x v="6"/>
    <x v="1"/>
    <x v="0"/>
    <s v="16 Dining Reviews"/>
    <x v="901"/>
    <s v="other"/>
    <s v="Quick Bites "/>
    <x v="585"/>
    <x v="0"/>
    <n v="350"/>
    <x v="1"/>
    <s v="no"/>
    <s v="yes"/>
    <s v="yes"/>
    <n v="3.7"/>
    <m/>
  </r>
  <r>
    <x v="1659"/>
    <s v="https://www.zomato.com/jaipur/radhe-radhe-bakers-mansarovar"/>
    <x v="14"/>
    <x v="1"/>
    <x v="0"/>
    <s v="16 Dining Reviews"/>
    <x v="901"/>
    <s v="other"/>
    <s v="Bakery, Quick Bites "/>
    <x v="61"/>
    <x v="0"/>
    <n v="250"/>
    <x v="1"/>
    <s v="no"/>
    <s v="yes"/>
    <s v="yes"/>
    <n v="3.3"/>
    <m/>
  </r>
  <r>
    <x v="1660"/>
    <s v="https://www.zomato.com/jaipur/spicy-bite-amer"/>
    <x v="36"/>
    <x v="1"/>
    <x v="0"/>
    <s v="16 Dining Reviews"/>
    <x v="901"/>
    <s v="other"/>
    <s v="Casual Dining "/>
    <x v="107"/>
    <x v="1"/>
    <n v="1200"/>
    <x v="1"/>
    <s v="no"/>
    <s v="yes"/>
    <s v="yes"/>
    <n v="2.7"/>
    <m/>
  </r>
  <r>
    <x v="3"/>
    <s v="https://www.zomato.com/jaipur/talk-of-the-town-2-vaishali-nagar"/>
    <x v="2"/>
    <x v="1"/>
    <x v="0"/>
    <s v="16 Dining Reviews"/>
    <x v="901"/>
    <s v="other"/>
    <s v="Quick Bites "/>
    <x v="3"/>
    <x v="0"/>
    <n v="500"/>
    <x v="1"/>
    <s v="no"/>
    <s v="yes"/>
    <s v="yes"/>
    <n v="3"/>
    <m/>
  </r>
  <r>
    <x v="1661"/>
    <s v="https://www.zomato.com/jaipur/the-burger-street-2-raja-park"/>
    <x v="24"/>
    <x v="1"/>
    <x v="0"/>
    <s v="16 Dining Reviews"/>
    <x v="901"/>
    <s v="other"/>
    <s v="Quick Bites "/>
    <x v="586"/>
    <x v="0"/>
    <n v="450"/>
    <x v="0"/>
    <s v="no"/>
    <s v="yes"/>
    <s v="yes"/>
    <n v="2.9"/>
    <m/>
  </r>
  <r>
    <x v="1662"/>
    <s v="https://www.zomato.com/jaipur/the-grand-peacock-restaurant-1-amer-road"/>
    <x v="20"/>
    <x v="1"/>
    <x v="0"/>
    <s v="16 Dining Reviews"/>
    <x v="901"/>
    <s v="other"/>
    <s v="Casual Dining "/>
    <x v="587"/>
    <x v="1"/>
    <n v="1200"/>
    <x v="1"/>
    <s v="no"/>
    <s v="yes"/>
    <s v="yes"/>
    <n v="2.9"/>
    <m/>
  </r>
  <r>
    <x v="1663"/>
    <s v="https://www.zomato.com/jaipur/winterfell-ice-cream-bar-civil-lines"/>
    <x v="33"/>
    <x v="1"/>
    <x v="0"/>
    <s v="16 Dining Reviews"/>
    <x v="901"/>
    <s v="other"/>
    <s v="Dessert Parlor "/>
    <x v="588"/>
    <x v="0"/>
    <n v="300"/>
    <x v="1"/>
    <s v="no"/>
    <s v="yes"/>
    <s v="yes"/>
    <n v="3.6"/>
    <m/>
  </r>
  <r>
    <x v="1664"/>
    <s v="https://www.zomato.com/jaipur/napoli-pizzeria-bistro-c-scheme"/>
    <x v="1"/>
    <x v="1"/>
    <x v="0"/>
    <s v="163 Dining Reviews"/>
    <x v="901"/>
    <s v="other"/>
    <s v="CAFÉ "/>
    <x v="589"/>
    <x v="1"/>
    <n v="800"/>
    <x v="1"/>
    <s v="no"/>
    <s v="yes"/>
    <s v="yes"/>
    <n v="3.9"/>
    <m/>
  </r>
  <r>
    <x v="1665"/>
    <s v="https://www.zomato.com/jaipur/midtown-multi-cuisine-restaurant-pink-city"/>
    <x v="16"/>
    <x v="1"/>
    <x v="0"/>
    <s v="167 Dining Reviews"/>
    <x v="901"/>
    <s v="other"/>
    <s v="Casual Dining "/>
    <x v="590"/>
    <x v="0"/>
    <n v="500"/>
    <x v="0"/>
    <s v="no"/>
    <s v="yes"/>
    <s v="yes"/>
    <n v="3.7"/>
    <m/>
  </r>
  <r>
    <x v="1666"/>
    <s v="https://www.zomato.com/jaipur/hotel-de-nada-malviya-nagar"/>
    <x v="0"/>
    <x v="1"/>
    <x v="0"/>
    <s v="17 Dining Reviews"/>
    <x v="901"/>
    <s v="other"/>
    <s v="Quick Bites "/>
    <x v="107"/>
    <x v="0"/>
    <n v="600"/>
    <x v="1"/>
    <s v="no"/>
    <s v="yes"/>
    <s v="yes"/>
    <n v="3.1"/>
    <m/>
  </r>
  <r>
    <x v="1667"/>
    <s v="https://www.zomato.com/jaipur/kitus-snack-bar-adarsh-nagar"/>
    <x v="15"/>
    <x v="1"/>
    <x v="0"/>
    <s v="17 Dining Reviews"/>
    <x v="901"/>
    <s v="other"/>
    <s v="Quick Bites "/>
    <x v="52"/>
    <x v="0"/>
    <n v="450"/>
    <x v="0"/>
    <s v="no"/>
    <s v="yes"/>
    <s v="yes"/>
    <n v="3.7"/>
    <m/>
  </r>
  <r>
    <x v="1668"/>
    <s v="https://www.zomato.com/jaipur/mr-maggi-mansarovar"/>
    <x v="6"/>
    <x v="1"/>
    <x v="0"/>
    <s v="17 Dining Reviews"/>
    <x v="901"/>
    <s v="other"/>
    <s v="Quick Bites "/>
    <x v="591"/>
    <x v="0"/>
    <n v="200"/>
    <x v="1"/>
    <s v="no"/>
    <s v="yes"/>
    <s v="yes"/>
    <n v="3.5"/>
    <m/>
  </r>
  <r>
    <x v="1669"/>
    <s v="https://www.zomato.com/jaipur/pink-city-restaurant-kukas"/>
    <x v="42"/>
    <x v="1"/>
    <x v="0"/>
    <s v="17 Dining Reviews"/>
    <x v="901"/>
    <s v="other"/>
    <s v="Quick Bites "/>
    <x v="592"/>
    <x v="0"/>
    <n v="500"/>
    <x v="0"/>
    <s v="no"/>
    <s v="yes"/>
    <s v="yes"/>
    <n v="3.6"/>
    <m/>
  </r>
  <r>
    <x v="1670"/>
    <s v="https://www.zomato.com/jaipur/prisa-food-junction-mansarovar"/>
    <x v="6"/>
    <x v="1"/>
    <x v="0"/>
    <s v="17 Dining Reviews"/>
    <x v="901"/>
    <s v="other"/>
    <s v="Quick Bites "/>
    <x v="147"/>
    <x v="0"/>
    <n v="250"/>
    <x v="0"/>
    <s v="no"/>
    <s v="yes"/>
    <s v="yes"/>
    <n v="3.5"/>
    <m/>
  </r>
  <r>
    <x v="1671"/>
    <s v="https://www.zomato.com/jaipur/rishabh-sweets-raja-park"/>
    <x v="24"/>
    <x v="1"/>
    <x v="0"/>
    <s v="17 Dining Reviews"/>
    <x v="901"/>
    <s v="other"/>
    <s v="Sweet Shop "/>
    <x v="287"/>
    <x v="0"/>
    <n v="200"/>
    <x v="1"/>
    <s v="no"/>
    <s v="yes"/>
    <s v="yes"/>
    <n v="2.7"/>
    <m/>
  </r>
  <r>
    <x v="1672"/>
    <s v="https://www.zomato.com/jaipur/rj-14-juice-shakes-mansarovar"/>
    <x v="6"/>
    <x v="1"/>
    <x v="0"/>
    <s v="17 Dining Reviews"/>
    <x v="901"/>
    <s v="other"/>
    <s v="Beverage Shop "/>
    <x v="322"/>
    <x v="0"/>
    <n v="250"/>
    <x v="1"/>
    <s v="no"/>
    <s v="yes"/>
    <s v="yes"/>
    <n v="3.7"/>
    <m/>
  </r>
  <r>
    <x v="1673"/>
    <s v="https://www.zomato.com/jaipur/rj-cafe-restro-lounge-malviya-nagar"/>
    <x v="0"/>
    <x v="1"/>
    <x v="0"/>
    <s v="17 Dining Reviews"/>
    <x v="901"/>
    <s v="other"/>
    <s v="Casual Dining "/>
    <x v="593"/>
    <x v="0"/>
    <n v="550"/>
    <x v="0"/>
    <s v="no"/>
    <s v="yes"/>
    <s v="yes"/>
    <n v="3.3"/>
    <m/>
  </r>
  <r>
    <x v="1674"/>
    <s v="https://www.zomato.com/jaipur/rj02-trio-cafe-malviya-nagar"/>
    <x v="0"/>
    <x v="1"/>
    <x v="0"/>
    <s v="17 Dining Reviews"/>
    <x v="901"/>
    <s v="other"/>
    <s v="Quick Bites, Food Court "/>
    <x v="115"/>
    <x v="0"/>
    <n v="200"/>
    <x v="0"/>
    <s v="no"/>
    <s v="yes"/>
    <s v="yes"/>
    <m/>
    <m/>
  </r>
  <r>
    <x v="1675"/>
    <s v="https://www.zomato.com/jaipur/rj-05-restro-jagatpura"/>
    <x v="22"/>
    <x v="1"/>
    <x v="0"/>
    <s v="17 Dining Reviews"/>
    <x v="901"/>
    <s v="other"/>
    <s v="Quick Bites "/>
    <x v="107"/>
    <x v="0"/>
    <n v="250"/>
    <x v="1"/>
    <s v="no"/>
    <s v="yes"/>
    <s v="yes"/>
    <m/>
    <m/>
  </r>
  <r>
    <x v="1676"/>
    <s v="https://www.zomato.com/jaipur/rj26-fast-food-cafe-jagatpura"/>
    <x v="22"/>
    <x v="1"/>
    <x v="0"/>
    <s v="17 Dining Reviews"/>
    <x v="901"/>
    <s v="other"/>
    <s v="Quick Bites "/>
    <x v="342"/>
    <x v="0"/>
    <n v="200"/>
    <x v="1"/>
    <s v="no"/>
    <s v="yes"/>
    <s v="yes"/>
    <m/>
    <m/>
  </r>
  <r>
    <x v="1677"/>
    <s v="https://www.zomato.com/jaipur/the-bozo-cafe-tonk-road"/>
    <x v="19"/>
    <x v="1"/>
    <x v="0"/>
    <s v="17 Dining Reviews"/>
    <x v="901"/>
    <s v="other"/>
    <s v="Quick Bites "/>
    <x v="49"/>
    <x v="0"/>
    <n v="250"/>
    <x v="0"/>
    <s v="no"/>
    <s v="yes"/>
    <s v="yes"/>
    <n v="3.6"/>
    <m/>
  </r>
  <r>
    <x v="1678"/>
    <s v="https://www.zomato.com/jaipur/the-crunch-c-scheme"/>
    <x v="1"/>
    <x v="1"/>
    <x v="0"/>
    <s v="17 Dining Reviews"/>
    <x v="901"/>
    <s v="other"/>
    <s v="Quick Bites "/>
    <x v="52"/>
    <x v="0"/>
    <n v="400"/>
    <x v="1"/>
    <s v="no"/>
    <s v="yes"/>
    <s v="yes"/>
    <n v="3.5"/>
    <m/>
  </r>
  <r>
    <x v="1679"/>
    <s v="https://www.zomato.com/jaipur/the-thar-restro-and-cafe-jhotwara"/>
    <x v="11"/>
    <x v="1"/>
    <x v="0"/>
    <s v="17 Dining Reviews"/>
    <x v="901"/>
    <s v="other"/>
    <s v="Quick Bites "/>
    <x v="19"/>
    <x v="0"/>
    <n v="300"/>
    <x v="1"/>
    <s v="no"/>
    <s v="yes"/>
    <s v="yes"/>
    <n v="3.3"/>
    <m/>
  </r>
  <r>
    <x v="1680"/>
    <s v="https://www.zomato.com/jaipur/wrapizzzaa-tonk-road"/>
    <x v="26"/>
    <x v="1"/>
    <x v="0"/>
    <s v="17 Dining Reviews"/>
    <x v="901"/>
    <s v="other"/>
    <s v="Quick Bites "/>
    <x v="51"/>
    <x v="0"/>
    <n v="500"/>
    <x v="1"/>
    <s v="no"/>
    <s v="yes"/>
    <s v="yes"/>
    <n v="3.6"/>
    <m/>
  </r>
  <r>
    <x v="1681"/>
    <s v="https://www.zomato.com/jaipur/unique-caterer-jagatpura"/>
    <x v="22"/>
    <x v="1"/>
    <x v="0"/>
    <s v="172 Dining Reviews"/>
    <x v="901"/>
    <s v="other"/>
    <s v="Quick Bites "/>
    <x v="16"/>
    <x v="0"/>
    <n v="400"/>
    <x v="0"/>
    <s v="no"/>
    <s v="yes"/>
    <s v="yes"/>
    <n v="3.9"/>
    <m/>
  </r>
  <r>
    <x v="1682"/>
    <s v="https://www.zomato.com/jaipur/72-singh-ka-dhaba-mansarovar"/>
    <x v="6"/>
    <x v="1"/>
    <x v="0"/>
    <s v="18 Dining Reviews"/>
    <x v="901"/>
    <s v="other"/>
    <s v="Quick Bites "/>
    <x v="380"/>
    <x v="0"/>
    <n v="450"/>
    <x v="0"/>
    <s v="no"/>
    <s v="yes"/>
    <s v="yes"/>
    <n v="3.3"/>
    <m/>
  </r>
  <r>
    <x v="1683"/>
    <s v="https://www.zomato.com/jaipur/bites-n-sips-vaishali-nagar"/>
    <x v="2"/>
    <x v="1"/>
    <x v="0"/>
    <s v="18 Dining Reviews"/>
    <x v="901"/>
    <s v="other"/>
    <s v="Quick Bites "/>
    <x v="49"/>
    <x v="0"/>
    <n v="300"/>
    <x v="1"/>
    <s v="no"/>
    <s v="yes"/>
    <s v="yes"/>
    <n v="3.3"/>
    <m/>
  </r>
  <r>
    <x v="1684"/>
    <s v="https://www.zomato.com/jaipur/brassica-grill-platters-vaishali-nagar"/>
    <x v="2"/>
    <x v="1"/>
    <x v="0"/>
    <s v="18 Dining Reviews"/>
    <x v="901"/>
    <s v="other"/>
    <s v="Casual Dining "/>
    <x v="594"/>
    <x v="1"/>
    <n v="800"/>
    <x v="1"/>
    <s v="no"/>
    <s v="yes"/>
    <s v="yes"/>
    <n v="3.8"/>
    <m/>
  </r>
  <r>
    <x v="1685"/>
    <s v="https://www.zomato.com/jaipur/jaipur-junction-1-mansarovar"/>
    <x v="6"/>
    <x v="1"/>
    <x v="0"/>
    <s v="18 Dining Reviews"/>
    <x v="901"/>
    <s v="other"/>
    <s v="Quick Bites "/>
    <x v="0"/>
    <x v="0"/>
    <n v="300"/>
    <x v="1"/>
    <s v="no"/>
    <s v="yes"/>
    <s v="yes"/>
    <n v="3.1"/>
    <m/>
  </r>
  <r>
    <x v="1686"/>
    <s v="https://www.zomato.com/jaipur/jaipur-turban-cafe-jhotwara"/>
    <x v="11"/>
    <x v="1"/>
    <x v="0"/>
    <s v="18 Dining Reviews"/>
    <x v="901"/>
    <s v="other"/>
    <s v="Quick Bites "/>
    <x v="595"/>
    <x v="0"/>
    <n v="400"/>
    <x v="1"/>
    <s v="no"/>
    <s v="yes"/>
    <s v="yes"/>
    <n v="3.3"/>
    <m/>
  </r>
  <r>
    <x v="1687"/>
    <s v="https://www.zomato.com/jaipur/junagarh-restaurant-1-mansarovar"/>
    <x v="6"/>
    <x v="1"/>
    <x v="0"/>
    <s v="18 Dining Reviews"/>
    <x v="901"/>
    <s v="other"/>
    <s v="Casual Dining "/>
    <x v="33"/>
    <x v="0"/>
    <n v="600"/>
    <x v="0"/>
    <s v="no"/>
    <s v="yes"/>
    <s v="yes"/>
    <n v="3.1"/>
    <m/>
  </r>
  <r>
    <x v="1688"/>
    <s v="https://www.zomato.com/jaipur/khana-lababdar-ajmer-highway"/>
    <x v="30"/>
    <x v="1"/>
    <x v="0"/>
    <s v="18 Dining Reviews"/>
    <x v="901"/>
    <s v="other"/>
    <s v="Quick Bites "/>
    <x v="8"/>
    <x v="0"/>
    <n v="200"/>
    <x v="0"/>
    <s v="no"/>
    <s v="yes"/>
    <s v="yes"/>
    <n v="3.2"/>
    <m/>
  </r>
  <r>
    <x v="1689"/>
    <s v="https://www.zomato.com/jaipur/manmoji-bani-park"/>
    <x v="17"/>
    <x v="1"/>
    <x v="0"/>
    <s v="18 Dining Reviews"/>
    <x v="901"/>
    <s v="other"/>
    <s v="Quick Bites "/>
    <x v="159"/>
    <x v="0"/>
    <n v="500"/>
    <x v="0"/>
    <s v="no"/>
    <s v="yes"/>
    <s v="yes"/>
    <n v="3.5"/>
    <m/>
  </r>
  <r>
    <x v="1690"/>
    <s v="https://www.zomato.com/jaipur/the-masaalchis-kitchen-adarsh-nagar"/>
    <x v="15"/>
    <x v="1"/>
    <x v="0"/>
    <s v="18 Dining Reviews"/>
    <x v="901"/>
    <s v="other"/>
    <s v="Quick Bites "/>
    <x v="523"/>
    <x v="0"/>
    <n v="500"/>
    <x v="1"/>
    <s v="no"/>
    <s v="yes"/>
    <s v="yes"/>
    <n v="3"/>
    <m/>
  </r>
  <r>
    <x v="1691"/>
    <s v="https://www.zomato.com/jaipur/the-pavilion-gopalbari"/>
    <x v="31"/>
    <x v="1"/>
    <x v="0"/>
    <s v="18 Dining Reviews"/>
    <x v="901"/>
    <s v="other"/>
    <s v="Casual Dining "/>
    <x v="596"/>
    <x v="1"/>
    <n v="1100"/>
    <x v="1"/>
    <s v="yes"/>
    <s v="yes"/>
    <s v="yes"/>
    <n v="2.9"/>
    <m/>
  </r>
  <r>
    <x v="1692"/>
    <s v="https://www.zomato.com/jaipur/the-socialite-1-lal-kothi"/>
    <x v="29"/>
    <x v="1"/>
    <x v="0"/>
    <s v="186 Dining Reviews"/>
    <x v="901"/>
    <s v="other"/>
    <s v="Lounge, Casual Dining "/>
    <x v="597"/>
    <x v="1"/>
    <n v="1800"/>
    <x v="1"/>
    <s v="yes"/>
    <s v="yes"/>
    <s v="yes"/>
    <n v="3.4"/>
    <m/>
  </r>
  <r>
    <x v="1693"/>
    <s v="https://www.zomato.com/jaipur/dudes-n-divas-malviya-nagar"/>
    <x v="0"/>
    <x v="1"/>
    <x v="0"/>
    <s v="19 Dining Reviews"/>
    <x v="901"/>
    <s v="other"/>
    <s v="Lounge "/>
    <x v="0"/>
    <x v="1"/>
    <n v="2300"/>
    <x v="1"/>
    <s v="yes"/>
    <s v="yes"/>
    <s v="yes"/>
    <n v="3.3"/>
    <m/>
  </r>
  <r>
    <x v="1694"/>
    <s v="https://www.zomato.com/jaipur/gorband-veg-restaurant-1-jhotwara"/>
    <x v="11"/>
    <x v="1"/>
    <x v="0"/>
    <s v="19 Dining Reviews"/>
    <x v="901"/>
    <s v="other"/>
    <s v="Casual Dining "/>
    <x v="15"/>
    <x v="0"/>
    <n v="550"/>
    <x v="0"/>
    <s v="no"/>
    <s v="yes"/>
    <s v="yes"/>
    <n v="3.3"/>
    <m/>
  </r>
  <r>
    <x v="1102"/>
    <s v="https://www.zomato.com/jaipur/jagan-momos-1-mansarovar"/>
    <x v="6"/>
    <x v="1"/>
    <x v="0"/>
    <s v="19 Dining Reviews"/>
    <x v="901"/>
    <s v="other"/>
    <s v="Quick Bites "/>
    <x v="183"/>
    <x v="2"/>
    <n v="100"/>
    <x v="1"/>
    <s v="no"/>
    <s v="yes"/>
    <s v="yes"/>
    <n v="3"/>
    <m/>
  </r>
  <r>
    <x v="1695"/>
    <s v="https://www.zomato.com/jaipur/maakhan-bhog-sindhi-camp"/>
    <x v="12"/>
    <x v="1"/>
    <x v="0"/>
    <s v="19 Dining Reviews"/>
    <x v="901"/>
    <s v="other"/>
    <s v="Quick Bites "/>
    <x v="126"/>
    <x v="0"/>
    <n v="400"/>
    <x v="0"/>
    <s v="no"/>
    <s v="yes"/>
    <s v="yes"/>
    <n v="2.8"/>
    <m/>
  </r>
  <r>
    <x v="1696"/>
    <s v="https://www.zomato.com/jaipur/royal-chick-shastri-nagar"/>
    <x v="7"/>
    <x v="1"/>
    <x v="0"/>
    <s v="19 Dining Reviews"/>
    <x v="901"/>
    <s v="other"/>
    <s v="Quick Bites "/>
    <x v="0"/>
    <x v="0"/>
    <n v="400"/>
    <x v="1"/>
    <s v="no"/>
    <s v="yes"/>
    <s v="yes"/>
    <n v="3.4"/>
    <m/>
  </r>
  <r>
    <x v="1697"/>
    <s v="https://www.zomato.com/jaipur/the-just-eat-food-cafe-mansarovar"/>
    <x v="6"/>
    <x v="1"/>
    <x v="0"/>
    <s v="19 Dining Reviews"/>
    <x v="901"/>
    <s v="other"/>
    <s v="Quick Bites "/>
    <x v="107"/>
    <x v="2"/>
    <n v="150"/>
    <x v="0"/>
    <s v="no"/>
    <s v="yes"/>
    <s v="yes"/>
    <n v="3.4"/>
    <m/>
  </r>
  <r>
    <x v="1698"/>
    <s v="https://www.zomato.com/jaipur/trattoria-sansar-chandra-road"/>
    <x v="44"/>
    <x v="1"/>
    <x v="0"/>
    <s v="19 Dining Reviews"/>
    <x v="901"/>
    <s v="other"/>
    <s v="Casual Dining "/>
    <x v="598"/>
    <x v="1"/>
    <n v="1200"/>
    <x v="1"/>
    <s v="no"/>
    <s v="yes"/>
    <s v="yes"/>
    <n v="2.7"/>
    <m/>
  </r>
  <r>
    <x v="1699"/>
    <s v="https://www.zomato.com/jaipur/yummy-tummy-shyam-nagar"/>
    <x v="9"/>
    <x v="1"/>
    <x v="0"/>
    <s v="19 Dining Reviews"/>
    <x v="901"/>
    <s v="other"/>
    <s v="Quick Bites "/>
    <x v="51"/>
    <x v="0"/>
    <n v="500"/>
    <x v="1"/>
    <s v="no"/>
    <s v="yes"/>
    <s v="yes"/>
    <n v="3.6"/>
    <m/>
  </r>
  <r>
    <x v="1700"/>
    <s v="https://www.zomato.com/jaipur/equator-malviya-nagar"/>
    <x v="0"/>
    <x v="1"/>
    <x v="0"/>
    <s v="191 Dining Reviews"/>
    <x v="901"/>
    <s v="other"/>
    <s v="Casual Dining "/>
    <x v="112"/>
    <x v="0"/>
    <n v="600"/>
    <x v="0"/>
    <s v="no"/>
    <s v="yes"/>
    <s v="yes"/>
    <n v="3.8"/>
    <m/>
  </r>
  <r>
    <x v="1701"/>
    <s v="https://www.zomato.com/jaipur/robusta-cafe-1-mansarovar"/>
    <x v="6"/>
    <x v="1"/>
    <x v="0"/>
    <s v="193 Dining Reviews"/>
    <x v="901"/>
    <s v="other"/>
    <s v="CAFÉ "/>
    <x v="599"/>
    <x v="0"/>
    <n v="300"/>
    <x v="1"/>
    <s v="no"/>
    <s v="yes"/>
    <s v="yes"/>
    <n v="3.8"/>
    <m/>
  </r>
  <r>
    <x v="1702"/>
    <s v="https://www.zomato.com/jaipur/jaipur-wok-c-scheme"/>
    <x v="1"/>
    <x v="1"/>
    <x v="0"/>
    <s v="20 Dining Reviews"/>
    <x v="901"/>
    <s v="other"/>
    <s v="Quick Bites "/>
    <x v="115"/>
    <x v="0"/>
    <n v="400"/>
    <x v="0"/>
    <s v="no"/>
    <s v="yes"/>
    <s v="yes"/>
    <n v="3.5"/>
    <m/>
  </r>
  <r>
    <x v="1703"/>
    <s v="https://www.zomato.com/jaipur/jaipuri-zaika-malviya-nagar"/>
    <x v="0"/>
    <x v="1"/>
    <x v="0"/>
    <s v="20 Dining Reviews"/>
    <x v="901"/>
    <s v="other"/>
    <s v="Quick Bites "/>
    <x v="33"/>
    <x v="0"/>
    <n v="500"/>
    <x v="1"/>
    <s v="no"/>
    <s v="yes"/>
    <s v="yes"/>
    <n v="3.5"/>
    <m/>
  </r>
  <r>
    <x v="320"/>
    <s v="https://www.zomato.com/jaipur/kanirams-sweets-restaurant-mi-road"/>
    <x v="3"/>
    <x v="1"/>
    <x v="0"/>
    <s v="20 Dining Reviews"/>
    <x v="901"/>
    <s v="other"/>
    <s v="Sweet Shop, Quick Bites "/>
    <x v="168"/>
    <x v="0"/>
    <n v="600"/>
    <x v="0"/>
    <s v="no"/>
    <s v="yes"/>
    <s v="yes"/>
    <n v="2.9"/>
    <m/>
  </r>
  <r>
    <x v="1704"/>
    <s v="https://www.zomato.com/jaipur/sandwich-fuel-tonk-road"/>
    <x v="13"/>
    <x v="1"/>
    <x v="0"/>
    <s v="20 Dining Reviews"/>
    <x v="901"/>
    <s v="other"/>
    <s v="Quick Bites "/>
    <x v="395"/>
    <x v="0"/>
    <n v="300"/>
    <x v="1"/>
    <s v="no"/>
    <s v="yes"/>
    <s v="yes"/>
    <n v="3.4"/>
    <m/>
  </r>
  <r>
    <x v="1705"/>
    <s v="https://www.zomato.com/jaipur/the-roll-a-wrap-mansarovar"/>
    <x v="6"/>
    <x v="1"/>
    <x v="0"/>
    <s v="20 Dining Reviews"/>
    <x v="901"/>
    <s v="other"/>
    <s v="Quick Bites "/>
    <x v="600"/>
    <x v="0"/>
    <n v="200"/>
    <x v="1"/>
    <s v="no"/>
    <s v="yes"/>
    <s v="yes"/>
    <n v="3.6"/>
    <m/>
  </r>
  <r>
    <x v="1706"/>
    <s v="https://www.zomato.com/jaipur/the-spark-gopalbari"/>
    <x v="31"/>
    <x v="1"/>
    <x v="0"/>
    <s v="20 Dining Reviews"/>
    <x v="901"/>
    <s v="other"/>
    <s v="Casual Dining "/>
    <x v="33"/>
    <x v="0"/>
    <n v="650"/>
    <x v="1"/>
    <s v="no"/>
    <s v="yes"/>
    <s v="yes"/>
    <n v="3.2"/>
    <m/>
  </r>
  <r>
    <x v="1707"/>
    <s v="https://www.zomato.com/jaipur/the-spice-route-vaishali-nagar"/>
    <x v="2"/>
    <x v="1"/>
    <x v="0"/>
    <s v="20 Dining Reviews"/>
    <x v="901"/>
    <s v="other"/>
    <s v="Casual Dining "/>
    <x v="498"/>
    <x v="0"/>
    <n v="600"/>
    <x v="1"/>
    <s v="no"/>
    <s v="yes"/>
    <s v="yes"/>
    <n v="3.2"/>
    <m/>
  </r>
  <r>
    <x v="1708"/>
    <s v="https://www.zomato.com/jaipur/highway-diaries-achrol"/>
    <x v="32"/>
    <x v="1"/>
    <x v="0"/>
    <s v="203 Dining Reviews"/>
    <x v="901"/>
    <s v="other"/>
    <s v="Quick Bites "/>
    <x v="221"/>
    <x v="0"/>
    <n v="500"/>
    <x v="1"/>
    <s v="no"/>
    <s v="yes"/>
    <s v="yes"/>
    <n v="3.6"/>
    <m/>
  </r>
  <r>
    <x v="1709"/>
    <s v="https://www.zomato.com/jaipur/chokhaa-dhaba-tonk-road"/>
    <x v="27"/>
    <x v="1"/>
    <x v="0"/>
    <s v="21 Dining Reviews"/>
    <x v="901"/>
    <s v="other"/>
    <s v="Casual Dining "/>
    <x v="530"/>
    <x v="0"/>
    <n v="400"/>
    <x v="0"/>
    <s v="no"/>
    <s v="yes"/>
    <s v="yes"/>
    <n v="2.9"/>
    <m/>
  </r>
  <r>
    <x v="1710"/>
    <s v="https://www.zomato.com/jaipur/cinnamon-bani-park"/>
    <x v="17"/>
    <x v="1"/>
    <x v="0"/>
    <s v="21 Dining Reviews"/>
    <x v="901"/>
    <s v="other"/>
    <s v="Casual Dining "/>
    <x v="0"/>
    <x v="1"/>
    <n v="1000"/>
    <x v="1"/>
    <s v="yes"/>
    <s v="yes"/>
    <s v="yes"/>
    <n v="2.2999999999999998"/>
    <m/>
  </r>
  <r>
    <x v="1711"/>
    <s v="https://www.zomato.com/jaipur/crystal-multicusine-restaurant-raja-park"/>
    <x v="24"/>
    <x v="1"/>
    <x v="0"/>
    <s v="21 Dining Reviews"/>
    <x v="901"/>
    <s v="other"/>
    <s v="Casual Dining "/>
    <x v="66"/>
    <x v="0"/>
    <n v="500"/>
    <x v="1"/>
    <s v="no"/>
    <s v="yes"/>
    <s v="yes"/>
    <n v="3.7"/>
    <m/>
  </r>
  <r>
    <x v="1712"/>
    <s v="https://www.zomato.com/jaipur/fries-fun-malviya-nagar"/>
    <x v="0"/>
    <x v="1"/>
    <x v="0"/>
    <s v="21 Dining Reviews"/>
    <x v="901"/>
    <s v="other"/>
    <s v="Quick Bites "/>
    <x v="52"/>
    <x v="0"/>
    <n v="350"/>
    <x v="1"/>
    <s v="no"/>
    <s v="yes"/>
    <s v="yes"/>
    <n v="3.6"/>
    <m/>
  </r>
  <r>
    <x v="1713"/>
    <s v="https://www.zomato.com/jaipur/shri-mahaveer-rabdi-bhandar-and-bhojnalaya-jhotwara"/>
    <x v="11"/>
    <x v="1"/>
    <x v="0"/>
    <s v="21 Dining Reviews"/>
    <x v="901"/>
    <s v="other"/>
    <s v="Quick Bites "/>
    <x v="54"/>
    <x v="0"/>
    <n v="250"/>
    <x v="1"/>
    <s v="no"/>
    <s v="yes"/>
    <s v="yes"/>
    <n v="3.3"/>
    <m/>
  </r>
  <r>
    <x v="1714"/>
    <s v="https://www.zomato.com/jaipur/minku-restaurant-sikar-road"/>
    <x v="8"/>
    <x v="1"/>
    <x v="0"/>
    <s v="212 Dining Reviews"/>
    <x v="901"/>
    <s v="other"/>
    <s v="Quick Bites "/>
    <x v="46"/>
    <x v="0"/>
    <n v="450"/>
    <x v="0"/>
    <s v="no"/>
    <s v="yes"/>
    <s v="yes"/>
    <n v="4"/>
    <m/>
  </r>
  <r>
    <x v="1715"/>
    <s v="https://www.zomato.com/jaipur/aurum-hilton-jaipur-bais-godam"/>
    <x v="5"/>
    <x v="1"/>
    <x v="0"/>
    <s v="217 Dining Reviews"/>
    <x v="901"/>
    <s v="other"/>
    <s v="Fine Dining "/>
    <x v="601"/>
    <x v="3"/>
    <n v="3000"/>
    <x v="1"/>
    <s v="yes"/>
    <s v="yes"/>
    <s v="yes"/>
    <n v="3.8"/>
    <m/>
  </r>
  <r>
    <x v="1716"/>
    <s v="https://www.zomato.com/jaipur/brown-sugar-quick-malviya-nagar"/>
    <x v="0"/>
    <x v="1"/>
    <x v="0"/>
    <s v="22 Dining Reviews"/>
    <x v="901"/>
    <s v="other"/>
    <s v="Quick Bites "/>
    <x v="178"/>
    <x v="0"/>
    <n v="400"/>
    <x v="0"/>
    <s v="no"/>
    <s v="yes"/>
    <s v="yes"/>
    <n v="3.4"/>
    <m/>
  </r>
  <r>
    <x v="1717"/>
    <s v="https://www.zomato.com/jaipur/bunnys-food-castle-mi-road"/>
    <x v="3"/>
    <x v="1"/>
    <x v="0"/>
    <s v="22 Dining Reviews"/>
    <x v="901"/>
    <s v="other"/>
    <s v="Quick Bites "/>
    <x v="51"/>
    <x v="0"/>
    <n v="300"/>
    <x v="1"/>
    <s v="no"/>
    <s v="yes"/>
    <s v="yes"/>
    <n v="3.7"/>
    <m/>
  </r>
  <r>
    <x v="1718"/>
    <s v="https://www.zomato.com/jaipur/eshh-cafe-lounge-malviya-nagar"/>
    <x v="0"/>
    <x v="1"/>
    <x v="0"/>
    <s v="22 Dining Reviews"/>
    <x v="901"/>
    <s v="other"/>
    <s v="CAFÉ "/>
    <x v="602"/>
    <x v="0"/>
    <n v="600"/>
    <x v="0"/>
    <s v="no"/>
    <s v="yes"/>
    <s v="yes"/>
    <n v="3.5"/>
    <m/>
  </r>
  <r>
    <x v="1719"/>
    <s v="https://www.zomato.com/jaipur/foodex-mansarovar"/>
    <x v="21"/>
    <x v="1"/>
    <x v="0"/>
    <s v="22 Dining Reviews"/>
    <x v="901"/>
    <s v="other"/>
    <s v="Quick Bites "/>
    <x v="19"/>
    <x v="0"/>
    <n v="300"/>
    <x v="0"/>
    <s v="no"/>
    <s v="yes"/>
    <s v="yes"/>
    <n v="3.2"/>
    <m/>
  </r>
  <r>
    <x v="1720"/>
    <s v="https://www.zomato.com/jaipur/foodgasmico-cafe-malviya-nagar"/>
    <x v="0"/>
    <x v="1"/>
    <x v="0"/>
    <s v="22 Dining Reviews"/>
    <x v="901"/>
    <s v="other"/>
    <s v="Quick Bites "/>
    <x v="500"/>
    <x v="0"/>
    <n v="200"/>
    <x v="1"/>
    <s v="no"/>
    <s v="yes"/>
    <s v="yes"/>
    <n v="3.5"/>
    <m/>
  </r>
  <r>
    <x v="1721"/>
    <s v="https://www.zomato.com/rajuskitchen"/>
    <x v="21"/>
    <x v="1"/>
    <x v="0"/>
    <s v="22 Dining Reviews"/>
    <x v="901"/>
    <s v="other"/>
    <s v="Quick Bites "/>
    <x v="199"/>
    <x v="0"/>
    <n v="400"/>
    <x v="1"/>
    <s v="no"/>
    <s v="yes"/>
    <s v="yes"/>
    <n v="3.3"/>
    <m/>
  </r>
  <r>
    <x v="1722"/>
    <s v="https://www.zomato.com/jaipur/tri-color-1-malviya-nagar"/>
    <x v="0"/>
    <x v="1"/>
    <x v="0"/>
    <s v="22 Dining Reviews"/>
    <x v="901"/>
    <s v="other"/>
    <s v="Casual Dining "/>
    <x v="69"/>
    <x v="0"/>
    <n v="600"/>
    <x v="0"/>
    <s v="no"/>
    <s v="yes"/>
    <s v="yes"/>
    <n v="3.1"/>
    <m/>
  </r>
  <r>
    <x v="445"/>
    <s v="https://www.zomato.com/jaipur/kebabs-curries-company-brahmpuri"/>
    <x v="28"/>
    <x v="1"/>
    <x v="0"/>
    <s v="222 Dining Reviews"/>
    <x v="901"/>
    <s v="other"/>
    <s v="Casual Dining "/>
    <x v="275"/>
    <x v="1"/>
    <n v="1000"/>
    <x v="1"/>
    <s v="no"/>
    <s v="yes"/>
    <s v="yes"/>
    <n v="4.2"/>
    <m/>
  </r>
  <r>
    <x v="1723"/>
    <s v="https://www.zomato.com/jaipur/adils-take-away-mansarovar"/>
    <x v="6"/>
    <x v="1"/>
    <x v="0"/>
    <s v="228 Dining Reviews"/>
    <x v="901"/>
    <s v="other"/>
    <s v="Quick Bites "/>
    <x v="3"/>
    <x v="0"/>
    <n v="300"/>
    <x v="1"/>
    <s v="no"/>
    <s v="yes"/>
    <s v="yes"/>
    <n v="3.9"/>
    <m/>
  </r>
  <r>
    <x v="1724"/>
    <s v="https://www.zomato.com/jaipur/crystal-lounge-sindhi-camp"/>
    <x v="12"/>
    <x v="1"/>
    <x v="0"/>
    <s v="23 Dining Reviews"/>
    <x v="901"/>
    <s v="other"/>
    <s v="Casual Dining "/>
    <x v="39"/>
    <x v="1"/>
    <n v="1000"/>
    <x v="1"/>
    <s v="no"/>
    <s v="yes"/>
    <s v="yes"/>
    <n v="3.2"/>
    <m/>
  </r>
  <r>
    <x v="1725"/>
    <s v="https://www.zomato.com/jaipur/jaipur-egg-roll-centre-3-mansarovar"/>
    <x v="6"/>
    <x v="1"/>
    <x v="0"/>
    <s v="23 Dining Reviews"/>
    <x v="901"/>
    <s v="other"/>
    <s v="Quick Bites "/>
    <x v="100"/>
    <x v="0"/>
    <n v="200"/>
    <x v="1"/>
    <s v="no"/>
    <s v="yes"/>
    <s v="yes"/>
    <n v="3.4"/>
    <m/>
  </r>
  <r>
    <x v="1726"/>
    <s v="https://www.zomato.com/jaipur/tati-roti-restaurant-sindhi-camp"/>
    <x v="12"/>
    <x v="1"/>
    <x v="0"/>
    <s v="23 Dining Reviews"/>
    <x v="901"/>
    <s v="other"/>
    <s v="Casual Dining "/>
    <x v="60"/>
    <x v="0"/>
    <n v="550"/>
    <x v="1"/>
    <s v="no"/>
    <s v="yes"/>
    <s v="yes"/>
    <n v="2.9"/>
    <m/>
  </r>
  <r>
    <x v="1727"/>
    <s v="https://www.zomato.com/jaipur/the-black-birds-cafe-mansarovar"/>
    <x v="6"/>
    <x v="1"/>
    <x v="0"/>
    <s v="23 Dining Reviews"/>
    <x v="901"/>
    <s v="other"/>
    <s v="CAFÉ "/>
    <x v="74"/>
    <x v="0"/>
    <n v="600"/>
    <x v="1"/>
    <s v="no"/>
    <s v="yes"/>
    <s v="yes"/>
    <n v="3.3"/>
    <m/>
  </r>
  <r>
    <x v="1728"/>
    <s v="https://www.zomato.com/jaipur/the-refuel-c-scheme"/>
    <x v="1"/>
    <x v="1"/>
    <x v="0"/>
    <s v="23 Dining Reviews"/>
    <x v="901"/>
    <s v="other"/>
    <s v="Casual Dining "/>
    <x v="185"/>
    <x v="0"/>
    <n v="500"/>
    <x v="0"/>
    <s v="no"/>
    <s v="yes"/>
    <s v="yes"/>
    <n v="3.4"/>
    <m/>
  </r>
  <r>
    <x v="1729"/>
    <s v="https://www.zomato.com/jaipur/house-of-food-tonk-road"/>
    <x v="14"/>
    <x v="1"/>
    <x v="0"/>
    <s v="24 Dining Reviews"/>
    <x v="901"/>
    <s v="other"/>
    <s v="Quick Bites "/>
    <x v="117"/>
    <x v="0"/>
    <n v="200"/>
    <x v="0"/>
    <s v="no"/>
    <s v="yes"/>
    <s v="yes"/>
    <n v="3.6"/>
    <m/>
  </r>
  <r>
    <x v="1730"/>
    <s v="https://www.zomato.com/jaipur/hungry-head-c-scheme"/>
    <x v="1"/>
    <x v="1"/>
    <x v="0"/>
    <s v="24 Dining Reviews"/>
    <x v="901"/>
    <s v="other"/>
    <s v="Quick Bites "/>
    <x v="603"/>
    <x v="0"/>
    <n v="300"/>
    <x v="1"/>
    <s v="no"/>
    <s v="yes"/>
    <s v="yes"/>
    <n v="3.6"/>
    <m/>
  </r>
  <r>
    <x v="1731"/>
    <s v="https://www.zomato.com/jaipur/tara-ji-sweets-malviya-nagar"/>
    <x v="0"/>
    <x v="1"/>
    <x v="0"/>
    <s v="24 Dining Reviews"/>
    <x v="901"/>
    <s v="other"/>
    <s v="Sweet Shop, Quick Bites "/>
    <x v="604"/>
    <x v="0"/>
    <n v="300"/>
    <x v="0"/>
    <s v="no"/>
    <s v="yes"/>
    <s v="yes"/>
    <n v="3.3"/>
    <m/>
  </r>
  <r>
    <x v="1732"/>
    <s v="https://www.zomato.com/jaipur/the-lords-cafe-mansarovar"/>
    <x v="6"/>
    <x v="1"/>
    <x v="0"/>
    <s v="24 Dining Reviews"/>
    <x v="901"/>
    <s v="other"/>
    <s v="CAFÉ "/>
    <x v="77"/>
    <x v="0"/>
    <n v="500"/>
    <x v="0"/>
    <s v="no"/>
    <s v="yes"/>
    <s v="yes"/>
    <n v="3.3"/>
    <m/>
  </r>
  <r>
    <x v="1733"/>
    <s v="https://www.zomato.com/jaipur/cakes-n-cookies-raja-park"/>
    <x v="24"/>
    <x v="1"/>
    <x v="0"/>
    <s v="247 Dining Reviews"/>
    <x v="901"/>
    <s v="other"/>
    <s v="Bakery, Quick Bites "/>
    <x v="61"/>
    <x v="0"/>
    <n v="200"/>
    <x v="0"/>
    <s v="no"/>
    <s v="yes"/>
    <s v="yes"/>
    <n v="4"/>
    <m/>
  </r>
  <r>
    <x v="1734"/>
    <s v="https://www.zomato.com/jaipur/amber-bhojanalay-jhotwara"/>
    <x v="11"/>
    <x v="1"/>
    <x v="0"/>
    <s v="25 Dining Reviews"/>
    <x v="901"/>
    <s v="other"/>
    <s v="Quick Bites "/>
    <x v="226"/>
    <x v="0"/>
    <n v="300"/>
    <x v="0"/>
    <s v="no"/>
    <s v="yes"/>
    <s v="yes"/>
    <n v="3.3"/>
    <m/>
  </r>
  <r>
    <x v="1735"/>
    <s v="https://www.zomato.com/jaipur/be-legend-cafe-chitrakoot"/>
    <x v="4"/>
    <x v="1"/>
    <x v="0"/>
    <s v="25 Dining Reviews"/>
    <x v="901"/>
    <s v="other"/>
    <s v="Quick Bites "/>
    <x v="128"/>
    <x v="0"/>
    <n v="300"/>
    <x v="1"/>
    <s v="no"/>
    <s v="yes"/>
    <s v="yes"/>
    <n v="3.7"/>
    <m/>
  </r>
  <r>
    <x v="1736"/>
    <s v="https://www.zomato.com/jaipur/but-first-coffee-bapu-nagar"/>
    <x v="37"/>
    <x v="1"/>
    <x v="0"/>
    <s v="25 Dining Reviews"/>
    <x v="901"/>
    <s v="other"/>
    <s v="CAFÉ "/>
    <x v="77"/>
    <x v="0"/>
    <n v="550"/>
    <x v="0"/>
    <s v="no"/>
    <s v="yes"/>
    <s v="yes"/>
    <n v="3"/>
    <m/>
  </r>
  <r>
    <x v="1737"/>
    <s v="https://www.zomato.com/jaipur/dhaba-junction-vaishali-nagar"/>
    <x v="2"/>
    <x v="1"/>
    <x v="0"/>
    <s v="25 Dining Reviews"/>
    <x v="901"/>
    <s v="other"/>
    <s v="Dhaba "/>
    <x v="50"/>
    <x v="0"/>
    <n v="350"/>
    <x v="1"/>
    <s v="no"/>
    <s v="yes"/>
    <s v="yes"/>
    <n v="3.5"/>
    <m/>
  </r>
  <r>
    <x v="1738"/>
    <s v="https://www.zomato.com/jaipur/golden-peacock-bani-park"/>
    <x v="17"/>
    <x v="1"/>
    <x v="0"/>
    <s v="25 Dining Reviews"/>
    <x v="901"/>
    <s v="other"/>
    <s v="Casual Dining "/>
    <x v="534"/>
    <x v="1"/>
    <n v="800"/>
    <x v="1"/>
    <s v="no"/>
    <s v="yes"/>
    <s v="yes"/>
    <n v="3.4"/>
    <m/>
  </r>
  <r>
    <x v="1739"/>
    <s v="https://www.zomato.com/jaipur/khwahish-restaurant-vaishali-nagar"/>
    <x v="2"/>
    <x v="1"/>
    <x v="0"/>
    <s v="25 Dining Reviews"/>
    <x v="901"/>
    <s v="other"/>
    <s v="Quick Bites "/>
    <x v="0"/>
    <x v="0"/>
    <n v="300"/>
    <x v="0"/>
    <s v="no"/>
    <s v="yes"/>
    <s v="yes"/>
    <n v="3.5"/>
    <m/>
  </r>
  <r>
    <x v="1740"/>
    <s v="https://www.zomato.com/jaipur/rasakund-shyam-nagar"/>
    <x v="9"/>
    <x v="1"/>
    <x v="0"/>
    <s v="25 Dining Reviews"/>
    <x v="901"/>
    <s v="other"/>
    <s v="Casual Dining "/>
    <x v="605"/>
    <x v="1"/>
    <n v="1000"/>
    <x v="0"/>
    <s v="no"/>
    <s v="yes"/>
    <s v="yes"/>
    <n v="3.8"/>
    <m/>
  </r>
  <r>
    <x v="1741"/>
    <s v="https://www.zomato.com/jaipur/red-wings-cafe-jagatpura"/>
    <x v="22"/>
    <x v="1"/>
    <x v="0"/>
    <s v="25 Dining Reviews"/>
    <x v="901"/>
    <s v="other"/>
    <s v="Quick Bites "/>
    <x v="49"/>
    <x v="0"/>
    <n v="200"/>
    <x v="1"/>
    <s v="no"/>
    <s v="yes"/>
    <s v="yes"/>
    <n v="3.3"/>
    <m/>
  </r>
  <r>
    <x v="1742"/>
    <s v="https://www.zomato.com/jaipur/cafe-terra-2-ajmer-highway"/>
    <x v="30"/>
    <x v="1"/>
    <x v="0"/>
    <s v="26 Dining Reviews"/>
    <x v="901"/>
    <s v="other"/>
    <s v="Quick Bites "/>
    <x v="606"/>
    <x v="0"/>
    <n v="400"/>
    <x v="0"/>
    <s v="no"/>
    <s v="yes"/>
    <s v="yes"/>
    <n v="3.4"/>
    <m/>
  </r>
  <r>
    <x v="1743"/>
    <s v="https://www.zomato.com/jaipur/eat-n-treat-bais-godam"/>
    <x v="5"/>
    <x v="1"/>
    <x v="0"/>
    <s v="26 Dining Reviews"/>
    <x v="901"/>
    <s v="other"/>
    <s v="Quick Bites "/>
    <x v="0"/>
    <x v="0"/>
    <n v="300"/>
    <x v="0"/>
    <s v="no"/>
    <s v="yes"/>
    <s v="yes"/>
    <n v="3.4"/>
    <m/>
  </r>
  <r>
    <x v="1744"/>
    <s v="https://www.zomato.com/jaipur/galaxy-inn-sikar-road"/>
    <x v="8"/>
    <x v="1"/>
    <x v="0"/>
    <s v="26 Dining Reviews"/>
    <x v="901"/>
    <s v="other"/>
    <s v="Casual Dining "/>
    <x v="311"/>
    <x v="0"/>
    <n v="600"/>
    <x v="0"/>
    <s v="no"/>
    <s v="yes"/>
    <s v="yes"/>
    <n v="3"/>
    <m/>
  </r>
  <r>
    <x v="1745"/>
    <s v="https://www.zomato.com/jaipur/hunger-zone-mansarovar"/>
    <x v="6"/>
    <x v="1"/>
    <x v="0"/>
    <s v="26 Dining Reviews"/>
    <x v="901"/>
    <s v="other"/>
    <s v="Quick Bites "/>
    <x v="33"/>
    <x v="0"/>
    <n v="300"/>
    <x v="0"/>
    <s v="no"/>
    <s v="yes"/>
    <s v="yes"/>
    <n v="3.5"/>
    <m/>
  </r>
  <r>
    <x v="1746"/>
    <s v="https://www.zomato.com/jaipur/mr-mrs-idli-sambhar-malviya-nagar"/>
    <x v="0"/>
    <x v="1"/>
    <x v="0"/>
    <s v="26 Dining Reviews"/>
    <x v="901"/>
    <s v="other"/>
    <s v="Quick Bites "/>
    <x v="64"/>
    <x v="2"/>
    <n v="100"/>
    <x v="1"/>
    <s v="no"/>
    <s v="yes"/>
    <s v="yes"/>
    <n v="3.5"/>
    <m/>
  </r>
  <r>
    <x v="1747"/>
    <s v="https://www.zomato.com/jaipur/coffee-bae-1-tonk-road"/>
    <x v="13"/>
    <x v="1"/>
    <x v="0"/>
    <s v="27 Dining Reviews"/>
    <x v="901"/>
    <s v="other"/>
    <s v="CAFÉ "/>
    <x v="607"/>
    <x v="0"/>
    <n v="400"/>
    <x v="0"/>
    <s v="no"/>
    <s v="yes"/>
    <s v="yes"/>
    <n v="3.7"/>
    <m/>
  </r>
  <r>
    <x v="1748"/>
    <s v="https://www.zomato.com/jaipur/delhi-1st-restaurant-kukas"/>
    <x v="42"/>
    <x v="1"/>
    <x v="0"/>
    <s v="27 Dining Reviews"/>
    <x v="901"/>
    <s v="other"/>
    <s v="Quick Bites "/>
    <x v="161"/>
    <x v="0"/>
    <n v="350"/>
    <x v="1"/>
    <s v="no"/>
    <s v="yes"/>
    <s v="yes"/>
    <n v="3"/>
    <m/>
  </r>
  <r>
    <x v="1749"/>
    <s v="https://www.zomato.com/jaipur/indian-spice-mansarovar"/>
    <x v="6"/>
    <x v="1"/>
    <x v="0"/>
    <s v="27 Dining Reviews"/>
    <x v="901"/>
    <s v="other"/>
    <s v="Casual Dining "/>
    <x v="33"/>
    <x v="0"/>
    <n v="700"/>
    <x v="0"/>
    <s v="no"/>
    <s v="yes"/>
    <s v="yes"/>
    <n v="3.7"/>
    <m/>
  </r>
  <r>
    <x v="1750"/>
    <s v="https://www.zomato.com/jaipur/momoman-tonk-road"/>
    <x v="14"/>
    <x v="1"/>
    <x v="0"/>
    <s v="27 Dining Reviews"/>
    <x v="901"/>
    <s v="other"/>
    <s v="Quick Bites "/>
    <x v="317"/>
    <x v="0"/>
    <n v="250"/>
    <x v="1"/>
    <s v="no"/>
    <s v="yes"/>
    <s v="yes"/>
    <n v="3.5"/>
    <m/>
  </r>
  <r>
    <x v="1751"/>
    <s v="https://www.zomato.com/jaipur/ping-pong-cafe-bistro-vaishali-nagar"/>
    <x v="2"/>
    <x v="1"/>
    <x v="0"/>
    <s v="27 Dining Reviews"/>
    <x v="901"/>
    <s v="other"/>
    <s v="Casual Dining "/>
    <x v="133"/>
    <x v="1"/>
    <n v="800"/>
    <x v="0"/>
    <s v="no"/>
    <s v="yes"/>
    <s v="yes"/>
    <n v="3.2"/>
    <m/>
  </r>
  <r>
    <x v="1752"/>
    <s v="https://www.zomato.com/jaipur/apple-inn-restaurant-chitrakoot"/>
    <x v="4"/>
    <x v="1"/>
    <x v="0"/>
    <s v="28 Dining Reviews"/>
    <x v="901"/>
    <s v="other"/>
    <s v="Casual Dining "/>
    <x v="113"/>
    <x v="1"/>
    <n v="800"/>
    <x v="1"/>
    <s v="no"/>
    <s v="yes"/>
    <s v="yes"/>
    <n v="2.6"/>
    <m/>
  </r>
  <r>
    <x v="1753"/>
    <s v="https://www.zomato.com/jaipur/de-novo-hotel-restaurant-kukas"/>
    <x v="42"/>
    <x v="1"/>
    <x v="0"/>
    <s v="28 Dining Reviews"/>
    <x v="901"/>
    <s v="other"/>
    <s v="Quick Bites "/>
    <x v="69"/>
    <x v="0"/>
    <n v="300"/>
    <x v="0"/>
    <s v="no"/>
    <s v="yes"/>
    <s v="yes"/>
    <n v="2.7"/>
    <m/>
  </r>
  <r>
    <x v="1381"/>
    <s v="https://www.zomato.com/jaipur/grace-cafe-restro-1-malviya-nagar"/>
    <x v="0"/>
    <x v="1"/>
    <x v="0"/>
    <s v="28 Dining Reviews"/>
    <x v="901"/>
    <s v="other"/>
    <s v="Bakery "/>
    <x v="182"/>
    <x v="0"/>
    <n v="400"/>
    <x v="1"/>
    <s v="no"/>
    <s v="yes"/>
    <s v="yes"/>
    <n v="3.4"/>
    <m/>
  </r>
  <r>
    <x v="1754"/>
    <s v="https://www.zomato.com/jaipur/ka10-kitchen-raja-park"/>
    <x v="24"/>
    <x v="1"/>
    <x v="0"/>
    <s v="28 Dining Reviews"/>
    <x v="901"/>
    <s v="other"/>
    <s v="Casual Dining "/>
    <x v="146"/>
    <x v="0"/>
    <n v="600"/>
    <x v="0"/>
    <s v="no"/>
    <s v="yes"/>
    <s v="yes"/>
    <n v="3.7"/>
    <m/>
  </r>
  <r>
    <x v="1755"/>
    <s v="https://www.zomato.com/jaipur/streat-chowpatty-vidhyadhar-nagar"/>
    <x v="10"/>
    <x v="1"/>
    <x v="0"/>
    <s v="28 Dining Reviews"/>
    <x v="901"/>
    <s v="other"/>
    <s v="Quick Bites "/>
    <x v="608"/>
    <x v="0"/>
    <n v="250"/>
    <x v="1"/>
    <s v="no"/>
    <s v="yes"/>
    <s v="yes"/>
    <n v="3.6"/>
    <m/>
  </r>
  <r>
    <x v="1756"/>
    <s v="https://www.zomato.com/jaipur/otr-16-adarsh-nagar"/>
    <x v="15"/>
    <x v="1"/>
    <x v="0"/>
    <s v="280 Dining Reviews"/>
    <x v="901"/>
    <s v="other"/>
    <s v="Casual Dining, Bar "/>
    <x v="107"/>
    <x v="1"/>
    <n v="900"/>
    <x v="1"/>
    <s v="yes"/>
    <s v="yes"/>
    <s v="yes"/>
    <n v="3.6"/>
    <m/>
  </r>
  <r>
    <x v="1757"/>
    <s v="https://www.zomato.com/24-7RestaurantJaipur"/>
    <x v="0"/>
    <x v="1"/>
    <x v="0"/>
    <s v="284 Dining Reviews"/>
    <x v="901"/>
    <s v="other"/>
    <s v="Fine Dining "/>
    <x v="609"/>
    <x v="3"/>
    <n v="3000"/>
    <x v="1"/>
    <s v="yes"/>
    <s v="yes"/>
    <s v="yes"/>
    <n v="4"/>
    <m/>
  </r>
  <r>
    <x v="1758"/>
    <s v="https://www.zomato.com/jaipur/airlift-jagatpura"/>
    <x v="22"/>
    <x v="1"/>
    <x v="0"/>
    <s v="29 Dining Reviews"/>
    <x v="901"/>
    <s v="other"/>
    <s v="Casual Dining "/>
    <x v="33"/>
    <x v="0"/>
    <n v="600"/>
    <x v="1"/>
    <s v="no"/>
    <s v="yes"/>
    <s v="yes"/>
    <n v="3.4"/>
    <m/>
  </r>
  <r>
    <x v="1759"/>
    <s v="https://www.zomato.com/jaipur/grab-a-coffee-tonk-road"/>
    <x v="14"/>
    <x v="1"/>
    <x v="0"/>
    <s v="29 Dining Reviews"/>
    <x v="901"/>
    <s v="other"/>
    <s v="CAFÉ "/>
    <x v="340"/>
    <x v="0"/>
    <n v="400"/>
    <x v="0"/>
    <s v="no"/>
    <s v="yes"/>
    <s v="yes"/>
    <n v="3.6"/>
    <m/>
  </r>
  <r>
    <x v="1760"/>
    <s v="https://www.zomato.com/jaipur/messy-bowl-bapu-nagar"/>
    <x v="37"/>
    <x v="1"/>
    <x v="0"/>
    <s v="29 Dining Reviews"/>
    <x v="901"/>
    <s v="other"/>
    <s v="Quick Bites "/>
    <x v="290"/>
    <x v="0"/>
    <n v="350"/>
    <x v="1"/>
    <s v="no"/>
    <s v="yes"/>
    <s v="yes"/>
    <n v="3.1"/>
    <m/>
  </r>
  <r>
    <x v="1761"/>
    <s v="https://www.zomato.com/jaipur/radha-palace-vaishali-nagar"/>
    <x v="2"/>
    <x v="1"/>
    <x v="0"/>
    <s v="29 Dining Reviews"/>
    <x v="901"/>
    <s v="other"/>
    <s v="Quick Bites "/>
    <x v="0"/>
    <x v="0"/>
    <n v="200"/>
    <x v="0"/>
    <s v="no"/>
    <s v="yes"/>
    <s v="yes"/>
    <n v="2.8"/>
    <m/>
  </r>
  <r>
    <x v="1762"/>
    <s v="https://www.zomato.com/jaipur/the-kitchen-21-tonk-road"/>
    <x v="21"/>
    <x v="1"/>
    <x v="0"/>
    <s v="29 Dining Reviews"/>
    <x v="901"/>
    <s v="other"/>
    <s v="Casual Dining "/>
    <x v="521"/>
    <x v="1"/>
    <n v="1000"/>
    <x v="0"/>
    <s v="no"/>
    <s v="yes"/>
    <s v="yes"/>
    <n v="3.5"/>
    <m/>
  </r>
  <r>
    <x v="1763"/>
    <s v="https://www.zomato.com/jaipur/the-royal-veg-garden-restaurant-vidhyadhar-nagar"/>
    <x v="10"/>
    <x v="1"/>
    <x v="0"/>
    <s v="29 Dining Reviews"/>
    <x v="901"/>
    <s v="other"/>
    <s v="Casual Dining "/>
    <x v="610"/>
    <x v="1"/>
    <n v="1000"/>
    <x v="0"/>
    <s v="no"/>
    <s v="yes"/>
    <s v="yes"/>
    <n v="3.3"/>
    <m/>
  </r>
  <r>
    <x v="1764"/>
    <s v="https://www.zomato.com/jaipur/the-eatery-four-points-by-sheraton-tonk-road"/>
    <x v="14"/>
    <x v="1"/>
    <x v="0"/>
    <s v="296 Dining Reviews"/>
    <x v="901"/>
    <s v="other"/>
    <s v="Fine Dining "/>
    <x v="536"/>
    <x v="1"/>
    <n v="1800"/>
    <x v="1"/>
    <s v="yes"/>
    <s v="yes"/>
    <s v="yes"/>
    <n v="4"/>
    <m/>
  </r>
  <r>
    <x v="1765"/>
    <s v="https://www.zomato.com/jaipur/chopras-cafe-restuarant-banquet-vaishali-nagar"/>
    <x v="2"/>
    <x v="1"/>
    <x v="0"/>
    <s v="30 Dining Reviews"/>
    <x v="901"/>
    <s v="other"/>
    <s v="Casual Dining "/>
    <x v="611"/>
    <x v="0"/>
    <n v="700"/>
    <x v="0"/>
    <s v="no"/>
    <s v="yes"/>
    <s v="yes"/>
    <n v="2.9"/>
    <m/>
  </r>
  <r>
    <x v="1766"/>
    <s v="https://www.zomato.com/jaipur/3d-restro-lounge-malviya-nagar"/>
    <x v="0"/>
    <x v="1"/>
    <x v="0"/>
    <s v="301 Dining Reviews"/>
    <x v="901"/>
    <s v="other"/>
    <s v="Lounge, Pub "/>
    <x v="612"/>
    <x v="1"/>
    <n v="1600"/>
    <x v="1"/>
    <s v="yes"/>
    <s v="yes"/>
    <s v="yes"/>
    <n v="3.8"/>
    <m/>
  </r>
  <r>
    <x v="1767"/>
    <s v="https://www.zomato.com/jaipur/burger-baba-tonk-road"/>
    <x v="34"/>
    <x v="1"/>
    <x v="0"/>
    <s v="31 Dining Reviews"/>
    <x v="901"/>
    <s v="other"/>
    <s v="Quick Bites "/>
    <x v="51"/>
    <x v="0"/>
    <n v="300"/>
    <x v="0"/>
    <s v="no"/>
    <s v="yes"/>
    <s v="yes"/>
    <n v="3.7"/>
    <m/>
  </r>
  <r>
    <x v="1768"/>
    <s v="https://www.zomato.com/jaipur/kalia-n-korma-chitrakoot"/>
    <x v="4"/>
    <x v="1"/>
    <x v="0"/>
    <s v="31 Dining Reviews"/>
    <x v="901"/>
    <s v="other"/>
    <s v="Casual Dining "/>
    <x v="3"/>
    <x v="1"/>
    <n v="800"/>
    <x v="1"/>
    <s v="no"/>
    <s v="yes"/>
    <s v="yes"/>
    <n v="3.5"/>
    <m/>
  </r>
  <r>
    <x v="1769"/>
    <s v="https://www.zomato.com/jaipur/long-bar-khatipura-road"/>
    <x v="25"/>
    <x v="1"/>
    <x v="0"/>
    <s v="31 Dining Reviews"/>
    <x v="901"/>
    <s v="other"/>
    <s v="Lounge, Casual Dining "/>
    <x v="613"/>
    <x v="1"/>
    <n v="1000"/>
    <x v="1"/>
    <s v="yes"/>
    <s v="yes"/>
    <s v="yes"/>
    <n v="3.3"/>
    <m/>
  </r>
  <r>
    <x v="1770"/>
    <s v="https://www.zomato.com/jaipur/little-paris-cafe-vaishali-nagar"/>
    <x v="2"/>
    <x v="1"/>
    <x v="0"/>
    <s v="32 Dining Reviews"/>
    <x v="901"/>
    <s v="other"/>
    <s v="CAFÉ "/>
    <x v="127"/>
    <x v="0"/>
    <n v="250"/>
    <x v="0"/>
    <s v="no"/>
    <s v="yes"/>
    <s v="yes"/>
    <n v="3.4"/>
    <m/>
  </r>
  <r>
    <x v="1771"/>
    <s v="https://www.zomato.com/jaipur/regal-restaurant-chitrakoot"/>
    <x v="4"/>
    <x v="1"/>
    <x v="0"/>
    <s v="32 Dining Reviews"/>
    <x v="901"/>
    <s v="other"/>
    <s v="Quick Bites "/>
    <x v="39"/>
    <x v="0"/>
    <n v="550"/>
    <x v="0"/>
    <s v="no"/>
    <s v="yes"/>
    <s v="yes"/>
    <n v="3.3"/>
    <m/>
  </r>
  <r>
    <x v="1772"/>
    <s v="https://www.zomato.com/jaipur/terrazzo-tonk-road"/>
    <x v="34"/>
    <x v="1"/>
    <x v="0"/>
    <s v="32 Dining Reviews"/>
    <x v="901"/>
    <s v="other"/>
    <s v="Casual Dining "/>
    <x v="211"/>
    <x v="1"/>
    <n v="1200"/>
    <x v="1"/>
    <s v="yes"/>
    <s v="yes"/>
    <s v="yes"/>
    <n v="3.6"/>
    <m/>
  </r>
  <r>
    <x v="1773"/>
    <s v="https://www.zomato.com/jaipur/booze-on-lounge-malviya-nagar"/>
    <x v="0"/>
    <x v="1"/>
    <x v="0"/>
    <s v="321 Dining Reviews"/>
    <x v="901"/>
    <s v="other"/>
    <s v="Lounge "/>
    <x v="14"/>
    <x v="1"/>
    <n v="1600"/>
    <x v="1"/>
    <s v="no"/>
    <s v="yes"/>
    <s v="yes"/>
    <n v="3.8"/>
    <m/>
  </r>
  <r>
    <x v="1774"/>
    <s v="https://www.zomato.com/jaipur/borger-brother-2-vaishali-nagar"/>
    <x v="2"/>
    <x v="1"/>
    <x v="0"/>
    <s v="321 Dining Reviews"/>
    <x v="901"/>
    <s v="other"/>
    <s v="Quick Bites "/>
    <x v="13"/>
    <x v="0"/>
    <n v="300"/>
    <x v="1"/>
    <s v="no"/>
    <s v="yes"/>
    <s v="yes"/>
    <m/>
    <m/>
  </r>
  <r>
    <x v="1775"/>
    <s v="https://www.zomato.com/jaipur/rajwada-virasat-heritage-restaurant-bais-godam"/>
    <x v="5"/>
    <x v="1"/>
    <x v="0"/>
    <s v="334 Dining Reviews"/>
    <x v="901"/>
    <s v="other"/>
    <s v="Casual Dining "/>
    <x v="614"/>
    <x v="1"/>
    <n v="800"/>
    <x v="0"/>
    <s v="no"/>
    <s v="yes"/>
    <s v="yes"/>
    <n v="3"/>
    <m/>
  </r>
  <r>
    <x v="1776"/>
    <s v="https://www.zomato.com/jaipur/pint-house-sodala"/>
    <x v="23"/>
    <x v="1"/>
    <x v="0"/>
    <s v="337 Dining Reviews"/>
    <x v="901"/>
    <s v="other"/>
    <s v="Casual Dining "/>
    <x v="615"/>
    <x v="1"/>
    <n v="900"/>
    <x v="0"/>
    <s v="yes"/>
    <s v="yes"/>
    <s v="yes"/>
    <n v="4.0999999999999996"/>
    <m/>
  </r>
  <r>
    <x v="1777"/>
    <s v="https://www.zomato.com/jaipur/kidz-co-raja-park"/>
    <x v="24"/>
    <x v="1"/>
    <x v="0"/>
    <s v="34 Dining Reviews"/>
    <x v="901"/>
    <s v="other"/>
    <s v="Quick Bites "/>
    <x v="51"/>
    <x v="0"/>
    <n v="600"/>
    <x v="0"/>
    <s v="no"/>
    <s v="yes"/>
    <s v="yes"/>
    <n v="3.7"/>
    <m/>
  </r>
  <r>
    <x v="1778"/>
    <s v="https://www.zomato.com/jaipur/curry-corner-vaishali-nagar"/>
    <x v="9"/>
    <x v="1"/>
    <x v="0"/>
    <s v="35 Dining Reviews"/>
    <x v="901"/>
    <s v="other"/>
    <s v="Quick Bites "/>
    <x v="0"/>
    <x v="0"/>
    <n v="500"/>
    <x v="1"/>
    <s v="no"/>
    <s v="yes"/>
    <s v="yes"/>
    <n v="3.8"/>
    <m/>
  </r>
  <r>
    <x v="116"/>
    <s v="https://www.zomato.com/jaipur/funduz-jhotwara"/>
    <x v="11"/>
    <x v="1"/>
    <x v="0"/>
    <s v="35 Dining Reviews"/>
    <x v="901"/>
    <s v="other"/>
    <s v="Food Court "/>
    <x v="52"/>
    <x v="0"/>
    <n v="400"/>
    <x v="1"/>
    <s v="no"/>
    <s v="yes"/>
    <s v="yes"/>
    <n v="2.9"/>
    <m/>
  </r>
  <r>
    <x v="1779"/>
    <s v="https://www.zomato.com/jaipur/pink-city-food-corner-malviya-nagar"/>
    <x v="0"/>
    <x v="1"/>
    <x v="0"/>
    <s v="35 Dining Reviews"/>
    <x v="901"/>
    <s v="other"/>
    <s v="Quick Bites "/>
    <x v="52"/>
    <x v="0"/>
    <n v="500"/>
    <x v="1"/>
    <s v="no"/>
    <s v="yes"/>
    <s v="yes"/>
    <n v="3.6"/>
    <m/>
  </r>
  <r>
    <x v="1780"/>
    <s v="https://www.zomato.com/jaipur/chaandi-hilton-jaipur-bais-godam"/>
    <x v="5"/>
    <x v="1"/>
    <x v="0"/>
    <s v="359 Dining Reviews"/>
    <x v="901"/>
    <s v="other"/>
    <s v="Fine Dining "/>
    <x v="616"/>
    <x v="3"/>
    <n v="3000"/>
    <x v="1"/>
    <s v="yes"/>
    <s v="yes"/>
    <s v="yes"/>
    <n v="4.3"/>
    <m/>
  </r>
  <r>
    <x v="1781"/>
    <s v="https://www.zomato.com/jaipur/the-modern-chowpatty-shyam-nagar"/>
    <x v="9"/>
    <x v="1"/>
    <x v="0"/>
    <s v="359 Dining Reviews"/>
    <x v="901"/>
    <s v="other"/>
    <s v="Casual Dining "/>
    <x v="617"/>
    <x v="0"/>
    <n v="700"/>
    <x v="0"/>
    <s v="no"/>
    <s v="yes"/>
    <s v="yes"/>
    <n v="3.9"/>
    <m/>
  </r>
  <r>
    <x v="1782"/>
    <s v="https://www.zomato.com/jaipur/the-momos-kitchen-jhotwara"/>
    <x v="11"/>
    <x v="1"/>
    <x v="0"/>
    <s v="359 Dining Reviews"/>
    <x v="901"/>
    <s v="other"/>
    <s v="Quick Bites, Casual Dining "/>
    <x v="618"/>
    <x v="0"/>
    <n v="400"/>
    <x v="1"/>
    <s v="no"/>
    <s v="yes"/>
    <s v="yes"/>
    <m/>
    <m/>
  </r>
  <r>
    <x v="1783"/>
    <s v="https://www.zomato.com/jaipur/anokhi-veg-restaurant-tonk-road"/>
    <x v="21"/>
    <x v="1"/>
    <x v="0"/>
    <s v="36 Dining Reviews"/>
    <x v="901"/>
    <s v="other"/>
    <s v="Casual Dining "/>
    <x v="33"/>
    <x v="0"/>
    <n v="450"/>
    <x v="0"/>
    <s v="no"/>
    <s v="yes"/>
    <s v="yes"/>
    <n v="3.1"/>
    <m/>
  </r>
  <r>
    <x v="1783"/>
    <s v="https://www.zomato.com/jaipur/anokhi-veg-restaurant-1-tonk-road"/>
    <x v="21"/>
    <x v="1"/>
    <x v="0"/>
    <s v="36 Dining Reviews"/>
    <x v="901"/>
    <s v="other"/>
    <s v="Quick Bites "/>
    <x v="619"/>
    <x v="0"/>
    <n v="500"/>
    <x v="1"/>
    <s v="no"/>
    <s v="yes"/>
    <s v="yes"/>
    <m/>
    <m/>
  </r>
  <r>
    <x v="1784"/>
    <s v="https://www.zomato.com/jaipur/benito-foods-jagatpura"/>
    <x v="22"/>
    <x v="1"/>
    <x v="0"/>
    <s v="36 Dining Reviews"/>
    <x v="901"/>
    <s v="other"/>
    <s v="Casual Dining "/>
    <x v="192"/>
    <x v="0"/>
    <n v="700"/>
    <x v="1"/>
    <s v="no"/>
    <s v="yes"/>
    <s v="yes"/>
    <n v="3.5"/>
    <m/>
  </r>
  <r>
    <x v="1785"/>
    <s v="https://www.zomato.com/jaipur/lala-ji-ka-dhaba-jagatpura"/>
    <x v="19"/>
    <x v="1"/>
    <x v="0"/>
    <s v="36 Dining Reviews"/>
    <x v="901"/>
    <s v="other"/>
    <s v="Quick Bites "/>
    <x v="221"/>
    <x v="0"/>
    <n v="400"/>
    <x v="0"/>
    <s v="no"/>
    <s v="yes"/>
    <s v="yes"/>
    <n v="3.4"/>
    <m/>
  </r>
  <r>
    <x v="1786"/>
    <s v="https://www.zomato.com/jaipur/little-bites-tonk-road"/>
    <x v="34"/>
    <x v="1"/>
    <x v="0"/>
    <s v="36 Dining Reviews"/>
    <x v="901"/>
    <s v="other"/>
    <s v="Quick Bites "/>
    <x v="51"/>
    <x v="0"/>
    <n v="400"/>
    <x v="0"/>
    <s v="no"/>
    <s v="yes"/>
    <s v="yes"/>
    <n v="3.5"/>
    <m/>
  </r>
  <r>
    <x v="273"/>
    <s v="https://www.zomato.com/jaipur/sharma-pavitra-bhojnalaya-sodala"/>
    <x v="23"/>
    <x v="1"/>
    <x v="0"/>
    <s v="36 Dining Reviews"/>
    <x v="901"/>
    <s v="other"/>
    <s v="Dhaba "/>
    <x v="0"/>
    <x v="0"/>
    <n v="400"/>
    <x v="0"/>
    <s v="no"/>
    <s v="yes"/>
    <s v="yes"/>
    <n v="3"/>
    <m/>
  </r>
  <r>
    <x v="1787"/>
    <s v="https://www.zomato.com/jaipur/tea-coffee-snacks-malviya-nagar"/>
    <x v="0"/>
    <x v="1"/>
    <x v="0"/>
    <s v="36 Dining Reviews"/>
    <x v="901"/>
    <s v="other"/>
    <s v="Beverage Shop, Quick Bites "/>
    <x v="620"/>
    <x v="0"/>
    <n v="300"/>
    <x v="1"/>
    <s v="no"/>
    <s v="yes"/>
    <s v="yes"/>
    <n v="3.7"/>
    <m/>
  </r>
  <r>
    <x v="1788"/>
    <s v="https://www.zomato.com/jaipur/cakery-tonk-road"/>
    <x v="13"/>
    <x v="1"/>
    <x v="0"/>
    <s v="37 Dining Reviews"/>
    <x v="901"/>
    <s v="other"/>
    <s v="Quick Bites, Bakery "/>
    <x v="621"/>
    <x v="0"/>
    <n v="300"/>
    <x v="0"/>
    <s v="no"/>
    <s v="yes"/>
    <s v="yes"/>
    <n v="3.4"/>
    <m/>
  </r>
  <r>
    <x v="1789"/>
    <s v="https://www.zomato.com/jaipur/salsa-hotel-royal-orchid-tonk-road"/>
    <x v="13"/>
    <x v="1"/>
    <x v="0"/>
    <s v="37 Dining Reviews"/>
    <x v="901"/>
    <s v="other"/>
    <s v="Bar "/>
    <x v="622"/>
    <x v="1"/>
    <n v="2000"/>
    <x v="1"/>
    <s v="yes"/>
    <s v="yes"/>
    <s v="yes"/>
    <n v="3.4"/>
    <m/>
  </r>
  <r>
    <x v="1790"/>
    <s v="https://www.zomato.com/jaipur/teastagram-mansarovar"/>
    <x v="14"/>
    <x v="1"/>
    <x v="0"/>
    <s v="37 Dining Reviews"/>
    <x v="901"/>
    <s v="other"/>
    <s v="Quick Bites "/>
    <x v="623"/>
    <x v="0"/>
    <n v="200"/>
    <x v="1"/>
    <s v="no"/>
    <s v="yes"/>
    <s v="yes"/>
    <n v="3.8"/>
    <m/>
  </r>
  <r>
    <x v="1791"/>
    <s v="https://www.zomato.com/jaipur/u-bar-lounge-jagatpura"/>
    <x v="22"/>
    <x v="1"/>
    <x v="0"/>
    <s v="37 Dining Reviews"/>
    <x v="901"/>
    <s v="other"/>
    <s v="Lounge "/>
    <x v="275"/>
    <x v="1"/>
    <n v="1000"/>
    <x v="1"/>
    <s v="no"/>
    <s v="yes"/>
    <s v="yes"/>
    <n v="3.8"/>
    <m/>
  </r>
  <r>
    <x v="1792"/>
    <s v="https://www.zomato.com/jaipur/black-hole-bar-tonk-road"/>
    <x v="13"/>
    <x v="1"/>
    <x v="0"/>
    <s v="38 Dining Reviews"/>
    <x v="901"/>
    <s v="other"/>
    <s v="Casual Dining, Bar "/>
    <x v="425"/>
    <x v="1"/>
    <n v="900"/>
    <x v="0"/>
    <s v="yes"/>
    <s v="yes"/>
    <s v="yes"/>
    <n v="3.3"/>
    <m/>
  </r>
  <r>
    <x v="1793"/>
    <s v="https://www.zomato.com/jaipur/chhabras-golden-moments-1-malviya-nagar"/>
    <x v="0"/>
    <x v="1"/>
    <x v="0"/>
    <s v="38 Dining Reviews"/>
    <x v="901"/>
    <s v="other"/>
    <s v="Casual Dining "/>
    <x v="107"/>
    <x v="0"/>
    <n v="750"/>
    <x v="0"/>
    <s v="no"/>
    <s v="yes"/>
    <s v="yes"/>
    <n v="3.6"/>
    <m/>
  </r>
  <r>
    <x v="1794"/>
    <s v="https://www.zomato.com/jaipur/flavours-cafe-restaurant-bani-park"/>
    <x v="17"/>
    <x v="1"/>
    <x v="0"/>
    <s v="38 Dining Reviews"/>
    <x v="901"/>
    <s v="other"/>
    <s v="Casual Dining "/>
    <x v="192"/>
    <x v="1"/>
    <n v="1200"/>
    <x v="1"/>
    <s v="yes"/>
    <s v="yes"/>
    <s v="yes"/>
    <n v="3.5"/>
    <m/>
  </r>
  <r>
    <x v="1795"/>
    <s v="https://www.zomato.com/jaipur/hide-out-1-malviya-nagar"/>
    <x v="0"/>
    <x v="1"/>
    <x v="0"/>
    <s v="38 Dining Reviews"/>
    <x v="901"/>
    <s v="other"/>
    <s v="CAFÉ "/>
    <x v="136"/>
    <x v="0"/>
    <n v="300"/>
    <x v="1"/>
    <s v="no"/>
    <s v="yes"/>
    <s v="yes"/>
    <n v="3"/>
    <m/>
  </r>
  <r>
    <x v="1796"/>
    <s v="https://www.zomato.com/jaipur/my-kitchen-bani-park"/>
    <x v="17"/>
    <x v="1"/>
    <x v="0"/>
    <s v="38 Dining Reviews"/>
    <x v="901"/>
    <s v="other"/>
    <s v="Quick Bites "/>
    <x v="624"/>
    <x v="0"/>
    <n v="300"/>
    <x v="0"/>
    <s v="no"/>
    <s v="yes"/>
    <s v="yes"/>
    <n v="3.4"/>
    <m/>
  </r>
  <r>
    <x v="1797"/>
    <s v="https://www.zomato.com/jaipur/the-grill-restaurant-mi-road"/>
    <x v="3"/>
    <x v="1"/>
    <x v="0"/>
    <s v="38 Dining Reviews"/>
    <x v="901"/>
    <s v="other"/>
    <s v="Casual Dining "/>
    <x v="107"/>
    <x v="0"/>
    <n v="600"/>
    <x v="1"/>
    <s v="no"/>
    <s v="yes"/>
    <s v="yes"/>
    <n v="3.7"/>
    <m/>
  </r>
  <r>
    <x v="1798"/>
    <s v="https://www.zomato.com/jaipur/hanuman-pure-veg-dhaba-raja-park"/>
    <x v="24"/>
    <x v="1"/>
    <x v="0"/>
    <s v="39 Dining Reviews"/>
    <x v="901"/>
    <s v="other"/>
    <s v="Quick Bites "/>
    <x v="0"/>
    <x v="0"/>
    <n v="350"/>
    <x v="1"/>
    <s v="no"/>
    <s v="yes"/>
    <s v="yes"/>
    <n v="3.5"/>
    <m/>
  </r>
  <r>
    <x v="1799"/>
    <s v="https://www.zomato.com/jaipur/1805-restaurant-jhotwara"/>
    <x v="11"/>
    <x v="1"/>
    <x v="0"/>
    <s v="4 Dining Reviews"/>
    <x v="901"/>
    <s v="other"/>
    <s v="Quick Bites "/>
    <x v="525"/>
    <x v="0"/>
    <n v="400"/>
    <x v="1"/>
    <s v="no"/>
    <s v="yes"/>
    <s v="yes"/>
    <n v="2.9"/>
    <m/>
  </r>
  <r>
    <x v="1800"/>
    <s v="https://www.zomato.com/jaipur/28-29-eatup-vaishali-nagar"/>
    <x v="2"/>
    <x v="1"/>
    <x v="0"/>
    <s v="4 Dining Reviews"/>
    <x v="901"/>
    <s v="other"/>
    <s v="Quick Bites "/>
    <x v="72"/>
    <x v="0"/>
    <n v="500"/>
    <x v="0"/>
    <s v="no"/>
    <s v="yes"/>
    <s v="yes"/>
    <n v="3"/>
    <m/>
  </r>
  <r>
    <x v="1801"/>
    <s v="https://www.zomato.com/jaipur/aapni-thali-tonk-road"/>
    <x v="14"/>
    <x v="1"/>
    <x v="0"/>
    <s v="4 Dining Reviews"/>
    <x v="901"/>
    <s v="other"/>
    <s v="Quick Bites "/>
    <x v="0"/>
    <x v="0"/>
    <n v="500"/>
    <x v="0"/>
    <s v="no"/>
    <s v="yes"/>
    <s v="yes"/>
    <n v="2.9"/>
    <m/>
  </r>
  <r>
    <x v="1802"/>
    <s v="https://www.zomato.com/jaipur/anna-ji-tonk-road"/>
    <x v="14"/>
    <x v="1"/>
    <x v="0"/>
    <s v="4 Dining Reviews"/>
    <x v="901"/>
    <s v="other"/>
    <s v="Quick Bites "/>
    <x v="91"/>
    <x v="0"/>
    <n v="300"/>
    <x v="0"/>
    <s v="no"/>
    <s v="yes"/>
    <s v="yes"/>
    <n v="2.8"/>
    <m/>
  </r>
  <r>
    <x v="1311"/>
    <s v="https://www.zomato.com/jaipur/any-time-coffee-malviya-nagar"/>
    <x v="0"/>
    <x v="1"/>
    <x v="0"/>
    <s v="4 Dining Reviews"/>
    <x v="901"/>
    <s v="other"/>
    <s v="CAFÉ "/>
    <x v="127"/>
    <x v="0"/>
    <n v="400"/>
    <x v="0"/>
    <s v="no"/>
    <s v="yes"/>
    <s v="yes"/>
    <n v="3.1"/>
    <m/>
  </r>
  <r>
    <x v="1803"/>
    <s v="https://www.zomato.com/jaipur/auckland-cafe-and-restaurant-chitrakoot"/>
    <x v="4"/>
    <x v="1"/>
    <x v="0"/>
    <s v="4 Dining Reviews"/>
    <x v="901"/>
    <s v="other"/>
    <s v="Quick Bites "/>
    <x v="625"/>
    <x v="0"/>
    <n v="400"/>
    <x v="0"/>
    <s v="no"/>
    <s v="yes"/>
    <s v="yes"/>
    <n v="3.6"/>
    <m/>
  </r>
  <r>
    <x v="1716"/>
    <s v="https://www.zomato.com/jaipur/brown-sugar-quick-bais-godam"/>
    <x v="5"/>
    <x v="1"/>
    <x v="0"/>
    <s v="4 Dining Reviews"/>
    <x v="901"/>
    <s v="other"/>
    <s v="Bakery "/>
    <x v="178"/>
    <x v="0"/>
    <n v="400"/>
    <x v="0"/>
    <s v="no"/>
    <s v="yes"/>
    <s v="yes"/>
    <n v="3.6"/>
    <m/>
  </r>
  <r>
    <x v="1804"/>
    <s v="https://www.zomato.com/jaipur/burger-and-shake-point-mansarovar"/>
    <x v="6"/>
    <x v="1"/>
    <x v="0"/>
    <s v="4 Dining Reviews"/>
    <x v="901"/>
    <s v="other"/>
    <s v="Quick Bites "/>
    <x v="98"/>
    <x v="0"/>
    <n v="450"/>
    <x v="0"/>
    <s v="no"/>
    <s v="yes"/>
    <s v="yes"/>
    <n v="3.1"/>
    <m/>
  </r>
  <r>
    <x v="1805"/>
    <s v="https://www.zomato.com/jaipur/burger-bee-mansarovar"/>
    <x v="14"/>
    <x v="1"/>
    <x v="0"/>
    <s v="4 Dining Reviews"/>
    <x v="901"/>
    <s v="other"/>
    <s v="Quick Bites "/>
    <x v="49"/>
    <x v="0"/>
    <n v="300"/>
    <x v="1"/>
    <s v="no"/>
    <s v="yes"/>
    <s v="yes"/>
    <n v="3"/>
    <m/>
  </r>
  <r>
    <x v="1806"/>
    <s v="https://www.zomato.com/jaipur/cafe-73-jagatpura"/>
    <x v="19"/>
    <x v="1"/>
    <x v="0"/>
    <s v="4 Dining Reviews"/>
    <x v="901"/>
    <s v="other"/>
    <s v="Quick Bites "/>
    <x v="626"/>
    <x v="0"/>
    <n v="400"/>
    <x v="1"/>
    <s v="no"/>
    <s v="yes"/>
    <s v="yes"/>
    <n v="2.9"/>
    <m/>
  </r>
  <r>
    <x v="1807"/>
    <s v="https://www.zomato.com/jaipur/chef-chawlas-vegeterian-restaurant-tonk-road"/>
    <x v="19"/>
    <x v="1"/>
    <x v="0"/>
    <s v="4 Dining Reviews"/>
    <x v="901"/>
    <s v="other"/>
    <s v="Quick Bites "/>
    <x v="0"/>
    <x v="0"/>
    <n v="250"/>
    <x v="1"/>
    <s v="no"/>
    <s v="yes"/>
    <s v="yes"/>
    <n v="3.3"/>
    <m/>
  </r>
  <r>
    <x v="1808"/>
    <s v="https://www.zomato.com/jaipur/chicken-chatkkas-malviya-nagar"/>
    <x v="0"/>
    <x v="1"/>
    <x v="0"/>
    <s v="4 Dining Reviews"/>
    <x v="901"/>
    <s v="other"/>
    <s v="Quick Bites "/>
    <x v="33"/>
    <x v="0"/>
    <n v="450"/>
    <x v="1"/>
    <s v="no"/>
    <s v="yes"/>
    <s v="yes"/>
    <n v="3.3"/>
    <m/>
  </r>
  <r>
    <x v="1809"/>
    <s v="https://www.zomato.com/jaipur/circles-treat-bani-park"/>
    <x v="17"/>
    <x v="1"/>
    <x v="0"/>
    <s v="4 Dining Reviews"/>
    <x v="901"/>
    <s v="other"/>
    <s v="Quick Bites "/>
    <x v="8"/>
    <x v="0"/>
    <n v="350"/>
    <x v="0"/>
    <s v="no"/>
    <s v="yes"/>
    <s v="yes"/>
    <n v="2.9"/>
    <m/>
  </r>
  <r>
    <x v="1810"/>
    <s v="https://www.zomato.com/jaipur/cream-bell-1-shastri-nagar"/>
    <x v="7"/>
    <x v="1"/>
    <x v="0"/>
    <s v="4 Dining Reviews"/>
    <x v="901"/>
    <s v="other"/>
    <s v="Dessert Parlor "/>
    <x v="250"/>
    <x v="0"/>
    <n v="200"/>
    <x v="0"/>
    <s v="no"/>
    <s v="yes"/>
    <s v="yes"/>
    <n v="3.3"/>
    <m/>
  </r>
  <r>
    <x v="1811"/>
    <s v="https://www.zomato.com/jaipur/cup-affair-raja-park"/>
    <x v="24"/>
    <x v="1"/>
    <x v="0"/>
    <s v="4 Dining Reviews"/>
    <x v="901"/>
    <s v="other"/>
    <s v="Quick Bites "/>
    <x v="49"/>
    <x v="0"/>
    <n v="350"/>
    <x v="1"/>
    <s v="no"/>
    <s v="yes"/>
    <s v="yes"/>
    <n v="3.1"/>
    <m/>
  </r>
  <r>
    <x v="1812"/>
    <s v="https://www.zomato.com/jaipur/daawat-indian-cuisine-restaurant-malviya-nagar"/>
    <x v="0"/>
    <x v="1"/>
    <x v="0"/>
    <s v="4 Dining Reviews"/>
    <x v="901"/>
    <s v="other"/>
    <s v="Quick Bites "/>
    <x v="0"/>
    <x v="0"/>
    <n v="350"/>
    <x v="1"/>
    <s v="no"/>
    <s v="yes"/>
    <s v="yes"/>
    <n v="2.9"/>
    <m/>
  </r>
  <r>
    <x v="1813"/>
    <s v="https://www.zomato.com/jaipur/do-pal-malviya-nagar"/>
    <x v="0"/>
    <x v="1"/>
    <x v="0"/>
    <s v="4 Dining Reviews"/>
    <x v="901"/>
    <s v="other"/>
    <s v="Quick Bites "/>
    <x v="0"/>
    <x v="0"/>
    <n v="400"/>
    <x v="1"/>
    <s v="no"/>
    <s v="yes"/>
    <s v="yes"/>
    <n v="3"/>
    <m/>
  </r>
  <r>
    <x v="1814"/>
    <s v="https://www.zomato.com/jaipur/ekdum-kadak-shyam-nagar"/>
    <x v="9"/>
    <x v="1"/>
    <x v="0"/>
    <s v="4 Dining Reviews"/>
    <x v="901"/>
    <s v="other"/>
    <s v="Quick Bites "/>
    <x v="115"/>
    <x v="0"/>
    <n v="350"/>
    <x v="1"/>
    <s v="no"/>
    <s v="yes"/>
    <s v="yes"/>
    <n v="3.8"/>
    <m/>
  </r>
  <r>
    <x v="1815"/>
    <s v="https://www.zomato.com/jaipur/foodies-shyam-nagar"/>
    <x v="9"/>
    <x v="1"/>
    <x v="0"/>
    <s v="4 Dining Reviews"/>
    <x v="901"/>
    <s v="other"/>
    <s v="Quick Bites "/>
    <x v="19"/>
    <x v="0"/>
    <n v="300"/>
    <x v="1"/>
    <s v="no"/>
    <s v="yes"/>
    <s v="yes"/>
    <n v="3.5"/>
    <m/>
  </r>
  <r>
    <x v="362"/>
    <s v="https://www.zomato.com/jaipur/friedisthan-malviya-nagar"/>
    <x v="0"/>
    <x v="1"/>
    <x v="0"/>
    <s v="4 Dining Reviews"/>
    <x v="901"/>
    <s v="other"/>
    <s v="Quick Bites "/>
    <x v="441"/>
    <x v="0"/>
    <n v="450"/>
    <x v="1"/>
    <s v="no"/>
    <s v="yes"/>
    <s v="yes"/>
    <n v="3.2"/>
    <m/>
  </r>
  <r>
    <x v="1816"/>
    <s v="https://www.zomato.com/jaipur/gym-cafe-sodala"/>
    <x v="23"/>
    <x v="1"/>
    <x v="0"/>
    <s v="4 Dining Reviews"/>
    <x v="901"/>
    <s v="other"/>
    <s v="Quick Bites "/>
    <x v="299"/>
    <x v="0"/>
    <n v="300"/>
    <x v="1"/>
    <s v="no"/>
    <s v="yes"/>
    <s v="yes"/>
    <n v="2.9"/>
    <m/>
  </r>
  <r>
    <x v="1817"/>
    <s v="https://www.zomato.com/jaipur/gymizz-malviya-nagar"/>
    <x v="0"/>
    <x v="1"/>
    <x v="0"/>
    <s v="4 Dining Reviews"/>
    <x v="901"/>
    <s v="other"/>
    <s v="Beverage Shop, Juice Bar "/>
    <x v="189"/>
    <x v="0"/>
    <n v="300"/>
    <x v="1"/>
    <s v="no"/>
    <s v="yes"/>
    <s v="yes"/>
    <m/>
    <m/>
  </r>
  <r>
    <x v="1818"/>
    <s v="https://www.zomato.com/jaipur/hide-hub-cafe-lounge-khatipura-road"/>
    <x v="25"/>
    <x v="1"/>
    <x v="0"/>
    <s v="4 Dining Reviews"/>
    <x v="901"/>
    <s v="other"/>
    <s v="CAFÉ "/>
    <x v="127"/>
    <x v="0"/>
    <n v="250"/>
    <x v="0"/>
    <s v="no"/>
    <s v="yes"/>
    <s v="yes"/>
    <n v="2.8"/>
    <m/>
  </r>
  <r>
    <x v="1819"/>
    <s v="https://www.zomato.com/jaipur/hotel-the-star-leaf-sodala"/>
    <x v="23"/>
    <x v="1"/>
    <x v="0"/>
    <s v="4 Dining Reviews"/>
    <x v="901"/>
    <s v="other"/>
    <s v="Casual Dining "/>
    <x v="627"/>
    <x v="0"/>
    <n v="600"/>
    <x v="0"/>
    <s v="no"/>
    <s v="yes"/>
    <s v="yes"/>
    <n v="3.4"/>
    <m/>
  </r>
  <r>
    <x v="1820"/>
    <s v="https://www.zomato.com/jaipur/hunger-king-jagatpura"/>
    <x v="22"/>
    <x v="1"/>
    <x v="0"/>
    <s v="4 Dining Reviews"/>
    <x v="901"/>
    <s v="other"/>
    <s v="Quick Bites "/>
    <x v="226"/>
    <x v="0"/>
    <n v="200"/>
    <x v="1"/>
    <s v="no"/>
    <s v="yes"/>
    <s v="yes"/>
    <n v="3.2"/>
    <m/>
  </r>
  <r>
    <x v="1821"/>
    <s v="https://www.zomato.com/jaipur/ji-hujoor-malviya-nagar"/>
    <x v="0"/>
    <x v="1"/>
    <x v="0"/>
    <s v="4 Dining Reviews"/>
    <x v="901"/>
    <s v="other"/>
    <s v="Quick Bites "/>
    <x v="46"/>
    <x v="0"/>
    <n v="450"/>
    <x v="1"/>
    <s v="no"/>
    <s v="yes"/>
    <s v="yes"/>
    <n v="3.9"/>
    <m/>
  </r>
  <r>
    <x v="1822"/>
    <s v="https://www.zomato.com/jaipur/moms-kitchen-malviya-nagar"/>
    <x v="0"/>
    <x v="1"/>
    <x v="0"/>
    <s v="4 Dining Reviews"/>
    <x v="901"/>
    <s v="other"/>
    <s v="Quick Bites "/>
    <x v="0"/>
    <x v="0"/>
    <n v="450"/>
    <x v="1"/>
    <s v="no"/>
    <s v="yes"/>
    <s v="yes"/>
    <n v="2.9"/>
    <m/>
  </r>
  <r>
    <x v="1823"/>
    <s v="https://www.zomato.com/jaipur/nain-restaurant-malviya-nagar"/>
    <x v="0"/>
    <x v="1"/>
    <x v="0"/>
    <s v="4 Dining Reviews"/>
    <x v="901"/>
    <s v="other"/>
    <s v="Quick Bites "/>
    <x v="0"/>
    <x v="0"/>
    <n v="300"/>
    <x v="1"/>
    <s v="no"/>
    <s v="yes"/>
    <s v="yes"/>
    <n v="2.9"/>
    <m/>
  </r>
  <r>
    <x v="1824"/>
    <s v="https://www.zomato.com/jaipur/neelam-bakers-and-fast-food-jawahar-nagar"/>
    <x v="18"/>
    <x v="1"/>
    <x v="0"/>
    <s v="4 Dining Reviews"/>
    <x v="901"/>
    <s v="other"/>
    <s v="Bakery, Quick Bites "/>
    <x v="628"/>
    <x v="0"/>
    <n v="200"/>
    <x v="1"/>
    <s v="no"/>
    <s v="yes"/>
    <s v="yes"/>
    <n v="2.9"/>
    <m/>
  </r>
  <r>
    <x v="1825"/>
    <s v="https://www.zomato.com/jaipur/pakwan-and-nawabsaab-sikar-road"/>
    <x v="8"/>
    <x v="1"/>
    <x v="0"/>
    <s v="4 Dining Reviews"/>
    <x v="901"/>
    <s v="other"/>
    <s v="Casual Dining "/>
    <x v="33"/>
    <x v="0"/>
    <n v="650"/>
    <x v="1"/>
    <s v="no"/>
    <s v="yes"/>
    <s v="yes"/>
    <n v="3.5"/>
    <m/>
  </r>
  <r>
    <x v="1826"/>
    <s v="https://www.zomato.com/jaipur/pinkcity-coffee-house-mansarovar"/>
    <x v="6"/>
    <x v="1"/>
    <x v="0"/>
    <s v="4 Dining Reviews"/>
    <x v="901"/>
    <s v="other"/>
    <s v="CAFÉ "/>
    <x v="77"/>
    <x v="0"/>
    <n v="350"/>
    <x v="1"/>
    <s v="no"/>
    <s v="yes"/>
    <s v="yes"/>
    <n v="3.4"/>
    <m/>
  </r>
  <r>
    <x v="1827"/>
    <s v="https://www.zomato.com/jaipur/plus-one-food-court-civil-lines"/>
    <x v="33"/>
    <x v="1"/>
    <x v="0"/>
    <s v="4 Dining Reviews"/>
    <x v="901"/>
    <s v="other"/>
    <s v="Quick Bites "/>
    <x v="0"/>
    <x v="0"/>
    <n v="200"/>
    <x v="1"/>
    <s v="no"/>
    <s v="yes"/>
    <s v="yes"/>
    <n v="3.1"/>
    <m/>
  </r>
  <r>
    <x v="1828"/>
    <s v="https://www.zomato.com/jaipur/punjabi-dhaba-11-mansarovar"/>
    <x v="6"/>
    <x v="1"/>
    <x v="0"/>
    <s v="4 Dining Reviews"/>
    <x v="901"/>
    <s v="other"/>
    <s v="Quick Bites "/>
    <x v="0"/>
    <x v="0"/>
    <n v="400"/>
    <x v="0"/>
    <s v="no"/>
    <s v="yes"/>
    <s v="yes"/>
    <n v="2.9"/>
    <m/>
  </r>
  <r>
    <x v="1829"/>
    <s v="https://www.zomato.com/jaipur/radha-bakers-and-fast-food-jhotwara"/>
    <x v="11"/>
    <x v="1"/>
    <x v="0"/>
    <s v="4 Dining Reviews"/>
    <x v="901"/>
    <s v="other"/>
    <s v="Bakery "/>
    <x v="61"/>
    <x v="0"/>
    <n v="250"/>
    <x v="1"/>
    <s v="no"/>
    <s v="yes"/>
    <s v="yes"/>
    <n v="2.9"/>
    <m/>
  </r>
  <r>
    <x v="1830"/>
    <s v="https://www.zomato.com/jaipur/rajdhani-restaurant-mansarovar"/>
    <x v="6"/>
    <x v="1"/>
    <x v="0"/>
    <s v="4 Dining Reviews"/>
    <x v="901"/>
    <s v="other"/>
    <s v="Quick Bites "/>
    <x v="33"/>
    <x v="0"/>
    <n v="500"/>
    <x v="1"/>
    <s v="no"/>
    <s v="yes"/>
    <s v="yes"/>
    <n v="2.5"/>
    <m/>
  </r>
  <r>
    <x v="1831"/>
    <s v="https://www.zomato.com/jaipur/rajdhani-restaurant-singh-is-king-mansarovar"/>
    <x v="6"/>
    <x v="1"/>
    <x v="0"/>
    <s v="4 Dining Reviews"/>
    <x v="901"/>
    <s v="other"/>
    <s v="Quick Bites "/>
    <x v="0"/>
    <x v="0"/>
    <n v="200"/>
    <x v="1"/>
    <s v="no"/>
    <s v="yes"/>
    <s v="yes"/>
    <n v="3.1"/>
    <m/>
  </r>
  <r>
    <x v="1832"/>
    <s v="https://www.zomato.com/jaipur/rajwada-misthan-bhandar-restaurant-jhotwara"/>
    <x v="11"/>
    <x v="1"/>
    <x v="0"/>
    <s v="4 Dining Reviews"/>
    <x v="901"/>
    <s v="other"/>
    <s v="Sweet Shop, Quick Bites "/>
    <x v="218"/>
    <x v="0"/>
    <n v="300"/>
    <x v="1"/>
    <s v="no"/>
    <s v="yes"/>
    <s v="yes"/>
    <n v="2.9"/>
    <m/>
  </r>
  <r>
    <x v="1833"/>
    <s v="https://www.zomato.com/jaipur/rashm-food-jagatpura"/>
    <x v="22"/>
    <x v="1"/>
    <x v="0"/>
    <s v="4 Dining Reviews"/>
    <x v="901"/>
    <s v="other"/>
    <s v="Quick Bites "/>
    <x v="72"/>
    <x v="0"/>
    <n v="500"/>
    <x v="0"/>
    <s v="no"/>
    <s v="yes"/>
    <s v="yes"/>
    <n v="3.1"/>
    <m/>
  </r>
  <r>
    <x v="1834"/>
    <s v="https://www.zomato.com/jaipur/remama-c-scheme"/>
    <x v="1"/>
    <x v="1"/>
    <x v="0"/>
    <s v="4 Dining Reviews"/>
    <x v="901"/>
    <s v="other"/>
    <s v="CAFÉ "/>
    <x v="629"/>
    <x v="0"/>
    <n v="700"/>
    <x v="0"/>
    <s v="no"/>
    <s v="yes"/>
    <s v="yes"/>
    <n v="2.9"/>
    <m/>
  </r>
  <r>
    <x v="1835"/>
    <s v="https://www.zomato.com/jaipur/reo-ice-cream-jhotwara"/>
    <x v="11"/>
    <x v="1"/>
    <x v="0"/>
    <s v="4 Dining Reviews"/>
    <x v="901"/>
    <s v="other"/>
    <s v="Casual Dining, Casual Dining "/>
    <x v="630"/>
    <x v="0"/>
    <n v="300"/>
    <x v="1"/>
    <s v="no"/>
    <s v="yes"/>
    <s v="yes"/>
    <m/>
    <m/>
  </r>
  <r>
    <x v="1836"/>
    <s v="https://www.zomato.com/jaipur/sadabahar-restaurant-family-garden-ajmer-highway"/>
    <x v="30"/>
    <x v="1"/>
    <x v="0"/>
    <s v="4 Dining Reviews"/>
    <x v="901"/>
    <s v="other"/>
    <s v="Quick Bites "/>
    <x v="0"/>
    <x v="0"/>
    <n v="250"/>
    <x v="1"/>
    <s v="no"/>
    <s v="yes"/>
    <s v="yes"/>
    <n v="3.4"/>
    <m/>
  </r>
  <r>
    <x v="1837"/>
    <s v="https://www.zomato.com/jaipur/sahaj-cafe-n-depot-shastri-nagar"/>
    <x v="7"/>
    <x v="1"/>
    <x v="0"/>
    <s v="4 Dining Reviews"/>
    <x v="901"/>
    <s v="other"/>
    <s v="CAFÉ "/>
    <x v="127"/>
    <x v="0"/>
    <n v="300"/>
    <x v="1"/>
    <s v="no"/>
    <s v="yes"/>
    <s v="yes"/>
    <n v="2.9"/>
    <m/>
  </r>
  <r>
    <x v="273"/>
    <s v="https://www.zomato.com/jaipur/sharma-pavitra-bhojnalaya-1-jhotwara"/>
    <x v="11"/>
    <x v="1"/>
    <x v="0"/>
    <s v="4 Dining Reviews"/>
    <x v="901"/>
    <s v="other"/>
    <s v="Bhojanalya "/>
    <x v="0"/>
    <x v="0"/>
    <n v="300"/>
    <x v="1"/>
    <s v="no"/>
    <s v="yes"/>
    <s v="yes"/>
    <n v="2.6"/>
    <m/>
  </r>
  <r>
    <x v="1838"/>
    <s v="https://www.zomato.com/jaipur/sherawat-sweets-sikar-road"/>
    <x v="8"/>
    <x v="1"/>
    <x v="0"/>
    <s v="4 Dining Reviews"/>
    <x v="901"/>
    <s v="other"/>
    <s v="Sweet Shop "/>
    <x v="73"/>
    <x v="0"/>
    <n v="500"/>
    <x v="0"/>
    <s v="no"/>
    <s v="yes"/>
    <s v="yes"/>
    <n v="2.9"/>
    <m/>
  </r>
  <r>
    <x v="1839"/>
    <s v="https://www.zomato.com/jaipur/shree-bala-ji-hotel-restaurant-ajmer-highway"/>
    <x v="30"/>
    <x v="1"/>
    <x v="0"/>
    <s v="4 Dining Reviews"/>
    <x v="901"/>
    <s v="other"/>
    <s v="Quick Bites "/>
    <x v="0"/>
    <x v="0"/>
    <n v="300"/>
    <x v="0"/>
    <s v="no"/>
    <s v="yes"/>
    <s v="yes"/>
    <n v="2.9"/>
    <m/>
  </r>
  <r>
    <x v="1840"/>
    <s v="https://www.zomato.com/jaipur/star-egg-point-sikar-road"/>
    <x v="8"/>
    <x v="1"/>
    <x v="0"/>
    <s v="4 Dining Reviews"/>
    <x v="901"/>
    <s v="other"/>
    <s v="Quick Bites "/>
    <x v="51"/>
    <x v="0"/>
    <n v="200"/>
    <x v="1"/>
    <s v="no"/>
    <s v="yes"/>
    <s v="yes"/>
    <n v="2.9"/>
    <m/>
  </r>
  <r>
    <x v="1841"/>
    <s v="https://www.zomato.com/jaipur/starstud-cafe-tonk-road"/>
    <x v="13"/>
    <x v="1"/>
    <x v="0"/>
    <s v="4 Dining Reviews"/>
    <x v="901"/>
    <s v="other"/>
    <s v="Quick Bites "/>
    <x v="631"/>
    <x v="0"/>
    <n v="600"/>
    <x v="1"/>
    <s v="no"/>
    <s v="yes"/>
    <s v="yes"/>
    <m/>
    <m/>
  </r>
  <r>
    <x v="3"/>
    <s v="https://www.zomato.com/jaipur/talk-of-the-town-2-raja-park"/>
    <x v="24"/>
    <x v="1"/>
    <x v="0"/>
    <s v="4 Dining Reviews"/>
    <x v="901"/>
    <s v="other"/>
    <s v="Quick Bites "/>
    <x v="3"/>
    <x v="0"/>
    <n v="600"/>
    <x v="1"/>
    <s v="no"/>
    <s v="yes"/>
    <s v="yes"/>
    <n v="3.2"/>
    <m/>
  </r>
  <r>
    <x v="1842"/>
    <s v="https://www.zomato.com/jaipur/tasty-crush-mansarovar"/>
    <x v="14"/>
    <x v="1"/>
    <x v="0"/>
    <s v="4 Dining Reviews"/>
    <x v="901"/>
    <s v="other"/>
    <s v="Beverage Shop "/>
    <x v="632"/>
    <x v="2"/>
    <n v="150"/>
    <x v="1"/>
    <s v="no"/>
    <s v="yes"/>
    <s v="yes"/>
    <n v="2.9"/>
    <m/>
  </r>
  <r>
    <x v="1843"/>
    <s v="https://www.zomato.com/jaipur/the-country-roads-restaurant-malviya-nagar"/>
    <x v="0"/>
    <x v="1"/>
    <x v="0"/>
    <s v="4 Dining Reviews"/>
    <x v="901"/>
    <s v="other"/>
    <s v="Quick Bites "/>
    <x v="633"/>
    <x v="0"/>
    <n v="650"/>
    <x v="1"/>
    <s v="no"/>
    <s v="yes"/>
    <s v="yes"/>
    <n v="2.9"/>
    <m/>
  </r>
  <r>
    <x v="1844"/>
    <s v="https://www.zomato.com/jaipur/the-ecr-1-jagatpura"/>
    <x v="22"/>
    <x v="1"/>
    <x v="0"/>
    <s v="4 Dining Reviews"/>
    <x v="901"/>
    <s v="other"/>
    <s v="Quick Bites "/>
    <x v="19"/>
    <x v="0"/>
    <n v="300"/>
    <x v="0"/>
    <s v="no"/>
    <s v="yes"/>
    <s v="yes"/>
    <n v="3.1"/>
    <m/>
  </r>
  <r>
    <x v="1845"/>
    <s v="https://www.zomato.com/jaipur/the-woods-cafe-1-tonk-road"/>
    <x v="27"/>
    <x v="1"/>
    <x v="0"/>
    <s v="4 Dining Reviews"/>
    <x v="901"/>
    <s v="other"/>
    <s v="Quick Bites "/>
    <x v="257"/>
    <x v="2"/>
    <n v="150"/>
    <x v="1"/>
    <s v="no"/>
    <s v="yes"/>
    <s v="yes"/>
    <n v="3.3"/>
    <m/>
  </r>
  <r>
    <x v="1846"/>
    <s v="https://www.zomato.com/jaipur/two-farmers-restaurant-jagatpura"/>
    <x v="22"/>
    <x v="1"/>
    <x v="0"/>
    <s v="4 Dining Reviews"/>
    <x v="901"/>
    <s v="other"/>
    <s v="Quick Bites "/>
    <x v="0"/>
    <x v="0"/>
    <n v="350"/>
    <x v="1"/>
    <s v="no"/>
    <s v="yes"/>
    <s v="yes"/>
    <n v="2.9"/>
    <m/>
  </r>
  <r>
    <x v="1847"/>
    <s v="https://www.zomato.com/jaipur/cafe-11-11-c-scheme"/>
    <x v="1"/>
    <x v="1"/>
    <x v="0"/>
    <s v="40 Dining Reviews"/>
    <x v="901"/>
    <s v="other"/>
    <s v="Casual Dining "/>
    <x v="113"/>
    <x v="0"/>
    <n v="700"/>
    <x v="1"/>
    <s v="no"/>
    <s v="yes"/>
    <s v="yes"/>
    <n v="3.4"/>
    <m/>
  </r>
  <r>
    <x v="1848"/>
    <s v="https://www.zomato.com/jaipur/diva-restaurant-khatipura-road"/>
    <x v="25"/>
    <x v="1"/>
    <x v="0"/>
    <s v="40 Dining Reviews"/>
    <x v="901"/>
    <s v="other"/>
    <s v="Casual Dining "/>
    <x v="425"/>
    <x v="1"/>
    <n v="800"/>
    <x v="1"/>
    <s v="no"/>
    <s v="yes"/>
    <s v="yes"/>
    <n v="3.5"/>
    <m/>
  </r>
  <r>
    <x v="1849"/>
    <s v="https://www.zomato.com/jaipur/territory-cafe-rooftop-mansarovar"/>
    <x v="6"/>
    <x v="1"/>
    <x v="0"/>
    <s v="40 Dining Reviews"/>
    <x v="901"/>
    <s v="other"/>
    <s v="CAFÉ "/>
    <x v="634"/>
    <x v="0"/>
    <n v="450"/>
    <x v="0"/>
    <s v="no"/>
    <s v="yes"/>
    <s v="yes"/>
    <n v="3.3"/>
    <m/>
  </r>
  <r>
    <x v="1850"/>
    <s v="https://www.zomato.com/jaipur/down-town-cafe-lounge-1-malviya-nagar"/>
    <x v="0"/>
    <x v="1"/>
    <x v="0"/>
    <s v="41 Dining Reviews"/>
    <x v="901"/>
    <s v="other"/>
    <s v="CAFÉ "/>
    <x v="635"/>
    <x v="0"/>
    <n v="600"/>
    <x v="0"/>
    <s v="no"/>
    <s v="yes"/>
    <s v="yes"/>
    <n v="3"/>
    <m/>
  </r>
  <r>
    <x v="1851"/>
    <s v="https://www.zomato.com/jaipur/durbar-hotel-clarks-amer-malviya-nagar"/>
    <x v="0"/>
    <x v="1"/>
    <x v="0"/>
    <s v="41 Dining Reviews"/>
    <x v="901"/>
    <s v="other"/>
    <s v="Fine Dining "/>
    <x v="521"/>
    <x v="1"/>
    <n v="2000"/>
    <x v="1"/>
    <s v="yes"/>
    <s v="yes"/>
    <s v="yes"/>
    <n v="3.3"/>
    <m/>
  </r>
  <r>
    <x v="1852"/>
    <s v="https://www.zomato.com/jaipur/forks-daggers-shyam-nagar"/>
    <x v="9"/>
    <x v="1"/>
    <x v="0"/>
    <s v="41 Dining Reviews"/>
    <x v="901"/>
    <s v="other"/>
    <s v="Food Court "/>
    <x v="636"/>
    <x v="0"/>
    <n v="400"/>
    <x v="1"/>
    <s v="no"/>
    <s v="yes"/>
    <s v="yes"/>
    <n v="3.4"/>
    <m/>
  </r>
  <r>
    <x v="1853"/>
    <s v="https://www.zomato.com/jaipur/my-french-bistro-1-malviya-nagar"/>
    <x v="0"/>
    <x v="1"/>
    <x v="0"/>
    <s v="41 Dining Reviews"/>
    <x v="901"/>
    <s v="other"/>
    <s v="CAFÉ "/>
    <x v="637"/>
    <x v="0"/>
    <n v="550"/>
    <x v="1"/>
    <s v="no"/>
    <s v="yes"/>
    <s v="yes"/>
    <n v="3.8"/>
    <m/>
  </r>
  <r>
    <x v="1854"/>
    <s v="https://www.zomato.com/jaipur/spice-art-by-rawat-mishthan-bhandar-sindhi-camp"/>
    <x v="12"/>
    <x v="1"/>
    <x v="0"/>
    <s v="41 Dining Reviews"/>
    <x v="901"/>
    <s v="other"/>
    <s v="Casual Dining, CAFÉ "/>
    <x v="638"/>
    <x v="0"/>
    <n v="750"/>
    <x v="0"/>
    <s v="no"/>
    <s v="yes"/>
    <s v="yes"/>
    <n v="3.5"/>
    <m/>
  </r>
  <r>
    <x v="1855"/>
    <s v="https://www.zomato.com/jaipur/krishnam-foods-jagatpura"/>
    <x v="19"/>
    <x v="1"/>
    <x v="0"/>
    <s v="42 Dining Reviews"/>
    <x v="901"/>
    <s v="other"/>
    <s v="Quick Bites "/>
    <x v="554"/>
    <x v="0"/>
    <n v="200"/>
    <x v="0"/>
    <s v="no"/>
    <s v="yes"/>
    <s v="yes"/>
    <n v="3.6"/>
    <m/>
  </r>
  <r>
    <x v="1856"/>
    <s v="https://www.zomato.com/jaipur/mamus-infusion-cafe-malviya-nagar"/>
    <x v="0"/>
    <x v="1"/>
    <x v="0"/>
    <s v="42 Dining Reviews"/>
    <x v="901"/>
    <s v="other"/>
    <s v="CAFÉ "/>
    <x v="639"/>
    <x v="0"/>
    <n v="500"/>
    <x v="0"/>
    <s v="no"/>
    <s v="yes"/>
    <s v="yes"/>
    <n v="3.8"/>
    <m/>
  </r>
  <r>
    <x v="1857"/>
    <s v="https://www.zomato.com/jaipur/swarn-mahal-virasat-heritage-restaurant-bais-godam"/>
    <x v="5"/>
    <x v="1"/>
    <x v="0"/>
    <s v="42 Dining Reviews"/>
    <x v="901"/>
    <s v="other"/>
    <s v="Fine Dining "/>
    <x v="54"/>
    <x v="3"/>
    <n v="3000"/>
    <x v="1"/>
    <s v="no"/>
    <s v="yes"/>
    <s v="yes"/>
    <n v="3"/>
    <m/>
  </r>
  <r>
    <x v="1858"/>
    <s v="https://www.zomato.com/jaipur/auntys-cafe-mansarovar"/>
    <x v="6"/>
    <x v="1"/>
    <x v="0"/>
    <s v="43 Dining Reviews"/>
    <x v="901"/>
    <s v="other"/>
    <s v="Casual Dining "/>
    <x v="311"/>
    <x v="0"/>
    <n v="500"/>
    <x v="0"/>
    <s v="no"/>
    <s v="yes"/>
    <s v="yes"/>
    <n v="3.1"/>
    <m/>
  </r>
  <r>
    <x v="1859"/>
    <s v="https://www.zomato.com/jaipur/fresh-food-fort-tonk-road"/>
    <x v="26"/>
    <x v="1"/>
    <x v="0"/>
    <s v="43 Dining Reviews"/>
    <x v="901"/>
    <s v="other"/>
    <s v="Quick Bites "/>
    <x v="640"/>
    <x v="0"/>
    <n v="300"/>
    <x v="0"/>
    <s v="no"/>
    <s v="yes"/>
    <s v="yes"/>
    <n v="3.4"/>
    <m/>
  </r>
  <r>
    <x v="1860"/>
    <s v="https://www.zomato.com/jaipur/pizza-king-sodala"/>
    <x v="23"/>
    <x v="1"/>
    <x v="0"/>
    <s v="43 Dining Reviews"/>
    <x v="901"/>
    <s v="other"/>
    <s v="Casual Dining "/>
    <x v="194"/>
    <x v="0"/>
    <n v="500"/>
    <x v="0"/>
    <s v="no"/>
    <s v="yes"/>
    <s v="yes"/>
    <n v="2.4"/>
    <m/>
  </r>
  <r>
    <x v="1861"/>
    <s v="https://www.zomato.com/jaipur/roshan-al-bake-take-away-mi-road"/>
    <x v="3"/>
    <x v="1"/>
    <x v="0"/>
    <s v="43 Dining Reviews"/>
    <x v="901"/>
    <s v="other"/>
    <s v="Quick Bites "/>
    <x v="50"/>
    <x v="0"/>
    <n v="400"/>
    <x v="1"/>
    <s v="no"/>
    <s v="yes"/>
    <s v="yes"/>
    <n v="3.4"/>
    <m/>
  </r>
  <r>
    <x v="1862"/>
    <s v="https://www.zomato.com/jaipur/art-cafe-pink-city"/>
    <x v="16"/>
    <x v="1"/>
    <x v="0"/>
    <s v="44 Dining Reviews"/>
    <x v="901"/>
    <s v="other"/>
    <s v="CAFÉ, Casual Dining "/>
    <x v="641"/>
    <x v="0"/>
    <n v="500"/>
    <x v="0"/>
    <s v="no"/>
    <s v="yes"/>
    <s v="yes"/>
    <n v="3.4"/>
    <m/>
  </r>
  <r>
    <x v="1863"/>
    <s v="https://www.zomato.com/jaipur/cakewalaz-jagatpura"/>
    <x v="19"/>
    <x v="1"/>
    <x v="0"/>
    <s v="44 Dining Reviews"/>
    <x v="901"/>
    <s v="other"/>
    <s v="Bakery "/>
    <x v="182"/>
    <x v="0"/>
    <n v="400"/>
    <x v="0"/>
    <s v="no"/>
    <s v="yes"/>
    <s v="yes"/>
    <n v="3.5"/>
    <m/>
  </r>
  <r>
    <x v="1864"/>
    <s v="https://www.zomato.com/jaipur/hells-kitchen-shyam-nagar"/>
    <x v="9"/>
    <x v="1"/>
    <x v="0"/>
    <s v="44 Dining Reviews"/>
    <x v="901"/>
    <s v="other"/>
    <s v="Casual Dining "/>
    <x v="642"/>
    <x v="0"/>
    <n v="550"/>
    <x v="1"/>
    <s v="no"/>
    <s v="yes"/>
    <s v="yes"/>
    <n v="3.7"/>
    <m/>
  </r>
  <r>
    <x v="1865"/>
    <s v="https://www.zomato.com/jaipur/jab-we-eat-tonk-road"/>
    <x v="19"/>
    <x v="1"/>
    <x v="0"/>
    <s v="44 Dining Reviews"/>
    <x v="901"/>
    <s v="other"/>
    <s v="Quick Bites "/>
    <x v="51"/>
    <x v="2"/>
    <n v="150"/>
    <x v="1"/>
    <s v="no"/>
    <s v="yes"/>
    <s v="yes"/>
    <n v="3.5"/>
    <m/>
  </r>
  <r>
    <x v="1866"/>
    <s v="https://www.zomato.com/jaipur/kuremals-kulfi-2-vaishali-nagar"/>
    <x v="2"/>
    <x v="1"/>
    <x v="0"/>
    <s v="45 Dining Reviews"/>
    <x v="901"/>
    <s v="other"/>
    <s v="Dessert Parlor "/>
    <x v="188"/>
    <x v="2"/>
    <n v="150"/>
    <x v="0"/>
    <s v="no"/>
    <s v="yes"/>
    <s v="yes"/>
    <n v="3.7"/>
    <m/>
  </r>
  <r>
    <x v="1867"/>
    <s v="https://www.zomato.com/jaipur/la-salsa-shastri-nagar"/>
    <x v="7"/>
    <x v="1"/>
    <x v="0"/>
    <s v="45 Dining Reviews"/>
    <x v="901"/>
    <s v="other"/>
    <s v="Casual Dining "/>
    <x v="66"/>
    <x v="1"/>
    <n v="1400"/>
    <x v="1"/>
    <s v="yes"/>
    <s v="yes"/>
    <s v="yes"/>
    <n v="2.9"/>
    <m/>
  </r>
  <r>
    <x v="1868"/>
    <s v="https://www.zomato.com/jaipur/ombre-c-scheme"/>
    <x v="1"/>
    <x v="1"/>
    <x v="0"/>
    <s v="46 Dining Reviews"/>
    <x v="901"/>
    <s v="other"/>
    <s v="Bakery "/>
    <x v="114"/>
    <x v="0"/>
    <n v="400"/>
    <x v="1"/>
    <s v="no"/>
    <s v="yes"/>
    <s v="yes"/>
    <n v="3.7"/>
    <m/>
  </r>
  <r>
    <x v="1869"/>
    <s v="https://www.zomato.com/jaipur/pali-ji-ka-dhaba-veer-ji-ka-dhaba-transport-nagar"/>
    <x v="38"/>
    <x v="1"/>
    <x v="0"/>
    <s v="46 Dining Reviews"/>
    <x v="901"/>
    <s v="other"/>
    <s v="Dhaba "/>
    <x v="0"/>
    <x v="0"/>
    <n v="600"/>
    <x v="1"/>
    <s v="no"/>
    <s v="yes"/>
    <s v="yes"/>
    <n v="3.3"/>
    <m/>
  </r>
  <r>
    <x v="1870"/>
    <s v="https://www.zomato.com/jaipur/the-food-studio-amer-road"/>
    <x v="20"/>
    <x v="1"/>
    <x v="0"/>
    <s v="46 Dining Reviews"/>
    <x v="901"/>
    <s v="other"/>
    <s v="CAFÉ "/>
    <x v="38"/>
    <x v="0"/>
    <n v="500"/>
    <x v="1"/>
    <s v="no"/>
    <s v="yes"/>
    <s v="yes"/>
    <n v="3.8"/>
    <m/>
  </r>
  <r>
    <x v="1871"/>
    <s v="https://www.zomato.com/jaipur/kapoors-kitchen-mansarovar"/>
    <x v="6"/>
    <x v="1"/>
    <x v="0"/>
    <s v="47 Dining Reviews"/>
    <x v="901"/>
    <s v="other"/>
    <s v="Quick Bites "/>
    <x v="51"/>
    <x v="0"/>
    <n v="200"/>
    <x v="0"/>
    <s v="no"/>
    <s v="yes"/>
    <s v="yes"/>
    <n v="3.7"/>
    <m/>
  </r>
  <r>
    <x v="1872"/>
    <s v="https://www.zomato.com/jaipur/the-arogo-kitchen-mansarovar"/>
    <x v="14"/>
    <x v="1"/>
    <x v="0"/>
    <s v="48 Dining Reviews"/>
    <x v="901"/>
    <s v="other"/>
    <s v="Quick Bites "/>
    <x v="0"/>
    <x v="0"/>
    <n v="400"/>
    <x v="0"/>
    <s v="no"/>
    <s v="yes"/>
    <s v="yes"/>
    <n v="3.7"/>
    <m/>
  </r>
  <r>
    <x v="1873"/>
    <s v="https://www.zomato.com/jaipur/desisthan-c-scheme"/>
    <x v="1"/>
    <x v="1"/>
    <x v="0"/>
    <s v="49 Dining Reviews"/>
    <x v="901"/>
    <s v="other"/>
    <s v="Quick Bites "/>
    <x v="643"/>
    <x v="0"/>
    <n v="250"/>
    <x v="0"/>
    <s v="no"/>
    <s v="yes"/>
    <s v="yes"/>
    <n v="3.7"/>
    <m/>
  </r>
  <r>
    <x v="1874"/>
    <s v="https://www.zomato.com/jaipur/kehwa-kitchen-1-tonk-road"/>
    <x v="26"/>
    <x v="1"/>
    <x v="0"/>
    <s v="49 Dining Reviews"/>
    <x v="901"/>
    <s v="other"/>
    <s v="CAFÉ "/>
    <x v="462"/>
    <x v="0"/>
    <n v="600"/>
    <x v="0"/>
    <s v="no"/>
    <s v="yes"/>
    <s v="yes"/>
    <n v="3.2"/>
    <m/>
  </r>
  <r>
    <x v="1875"/>
    <s v="https://www.zomato.com/jaipur/aryan-restaurant-jhotwara"/>
    <x v="11"/>
    <x v="1"/>
    <x v="0"/>
    <s v="5 Dining Reviews"/>
    <x v="901"/>
    <s v="other"/>
    <s v="Quick Bites "/>
    <x v="113"/>
    <x v="0"/>
    <n v="500"/>
    <x v="0"/>
    <s v="no"/>
    <s v="yes"/>
    <s v="yes"/>
    <n v="2.8"/>
    <m/>
  </r>
  <r>
    <x v="1876"/>
    <s v="https://www.zomato.com/jaipur/chicago-pizza-bais-godam"/>
    <x v="5"/>
    <x v="1"/>
    <x v="0"/>
    <s v="5 Dining Reviews"/>
    <x v="901"/>
    <s v="other"/>
    <s v="Food Court "/>
    <x v="97"/>
    <x v="0"/>
    <n v="600"/>
    <x v="1"/>
    <s v="no"/>
    <s v="yes"/>
    <s v="yes"/>
    <n v="3.6"/>
    <m/>
  </r>
  <r>
    <x v="1877"/>
    <s v="https://www.zomato.com/jaipur/choudhary-dhaba-tonk-road"/>
    <x v="27"/>
    <x v="1"/>
    <x v="0"/>
    <s v="5 Dining Reviews"/>
    <x v="901"/>
    <s v="other"/>
    <s v="Quick Bites "/>
    <x v="0"/>
    <x v="0"/>
    <n v="300"/>
    <x v="0"/>
    <s v="no"/>
    <s v="yes"/>
    <s v="yes"/>
    <n v="3.1"/>
    <m/>
  </r>
  <r>
    <x v="1878"/>
    <s v="https://www.zomato.com/jaipur/divine-dine-uk-malviya-nagar"/>
    <x v="0"/>
    <x v="1"/>
    <x v="0"/>
    <s v="5 Dining Reviews"/>
    <x v="901"/>
    <s v="other"/>
    <s v="Quick Bites "/>
    <x v="0"/>
    <x v="0"/>
    <n v="450"/>
    <x v="1"/>
    <s v="no"/>
    <s v="yes"/>
    <s v="yes"/>
    <n v="2.8"/>
    <m/>
  </r>
  <r>
    <x v="1879"/>
    <s v="https://www.zomato.com/jaipur/dosa-more-shyam-nagar"/>
    <x v="9"/>
    <x v="1"/>
    <x v="0"/>
    <s v="5 Dining Reviews"/>
    <x v="901"/>
    <s v="other"/>
    <s v="Quick Bites "/>
    <x v="64"/>
    <x v="0"/>
    <n v="300"/>
    <x v="1"/>
    <s v="no"/>
    <s v="yes"/>
    <s v="yes"/>
    <n v="3.1"/>
    <m/>
  </r>
  <r>
    <x v="1880"/>
    <s v="https://www.zomato.com/jaipur/family-fowl-tonk-road"/>
    <x v="26"/>
    <x v="1"/>
    <x v="0"/>
    <s v="5 Dining Reviews"/>
    <x v="901"/>
    <s v="other"/>
    <s v="Quick Bites "/>
    <x v="0"/>
    <x v="0"/>
    <n v="200"/>
    <x v="1"/>
    <s v="no"/>
    <s v="yes"/>
    <s v="yes"/>
    <n v="3.4"/>
    <m/>
  </r>
  <r>
    <x v="1881"/>
    <s v="https://www.zomato.com/jaipur/fort-view-restaurant-gopalbari"/>
    <x v="31"/>
    <x v="1"/>
    <x v="0"/>
    <s v="5 Dining Reviews"/>
    <x v="901"/>
    <s v="other"/>
    <s v="Casual Dining "/>
    <x v="644"/>
    <x v="0"/>
    <n v="750"/>
    <x v="1"/>
    <s v="no"/>
    <s v="yes"/>
    <s v="yes"/>
    <n v="2.5"/>
    <m/>
  </r>
  <r>
    <x v="1882"/>
    <s v="https://www.zomato.com/jaipur/gazibo-civil-lines"/>
    <x v="33"/>
    <x v="1"/>
    <x v="0"/>
    <s v="5 Dining Reviews"/>
    <x v="901"/>
    <s v="other"/>
    <s v="Casual Dining "/>
    <x v="425"/>
    <x v="1"/>
    <n v="1000"/>
    <x v="1"/>
    <s v="no"/>
    <s v="yes"/>
    <s v="yes"/>
    <n v="3.1"/>
    <m/>
  </r>
  <r>
    <x v="1883"/>
    <s v="https://www.zomato.com/jaipur/gbs-restaurant-tonk-road"/>
    <x v="19"/>
    <x v="1"/>
    <x v="0"/>
    <s v="5 Dining Reviews"/>
    <x v="901"/>
    <s v="other"/>
    <s v="Quick Bites "/>
    <x v="530"/>
    <x v="0"/>
    <n v="250"/>
    <x v="1"/>
    <s v="no"/>
    <s v="yes"/>
    <s v="yes"/>
    <n v="3.1"/>
    <m/>
  </r>
  <r>
    <x v="1884"/>
    <s v="https://www.zomato.com/jaipur/gdc-rasoi-ajmer-highway"/>
    <x v="30"/>
    <x v="1"/>
    <x v="0"/>
    <s v="5 Dining Reviews"/>
    <x v="901"/>
    <s v="other"/>
    <s v="Quick Bites, Casual Dining "/>
    <x v="0"/>
    <x v="0"/>
    <n v="400"/>
    <x v="1"/>
    <s v="yes"/>
    <s v="yes"/>
    <s v="yes"/>
    <m/>
    <m/>
  </r>
  <r>
    <x v="1885"/>
    <s v="https://www.zomato.com/jaipur/gdc-rasoi-a-unit-of-gdc-club-ajmer-highway"/>
    <x v="30"/>
    <x v="1"/>
    <x v="0"/>
    <s v="5 Dining Reviews"/>
    <x v="901"/>
    <s v="other"/>
    <s v="Quick Bites "/>
    <x v="0"/>
    <x v="0"/>
    <n v="400"/>
    <x v="1"/>
    <s v="no"/>
    <s v="yes"/>
    <s v="yes"/>
    <m/>
    <m/>
  </r>
  <r>
    <x v="1886"/>
    <s v="https://www.zomato.com/jaipur/german-shakes-and-juices-jhotwara"/>
    <x v="11"/>
    <x v="1"/>
    <x v="0"/>
    <s v="5 Dining Reviews"/>
    <x v="901"/>
    <s v="other"/>
    <s v="Quick Bites "/>
    <x v="52"/>
    <x v="0"/>
    <n v="300"/>
    <x v="1"/>
    <s v="no"/>
    <s v="yes"/>
    <s v="yes"/>
    <m/>
    <m/>
  </r>
  <r>
    <x v="1887"/>
    <s v="https://www.zomato.com/jaipur/hari-om-veg-restaurant-tonk-road"/>
    <x v="19"/>
    <x v="1"/>
    <x v="0"/>
    <s v="5 Dining Reviews"/>
    <x v="901"/>
    <s v="other"/>
    <s v="Quick Bites "/>
    <x v="0"/>
    <x v="0"/>
    <n v="500"/>
    <x v="1"/>
    <s v="no"/>
    <s v="yes"/>
    <s v="yes"/>
    <n v="3.1"/>
    <m/>
  </r>
  <r>
    <x v="1888"/>
    <s v="https://www.zomato.com/jaipur/hello-wink-raja-park"/>
    <x v="24"/>
    <x v="1"/>
    <x v="0"/>
    <s v="5 Dining Reviews"/>
    <x v="901"/>
    <s v="other"/>
    <s v="CAFÉ "/>
    <x v="80"/>
    <x v="0"/>
    <n v="400"/>
    <x v="0"/>
    <s v="no"/>
    <s v="yes"/>
    <s v="yes"/>
    <n v="3.1"/>
    <m/>
  </r>
  <r>
    <x v="397"/>
    <s v="https://www.zomato.com/jaipur/hil-pizza-mansarovar"/>
    <x v="6"/>
    <x v="1"/>
    <x v="0"/>
    <s v="5 Dining Reviews"/>
    <x v="901"/>
    <s v="other"/>
    <s v="Quick Bites "/>
    <x v="21"/>
    <x v="0"/>
    <n v="500"/>
    <x v="1"/>
    <s v="no"/>
    <s v="yes"/>
    <s v="yes"/>
    <n v="3.6"/>
    <m/>
  </r>
  <r>
    <x v="1889"/>
    <s v="https://www.zomato.com/jaipur/hotel-28-keys-malviya-nagar"/>
    <x v="0"/>
    <x v="1"/>
    <x v="0"/>
    <s v="5 Dining Reviews"/>
    <x v="901"/>
    <s v="other"/>
    <s v="Quick Bites "/>
    <x v="0"/>
    <x v="0"/>
    <n v="400"/>
    <x v="0"/>
    <s v="no"/>
    <s v="yes"/>
    <s v="yes"/>
    <n v="2.8"/>
    <m/>
  </r>
  <r>
    <x v="1890"/>
    <s v="https://www.zomato.com/jaipur/hotel-mahadev-palace-jagatpura"/>
    <x v="22"/>
    <x v="1"/>
    <x v="0"/>
    <s v="5 Dining Reviews"/>
    <x v="901"/>
    <s v="other"/>
    <s v="Casual Dining "/>
    <x v="0"/>
    <x v="0"/>
    <n v="600"/>
    <x v="0"/>
    <s v="no"/>
    <s v="yes"/>
    <s v="yes"/>
    <n v="3.3"/>
    <m/>
  </r>
  <r>
    <x v="1891"/>
    <s v="https://www.zomato.com/jaipur/kathi-roll-kitchen-tonk-road"/>
    <x v="34"/>
    <x v="1"/>
    <x v="0"/>
    <s v="5 Dining Reviews"/>
    <x v="901"/>
    <s v="other"/>
    <s v="Quick Bites "/>
    <x v="51"/>
    <x v="0"/>
    <n v="300"/>
    <x v="1"/>
    <s v="no"/>
    <s v="yes"/>
    <s v="yes"/>
    <n v="2.9"/>
    <m/>
  </r>
  <r>
    <x v="1892"/>
    <s v="https://www.zomato.com/jaipur/muskan-restaurant-ajmer-highway"/>
    <x v="30"/>
    <x v="1"/>
    <x v="0"/>
    <s v="5 Dining Reviews"/>
    <x v="901"/>
    <s v="other"/>
    <s v="Quick Bites "/>
    <x v="0"/>
    <x v="0"/>
    <n v="200"/>
    <x v="0"/>
    <s v="no"/>
    <s v="yes"/>
    <s v="yes"/>
    <n v="3.1"/>
    <m/>
  </r>
  <r>
    <x v="1893"/>
    <s v="https://www.zomato.com/jaipur/n-and-n-soy-vaishali-nagar"/>
    <x v="2"/>
    <x v="1"/>
    <x v="0"/>
    <s v="5 Dining Reviews"/>
    <x v="901"/>
    <s v="other"/>
    <s v="Quick Bites "/>
    <x v="0"/>
    <x v="0"/>
    <n v="250"/>
    <x v="1"/>
    <s v="no"/>
    <s v="yes"/>
    <s v="yes"/>
    <n v="3.1"/>
    <m/>
  </r>
  <r>
    <x v="1894"/>
    <s v="https://www.zomato.com/jaipur/nawab-sahab-ki-rasoi-tonk-road"/>
    <x v="26"/>
    <x v="1"/>
    <x v="0"/>
    <s v="5 Dining Reviews"/>
    <x v="901"/>
    <s v="other"/>
    <s v="Quick Bites "/>
    <x v="3"/>
    <x v="0"/>
    <n v="500"/>
    <x v="1"/>
    <s v="no"/>
    <s v="yes"/>
    <s v="yes"/>
    <n v="3.4"/>
    <m/>
  </r>
  <r>
    <x v="1895"/>
    <s v="https://www.zomato.com/jaipur/oasis-mansarovar"/>
    <x v="6"/>
    <x v="1"/>
    <x v="0"/>
    <s v="5 Dining Reviews"/>
    <x v="901"/>
    <s v="other"/>
    <s v="Casual Dining "/>
    <x v="645"/>
    <x v="1"/>
    <n v="1200"/>
    <x v="1"/>
    <s v="yes"/>
    <s v="yes"/>
    <s v="yes"/>
    <n v="3.5"/>
    <m/>
  </r>
  <r>
    <x v="1896"/>
    <s v="https://www.zomato.com/jaipur/rajwada-veg-and-non-veg-restaurant-mansarovar"/>
    <x v="6"/>
    <x v="1"/>
    <x v="0"/>
    <s v="5 Dining Reviews"/>
    <x v="901"/>
    <s v="other"/>
    <s v="Quick Bites "/>
    <x v="54"/>
    <x v="0"/>
    <n v="300"/>
    <x v="1"/>
    <s v="no"/>
    <s v="yes"/>
    <s v="yes"/>
    <n v="3"/>
    <m/>
  </r>
  <r>
    <x v="1897"/>
    <s v="https://www.zomato.com/jaipur/rj-47-hotel-mock-orange-mansarovar"/>
    <x v="6"/>
    <x v="1"/>
    <x v="0"/>
    <s v="5 Dining Reviews"/>
    <x v="901"/>
    <s v="other"/>
    <s v="Casual Dining "/>
    <x v="0"/>
    <x v="0"/>
    <n v="400"/>
    <x v="1"/>
    <s v="no"/>
    <s v="yes"/>
    <s v="yes"/>
    <n v="3.1"/>
    <m/>
  </r>
  <r>
    <x v="1898"/>
    <s v="https://www.zomato.com/jaipur/roll-n-rolls-jhotwara"/>
    <x v="11"/>
    <x v="1"/>
    <x v="0"/>
    <s v="5 Dining Reviews"/>
    <x v="901"/>
    <s v="other"/>
    <s v="Quick Bites "/>
    <x v="100"/>
    <x v="0"/>
    <n v="250"/>
    <x v="1"/>
    <s v="no"/>
    <s v="yes"/>
    <s v="yes"/>
    <n v="3.1"/>
    <m/>
  </r>
  <r>
    <x v="939"/>
    <s v="https://www.zomato.com/jaipur/shahi-restaurant-vaishali-nagar"/>
    <x v="2"/>
    <x v="1"/>
    <x v="0"/>
    <s v="5 Dining Reviews"/>
    <x v="901"/>
    <s v="other"/>
    <s v="Casual Dining "/>
    <x v="226"/>
    <x v="0"/>
    <n v="600"/>
    <x v="1"/>
    <s v="no"/>
    <s v="yes"/>
    <s v="yes"/>
    <n v="3.3"/>
    <m/>
  </r>
  <r>
    <x v="1899"/>
    <s v="https://www.zomato.com/jaipur/shree-tea-bar-and-restro-raja-park"/>
    <x v="24"/>
    <x v="1"/>
    <x v="0"/>
    <s v="5 Dining Reviews"/>
    <x v="901"/>
    <s v="other"/>
    <s v="Quick Bites "/>
    <x v="0"/>
    <x v="0"/>
    <n v="450"/>
    <x v="0"/>
    <s v="no"/>
    <s v="yes"/>
    <s v="yes"/>
    <n v="3.3"/>
    <m/>
  </r>
  <r>
    <x v="1900"/>
    <s v="https://www.zomato.com/jaipur/sunrise-foods-vidhyadhar-nagar"/>
    <x v="10"/>
    <x v="1"/>
    <x v="0"/>
    <s v="5 Dining Reviews"/>
    <x v="901"/>
    <s v="other"/>
    <s v="Quick Bites "/>
    <x v="366"/>
    <x v="0"/>
    <n v="200"/>
    <x v="0"/>
    <s v="no"/>
    <s v="yes"/>
    <s v="yes"/>
    <n v="3"/>
    <m/>
  </r>
  <r>
    <x v="1901"/>
    <s v="https://www.zomato.com/jaipur/tamka-cafe-mansarovar"/>
    <x v="6"/>
    <x v="1"/>
    <x v="0"/>
    <s v="5 Dining Reviews"/>
    <x v="901"/>
    <s v="other"/>
    <s v="Quick Bites "/>
    <x v="646"/>
    <x v="0"/>
    <n v="200"/>
    <x v="1"/>
    <s v="no"/>
    <s v="yes"/>
    <s v="yes"/>
    <n v="3.5"/>
    <m/>
  </r>
  <r>
    <x v="1902"/>
    <s v="https://www.zomato.com/jaipur/the-food-zone-c-scheme"/>
    <x v="1"/>
    <x v="1"/>
    <x v="0"/>
    <s v="5 Dining Reviews"/>
    <x v="901"/>
    <s v="other"/>
    <s v="Quick Bites "/>
    <x v="647"/>
    <x v="0"/>
    <n v="200"/>
    <x v="0"/>
    <s v="no"/>
    <s v="yes"/>
    <s v="yes"/>
    <n v="3.1"/>
    <m/>
  </r>
  <r>
    <x v="585"/>
    <s v="https://www.zomato.com/jaipur/the-light-house-cafe-2-jhotwara"/>
    <x v="11"/>
    <x v="1"/>
    <x v="0"/>
    <s v="5 Dining Reviews"/>
    <x v="901"/>
    <s v="other"/>
    <s v="Quick Bites "/>
    <x v="426"/>
    <x v="0"/>
    <n v="400"/>
    <x v="1"/>
    <s v="no"/>
    <s v="yes"/>
    <s v="yes"/>
    <n v="2.9"/>
    <m/>
  </r>
  <r>
    <x v="1903"/>
    <s v="https://www.zomato.com/jaipur/the-old-mirchi-cafe-restaurant-tonk-road"/>
    <x v="14"/>
    <x v="1"/>
    <x v="0"/>
    <s v="5 Dining Reviews"/>
    <x v="901"/>
    <s v="other"/>
    <s v="Quick Bites "/>
    <x v="107"/>
    <x v="0"/>
    <n v="300"/>
    <x v="0"/>
    <s v="no"/>
    <s v="yes"/>
    <s v="yes"/>
    <n v="3.3"/>
    <m/>
  </r>
  <r>
    <x v="1904"/>
    <s v="https://www.zomato.com/jaipur/the-virasat-company-raja-park"/>
    <x v="24"/>
    <x v="1"/>
    <x v="0"/>
    <s v="5 Dining Reviews"/>
    <x v="901"/>
    <s v="other"/>
    <s v="Quick Bites "/>
    <x v="0"/>
    <x v="1"/>
    <n v="800"/>
    <x v="0"/>
    <s v="no"/>
    <s v="yes"/>
    <s v="yes"/>
    <n v="2.7"/>
    <m/>
  </r>
  <r>
    <x v="1905"/>
    <s v="https://www.zomato.com/jaipur/tiffin-on-wheel-mansarovar"/>
    <x v="14"/>
    <x v="1"/>
    <x v="0"/>
    <s v="5 Dining Reviews"/>
    <x v="901"/>
    <s v="other"/>
    <s v="Quick Bites "/>
    <x v="380"/>
    <x v="0"/>
    <n v="450"/>
    <x v="0"/>
    <s v="no"/>
    <s v="yes"/>
    <s v="yes"/>
    <n v="3.1"/>
    <m/>
  </r>
  <r>
    <x v="1906"/>
    <s v="https://www.zomato.com/jaipur/vinay-pavitra-bhojnalya-c-scheme"/>
    <x v="1"/>
    <x v="1"/>
    <x v="0"/>
    <s v="5 Dining Reviews"/>
    <x v="901"/>
    <s v="other"/>
    <s v="Quick Bites "/>
    <x v="0"/>
    <x v="0"/>
    <n v="250"/>
    <x v="1"/>
    <s v="no"/>
    <s v="yes"/>
    <s v="yes"/>
    <n v="3.3"/>
    <m/>
  </r>
  <r>
    <x v="1907"/>
    <s v="https://www.zomato.com/jaipur/vinayak-inn-restaurant-jagatpura"/>
    <x v="22"/>
    <x v="1"/>
    <x v="0"/>
    <s v="5 Dining Reviews"/>
    <x v="901"/>
    <s v="other"/>
    <s v="Quick Bites "/>
    <x v="19"/>
    <x v="0"/>
    <n v="550"/>
    <x v="0"/>
    <s v="no"/>
    <s v="yes"/>
    <s v="yes"/>
    <n v="3.8"/>
    <m/>
  </r>
  <r>
    <x v="1908"/>
    <s v="https://www.zomato.com/jaipur/rohit-bhaiya-bombey-ka-bada-pav-brahmpuri"/>
    <x v="28"/>
    <x v="1"/>
    <x v="0"/>
    <s v="50 Dining Reviews"/>
    <x v="901"/>
    <s v="other"/>
    <s v="Quick Bites "/>
    <x v="648"/>
    <x v="2"/>
    <n v="100"/>
    <x v="0"/>
    <s v="no"/>
    <s v="yes"/>
    <s v="yes"/>
    <n v="3.6"/>
    <m/>
  </r>
  <r>
    <x v="1909"/>
    <s v="https://www.zomato.com/jaipur/zeds-kitchen-vaishali-nagar"/>
    <x v="2"/>
    <x v="1"/>
    <x v="0"/>
    <s v="50 Dining Reviews"/>
    <x v="901"/>
    <s v="other"/>
    <s v="Casual Dining "/>
    <x v="70"/>
    <x v="1"/>
    <n v="900"/>
    <x v="1"/>
    <s v="no"/>
    <s v="yes"/>
    <s v="yes"/>
    <n v="3.4"/>
    <m/>
  </r>
  <r>
    <x v="1008"/>
    <s v="https://www.zomato.com/jaipur/cafe-coffee-day-sodala"/>
    <x v="23"/>
    <x v="1"/>
    <x v="0"/>
    <s v="51 Dining Reviews"/>
    <x v="901"/>
    <s v="other"/>
    <s v="CAFÉ "/>
    <x v="420"/>
    <x v="0"/>
    <n v="700"/>
    <x v="1"/>
    <s v="no"/>
    <s v="yes"/>
    <s v="yes"/>
    <n v="2.7"/>
    <m/>
  </r>
  <r>
    <x v="1910"/>
    <s v="https://www.zomato.com/jaipur/piece-n-bones-chitrakoot"/>
    <x v="4"/>
    <x v="1"/>
    <x v="0"/>
    <s v="51 Dining Reviews"/>
    <x v="901"/>
    <s v="other"/>
    <s v="Quick Bites "/>
    <x v="19"/>
    <x v="0"/>
    <n v="500"/>
    <x v="1"/>
    <s v="no"/>
    <s v="yes"/>
    <s v="yes"/>
    <n v="3.7"/>
    <m/>
  </r>
  <r>
    <x v="1911"/>
    <s v="https://www.zomato.com/jaipur/the-chef-inn-mansarovar"/>
    <x v="6"/>
    <x v="1"/>
    <x v="0"/>
    <s v="52 Dining Reviews"/>
    <x v="901"/>
    <s v="other"/>
    <s v="Casual Dining "/>
    <x v="649"/>
    <x v="0"/>
    <n v="600"/>
    <x v="0"/>
    <s v="no"/>
    <s v="yes"/>
    <s v="yes"/>
    <n v="2.8"/>
    <m/>
  </r>
  <r>
    <x v="1912"/>
    <s v="https://www.zomato.com/jaipur/social-vibes-2-c-scheme"/>
    <x v="1"/>
    <x v="1"/>
    <x v="0"/>
    <s v="526 Dining Reviews"/>
    <x v="901"/>
    <s v="other"/>
    <s v="Lounge, Casual Dining "/>
    <x v="66"/>
    <x v="1"/>
    <n v="1600"/>
    <x v="0"/>
    <s v="yes"/>
    <s v="yes"/>
    <s v="yes"/>
    <n v="4.3"/>
    <m/>
  </r>
  <r>
    <x v="1913"/>
    <s v="https://www.zomato.com/jaipur/the-sunshine-cafe-restaurant-tonk-road"/>
    <x v="19"/>
    <x v="1"/>
    <x v="0"/>
    <s v="53 Dining Reviews"/>
    <x v="901"/>
    <s v="other"/>
    <s v="Quick Bites "/>
    <x v="107"/>
    <x v="0"/>
    <n v="500"/>
    <x v="0"/>
    <s v="no"/>
    <s v="yes"/>
    <s v="yes"/>
    <n v="3.5"/>
    <m/>
  </r>
  <r>
    <x v="1914"/>
    <s v="https://www.zomato.com/jaipur/chhabras-khan-diya-mauja-malviya-nagar"/>
    <x v="0"/>
    <x v="1"/>
    <x v="0"/>
    <s v="54 Dining Reviews"/>
    <x v="901"/>
    <s v="other"/>
    <s v="Casual Dining "/>
    <x v="70"/>
    <x v="0"/>
    <n v="700"/>
    <x v="0"/>
    <s v="no"/>
    <s v="yes"/>
    <s v="yes"/>
    <n v="3.6"/>
    <m/>
  </r>
  <r>
    <x v="1915"/>
    <s v="https://www.zomato.com/jaipur/dagla-the-rooftop-pink-city"/>
    <x v="16"/>
    <x v="1"/>
    <x v="0"/>
    <s v="54 Dining Reviews"/>
    <x v="901"/>
    <s v="other"/>
    <s v="Casual Dining "/>
    <x v="650"/>
    <x v="1"/>
    <n v="900"/>
    <x v="1"/>
    <s v="no"/>
    <s v="yes"/>
    <s v="yes"/>
    <n v="3.9"/>
    <m/>
  </r>
  <r>
    <x v="1916"/>
    <s v="https://www.zomato.com/jaipur/hunger-box-shastri-nagar"/>
    <x v="7"/>
    <x v="1"/>
    <x v="0"/>
    <s v="54 Dining Reviews"/>
    <x v="901"/>
    <s v="other"/>
    <s v="Food Court "/>
    <x v="651"/>
    <x v="0"/>
    <n v="300"/>
    <x v="1"/>
    <s v="no"/>
    <s v="yes"/>
    <s v="yes"/>
    <n v="3.6"/>
    <m/>
  </r>
  <r>
    <x v="1271"/>
    <s v="https://www.zomato.com/jaipur/de-thali-shastri-nagar"/>
    <x v="7"/>
    <x v="1"/>
    <x v="0"/>
    <s v="55 Dining Reviews"/>
    <x v="901"/>
    <s v="other"/>
    <s v="Quick Bites "/>
    <x v="0"/>
    <x v="0"/>
    <n v="450"/>
    <x v="1"/>
    <s v="no"/>
    <s v="yes"/>
    <s v="yes"/>
    <n v="3.7"/>
    <m/>
  </r>
  <r>
    <x v="1917"/>
    <s v="https://www.zomato.com/jaipur/pirates-cafe-mansarovar"/>
    <x v="6"/>
    <x v="1"/>
    <x v="0"/>
    <s v="55 Dining Reviews"/>
    <x v="901"/>
    <s v="other"/>
    <s v="Quick Bites "/>
    <x v="51"/>
    <x v="0"/>
    <n v="300"/>
    <x v="0"/>
    <s v="no"/>
    <s v="yes"/>
    <s v="yes"/>
    <n v="3.7"/>
    <m/>
  </r>
  <r>
    <x v="1918"/>
    <s v="https://www.zomato.com/jaipur/sultanat-lounge-virasat-heritage-restaurant-1-bais-godam"/>
    <x v="5"/>
    <x v="1"/>
    <x v="0"/>
    <s v="55 Dining Reviews"/>
    <x v="901"/>
    <s v="other"/>
    <s v="Fine Dining "/>
    <x v="275"/>
    <x v="1"/>
    <n v="2100"/>
    <x v="1"/>
    <s v="no"/>
    <s v="yes"/>
    <s v="yes"/>
    <n v="3.2"/>
    <m/>
  </r>
  <r>
    <x v="1919"/>
    <s v="https://www.zomato.com/jaipur/sharma-dhaba-garden-sikar-road"/>
    <x v="8"/>
    <x v="1"/>
    <x v="0"/>
    <s v="550 Dining Reviews"/>
    <x v="901"/>
    <s v="other"/>
    <s v="Dhaba "/>
    <x v="0"/>
    <x v="0"/>
    <n v="550"/>
    <x v="0"/>
    <s v="no"/>
    <s v="yes"/>
    <s v="yes"/>
    <n v="3.8"/>
    <m/>
  </r>
  <r>
    <x v="1920"/>
    <s v="https://www.zomato.com/jaipur/aqueens-restaurant-jagatpura"/>
    <x v="22"/>
    <x v="1"/>
    <x v="0"/>
    <s v="56 Dining Reviews"/>
    <x v="901"/>
    <s v="other"/>
    <s v="Casual Dining "/>
    <x v="0"/>
    <x v="0"/>
    <n v="500"/>
    <x v="1"/>
    <s v="no"/>
    <s v="yes"/>
    <s v="yes"/>
    <n v="3.7"/>
    <m/>
  </r>
  <r>
    <x v="1921"/>
    <s v="https://www.zomato.com/jaipur/lord-of-the-grill-by-sethias-dana-pani-shyam-nagar"/>
    <x v="9"/>
    <x v="1"/>
    <x v="0"/>
    <s v="56 Dining Reviews"/>
    <x v="901"/>
    <s v="other"/>
    <s v="Casual Dining "/>
    <x v="525"/>
    <x v="1"/>
    <n v="1000"/>
    <x v="0"/>
    <s v="no"/>
    <s v="yes"/>
    <s v="yes"/>
    <n v="3.6"/>
    <m/>
  </r>
  <r>
    <x v="1031"/>
    <s v="https://www.zomato.com/jaipur/hanuman-dhaba-raja-park"/>
    <x v="24"/>
    <x v="1"/>
    <x v="0"/>
    <s v="567 Dining Reviews"/>
    <x v="901"/>
    <s v="other"/>
    <s v="Quick Bites "/>
    <x v="0"/>
    <x v="0"/>
    <n v="400"/>
    <x v="0"/>
    <s v="no"/>
    <s v="yes"/>
    <s v="yes"/>
    <n v="4"/>
    <m/>
  </r>
  <r>
    <x v="1922"/>
    <s v="https://www.zomato.com/jaipur/retreat-c-scheme"/>
    <x v="1"/>
    <x v="1"/>
    <x v="0"/>
    <s v="568 Dining Reviews"/>
    <x v="901"/>
    <s v="other"/>
    <s v="Lounge, Casual Dining "/>
    <x v="652"/>
    <x v="1"/>
    <n v="1400"/>
    <x v="1"/>
    <s v="no"/>
    <s v="yes"/>
    <s v="yes"/>
    <n v="4.2"/>
    <m/>
  </r>
  <r>
    <x v="1923"/>
    <s v="https://www.zomato.com/jaipur/gallon-56-cafe-lounge-khatipura-road"/>
    <x v="25"/>
    <x v="1"/>
    <x v="0"/>
    <s v="57 Dining Reviews"/>
    <x v="901"/>
    <s v="other"/>
    <s v="Casual Dining, CAFÉ "/>
    <x v="653"/>
    <x v="1"/>
    <n v="1000"/>
    <x v="1"/>
    <s v="no"/>
    <s v="yes"/>
    <s v="yes"/>
    <n v="3.8"/>
    <m/>
  </r>
  <r>
    <x v="1239"/>
    <s v="https://www.zomato.com/jaipur/ram-rasoi-dhaba-mansarovar"/>
    <x v="14"/>
    <x v="1"/>
    <x v="0"/>
    <s v="57 Dining Reviews"/>
    <x v="901"/>
    <s v="other"/>
    <s v="Dhaba "/>
    <x v="126"/>
    <x v="0"/>
    <n v="550"/>
    <x v="0"/>
    <s v="no"/>
    <s v="yes"/>
    <s v="yes"/>
    <n v="3.6"/>
    <m/>
  </r>
  <r>
    <x v="1924"/>
    <s v="https://www.zomato.com/jaipur/om-sai-veg-restaurant-jhotwara"/>
    <x v="11"/>
    <x v="1"/>
    <x v="0"/>
    <s v="58 Dining Reviews"/>
    <x v="901"/>
    <s v="other"/>
    <s v="Quick Bites "/>
    <x v="0"/>
    <x v="0"/>
    <n v="250"/>
    <x v="0"/>
    <s v="no"/>
    <s v="yes"/>
    <s v="yes"/>
    <n v="3.6"/>
    <m/>
  </r>
  <r>
    <x v="1925"/>
    <s v="https://www.zomato.com/jaipur/highway-kebabs-curries-company-achrol"/>
    <x v="32"/>
    <x v="1"/>
    <x v="0"/>
    <s v="592 Dining Reviews"/>
    <x v="901"/>
    <s v="other"/>
    <s v="Casual Dining "/>
    <x v="654"/>
    <x v="0"/>
    <n v="750"/>
    <x v="1"/>
    <s v="no"/>
    <s v="yes"/>
    <s v="yes"/>
    <n v="4.5"/>
    <m/>
  </r>
  <r>
    <x v="1926"/>
    <s v="https://www.zomato.com/jaipur/bhagat-dhaba-jawahar-nagar"/>
    <x v="18"/>
    <x v="1"/>
    <x v="0"/>
    <s v="6 Dining Reviews"/>
    <x v="901"/>
    <s v="other"/>
    <s v="Quick Bites "/>
    <x v="0"/>
    <x v="0"/>
    <n v="300"/>
    <x v="1"/>
    <s v="no"/>
    <s v="yes"/>
    <s v="yes"/>
    <n v="3.9"/>
    <m/>
  </r>
  <r>
    <x v="1927"/>
    <s v="https://www.zomato.com/jaipur/binge-bite-c-scheme"/>
    <x v="1"/>
    <x v="1"/>
    <x v="0"/>
    <s v="6 Dining Reviews"/>
    <x v="901"/>
    <s v="other"/>
    <s v="Quick Bites "/>
    <x v="655"/>
    <x v="0"/>
    <n v="250"/>
    <x v="0"/>
    <s v="no"/>
    <s v="yes"/>
    <s v="yes"/>
    <n v="3.2"/>
    <m/>
  </r>
  <r>
    <x v="1928"/>
    <s v="https://www.zomato.com/jaipur/bnc-the-coffee-shop-vidhyadhar-nagar"/>
    <x v="10"/>
    <x v="1"/>
    <x v="0"/>
    <s v="6 Dining Reviews"/>
    <x v="901"/>
    <s v="other"/>
    <s v="CAFÉ "/>
    <x v="77"/>
    <x v="0"/>
    <n v="400"/>
    <x v="0"/>
    <s v="no"/>
    <s v="yes"/>
    <s v="yes"/>
    <n v="3.2"/>
    <m/>
  </r>
  <r>
    <x v="1929"/>
    <s v="https://www.zomato.com/jaipur/cha-take-a-sip-jagatpura"/>
    <x v="22"/>
    <x v="1"/>
    <x v="0"/>
    <s v="6 Dining Reviews"/>
    <x v="901"/>
    <s v="other"/>
    <s v="Quick Bites "/>
    <x v="51"/>
    <x v="0"/>
    <n v="200"/>
    <x v="0"/>
    <s v="no"/>
    <s v="yes"/>
    <s v="yes"/>
    <n v="2.7"/>
    <m/>
  </r>
  <r>
    <x v="1930"/>
    <s v="https://www.zomato.com/jaipur/chinese-junction-shyam-nagar"/>
    <x v="9"/>
    <x v="1"/>
    <x v="0"/>
    <s v="6 Dining Reviews"/>
    <x v="901"/>
    <s v="other"/>
    <s v="Quick Bites "/>
    <x v="257"/>
    <x v="0"/>
    <n v="300"/>
    <x v="1"/>
    <s v="no"/>
    <s v="yes"/>
    <s v="yes"/>
    <n v="3.9"/>
    <m/>
  </r>
  <r>
    <x v="1931"/>
    <s v="https://www.zomato.com/jaipur/cup-of-joy-jhotwara"/>
    <x v="11"/>
    <x v="1"/>
    <x v="0"/>
    <s v="6 Dining Reviews"/>
    <x v="901"/>
    <s v="other"/>
    <s v="Quick Bites "/>
    <x v="134"/>
    <x v="0"/>
    <n v="350"/>
    <x v="0"/>
    <s v="no"/>
    <s v="yes"/>
    <s v="yes"/>
    <n v="3.6"/>
    <m/>
  </r>
  <r>
    <x v="1932"/>
    <s v="https://www.zomato.com/jaipur/curry-paradise-restaurant-banquet-sansar-chandra-road"/>
    <x v="44"/>
    <x v="1"/>
    <x v="0"/>
    <s v="6 Dining Reviews"/>
    <x v="901"/>
    <s v="other"/>
    <s v="Quick Bites "/>
    <x v="656"/>
    <x v="0"/>
    <n v="500"/>
    <x v="0"/>
    <s v="no"/>
    <s v="yes"/>
    <s v="yes"/>
    <n v="2.8"/>
    <m/>
  </r>
  <r>
    <x v="1359"/>
    <s v="https://www.zomato.com/jaipur/desi-tadka-1-mansarovar"/>
    <x v="6"/>
    <x v="1"/>
    <x v="0"/>
    <s v="6 Dining Reviews"/>
    <x v="901"/>
    <s v="other"/>
    <s v="Quick Bites "/>
    <x v="75"/>
    <x v="0"/>
    <n v="300"/>
    <x v="1"/>
    <s v="no"/>
    <s v="yes"/>
    <s v="yes"/>
    <n v="3.2"/>
    <m/>
  </r>
  <r>
    <x v="1933"/>
    <s v="https://www.zomato.com/jaipur/devthaal-restaurant-sindhi-camp"/>
    <x v="12"/>
    <x v="1"/>
    <x v="0"/>
    <s v="6 Dining Reviews"/>
    <x v="901"/>
    <s v="other"/>
    <s v="Casual Dining "/>
    <x v="46"/>
    <x v="1"/>
    <n v="800"/>
    <x v="0"/>
    <s v="no"/>
    <s v="yes"/>
    <s v="yes"/>
    <n v="3.3"/>
    <m/>
  </r>
  <r>
    <x v="1934"/>
    <s v="https://www.zomato.com/jaipur/dhanusti-mini-restaurant-1-hasanpura"/>
    <x v="41"/>
    <x v="1"/>
    <x v="0"/>
    <s v="6 Dining Reviews"/>
    <x v="901"/>
    <s v="other"/>
    <s v="Quick Bites "/>
    <x v="624"/>
    <x v="0"/>
    <n v="250"/>
    <x v="1"/>
    <s v="no"/>
    <s v="yes"/>
    <s v="yes"/>
    <n v="3.6"/>
    <m/>
  </r>
  <r>
    <x v="1935"/>
    <s v="https://www.zomato.com/jaipur/fit-food-kitchen-raja-park"/>
    <x v="24"/>
    <x v="1"/>
    <x v="0"/>
    <s v="6 Dining Reviews"/>
    <x v="901"/>
    <s v="other"/>
    <s v="Quick Bites "/>
    <x v="299"/>
    <x v="0"/>
    <n v="350"/>
    <x v="1"/>
    <s v="no"/>
    <s v="yes"/>
    <s v="yes"/>
    <n v="3.1"/>
    <m/>
  </r>
  <r>
    <x v="1372"/>
    <s v="https://www.zomato.com/jaipur/food-story-mansarovar"/>
    <x v="6"/>
    <x v="1"/>
    <x v="0"/>
    <s v="6 Dining Reviews"/>
    <x v="901"/>
    <s v="other"/>
    <s v="Quick Bites "/>
    <x v="518"/>
    <x v="0"/>
    <n v="450"/>
    <x v="0"/>
    <s v="no"/>
    <s v="yes"/>
    <s v="yes"/>
    <n v="3.1"/>
    <m/>
  </r>
  <r>
    <x v="1936"/>
    <s v="https://www.zomato.com/jaipur/hotel-raj-sindhi-camp"/>
    <x v="12"/>
    <x v="1"/>
    <x v="0"/>
    <s v="6 Dining Reviews"/>
    <x v="901"/>
    <s v="other"/>
    <s v="Casual Dining "/>
    <x v="33"/>
    <x v="0"/>
    <n v="700"/>
    <x v="1"/>
    <s v="no"/>
    <s v="yes"/>
    <s v="yes"/>
    <n v="2.9"/>
    <m/>
  </r>
  <r>
    <x v="1937"/>
    <s v="https://www.zomato.com/jaipur/house-arrest-chitrakoot"/>
    <x v="4"/>
    <x v="1"/>
    <x v="0"/>
    <s v="6 Dining Reviews"/>
    <x v="901"/>
    <s v="other"/>
    <s v="Quick Bites "/>
    <x v="183"/>
    <x v="0"/>
    <n v="300"/>
    <x v="1"/>
    <s v="no"/>
    <s v="yes"/>
    <s v="yes"/>
    <n v="3.1"/>
    <m/>
  </r>
  <r>
    <x v="1938"/>
    <s v="https://www.zomato.com/jaipur/idla-bapu-nagar"/>
    <x v="37"/>
    <x v="1"/>
    <x v="0"/>
    <s v="6 Dining Reviews"/>
    <x v="901"/>
    <s v="other"/>
    <s v="Quick Bites "/>
    <x v="64"/>
    <x v="0"/>
    <n v="200"/>
    <x v="0"/>
    <s v="no"/>
    <s v="yes"/>
    <s v="yes"/>
    <n v="3.2"/>
    <m/>
  </r>
  <r>
    <x v="1939"/>
    <s v="https://www.zomato.com/jaipur/jhilmil-restaurant-jhotwara"/>
    <x v="11"/>
    <x v="1"/>
    <x v="0"/>
    <s v="6 Dining Reviews"/>
    <x v="901"/>
    <s v="other"/>
    <s v="Quick Bites "/>
    <x v="46"/>
    <x v="0"/>
    <n v="400"/>
    <x v="0"/>
    <s v="no"/>
    <s v="yes"/>
    <s v="yes"/>
    <n v="3.6"/>
    <m/>
  </r>
  <r>
    <x v="1940"/>
    <s v="https://www.zomato.com/jaipur/k-l-foods-shyam-nagar"/>
    <x v="9"/>
    <x v="1"/>
    <x v="0"/>
    <s v="6 Dining Reviews"/>
    <x v="901"/>
    <s v="other"/>
    <s v="Quick Bites "/>
    <x v="19"/>
    <x v="0"/>
    <n v="300"/>
    <x v="0"/>
    <s v="no"/>
    <s v="yes"/>
    <s v="yes"/>
    <n v="3.8"/>
    <m/>
  </r>
  <r>
    <x v="1941"/>
    <s v="https://www.zomato.com/jaipur/kamaldeep-fast-food-and-restaurant-achrol"/>
    <x v="32"/>
    <x v="1"/>
    <x v="0"/>
    <s v="6 Dining Reviews"/>
    <x v="901"/>
    <s v="other"/>
    <s v="Quick Bites "/>
    <x v="19"/>
    <x v="0"/>
    <n v="350"/>
    <x v="1"/>
    <s v="no"/>
    <s v="yes"/>
    <s v="yes"/>
    <n v="3"/>
    <m/>
  </r>
  <r>
    <x v="26"/>
    <s v="https://www.zomato.com/jaipur/khandelwal-dhaba-1-sodala"/>
    <x v="23"/>
    <x v="1"/>
    <x v="0"/>
    <s v="6 Dining Reviews"/>
    <x v="901"/>
    <s v="other"/>
    <s v="Dhaba "/>
    <x v="0"/>
    <x v="0"/>
    <n v="300"/>
    <x v="0"/>
    <s v="no"/>
    <s v="yes"/>
    <s v="yes"/>
    <n v="2.4"/>
    <m/>
  </r>
  <r>
    <x v="1942"/>
    <s v="https://www.zomato.com/jaipur/krishna-pure-veg-restaurant-1-malviya-nagar"/>
    <x v="0"/>
    <x v="1"/>
    <x v="0"/>
    <s v="6 Dining Reviews"/>
    <x v="901"/>
    <s v="other"/>
    <s v="Quick Bites "/>
    <x v="120"/>
    <x v="0"/>
    <n v="300"/>
    <x v="1"/>
    <s v="no"/>
    <s v="yes"/>
    <s v="yes"/>
    <n v="3.5"/>
    <m/>
  </r>
  <r>
    <x v="1943"/>
    <s v="https://www.zomato.com/jaipur/lanka-kitchens-vidhyadhar-nagar"/>
    <x v="10"/>
    <x v="1"/>
    <x v="0"/>
    <s v="6 Dining Reviews"/>
    <x v="901"/>
    <s v="other"/>
    <s v="Casual Dining "/>
    <x v="3"/>
    <x v="0"/>
    <n v="600"/>
    <x v="1"/>
    <s v="no"/>
    <s v="yes"/>
    <s v="yes"/>
    <n v="3"/>
    <m/>
  </r>
  <r>
    <x v="1944"/>
    <s v="https://www.zomato.com/jaipur/madhuvan-hotel-restaurant-sikar-road"/>
    <x v="8"/>
    <x v="1"/>
    <x v="0"/>
    <s v="6 Dining Reviews"/>
    <x v="901"/>
    <s v="other"/>
    <s v="Casual Dining "/>
    <x v="33"/>
    <x v="0"/>
    <n v="600"/>
    <x v="0"/>
    <s v="no"/>
    <s v="yes"/>
    <s v="yes"/>
    <n v="3.5"/>
    <m/>
  </r>
  <r>
    <x v="1945"/>
    <s v="https://www.zomato.com/jaipur/mami-papa-fast-food-center-mansarovar"/>
    <x v="6"/>
    <x v="1"/>
    <x v="0"/>
    <s v="6 Dining Reviews"/>
    <x v="901"/>
    <s v="other"/>
    <s v="Quick Bites "/>
    <x v="51"/>
    <x v="2"/>
    <n v="150"/>
    <x v="0"/>
    <s v="no"/>
    <s v="yes"/>
    <s v="yes"/>
    <n v="3.1"/>
    <m/>
  </r>
  <r>
    <x v="1946"/>
    <s v="https://www.zomato.com/jaipur/meal-in-box-jagatpura"/>
    <x v="19"/>
    <x v="1"/>
    <x v="0"/>
    <s v="6 Dining Reviews"/>
    <x v="901"/>
    <s v="other"/>
    <s v="Quick Bites "/>
    <x v="657"/>
    <x v="0"/>
    <n v="300"/>
    <x v="0"/>
    <s v="no"/>
    <s v="yes"/>
    <s v="yes"/>
    <n v="3.1"/>
    <m/>
  </r>
  <r>
    <x v="1947"/>
    <s v="https://www.zomato.com/jaipur/mitra-da-adda-jawahar-nagar"/>
    <x v="18"/>
    <x v="1"/>
    <x v="0"/>
    <s v="6 Dining Reviews"/>
    <x v="901"/>
    <s v="other"/>
    <s v="Quick Bites "/>
    <x v="51"/>
    <x v="0"/>
    <n v="300"/>
    <x v="0"/>
    <s v="no"/>
    <s v="yes"/>
    <s v="yes"/>
    <n v="3.6"/>
    <m/>
  </r>
  <r>
    <x v="1948"/>
    <s v="https://www.zomato.com/jaipur/spice-and-curry-shastri-nagar"/>
    <x v="7"/>
    <x v="1"/>
    <x v="0"/>
    <s v="6 Dining Reviews"/>
    <x v="901"/>
    <s v="other"/>
    <s v="Quick Bites "/>
    <x v="157"/>
    <x v="0"/>
    <n v="400"/>
    <x v="1"/>
    <s v="no"/>
    <s v="yes"/>
    <s v="yes"/>
    <n v="2.9"/>
    <m/>
  </r>
  <r>
    <x v="1949"/>
    <s v="https://www.zomato.com/jaipur/suresh-restaurant-sodala"/>
    <x v="23"/>
    <x v="1"/>
    <x v="0"/>
    <s v="6 Dining Reviews"/>
    <x v="901"/>
    <s v="other"/>
    <s v="Quick Bites "/>
    <x v="39"/>
    <x v="0"/>
    <n v="200"/>
    <x v="1"/>
    <s v="no"/>
    <s v="yes"/>
    <s v="yes"/>
    <n v="3.4"/>
    <m/>
  </r>
  <r>
    <x v="1950"/>
    <s v="https://www.zomato.com/jaipur/the-burger-hub-shyam-nagar"/>
    <x v="9"/>
    <x v="1"/>
    <x v="0"/>
    <s v="6 Dining Reviews"/>
    <x v="901"/>
    <s v="other"/>
    <s v="Quick Bites "/>
    <x v="51"/>
    <x v="0"/>
    <n v="200"/>
    <x v="1"/>
    <s v="no"/>
    <s v="yes"/>
    <s v="yes"/>
    <n v="3.7"/>
    <m/>
  </r>
  <r>
    <x v="1951"/>
    <s v="https://www.zomato.com/jaipur/the-peddlers-den-restaurant-malviya-nagar"/>
    <x v="0"/>
    <x v="1"/>
    <x v="0"/>
    <s v="6 Dining Reviews"/>
    <x v="901"/>
    <s v="other"/>
    <s v="Lounge, Casual Dining "/>
    <x v="46"/>
    <x v="1"/>
    <n v="1000"/>
    <x v="1"/>
    <s v="no"/>
    <s v="yes"/>
    <s v="yes"/>
    <n v="3.2"/>
    <m/>
  </r>
  <r>
    <x v="1952"/>
    <s v="https://www.zomato.com/jaipur/vt-restaurant-food-zone-tonk-road"/>
    <x v="21"/>
    <x v="1"/>
    <x v="0"/>
    <s v="6 Dining Reviews"/>
    <x v="901"/>
    <s v="other"/>
    <s v="Quick Bites "/>
    <x v="161"/>
    <x v="0"/>
    <n v="200"/>
    <x v="0"/>
    <s v="no"/>
    <s v="yes"/>
    <s v="yes"/>
    <n v="3.1"/>
    <m/>
  </r>
  <r>
    <x v="1953"/>
    <s v="https://www.zomato.com/jaipur/you-me-coffee-vaishali-nagar"/>
    <x v="2"/>
    <x v="1"/>
    <x v="0"/>
    <s v="6 Dining Reviews"/>
    <x v="901"/>
    <s v="other"/>
    <s v="Beverage Shop, Dessert Parlor "/>
    <x v="658"/>
    <x v="0"/>
    <n v="400"/>
    <x v="0"/>
    <s v="no"/>
    <s v="yes"/>
    <s v="yes"/>
    <n v="3.5"/>
    <m/>
  </r>
  <r>
    <x v="1954"/>
    <s v="https://www.zomato.com/jaipur/musa-chicken-point-vidhyadhar-nagar"/>
    <x v="10"/>
    <x v="1"/>
    <x v="0"/>
    <s v="61 Dining Reviews"/>
    <x v="901"/>
    <s v="other"/>
    <s v="Quick Bites "/>
    <x v="79"/>
    <x v="0"/>
    <n v="350"/>
    <x v="1"/>
    <s v="no"/>
    <s v="yes"/>
    <s v="yes"/>
    <n v="3.5"/>
    <m/>
  </r>
  <r>
    <x v="1955"/>
    <s v="https://www.zomato.com/jaipur/sundays-bakers-confectioners-shastri-nagar"/>
    <x v="7"/>
    <x v="1"/>
    <x v="0"/>
    <s v="62 Dining Reviews"/>
    <x v="901"/>
    <s v="other"/>
    <s v="Bakery, Quick Bites "/>
    <x v="61"/>
    <x v="0"/>
    <n v="500"/>
    <x v="0"/>
    <s v="no"/>
    <s v="yes"/>
    <s v="yes"/>
    <n v="3.6"/>
    <m/>
  </r>
  <r>
    <x v="1956"/>
    <s v="https://www.zomato.com/jaipur/dexter-ka-cafe-khatipura-road"/>
    <x v="25"/>
    <x v="1"/>
    <x v="0"/>
    <s v="63 Dining Reviews"/>
    <x v="901"/>
    <s v="other"/>
    <s v="Quick Bites "/>
    <x v="659"/>
    <x v="0"/>
    <n v="200"/>
    <x v="1"/>
    <s v="no"/>
    <s v="yes"/>
    <s v="yes"/>
    <n v="3.9"/>
    <m/>
  </r>
  <r>
    <x v="1957"/>
    <s v="https://www.zomato.com/jaipur/dine-divine-restaurant-mansarovar"/>
    <x v="6"/>
    <x v="1"/>
    <x v="0"/>
    <s v="63 Dining Reviews"/>
    <x v="901"/>
    <s v="other"/>
    <s v="Casual Dining "/>
    <x v="660"/>
    <x v="0"/>
    <n v="700"/>
    <x v="0"/>
    <s v="no"/>
    <s v="yes"/>
    <s v="yes"/>
    <n v="3.9"/>
    <m/>
  </r>
  <r>
    <x v="1958"/>
    <s v="https://www.zomato.com/jaipur/mazica-cafe-shastri-nagar"/>
    <x v="7"/>
    <x v="1"/>
    <x v="0"/>
    <s v="63 Dining Reviews"/>
    <x v="901"/>
    <s v="other"/>
    <s v="CAFÉ "/>
    <x v="661"/>
    <x v="0"/>
    <n v="400"/>
    <x v="0"/>
    <s v="no"/>
    <s v="yes"/>
    <s v="yes"/>
    <n v="3.8"/>
    <m/>
  </r>
  <r>
    <x v="1959"/>
    <s v="https://www.zomato.com/jaipur/the-clove-royale-lalit-hotel-vaishali-nagar"/>
    <x v="2"/>
    <x v="1"/>
    <x v="0"/>
    <s v="63 Dining Reviews"/>
    <x v="901"/>
    <s v="other"/>
    <s v="Fine Dining "/>
    <x v="544"/>
    <x v="1"/>
    <n v="1500"/>
    <x v="0"/>
    <s v="no"/>
    <s v="yes"/>
    <s v="yes"/>
    <n v="3.5"/>
    <m/>
  </r>
  <r>
    <x v="1960"/>
    <s v="https://www.zomato.com/jaipur/laxmi-cafe-vaishali-nagar"/>
    <x v="2"/>
    <x v="1"/>
    <x v="0"/>
    <s v="64 Dining Reviews"/>
    <x v="901"/>
    <s v="other"/>
    <s v="Quick Bites "/>
    <x v="662"/>
    <x v="0"/>
    <n v="400"/>
    <x v="0"/>
    <s v="no"/>
    <s v="yes"/>
    <s v="yes"/>
    <n v="3"/>
    <m/>
  </r>
  <r>
    <x v="1961"/>
    <s v="https://www.zomato.com/jaipur/egnite-1-mansarovar"/>
    <x v="6"/>
    <x v="1"/>
    <x v="0"/>
    <s v="65 Dining Reviews"/>
    <x v="901"/>
    <s v="other"/>
    <s v="CAFÉ "/>
    <x v="77"/>
    <x v="0"/>
    <n v="500"/>
    <x v="0"/>
    <s v="no"/>
    <s v="yes"/>
    <s v="yes"/>
    <n v="3.8"/>
    <m/>
  </r>
  <r>
    <x v="1962"/>
    <s v="https://www.zomato.com/jaipur/the-factory-ajmer-highway"/>
    <x v="30"/>
    <x v="1"/>
    <x v="0"/>
    <s v="66 Dining Reviews"/>
    <x v="901"/>
    <s v="other"/>
    <s v="Quick Bites "/>
    <x v="52"/>
    <x v="0"/>
    <n v="200"/>
    <x v="0"/>
    <s v="no"/>
    <s v="yes"/>
    <s v="yes"/>
    <n v="3.6"/>
    <m/>
  </r>
  <r>
    <x v="1963"/>
    <s v="https://www.zomato.com/jaipur/royal-huts-malviya-nagar"/>
    <x v="0"/>
    <x v="1"/>
    <x v="0"/>
    <s v="67 Dining Reviews"/>
    <x v="901"/>
    <s v="other"/>
    <s v="Casual Dining "/>
    <x v="33"/>
    <x v="0"/>
    <n v="600"/>
    <x v="1"/>
    <s v="no"/>
    <s v="yes"/>
    <s v="yes"/>
    <n v="2.8"/>
    <m/>
  </r>
  <r>
    <x v="1964"/>
    <s v="https://www.zomato.com/jaipur/kitchen-zayka-c-scheme"/>
    <x v="1"/>
    <x v="1"/>
    <x v="0"/>
    <s v="68 Dining Reviews"/>
    <x v="901"/>
    <s v="other"/>
    <s v="Casual Dining "/>
    <x v="663"/>
    <x v="0"/>
    <n v="600"/>
    <x v="1"/>
    <s v="no"/>
    <s v="yes"/>
    <s v="yes"/>
    <n v="4"/>
    <m/>
  </r>
  <r>
    <x v="1965"/>
    <s v="https://www.zomato.com/jaipur/aapno-kabab-jagatpura"/>
    <x v="22"/>
    <x v="1"/>
    <x v="0"/>
    <s v="7 Dining Reviews"/>
    <x v="901"/>
    <s v="other"/>
    <s v="Quick Bites "/>
    <x v="0"/>
    <x v="2"/>
    <n v="150"/>
    <x v="1"/>
    <s v="no"/>
    <s v="yes"/>
    <s v="yes"/>
    <n v="3.4"/>
    <m/>
  </r>
  <r>
    <x v="1966"/>
    <s v="https://www.zomato.com/jaipur/ahimsagram-1-tonk-road"/>
    <x v="21"/>
    <x v="1"/>
    <x v="0"/>
    <s v="7 Dining Reviews"/>
    <x v="901"/>
    <s v="other"/>
    <s v="CAFÉ "/>
    <x v="299"/>
    <x v="0"/>
    <n v="400"/>
    <x v="1"/>
    <s v="no"/>
    <s v="yes"/>
    <s v="yes"/>
    <n v="3.6"/>
    <m/>
  </r>
  <r>
    <x v="1967"/>
    <s v="https://www.zomato.com/jaipur/black-maple-2-vaishali-nagar"/>
    <x v="2"/>
    <x v="1"/>
    <x v="0"/>
    <s v="7 Dining Reviews"/>
    <x v="901"/>
    <s v="other"/>
    <s v="CAFÉ "/>
    <x v="469"/>
    <x v="0"/>
    <n v="500"/>
    <x v="1"/>
    <s v="no"/>
    <s v="yes"/>
    <s v="yes"/>
    <n v="3.5"/>
    <m/>
  </r>
  <r>
    <x v="204"/>
    <s v="https://www.zomato.com/jaipur/burger-house-bais-godam"/>
    <x v="5"/>
    <x v="1"/>
    <x v="0"/>
    <s v="7 Dining Reviews"/>
    <x v="901"/>
    <s v="other"/>
    <s v="Quick Bites "/>
    <x v="51"/>
    <x v="0"/>
    <n v="200"/>
    <x v="1"/>
    <s v="no"/>
    <s v="yes"/>
    <s v="yes"/>
    <n v="3.1"/>
    <m/>
  </r>
  <r>
    <x v="1968"/>
    <s v="https://www.zomato.com/jaipur/cake-on-wheels-raja-park"/>
    <x v="24"/>
    <x v="1"/>
    <x v="0"/>
    <s v="7 Dining Reviews"/>
    <x v="901"/>
    <s v="other"/>
    <s v="Bakery "/>
    <x v="182"/>
    <x v="0"/>
    <n v="250"/>
    <x v="0"/>
    <s v="no"/>
    <s v="yes"/>
    <s v="yes"/>
    <n v="3.6"/>
    <m/>
  </r>
  <r>
    <x v="1969"/>
    <s v="https://www.zomato.com/jaipur/caumbo-malviya-nagar"/>
    <x v="0"/>
    <x v="1"/>
    <x v="0"/>
    <s v="7 Dining Reviews"/>
    <x v="901"/>
    <s v="other"/>
    <s v="Quick Bites "/>
    <x v="0"/>
    <x v="0"/>
    <n v="300"/>
    <x v="0"/>
    <s v="no"/>
    <s v="yes"/>
    <s v="yes"/>
    <n v="3.2"/>
    <m/>
  </r>
  <r>
    <x v="1970"/>
    <s v="https://www.zomato.com/jaipur/ching-chong-the-chinese-corner-jagatpura"/>
    <x v="19"/>
    <x v="1"/>
    <x v="0"/>
    <s v="7 Dining Reviews"/>
    <x v="901"/>
    <s v="other"/>
    <s v="Quick Bites "/>
    <x v="257"/>
    <x v="2"/>
    <n v="150"/>
    <x v="1"/>
    <s v="no"/>
    <s v="yes"/>
    <s v="yes"/>
    <n v="3.2"/>
    <m/>
  </r>
  <r>
    <x v="1971"/>
    <s v="https://www.zomato.com/jaipur/chokha-amer-restaurant-amer"/>
    <x v="36"/>
    <x v="1"/>
    <x v="0"/>
    <s v="7 Dining Reviews"/>
    <x v="901"/>
    <s v="other"/>
    <s v="Quick Bites "/>
    <x v="0"/>
    <x v="0"/>
    <n v="300"/>
    <x v="0"/>
    <s v="no"/>
    <s v="yes"/>
    <s v="yes"/>
    <n v="3.6"/>
    <m/>
  </r>
  <r>
    <x v="1972"/>
    <s v="https://www.zomato.com/jaipur/corner-story-c-scheme"/>
    <x v="1"/>
    <x v="1"/>
    <x v="0"/>
    <s v="7 Dining Reviews"/>
    <x v="901"/>
    <s v="other"/>
    <s v="Quick Bites "/>
    <x v="0"/>
    <x v="0"/>
    <n v="600"/>
    <x v="1"/>
    <s v="no"/>
    <s v="yes"/>
    <s v="yes"/>
    <n v="3.1"/>
    <m/>
  </r>
  <r>
    <x v="1973"/>
    <s v="https://www.zomato.com/jaipur/first-choice-ice-cream-and-fast-food-corner-mansarovar"/>
    <x v="6"/>
    <x v="1"/>
    <x v="0"/>
    <s v="7 Dining Reviews"/>
    <x v="901"/>
    <s v="other"/>
    <s v="Dessert Parlor "/>
    <x v="664"/>
    <x v="0"/>
    <n v="300"/>
    <x v="0"/>
    <s v="no"/>
    <s v="yes"/>
    <s v="yes"/>
    <n v="3.5"/>
    <m/>
  </r>
  <r>
    <x v="934"/>
    <s v="https://www.zomato.com/jaipur/fork-u-ajmer-highway"/>
    <x v="30"/>
    <x v="1"/>
    <x v="0"/>
    <s v="7 Dining Reviews"/>
    <x v="901"/>
    <s v="other"/>
    <s v="Quick Bites "/>
    <x v="161"/>
    <x v="0"/>
    <n v="250"/>
    <x v="1"/>
    <s v="no"/>
    <s v="yes"/>
    <s v="yes"/>
    <n v="3.4"/>
    <m/>
  </r>
  <r>
    <x v="1974"/>
    <s v="https://www.zomato.com/jaipur/j-b-d-sonis-cafe-raja-park"/>
    <x v="24"/>
    <x v="1"/>
    <x v="0"/>
    <s v="7 Dining Reviews"/>
    <x v="901"/>
    <s v="other"/>
    <s v="Quick Bites "/>
    <x v="665"/>
    <x v="0"/>
    <n v="500"/>
    <x v="1"/>
    <s v="no"/>
    <s v="yes"/>
    <s v="yes"/>
    <n v="3.2"/>
    <m/>
  </r>
  <r>
    <x v="1975"/>
    <s v="https://www.zomato.com/jaipur/jhunjhunu-walas-chitrakoot"/>
    <x v="4"/>
    <x v="1"/>
    <x v="0"/>
    <s v="7 Dining Reviews"/>
    <x v="901"/>
    <s v="other"/>
    <s v="Quick Bites "/>
    <x v="226"/>
    <x v="0"/>
    <n v="200"/>
    <x v="0"/>
    <s v="no"/>
    <s v="yes"/>
    <s v="yes"/>
    <n v="3.1"/>
    <m/>
  </r>
  <r>
    <x v="1976"/>
    <s v="https://www.zomato.com/jaipur/mint-khatipura-road"/>
    <x v="25"/>
    <x v="1"/>
    <x v="0"/>
    <s v="7 Dining Reviews"/>
    <x v="901"/>
    <s v="other"/>
    <s v="Casual Dining "/>
    <x v="19"/>
    <x v="0"/>
    <n v="650"/>
    <x v="1"/>
    <s v="no"/>
    <s v="yes"/>
    <s v="yes"/>
    <n v="2.4"/>
    <m/>
  </r>
  <r>
    <x v="1977"/>
    <s v="https://www.zomato.com/jaipur/pink-pasta-vaishali-nagar"/>
    <x v="2"/>
    <x v="1"/>
    <x v="0"/>
    <s v="7 Dining Reviews"/>
    <x v="901"/>
    <s v="other"/>
    <s v="Quick Bites "/>
    <x v="666"/>
    <x v="0"/>
    <n v="300"/>
    <x v="1"/>
    <s v="no"/>
    <s v="yes"/>
    <s v="yes"/>
    <n v="3.1"/>
    <m/>
  </r>
  <r>
    <x v="1978"/>
    <s v="https://www.zomato.com/jaipur/prince-paradise-bhojnalaya-c-scheme"/>
    <x v="1"/>
    <x v="1"/>
    <x v="0"/>
    <s v="7 Dining Reviews"/>
    <x v="901"/>
    <s v="other"/>
    <s v="Dhaba "/>
    <x v="0"/>
    <x v="0"/>
    <n v="250"/>
    <x v="0"/>
    <s v="no"/>
    <s v="yes"/>
    <s v="yes"/>
    <n v="3.5"/>
    <m/>
  </r>
  <r>
    <x v="1979"/>
    <s v="https://www.zomato.com/jaipur/ram-kaji-food-product-adarsh-nagar"/>
    <x v="15"/>
    <x v="1"/>
    <x v="0"/>
    <s v="7 Dining Reviews"/>
    <x v="901"/>
    <s v="other"/>
    <s v="Quick Bites "/>
    <x v="0"/>
    <x v="0"/>
    <n v="200"/>
    <x v="0"/>
    <s v="no"/>
    <s v="yes"/>
    <s v="yes"/>
    <n v="3.3"/>
    <m/>
  </r>
  <r>
    <x v="1980"/>
    <s v="https://www.zomato.com/jaipur/rj-3636-sikar-road"/>
    <x v="8"/>
    <x v="1"/>
    <x v="0"/>
    <s v="7 Dining Reviews"/>
    <x v="901"/>
    <s v="other"/>
    <s v="Quick Bites "/>
    <x v="667"/>
    <x v="0"/>
    <n v="350"/>
    <x v="1"/>
    <s v="no"/>
    <s v="yes"/>
    <s v="yes"/>
    <n v="3.4"/>
    <m/>
  </r>
  <r>
    <x v="1981"/>
    <s v="https://www.zomato.com/jaipur/roasted-kebabs-company-malviya-nagar"/>
    <x v="0"/>
    <x v="1"/>
    <x v="0"/>
    <s v="7 Dining Reviews"/>
    <x v="901"/>
    <s v="other"/>
    <s v="Quick Bites "/>
    <x v="50"/>
    <x v="0"/>
    <n v="650"/>
    <x v="1"/>
    <s v="no"/>
    <s v="yes"/>
    <s v="yes"/>
    <n v="3.6"/>
    <m/>
  </r>
  <r>
    <x v="1982"/>
    <s v="https://www.zomato.com/jaipur/spritza-bakers-and-cafe-jagatpura"/>
    <x v="22"/>
    <x v="1"/>
    <x v="0"/>
    <s v="7 Dining Reviews"/>
    <x v="901"/>
    <s v="other"/>
    <s v="Casual Dining "/>
    <x v="536"/>
    <x v="0"/>
    <n v="500"/>
    <x v="0"/>
    <s v="no"/>
    <s v="yes"/>
    <s v="yes"/>
    <n v="3.2"/>
    <m/>
  </r>
  <r>
    <x v="1983"/>
    <s v="https://www.zomato.com/jaipur/the-grass-field-restro-raja-park"/>
    <x v="24"/>
    <x v="1"/>
    <x v="0"/>
    <s v="7 Dining Reviews"/>
    <x v="901"/>
    <s v="other"/>
    <s v="Casual Dining "/>
    <x v="70"/>
    <x v="0"/>
    <n v="550"/>
    <x v="0"/>
    <s v="no"/>
    <s v="yes"/>
    <s v="yes"/>
    <n v="3.3"/>
    <m/>
  </r>
  <r>
    <x v="1984"/>
    <s v="https://www.zomato.com/jaipur/the-hideout-cafe-31-mansarovar"/>
    <x v="6"/>
    <x v="1"/>
    <x v="0"/>
    <s v="7 Dining Reviews"/>
    <x v="901"/>
    <s v="other"/>
    <s v="Quick Bites "/>
    <x v="668"/>
    <x v="0"/>
    <n v="600"/>
    <x v="0"/>
    <s v="no"/>
    <s v="yes"/>
    <s v="yes"/>
    <n v="2.5"/>
    <m/>
  </r>
  <r>
    <x v="1985"/>
    <s v="https://www.zomato.com/jaipur/the-spicy-treat-restaurant-cafe-shyam-nagar"/>
    <x v="9"/>
    <x v="1"/>
    <x v="0"/>
    <s v="7 Dining Reviews"/>
    <x v="901"/>
    <s v="other"/>
    <s v="Quick Bites "/>
    <x v="91"/>
    <x v="0"/>
    <n v="300"/>
    <x v="0"/>
    <s v="no"/>
    <s v="yes"/>
    <s v="yes"/>
    <n v="3.4"/>
    <m/>
  </r>
  <r>
    <x v="1986"/>
    <s v="https://www.zomato.com/jaipur/toll-tax-punjabi-dhaba-tonk-road"/>
    <x v="19"/>
    <x v="1"/>
    <x v="0"/>
    <s v="7 Dining Reviews"/>
    <x v="901"/>
    <s v="other"/>
    <s v="Casual Dining "/>
    <x v="0"/>
    <x v="0"/>
    <n v="350"/>
    <x v="1"/>
    <s v="no"/>
    <s v="yes"/>
    <s v="yes"/>
    <n v="2.8"/>
    <m/>
  </r>
  <r>
    <x v="1987"/>
    <s v="https://www.zomato.com/jaipur/house-of-bakery-1-tonk-road"/>
    <x v="13"/>
    <x v="1"/>
    <x v="0"/>
    <s v="70 Dining Reviews"/>
    <x v="901"/>
    <s v="other"/>
    <s v="Bakery "/>
    <x v="182"/>
    <x v="0"/>
    <n v="250"/>
    <x v="1"/>
    <s v="no"/>
    <s v="yes"/>
    <s v="yes"/>
    <n v="3.7"/>
    <m/>
  </r>
  <r>
    <x v="13"/>
    <s v="https://www.zomato.com/jaipur/burger-farm-ajmer-highway"/>
    <x v="30"/>
    <x v="1"/>
    <x v="0"/>
    <s v="72 Dining Reviews"/>
    <x v="901"/>
    <s v="other"/>
    <s v="Quick Bites "/>
    <x v="13"/>
    <x v="0"/>
    <n v="400"/>
    <x v="1"/>
    <s v="no"/>
    <s v="yes"/>
    <s v="yes"/>
    <n v="3.5"/>
    <m/>
  </r>
  <r>
    <x v="1008"/>
    <s v="https://www.zomato.com/jaipur/cafe-coffee-day-3-malviya-nagar"/>
    <x v="0"/>
    <x v="1"/>
    <x v="0"/>
    <s v="72 Dining Reviews"/>
    <x v="901"/>
    <s v="other"/>
    <s v="CAFÉ "/>
    <x v="420"/>
    <x v="0"/>
    <n v="700"/>
    <x v="1"/>
    <s v="no"/>
    <s v="yes"/>
    <s v="yes"/>
    <n v="2.9"/>
    <m/>
  </r>
  <r>
    <x v="1988"/>
    <s v="https://www.zomato.com/jaipur/chillout-rooftop-gopalbari"/>
    <x v="31"/>
    <x v="1"/>
    <x v="0"/>
    <s v="72 Dining Reviews"/>
    <x v="901"/>
    <s v="other"/>
    <s v="Casual Dining "/>
    <x v="151"/>
    <x v="0"/>
    <n v="700"/>
    <x v="1"/>
    <s v="no"/>
    <s v="yes"/>
    <s v="yes"/>
    <n v="3.9"/>
    <m/>
  </r>
  <r>
    <x v="1989"/>
    <s v="https://www.zomato.com/jaipur/trouville-kukas"/>
    <x v="42"/>
    <x v="1"/>
    <x v="0"/>
    <s v="73 Dining Reviews"/>
    <x v="901"/>
    <s v="other"/>
    <s v="CAFÉ "/>
    <x v="202"/>
    <x v="0"/>
    <n v="500"/>
    <x v="0"/>
    <s v="no"/>
    <s v="yes"/>
    <s v="yes"/>
    <n v="3.4"/>
    <m/>
  </r>
  <r>
    <x v="1990"/>
    <s v="https://www.zomato.com/jaipur/la-ola-fort-malviya-nagar"/>
    <x v="0"/>
    <x v="1"/>
    <x v="0"/>
    <s v="75 Dining Reviews"/>
    <x v="901"/>
    <s v="other"/>
    <s v="Casual Dining "/>
    <x v="669"/>
    <x v="0"/>
    <n v="700"/>
    <x v="1"/>
    <s v="no"/>
    <s v="yes"/>
    <s v="yes"/>
    <n v="2.8"/>
    <m/>
  </r>
  <r>
    <x v="1991"/>
    <s v="https://www.zomato.com/jaipur/scooops-n-smile-1-shyam-nagar"/>
    <x v="9"/>
    <x v="1"/>
    <x v="0"/>
    <s v="75 Dining Reviews"/>
    <x v="901"/>
    <s v="other"/>
    <s v="Dessert Parlor, Quick Bites "/>
    <x v="670"/>
    <x v="0"/>
    <n v="200"/>
    <x v="0"/>
    <s v="no"/>
    <s v="yes"/>
    <s v="yes"/>
    <n v="3"/>
    <m/>
  </r>
  <r>
    <x v="1992"/>
    <s v="https://www.zomato.com/jaipur/scoops-and-cakes-mansarovar"/>
    <x v="6"/>
    <x v="1"/>
    <x v="0"/>
    <s v="75 Dining Reviews"/>
    <x v="901"/>
    <s v="other"/>
    <s v="Bakery "/>
    <x v="628"/>
    <x v="0"/>
    <n v="200"/>
    <x v="1"/>
    <s v="no"/>
    <s v="yes"/>
    <s v="yes"/>
    <m/>
    <m/>
  </r>
  <r>
    <x v="1860"/>
    <s v="https://www.zomato.com/jaipur/pizza-world-kukas"/>
    <x v="42"/>
    <x v="1"/>
    <x v="0"/>
    <s v="76 Dining Reviews"/>
    <x v="901"/>
    <s v="other"/>
    <s v="Quick Bites "/>
    <x v="21"/>
    <x v="0"/>
    <n v="400"/>
    <x v="0"/>
    <s v="no"/>
    <s v="yes"/>
    <s v="yes"/>
    <n v="2.8"/>
    <m/>
  </r>
  <r>
    <x v="1993"/>
    <s v="https://www.zomato.com/jaipur/republiq-malviya-nagar"/>
    <x v="0"/>
    <x v="1"/>
    <x v="0"/>
    <s v="769 Dining Reviews"/>
    <x v="901"/>
    <s v="other"/>
    <s v="Lounge "/>
    <x v="671"/>
    <x v="1"/>
    <n v="1500"/>
    <x v="1"/>
    <s v="yes"/>
    <s v="yes"/>
    <s v="yes"/>
    <n v="4.2"/>
    <m/>
  </r>
  <r>
    <x v="1994"/>
    <s v="https://www.zomato.com/jaipur/the-valiant-pirates-sodala"/>
    <x v="23"/>
    <x v="1"/>
    <x v="0"/>
    <s v="77 Dining Reviews"/>
    <x v="901"/>
    <s v="other"/>
    <s v="Casual Dining "/>
    <x v="46"/>
    <x v="1"/>
    <n v="800"/>
    <x v="0"/>
    <s v="no"/>
    <s v="yes"/>
    <s v="yes"/>
    <n v="3.1"/>
    <m/>
  </r>
  <r>
    <x v="1995"/>
    <s v="https://www.zomato.com/jaipur/selfie-restaurant-mansarovar"/>
    <x v="21"/>
    <x v="1"/>
    <x v="0"/>
    <s v="78 Dining Reviews"/>
    <x v="901"/>
    <s v="other"/>
    <s v="Casual Dining "/>
    <x v="161"/>
    <x v="1"/>
    <n v="1000"/>
    <x v="0"/>
    <s v="no"/>
    <s v="yes"/>
    <s v="yes"/>
    <n v="3.5"/>
    <m/>
  </r>
  <r>
    <x v="1996"/>
    <s v="https://www.zomato.com/jaipur/the-palm-restaurant-jhotwara"/>
    <x v="11"/>
    <x v="1"/>
    <x v="0"/>
    <s v="78 Dining Reviews"/>
    <x v="901"/>
    <s v="other"/>
    <s v="Casual Dining "/>
    <x v="159"/>
    <x v="0"/>
    <n v="500"/>
    <x v="0"/>
    <s v="no"/>
    <s v="yes"/>
    <s v="yes"/>
    <n v="3.7"/>
    <m/>
  </r>
  <r>
    <x v="1997"/>
    <s v="https://www.zomato.com/jaipur/amazing-arena-sports-lounge-malviya-nagar"/>
    <x v="0"/>
    <x v="1"/>
    <x v="0"/>
    <s v="79 Dining Reviews"/>
    <x v="901"/>
    <s v="other"/>
    <s v="CAFÉ "/>
    <x v="77"/>
    <x v="0"/>
    <n v="500"/>
    <x v="0"/>
    <s v="no"/>
    <s v="yes"/>
    <s v="yes"/>
    <n v="3.6"/>
    <m/>
  </r>
  <r>
    <x v="1998"/>
    <s v="https://www.zomato.com/jaipur/cafe-cairo-tonk-road"/>
    <x v="14"/>
    <x v="1"/>
    <x v="0"/>
    <s v="79 Dining Reviews"/>
    <x v="901"/>
    <s v="other"/>
    <s v="CAFÉ, Casual Dining "/>
    <x v="672"/>
    <x v="0"/>
    <n v="600"/>
    <x v="1"/>
    <s v="no"/>
    <s v="yes"/>
    <s v="yes"/>
    <n v="3.1"/>
    <m/>
  </r>
  <r>
    <x v="1999"/>
    <s v="https://www.zomato.com/jaipur/full-power-bani-park"/>
    <x v="17"/>
    <x v="1"/>
    <x v="0"/>
    <s v="79 Dining Reviews"/>
    <x v="901"/>
    <s v="other"/>
    <s v="Casual Dining "/>
    <x v="673"/>
    <x v="0"/>
    <n v="600"/>
    <x v="1"/>
    <s v="no"/>
    <s v="yes"/>
    <s v="yes"/>
    <n v="2.8"/>
    <m/>
  </r>
  <r>
    <x v="2000"/>
    <s v="https://www.zomato.com/jaipur/after-dark-restaurant-khatipura-road"/>
    <x v="25"/>
    <x v="1"/>
    <x v="0"/>
    <s v="8 Dining Reviews"/>
    <x v="901"/>
    <s v="other"/>
    <s v="Quick Bites "/>
    <x v="0"/>
    <x v="0"/>
    <n v="350"/>
    <x v="1"/>
    <s v="no"/>
    <s v="yes"/>
    <s v="yes"/>
    <n v="3.5"/>
    <m/>
  </r>
  <r>
    <x v="2001"/>
    <s v="https://www.zomato.com/jaipur/al-kareem-non-veg-hotel-pink-city"/>
    <x v="16"/>
    <x v="1"/>
    <x v="0"/>
    <s v="8 Dining Reviews"/>
    <x v="901"/>
    <s v="other"/>
    <s v="Quick Bites "/>
    <x v="0"/>
    <x v="0"/>
    <n v="400"/>
    <x v="1"/>
    <s v="no"/>
    <s v="yes"/>
    <s v="yes"/>
    <n v="2.8"/>
    <m/>
  </r>
  <r>
    <x v="2002"/>
    <s v="https://www.zomato.com/jaipur/anaye-bakers-and-confectionery-tonk-road"/>
    <x v="34"/>
    <x v="1"/>
    <x v="0"/>
    <s v="8 Dining Reviews"/>
    <x v="901"/>
    <s v="other"/>
    <s v="Bakery, Dessert Parlor "/>
    <x v="674"/>
    <x v="2"/>
    <n v="100"/>
    <x v="1"/>
    <s v="no"/>
    <s v="yes"/>
    <s v="yes"/>
    <n v="3.7"/>
    <m/>
  </r>
  <r>
    <x v="2003"/>
    <s v="https://www.zomato.com/jaipur/cafe-campus-1-sodala"/>
    <x v="23"/>
    <x v="1"/>
    <x v="0"/>
    <s v="8 Dining Reviews"/>
    <x v="901"/>
    <s v="other"/>
    <s v="CAFÉ "/>
    <x v="136"/>
    <x v="0"/>
    <n v="400"/>
    <x v="0"/>
    <s v="no"/>
    <s v="yes"/>
    <s v="yes"/>
    <n v="3.4"/>
    <m/>
  </r>
  <r>
    <x v="2004"/>
    <s v="https://www.zomato.com/jaipur/copains-a-place-cafe-mansarovar"/>
    <x v="6"/>
    <x v="1"/>
    <x v="0"/>
    <s v="8 Dining Reviews"/>
    <x v="901"/>
    <s v="other"/>
    <s v="CAFÉ "/>
    <x v="136"/>
    <x v="0"/>
    <n v="400"/>
    <x v="0"/>
    <s v="no"/>
    <s v="yes"/>
    <s v="yes"/>
    <n v="3.4"/>
    <m/>
  </r>
  <r>
    <x v="2005"/>
    <s v="https://www.zomato.com/jaipur/daily-dose-cafe-vidhyadhar-nagar"/>
    <x v="10"/>
    <x v="1"/>
    <x v="0"/>
    <s v="8 Dining Reviews"/>
    <x v="901"/>
    <s v="other"/>
    <s v="Quick Bites "/>
    <x v="314"/>
    <x v="0"/>
    <n v="400"/>
    <x v="0"/>
    <s v="no"/>
    <s v="yes"/>
    <s v="yes"/>
    <n v="3.4"/>
    <m/>
  </r>
  <r>
    <x v="2006"/>
    <s v="https://www.zomato.com/jaipur/dhruvtara-khatipura-road"/>
    <x v="25"/>
    <x v="1"/>
    <x v="0"/>
    <s v="8 Dining Reviews"/>
    <x v="901"/>
    <s v="other"/>
    <s v="Casual Dining "/>
    <x v="0"/>
    <x v="0"/>
    <n v="700"/>
    <x v="1"/>
    <s v="no"/>
    <s v="yes"/>
    <s v="yes"/>
    <n v="3.2"/>
    <m/>
  </r>
  <r>
    <x v="2007"/>
    <s v="https://www.zomato.com/jaipur/hare-krishna-hare-rama-restaurant-bais-godam"/>
    <x v="5"/>
    <x v="1"/>
    <x v="0"/>
    <s v="8 Dining Reviews"/>
    <x v="901"/>
    <s v="other"/>
    <s v="Quick Bites "/>
    <x v="19"/>
    <x v="0"/>
    <n v="450"/>
    <x v="1"/>
    <s v="no"/>
    <s v="yes"/>
    <s v="yes"/>
    <n v="3.2"/>
    <m/>
  </r>
  <r>
    <x v="2008"/>
    <s v="https://www.zomato.com/jaipur/house-of-china-malviya-nagar"/>
    <x v="0"/>
    <x v="1"/>
    <x v="0"/>
    <s v="8 Dining Reviews"/>
    <x v="901"/>
    <s v="other"/>
    <s v="Quick Bites "/>
    <x v="675"/>
    <x v="0"/>
    <n v="250"/>
    <x v="1"/>
    <s v="no"/>
    <s v="yes"/>
    <s v="yes"/>
    <n v="3.3"/>
    <m/>
  </r>
  <r>
    <x v="2009"/>
    <s v="https://www.zomato.com/jaipur/hub-40-bar-malviya-nagar"/>
    <x v="0"/>
    <x v="1"/>
    <x v="0"/>
    <s v="8 Dining Reviews"/>
    <x v="901"/>
    <s v="other"/>
    <s v="Bar "/>
    <x v="676"/>
    <x v="1"/>
    <n v="1400"/>
    <x v="1"/>
    <s v="yes"/>
    <s v="yes"/>
    <s v="yes"/>
    <n v="2.8"/>
    <m/>
  </r>
  <r>
    <x v="2010"/>
    <s v="https://www.zomato.com/jaipur/humane-club-cafe-bani-park"/>
    <x v="17"/>
    <x v="1"/>
    <x v="0"/>
    <s v="8 Dining Reviews"/>
    <x v="901"/>
    <s v="other"/>
    <s v="CAFÉ "/>
    <x v="637"/>
    <x v="0"/>
    <n v="350"/>
    <x v="0"/>
    <s v="no"/>
    <s v="yes"/>
    <s v="yes"/>
    <n v="3.7"/>
    <m/>
  </r>
  <r>
    <x v="1938"/>
    <s v="https://www.zomato.com/jaipur/idla-shyam-nagar"/>
    <x v="9"/>
    <x v="1"/>
    <x v="0"/>
    <s v="8 Dining Reviews"/>
    <x v="901"/>
    <s v="other"/>
    <s v="Quick Bites "/>
    <x v="64"/>
    <x v="2"/>
    <n v="150"/>
    <x v="0"/>
    <s v="no"/>
    <s v="yes"/>
    <s v="yes"/>
    <n v="3.5"/>
    <m/>
  </r>
  <r>
    <x v="2011"/>
    <s v="https://www.zomato.com/jaipur/jai-ganesh-cafe-bakery-jagatpura"/>
    <x v="19"/>
    <x v="1"/>
    <x v="0"/>
    <s v="8 Dining Reviews"/>
    <x v="901"/>
    <s v="other"/>
    <s v="Bakery, Quick Bites "/>
    <x v="61"/>
    <x v="0"/>
    <n v="350"/>
    <x v="1"/>
    <s v="no"/>
    <s v="yes"/>
    <s v="yes"/>
    <n v="3.5"/>
    <m/>
  </r>
  <r>
    <x v="2012"/>
    <s v="https://www.zomato.com/jaipur/jaipur-kitchen-grill-sodala"/>
    <x v="23"/>
    <x v="1"/>
    <x v="0"/>
    <s v="8 Dining Reviews"/>
    <x v="901"/>
    <s v="other"/>
    <s v="Quick Bites "/>
    <x v="33"/>
    <x v="0"/>
    <n v="400"/>
    <x v="1"/>
    <s v="no"/>
    <s v="yes"/>
    <s v="yes"/>
    <n v="3.2"/>
    <m/>
  </r>
  <r>
    <x v="2013"/>
    <s v="https://www.zomato.com/jaipur/little-indian-c-scheme"/>
    <x v="1"/>
    <x v="1"/>
    <x v="0"/>
    <s v="8 Dining Reviews"/>
    <x v="901"/>
    <s v="other"/>
    <s v="Casual Dining "/>
    <x v="33"/>
    <x v="1"/>
    <n v="1200"/>
    <x v="0"/>
    <s v="no"/>
    <s v="yes"/>
    <s v="yes"/>
    <n v="3.8"/>
    <m/>
  </r>
  <r>
    <x v="2014"/>
    <s v="https://www.zomato.com/jaipur/mahalaxmi-restaurant-and-cafe-malviya-nagar"/>
    <x v="0"/>
    <x v="1"/>
    <x v="0"/>
    <s v="8 Dining Reviews"/>
    <x v="901"/>
    <s v="other"/>
    <s v="Quick Bites "/>
    <x v="677"/>
    <x v="0"/>
    <n v="400"/>
    <x v="0"/>
    <s v="no"/>
    <s v="yes"/>
    <s v="yes"/>
    <n v="3.7"/>
    <m/>
  </r>
  <r>
    <x v="2015"/>
    <s v="https://www.zomato.com/jaipur/mr-chaiiwala-vidhyadhar-nagar"/>
    <x v="10"/>
    <x v="1"/>
    <x v="0"/>
    <s v="8 Dining Reviews"/>
    <x v="901"/>
    <s v="other"/>
    <s v="Quick Bites "/>
    <x v="678"/>
    <x v="0"/>
    <n v="200"/>
    <x v="0"/>
    <s v="no"/>
    <s v="yes"/>
    <s v="yes"/>
    <n v="3.2"/>
    <m/>
  </r>
  <r>
    <x v="2016"/>
    <s v="https://www.zomato.com/jaipur/mr-coconut-cafe-c-scheme"/>
    <x v="1"/>
    <x v="1"/>
    <x v="0"/>
    <s v="8 Dining Reviews"/>
    <x v="901"/>
    <s v="other"/>
    <s v="Beverage Shop "/>
    <x v="679"/>
    <x v="0"/>
    <n v="300"/>
    <x v="1"/>
    <s v="no"/>
    <s v="yes"/>
    <s v="yes"/>
    <n v="3.2"/>
    <m/>
  </r>
  <r>
    <x v="2017"/>
    <s v="https://www.zomato.com/jaipur/mummys-thali-mansarovar"/>
    <x v="6"/>
    <x v="1"/>
    <x v="0"/>
    <s v="8 Dining Reviews"/>
    <x v="901"/>
    <s v="other"/>
    <s v="Quick Bites "/>
    <x v="0"/>
    <x v="0"/>
    <n v="300"/>
    <x v="1"/>
    <s v="no"/>
    <s v="yes"/>
    <s v="yes"/>
    <n v="3.5"/>
    <m/>
  </r>
  <r>
    <x v="2018"/>
    <s v="https://www.zomato.com/jaipur/myhealthmeal-khatipura-road"/>
    <x v="25"/>
    <x v="1"/>
    <x v="0"/>
    <s v="8 Dining Reviews"/>
    <x v="901"/>
    <s v="other"/>
    <s v="Quick Bites "/>
    <x v="285"/>
    <x v="0"/>
    <n v="300"/>
    <x v="1"/>
    <s v="no"/>
    <s v="yes"/>
    <s v="yes"/>
    <n v="2.8"/>
    <m/>
  </r>
  <r>
    <x v="2019"/>
    <s v="https://www.zomato.com/jaipur/route99-bar-kitchen-vaishali-nagar"/>
    <x v="2"/>
    <x v="1"/>
    <x v="0"/>
    <s v="8 Dining Reviews"/>
    <x v="901"/>
    <s v="other"/>
    <s v="Casual Dining "/>
    <x v="33"/>
    <x v="1"/>
    <n v="900"/>
    <x v="1"/>
    <s v="no"/>
    <s v="yes"/>
    <s v="yes"/>
    <n v="3.2"/>
    <m/>
  </r>
  <r>
    <x v="2020"/>
    <s v="https://www.zomato.com/jaipur/shekhawati-pavitra-bhojnalya-sodala"/>
    <x v="23"/>
    <x v="1"/>
    <x v="0"/>
    <s v="8 Dining Reviews"/>
    <x v="901"/>
    <s v="other"/>
    <s v="Dhaba "/>
    <x v="0"/>
    <x v="0"/>
    <n v="200"/>
    <x v="0"/>
    <s v="no"/>
    <s v="yes"/>
    <s v="yes"/>
    <n v="3.2"/>
    <m/>
  </r>
  <r>
    <x v="2021"/>
    <s v="https://www.zomato.com/jaipur/shyam-tandoori-dhaba-malviya-nagar"/>
    <x v="0"/>
    <x v="1"/>
    <x v="0"/>
    <s v="8 Dining Reviews"/>
    <x v="901"/>
    <s v="other"/>
    <s v="Dhaba "/>
    <x v="0"/>
    <x v="0"/>
    <n v="300"/>
    <x v="1"/>
    <s v="no"/>
    <s v="yes"/>
    <s v="yes"/>
    <n v="2.8"/>
    <m/>
  </r>
  <r>
    <x v="2022"/>
    <s v="https://www.zomato.com/jaipur/somilal-rawat-misthan-bhandar-shyam-nagar"/>
    <x v="9"/>
    <x v="1"/>
    <x v="0"/>
    <s v="8 Dining Reviews"/>
    <x v="901"/>
    <s v="other"/>
    <s v="Sweet Shop "/>
    <x v="287"/>
    <x v="0"/>
    <n v="200"/>
    <x v="0"/>
    <s v="no"/>
    <s v="yes"/>
    <s v="yes"/>
    <n v="2.7"/>
    <m/>
  </r>
  <r>
    <x v="2023"/>
    <s v="https://www.zomato.com/jaipur/the-art-cafe-shyam-nagar"/>
    <x v="9"/>
    <x v="1"/>
    <x v="0"/>
    <s v="8 Dining Reviews"/>
    <x v="901"/>
    <s v="other"/>
    <s v="CAFÉ "/>
    <x v="680"/>
    <x v="0"/>
    <n v="350"/>
    <x v="1"/>
    <s v="no"/>
    <s v="yes"/>
    <s v="yes"/>
    <n v="3.2"/>
    <m/>
  </r>
  <r>
    <x v="2024"/>
    <s v="https://www.zomato.com/jaipur/the-bunk-house-cafe-tonk-road"/>
    <x v="27"/>
    <x v="1"/>
    <x v="0"/>
    <s v="8 Dining Reviews"/>
    <x v="901"/>
    <s v="other"/>
    <s v="CAFÉ "/>
    <x v="46"/>
    <x v="0"/>
    <n v="400"/>
    <x v="0"/>
    <s v="no"/>
    <s v="yes"/>
    <s v="yes"/>
    <n v="3.3"/>
    <m/>
  </r>
  <r>
    <x v="2025"/>
    <s v="https://www.zomato.com/jaipur/the-chicken-rooster-mansarovar"/>
    <x v="6"/>
    <x v="1"/>
    <x v="0"/>
    <s v="8 Dining Reviews"/>
    <x v="901"/>
    <s v="other"/>
    <s v="Quick Bites "/>
    <x v="0"/>
    <x v="0"/>
    <n v="400"/>
    <x v="1"/>
    <s v="no"/>
    <s v="yes"/>
    <s v="yes"/>
    <n v="3.5"/>
    <m/>
  </r>
  <r>
    <x v="2026"/>
    <s v="https://www.zomato.com/jaipur/the-dark-zone-cafe-ajmer-highway"/>
    <x v="30"/>
    <x v="1"/>
    <x v="0"/>
    <s v="8 Dining Reviews"/>
    <x v="901"/>
    <s v="other"/>
    <s v="Quick Bites "/>
    <x v="51"/>
    <x v="0"/>
    <n v="250"/>
    <x v="1"/>
    <s v="no"/>
    <s v="yes"/>
    <s v="yes"/>
    <n v="3.2"/>
    <m/>
  </r>
  <r>
    <x v="2027"/>
    <s v="https://www.zomato.com/jaipur/the-green-olive-bakery-cafe-jhotwara"/>
    <x v="11"/>
    <x v="1"/>
    <x v="0"/>
    <s v="8 Dining Reviews"/>
    <x v="901"/>
    <s v="other"/>
    <s v="Bakery, CAFÉ "/>
    <x v="681"/>
    <x v="0"/>
    <n v="200"/>
    <x v="1"/>
    <s v="no"/>
    <s v="yes"/>
    <s v="yes"/>
    <n v="3.2"/>
    <m/>
  </r>
  <r>
    <x v="2028"/>
    <s v="https://www.zomato.com/jaipur/the-jaipur-pantry-cafe-lal-kothi"/>
    <x v="29"/>
    <x v="1"/>
    <x v="0"/>
    <s v="8 Dining Reviews"/>
    <x v="901"/>
    <s v="other"/>
    <s v="Quick Bites "/>
    <x v="49"/>
    <x v="0"/>
    <n v="400"/>
    <x v="1"/>
    <s v="no"/>
    <s v="yes"/>
    <s v="yes"/>
    <n v="3"/>
    <m/>
  </r>
  <r>
    <x v="2029"/>
    <s v="https://www.zomato.com/jaipur/veg-food-zone-sodala"/>
    <x v="23"/>
    <x v="1"/>
    <x v="0"/>
    <s v="8 Dining Reviews"/>
    <x v="901"/>
    <s v="other"/>
    <s v="Quick Bites "/>
    <x v="19"/>
    <x v="0"/>
    <n v="400"/>
    <x v="1"/>
    <s v="no"/>
    <s v="yes"/>
    <s v="yes"/>
    <n v="3.4"/>
    <m/>
  </r>
  <r>
    <x v="2030"/>
    <s v="https://www.zomato.com/jaipur/yum-yum-chah-ajmer-highway"/>
    <x v="30"/>
    <x v="1"/>
    <x v="0"/>
    <s v="8 Dining Reviews"/>
    <x v="901"/>
    <s v="other"/>
    <s v="Quick Bites "/>
    <x v="151"/>
    <x v="0"/>
    <n v="300"/>
    <x v="1"/>
    <s v="no"/>
    <s v="yes"/>
    <s v="yes"/>
    <n v="3.2"/>
    <m/>
  </r>
  <r>
    <x v="2031"/>
    <s v="https://www.zomato.com/jaipur/tif-kitchen-civil-lines"/>
    <x v="33"/>
    <x v="1"/>
    <x v="0"/>
    <s v="80 Dining Reviews"/>
    <x v="901"/>
    <s v="other"/>
    <s v="Quick Bites "/>
    <x v="682"/>
    <x v="1"/>
    <n v="900"/>
    <x v="1"/>
    <s v="no"/>
    <s v="yes"/>
    <s v="yes"/>
    <n v="3.8"/>
    <m/>
  </r>
  <r>
    <x v="2032"/>
    <s v="https://www.zomato.com/jaipur/the-booze-restobar-vaishali-nagar"/>
    <x v="2"/>
    <x v="1"/>
    <x v="0"/>
    <s v="81 Dining Reviews"/>
    <x v="901"/>
    <s v="other"/>
    <s v="Bar "/>
    <x v="668"/>
    <x v="1"/>
    <n v="1300"/>
    <x v="1"/>
    <s v="yes"/>
    <s v="yes"/>
    <s v="yes"/>
    <n v="3.5"/>
    <m/>
  </r>
  <r>
    <x v="2033"/>
    <s v="https://www.zomato.com/jaipur/peacock-gopalbari"/>
    <x v="31"/>
    <x v="1"/>
    <x v="0"/>
    <s v="814 Dining Reviews"/>
    <x v="901"/>
    <s v="other"/>
    <s v="Casual Dining "/>
    <x v="683"/>
    <x v="1"/>
    <n v="900"/>
    <x v="1"/>
    <s v="no"/>
    <s v="yes"/>
    <s v="yes"/>
    <n v="4.4000000000000004"/>
    <m/>
  </r>
  <r>
    <x v="2034"/>
    <s v="https://www.zomato.com/jaipur/rasa-bani-park"/>
    <x v="17"/>
    <x v="1"/>
    <x v="0"/>
    <s v="87 Dining Reviews"/>
    <x v="901"/>
    <s v="other"/>
    <s v="Fine Dining "/>
    <x v="3"/>
    <x v="1"/>
    <n v="2400"/>
    <x v="1"/>
    <s v="no"/>
    <s v="yes"/>
    <s v="yes"/>
    <n v="3.9"/>
    <m/>
  </r>
  <r>
    <x v="2035"/>
    <s v="https://www.zomato.com/jaipur/walk-in-cafe-wic-tonk-road"/>
    <x v="14"/>
    <x v="1"/>
    <x v="0"/>
    <s v="88 Dining Reviews"/>
    <x v="901"/>
    <s v="other"/>
    <s v="Quick Bites "/>
    <x v="684"/>
    <x v="0"/>
    <n v="450"/>
    <x v="0"/>
    <s v="no"/>
    <s v="yes"/>
    <s v="yes"/>
    <n v="3.7"/>
    <m/>
  </r>
  <r>
    <x v="2036"/>
    <s v="https://www.zomato.com/jaipur/ambiance-shastri-nagar"/>
    <x v="7"/>
    <x v="1"/>
    <x v="0"/>
    <s v="9 Dining Reviews"/>
    <x v="901"/>
    <s v="other"/>
    <s v="Casual Dining "/>
    <x v="685"/>
    <x v="1"/>
    <n v="850"/>
    <x v="1"/>
    <s v="no"/>
    <s v="yes"/>
    <s v="yes"/>
    <n v="3"/>
    <m/>
  </r>
  <r>
    <x v="2037"/>
    <s v="https://www.zomato.com/jaipur/anands-kitchen-mansarovar"/>
    <x v="6"/>
    <x v="1"/>
    <x v="0"/>
    <s v="9 Dining Reviews"/>
    <x v="901"/>
    <s v="other"/>
    <s v="Quick Bites "/>
    <x v="0"/>
    <x v="0"/>
    <n v="300"/>
    <x v="1"/>
    <s v="no"/>
    <s v="yes"/>
    <s v="yes"/>
    <n v="3.6"/>
    <m/>
  </r>
  <r>
    <x v="2038"/>
    <s v="https://www.zomato.com/jaipur/aura-the-fern-residency-adarsh-nagar"/>
    <x v="15"/>
    <x v="1"/>
    <x v="0"/>
    <s v="9 Dining Reviews"/>
    <x v="901"/>
    <s v="other"/>
    <s v="Casual Dining "/>
    <x v="66"/>
    <x v="1"/>
    <n v="1400"/>
    <x v="1"/>
    <s v="no"/>
    <s v="yes"/>
    <s v="yes"/>
    <n v="3.7"/>
    <m/>
  </r>
  <r>
    <x v="2039"/>
    <s v="https://www.zomato.com/jaipur/breeze-1-sikar-road"/>
    <x v="8"/>
    <x v="1"/>
    <x v="0"/>
    <s v="9 Dining Reviews"/>
    <x v="901"/>
    <s v="other"/>
    <s v="Casual Dining "/>
    <x v="50"/>
    <x v="1"/>
    <n v="1000"/>
    <x v="1"/>
    <s v="yes"/>
    <s v="yes"/>
    <s v="yes"/>
    <n v="2.9"/>
    <m/>
  </r>
  <r>
    <x v="2040"/>
    <s v="https://www.zomato.com/jaipur/club-elaaka-restro-bar-jhotwara"/>
    <x v="11"/>
    <x v="1"/>
    <x v="0"/>
    <s v="9 Dining Reviews"/>
    <x v="901"/>
    <s v="other"/>
    <s v="Bar "/>
    <x v="0"/>
    <x v="1"/>
    <n v="1000"/>
    <x v="1"/>
    <s v="no"/>
    <s v="yes"/>
    <s v="yes"/>
    <n v="3.2"/>
    <m/>
  </r>
  <r>
    <x v="2041"/>
    <s v="https://www.zomato.com/jaipur/frndz-2-food-sodala"/>
    <x v="23"/>
    <x v="1"/>
    <x v="0"/>
    <s v="9 Dining Reviews"/>
    <x v="901"/>
    <s v="other"/>
    <s v="Quick Bites "/>
    <x v="51"/>
    <x v="0"/>
    <n v="250"/>
    <x v="1"/>
    <s v="no"/>
    <s v="yes"/>
    <s v="yes"/>
    <n v="3.5"/>
    <m/>
  </r>
  <r>
    <x v="2042"/>
    <s v="https://www.zomato.com/jaipur/good-tasty-mansarovar"/>
    <x v="6"/>
    <x v="1"/>
    <x v="0"/>
    <s v="9 Dining Reviews"/>
    <x v="901"/>
    <s v="other"/>
    <s v="Food Court "/>
    <x v="0"/>
    <x v="0"/>
    <n v="300"/>
    <x v="1"/>
    <s v="no"/>
    <s v="yes"/>
    <s v="yes"/>
    <n v="3.6"/>
    <m/>
  </r>
  <r>
    <x v="2043"/>
    <s v="https://www.zomato.com/jaipur/hey-dosa-express-shyam-nagar"/>
    <x v="9"/>
    <x v="1"/>
    <x v="0"/>
    <s v="9 Dining Reviews"/>
    <x v="901"/>
    <s v="other"/>
    <s v="Quick Bites "/>
    <x v="64"/>
    <x v="0"/>
    <n v="550"/>
    <x v="0"/>
    <s v="no"/>
    <s v="yes"/>
    <s v="yes"/>
    <n v="2.8"/>
    <m/>
  </r>
  <r>
    <x v="2044"/>
    <s v="https://www.zomato.com/jaipur/konkan-dosa-jawahar-nagar"/>
    <x v="18"/>
    <x v="1"/>
    <x v="0"/>
    <s v="9 Dining Reviews"/>
    <x v="901"/>
    <s v="other"/>
    <s v="Quick Bites "/>
    <x v="64"/>
    <x v="0"/>
    <n v="250"/>
    <x v="0"/>
    <s v="no"/>
    <s v="yes"/>
    <s v="yes"/>
    <n v="3.5"/>
    <m/>
  </r>
  <r>
    <x v="2045"/>
    <s v="https://www.zomato.com/jaipur/mountain-madness-amer-road"/>
    <x v="20"/>
    <x v="1"/>
    <x v="0"/>
    <s v="9 Dining Reviews"/>
    <x v="901"/>
    <s v="other"/>
    <s v="Quick Bites "/>
    <x v="686"/>
    <x v="1"/>
    <n v="900"/>
    <x v="1"/>
    <s v="no"/>
    <s v="yes"/>
    <s v="yes"/>
    <n v="3.5"/>
    <m/>
  </r>
  <r>
    <x v="450"/>
    <s v="https://www.zomato.com/jaipur/muhammadi-palace-1-vaishali-nagar"/>
    <x v="2"/>
    <x v="1"/>
    <x v="0"/>
    <s v="9 Dining Reviews"/>
    <x v="901"/>
    <s v="other"/>
    <s v="Quick Bites "/>
    <x v="3"/>
    <x v="0"/>
    <n v="750"/>
    <x v="1"/>
    <s v="no"/>
    <s v="yes"/>
    <s v="yes"/>
    <n v="3.3"/>
    <m/>
  </r>
  <r>
    <x v="2046"/>
    <s v="https://www.zomato.com/jaipur/niharika-restaurant-bani-park"/>
    <x v="17"/>
    <x v="1"/>
    <x v="0"/>
    <s v="9 Dining Reviews"/>
    <x v="901"/>
    <s v="other"/>
    <s v="Casual Dining "/>
    <x v="16"/>
    <x v="0"/>
    <n v="400"/>
    <x v="0"/>
    <s v="no"/>
    <s v="yes"/>
    <s v="yes"/>
    <n v="3.4"/>
    <m/>
  </r>
  <r>
    <x v="2047"/>
    <s v="https://www.zomato.com/jaipur/orange-bakers-malviya-nagar"/>
    <x v="0"/>
    <x v="1"/>
    <x v="0"/>
    <s v="9 Dining Reviews"/>
    <x v="901"/>
    <s v="other"/>
    <s v="Bakery, Quick Bites "/>
    <x v="61"/>
    <x v="0"/>
    <n v="200"/>
    <x v="1"/>
    <s v="no"/>
    <s v="yes"/>
    <s v="yes"/>
    <n v="3.4"/>
    <m/>
  </r>
  <r>
    <x v="2048"/>
    <s v="https://www.zomato.com/jaipur/pacific-multi-cuisine-restaurant-1-vaishali-nagar"/>
    <x v="2"/>
    <x v="1"/>
    <x v="0"/>
    <s v="9 Dining Reviews"/>
    <x v="901"/>
    <s v="other"/>
    <s v="Casual Dining "/>
    <x v="161"/>
    <x v="0"/>
    <n v="450"/>
    <x v="1"/>
    <s v="yes"/>
    <s v="yes"/>
    <s v="yes"/>
    <n v="2.5"/>
    <m/>
  </r>
  <r>
    <x v="2049"/>
    <s v="https://www.zomato.com/jaipur/pizza-on-fire-1-shyam-nagar"/>
    <x v="9"/>
    <x v="1"/>
    <x v="0"/>
    <s v="9 Dining Reviews"/>
    <x v="901"/>
    <s v="other"/>
    <s v="Food Court "/>
    <x v="194"/>
    <x v="0"/>
    <n v="300"/>
    <x v="0"/>
    <s v="no"/>
    <s v="yes"/>
    <s v="yes"/>
    <n v="3.8"/>
    <m/>
  </r>
  <r>
    <x v="2050"/>
    <s v="https://www.zomato.com/jaipur/punjabi-chikcen-tadka-malviya-nagar"/>
    <x v="0"/>
    <x v="1"/>
    <x v="0"/>
    <s v="9 Dining Reviews"/>
    <x v="901"/>
    <s v="other"/>
    <s v="Quick Bites "/>
    <x v="19"/>
    <x v="0"/>
    <n v="300"/>
    <x v="1"/>
    <s v="no"/>
    <s v="yes"/>
    <s v="yes"/>
    <n v="3.2"/>
    <m/>
  </r>
  <r>
    <x v="2051"/>
    <s v="https://www.zomato.com/jaipur/rj-11-mansarovar"/>
    <x v="6"/>
    <x v="1"/>
    <x v="0"/>
    <s v="9 Dining Reviews"/>
    <x v="901"/>
    <s v="other"/>
    <s v="Quick Bites "/>
    <x v="0"/>
    <x v="0"/>
    <n v="250"/>
    <x v="1"/>
    <s v="no"/>
    <s v="yes"/>
    <s v="yes"/>
    <n v="3.2"/>
    <m/>
  </r>
  <r>
    <x v="2052"/>
    <s v="https://www.zomato.com/jaipur/roll-hub-c-scheme"/>
    <x v="1"/>
    <x v="1"/>
    <x v="0"/>
    <s v="9 Dining Reviews"/>
    <x v="901"/>
    <s v="other"/>
    <s v="Quick Bites "/>
    <x v="100"/>
    <x v="0"/>
    <n v="300"/>
    <x v="1"/>
    <s v="no"/>
    <s v="yes"/>
    <s v="yes"/>
    <n v="2.9"/>
    <m/>
  </r>
  <r>
    <x v="2053"/>
    <s v="https://www.zomato.com/jaipur/royal-queens-restaurant-vaishali-nagar"/>
    <x v="2"/>
    <x v="1"/>
    <x v="0"/>
    <s v="9 Dining Reviews"/>
    <x v="901"/>
    <s v="other"/>
    <s v="Casual Dining "/>
    <x v="0"/>
    <x v="0"/>
    <n v="600"/>
    <x v="1"/>
    <s v="no"/>
    <s v="yes"/>
    <s v="yes"/>
    <n v="3"/>
    <m/>
  </r>
  <r>
    <x v="2054"/>
    <s v="https://www.zomato.com/jaipur/sanskar-hotel-restaurant-vaishali-nagar"/>
    <x v="2"/>
    <x v="1"/>
    <x v="0"/>
    <s v="9 Dining Reviews"/>
    <x v="901"/>
    <s v="other"/>
    <s v="Casual Dining "/>
    <x v="161"/>
    <x v="0"/>
    <n v="650"/>
    <x v="0"/>
    <s v="no"/>
    <s v="yes"/>
    <s v="yes"/>
    <n v="3.1"/>
    <m/>
  </r>
  <r>
    <x v="2055"/>
    <s v="https://www.zomato.com/jaipur/tetra-cafe-tonk-road"/>
    <x v="27"/>
    <x v="1"/>
    <x v="0"/>
    <s v="9 Dining Reviews"/>
    <x v="901"/>
    <s v="other"/>
    <s v="Quick Bites "/>
    <x v="107"/>
    <x v="0"/>
    <n v="250"/>
    <x v="1"/>
    <s v="no"/>
    <s v="yes"/>
    <s v="yes"/>
    <n v="3.2"/>
    <m/>
  </r>
  <r>
    <x v="2056"/>
    <s v="https://www.zomato.com/jaipur/the-brew-headquarters-adarsh-nagar"/>
    <x v="15"/>
    <x v="1"/>
    <x v="0"/>
    <s v="9 Dining Reviews"/>
    <x v="901"/>
    <s v="other"/>
    <s v="CAFÉ "/>
    <x v="202"/>
    <x v="0"/>
    <n v="500"/>
    <x v="1"/>
    <s v="no"/>
    <s v="yes"/>
    <s v="yes"/>
    <n v="3.2"/>
    <m/>
  </r>
  <r>
    <x v="2057"/>
    <s v="https://www.zomato.com/jaipur/the-gypsy-cafe-lal-kothi"/>
    <x v="29"/>
    <x v="1"/>
    <x v="0"/>
    <s v="9 Dining Reviews"/>
    <x v="901"/>
    <s v="other"/>
    <s v="CAFÉ "/>
    <x v="136"/>
    <x v="0"/>
    <n v="600"/>
    <x v="1"/>
    <s v="no"/>
    <s v="yes"/>
    <s v="yes"/>
    <n v="3.2"/>
    <m/>
  </r>
  <r>
    <x v="2058"/>
    <s v="https://www.zomato.com/jaipur/karan-tandoori-dhaba-malviya-nagar"/>
    <x v="0"/>
    <x v="1"/>
    <x v="0"/>
    <s v="90 Dining Reviews"/>
    <x v="901"/>
    <s v="other"/>
    <s v="Quick Bites "/>
    <x v="0"/>
    <x v="0"/>
    <n v="300"/>
    <x v="0"/>
    <s v="no"/>
    <s v="yes"/>
    <s v="yes"/>
    <n v="3.7"/>
    <m/>
  </r>
  <r>
    <x v="2059"/>
    <s v="https://www.zomato.com/jaipur/relic-cafe-espresso-bar-malviya-nagar"/>
    <x v="0"/>
    <x v="1"/>
    <x v="0"/>
    <s v="90 Dining Reviews"/>
    <x v="901"/>
    <s v="other"/>
    <s v="CAFÉ "/>
    <x v="687"/>
    <x v="0"/>
    <n v="500"/>
    <x v="0"/>
    <s v="no"/>
    <s v="yes"/>
    <s v="yes"/>
    <n v="3.8"/>
    <m/>
  </r>
  <r>
    <x v="2060"/>
    <s v="https://www.zomato.com/jaipur/fusion-restro-lal-kothi"/>
    <x v="29"/>
    <x v="1"/>
    <x v="0"/>
    <s v="91 Dining Reviews"/>
    <x v="901"/>
    <s v="other"/>
    <s v="Casual Dining "/>
    <x v="688"/>
    <x v="1"/>
    <n v="800"/>
    <x v="1"/>
    <s v="no"/>
    <s v="yes"/>
    <s v="yes"/>
    <n v="3.9"/>
    <m/>
  </r>
  <r>
    <x v="2061"/>
    <s v="https://www.zomato.com/jaipur/town-coffee-malviya-nagar"/>
    <x v="0"/>
    <x v="1"/>
    <x v="0"/>
    <s v="91 Dining Reviews"/>
    <x v="901"/>
    <s v="other"/>
    <s v="CAFÉ, Casual Dining "/>
    <x v="689"/>
    <x v="1"/>
    <n v="800"/>
    <x v="1"/>
    <s v="no"/>
    <s v="yes"/>
    <s v="yes"/>
    <n v="3.9"/>
    <m/>
  </r>
  <r>
    <x v="2062"/>
    <s v="https://www.zomato.com/jaipur/the-rj45-jagatpura"/>
    <x v="22"/>
    <x v="1"/>
    <x v="0"/>
    <s v="92 Dining Reviews"/>
    <x v="901"/>
    <s v="other"/>
    <s v="Quick Bites "/>
    <x v="19"/>
    <x v="0"/>
    <n v="350"/>
    <x v="1"/>
    <s v="no"/>
    <s v="yes"/>
    <s v="yes"/>
    <n v="3.7"/>
    <m/>
  </r>
  <r>
    <x v="2063"/>
    <s v="https://www.zomato.com/jaipur/manuhar-sikar-road"/>
    <x v="8"/>
    <x v="1"/>
    <x v="0"/>
    <s v="93 Dining Reviews"/>
    <x v="901"/>
    <s v="other"/>
    <s v="Casual Dining "/>
    <x v="69"/>
    <x v="0"/>
    <n v="600"/>
    <x v="0"/>
    <s v="no"/>
    <s v="yes"/>
    <s v="yes"/>
    <n v="3.4"/>
    <m/>
  </r>
  <r>
    <x v="1548"/>
    <s v="https://www.zomato.com/jaipur/havmor-1-shastri-nagar"/>
    <x v="7"/>
    <x v="1"/>
    <x v="0"/>
    <s v="94 Dining Reviews"/>
    <x v="901"/>
    <s v="other"/>
    <s v="Dessert Parlor "/>
    <x v="43"/>
    <x v="0"/>
    <n v="400"/>
    <x v="0"/>
    <s v="no"/>
    <s v="yes"/>
    <s v="yes"/>
    <n v="3.6"/>
    <m/>
  </r>
  <r>
    <x v="2064"/>
    <s v="https://www.zomato.com/jaipur/repeat-restro-lounge-tonk-road"/>
    <x v="13"/>
    <x v="1"/>
    <x v="0"/>
    <s v="94 Dining Reviews"/>
    <x v="901"/>
    <s v="other"/>
    <s v="Casual Dining, Lounge "/>
    <x v="690"/>
    <x v="1"/>
    <n v="1000"/>
    <x v="1"/>
    <s v="no"/>
    <s v="yes"/>
    <s v="yes"/>
    <n v="3.8"/>
    <m/>
  </r>
  <r>
    <x v="2065"/>
    <s v="https://www.zomato.com/jaipur/romeos-treat-the-theme-lounge-raja-park"/>
    <x v="24"/>
    <x v="1"/>
    <x v="0"/>
    <s v="94 Dining Reviews"/>
    <x v="901"/>
    <s v="other"/>
    <s v="Casual Dining "/>
    <x v="19"/>
    <x v="0"/>
    <n v="750"/>
    <x v="1"/>
    <s v="no"/>
    <s v="yes"/>
    <s v="yes"/>
    <n v="3.4"/>
    <m/>
  </r>
  <r>
    <x v="2066"/>
    <s v="https://www.zomato.com/jaipur/hunny-bunny-mansarovar"/>
    <x v="6"/>
    <x v="1"/>
    <x v="0"/>
    <s v="96 Dining Reviews"/>
    <x v="901"/>
    <s v="other"/>
    <s v="Quick Bites "/>
    <x v="72"/>
    <x v="0"/>
    <n v="300"/>
    <x v="1"/>
    <s v="no"/>
    <s v="yes"/>
    <s v="yes"/>
    <n v="3.7"/>
    <m/>
  </r>
  <r>
    <x v="2067"/>
    <s v="https://www.zomato.com/jaipur/junction-14-mansarovar"/>
    <x v="6"/>
    <x v="1"/>
    <x v="0"/>
    <s v="96 Dining Reviews"/>
    <x v="901"/>
    <s v="other"/>
    <s v="Casual Dining "/>
    <x v="691"/>
    <x v="1"/>
    <n v="800"/>
    <x v="0"/>
    <s v="no"/>
    <s v="yes"/>
    <s v="yes"/>
    <n v="3.9"/>
    <m/>
  </r>
  <r>
    <x v="2068"/>
    <s v="https://www.zomato.com/jaipur/the-bhoora-dhaba-amer"/>
    <x v="36"/>
    <x v="1"/>
    <x v="0"/>
    <s v="98 Dining Reviews"/>
    <x v="901"/>
    <s v="other"/>
    <s v="Casual Dining "/>
    <x v="33"/>
    <x v="0"/>
    <n v="300"/>
    <x v="1"/>
    <s v="no"/>
    <s v="yes"/>
    <s v="yes"/>
    <n v="3.8"/>
    <m/>
  </r>
  <r>
    <x v="2069"/>
    <s v="https://www.zomato.com/jaipur/mutuals-lal-kothi"/>
    <x v="29"/>
    <x v="2"/>
    <x v="0"/>
    <s v="1,066 Dining Reviews"/>
    <x v="902"/>
    <s v="other"/>
    <s v="Casual Dining "/>
    <x v="70"/>
    <x v="1"/>
    <n v="800"/>
    <x v="0"/>
    <s v="no"/>
    <s v="no"/>
    <s v="yes"/>
    <n v="4.0999999999999996"/>
    <m/>
  </r>
  <r>
    <x v="2070"/>
    <s v="https://www.zomato.com/jaipur/dmb-restaurant-bani-park"/>
    <x v="17"/>
    <x v="2"/>
    <x v="0"/>
    <s v="1,208 Dining Reviews"/>
    <x v="902"/>
    <s v="other"/>
    <s v="Casual Dining "/>
    <x v="0"/>
    <x v="0"/>
    <n v="700"/>
    <x v="0"/>
    <s v="no"/>
    <s v="no"/>
    <s v="yes"/>
    <n v="4.3"/>
    <m/>
  </r>
  <r>
    <x v="2071"/>
    <s v="https://www.zomato.com/jaipur/doodh-misthan-bhandar-bani-park"/>
    <x v="17"/>
    <x v="2"/>
    <x v="0"/>
    <s v="1,436 Dining Reviews"/>
    <x v="902"/>
    <s v="other"/>
    <s v="Quick Bites "/>
    <x v="692"/>
    <x v="0"/>
    <n v="450"/>
    <x v="0"/>
    <s v="no"/>
    <s v="no"/>
    <s v="yes"/>
    <n v="4.3"/>
    <m/>
  </r>
  <r>
    <x v="2072"/>
    <s v="https://www.zomato.com/jaipur/the-eclectica-sodala"/>
    <x v="23"/>
    <x v="2"/>
    <x v="0"/>
    <s v="1,957 Dining Reviews"/>
    <x v="902"/>
    <s v="other"/>
    <s v="CAFÉ, Casual Dining "/>
    <x v="693"/>
    <x v="1"/>
    <n v="1250"/>
    <x v="0"/>
    <s v="no"/>
    <s v="no"/>
    <s v="yes"/>
    <n v="4.4000000000000004"/>
    <m/>
  </r>
  <r>
    <x v="2073"/>
    <s v="https://www.zomato.com/jaipur/2-countries-jawahar-nagar"/>
    <x v="18"/>
    <x v="2"/>
    <x v="0"/>
    <s v="10 Dining Reviews"/>
    <x v="902"/>
    <s v="other"/>
    <s v="Quick Bites "/>
    <x v="694"/>
    <x v="0"/>
    <n v="550"/>
    <x v="1"/>
    <s v="no"/>
    <s v="no"/>
    <s v="yes"/>
    <n v="3.6"/>
    <m/>
  </r>
  <r>
    <x v="2074"/>
    <s v="https://www.zomato.com/jaipur/ajmer-ki-prassidh-kari-kachori-tonk-road"/>
    <x v="13"/>
    <x v="2"/>
    <x v="0"/>
    <s v="10 Dining Reviews"/>
    <x v="902"/>
    <s v="other"/>
    <s v="Quick Bites "/>
    <x v="53"/>
    <x v="2"/>
    <n v="150"/>
    <x v="1"/>
    <s v="no"/>
    <s v="no"/>
    <s v="yes"/>
    <n v="3.2"/>
    <m/>
  </r>
  <r>
    <x v="2075"/>
    <s v="https://www.zomato.com/jaipur/cafe-amer-the-gold-palace-resorts-kukas"/>
    <x v="42"/>
    <x v="2"/>
    <x v="0"/>
    <s v="10 Dining Reviews"/>
    <x v="902"/>
    <s v="other"/>
    <s v="Bar "/>
    <x v="695"/>
    <x v="1"/>
    <n v="2500"/>
    <x v="1"/>
    <s v="yes"/>
    <s v="no"/>
    <s v="yes"/>
    <n v="3.2"/>
    <m/>
  </r>
  <r>
    <x v="2076"/>
    <s v="https://www.zomato.com/jaipur/chatkara-puchka-malviya-nagar"/>
    <x v="0"/>
    <x v="2"/>
    <x v="0"/>
    <s v="10 Dining Reviews"/>
    <x v="902"/>
    <s v="other"/>
    <s v="Kiosk "/>
    <x v="53"/>
    <x v="0"/>
    <n v="200"/>
    <x v="0"/>
    <s v="no"/>
    <s v="no"/>
    <s v="yes"/>
    <n v="2.2999999999999998"/>
    <m/>
  </r>
  <r>
    <x v="2077"/>
    <s v="https://www.zomato.com/jaipur/chatpata-balaji-fast-foods-jhotwara"/>
    <x v="11"/>
    <x v="2"/>
    <x v="0"/>
    <s v="10 Dining Reviews"/>
    <x v="902"/>
    <s v="other"/>
    <s v="Quick Bites "/>
    <x v="102"/>
    <x v="0"/>
    <n v="200"/>
    <x v="0"/>
    <s v="no"/>
    <s v="no"/>
    <s v="yes"/>
    <n v="2.9"/>
    <m/>
  </r>
  <r>
    <x v="2078"/>
    <s v="https://www.zomato.com/jaipur/chicken-fit-bais-godam"/>
    <x v="5"/>
    <x v="2"/>
    <x v="0"/>
    <s v="10 Dining Reviews"/>
    <x v="902"/>
    <s v="other"/>
    <s v="Quick Bites "/>
    <x v="51"/>
    <x v="0"/>
    <n v="300"/>
    <x v="1"/>
    <s v="no"/>
    <s v="no"/>
    <s v="yes"/>
    <n v="3.2"/>
    <m/>
  </r>
  <r>
    <x v="2079"/>
    <s v="https://www.zomato.com/jaipur/choudhary-restaurant-bapu-nagar"/>
    <x v="37"/>
    <x v="2"/>
    <x v="0"/>
    <s v="10 Dining Reviews"/>
    <x v="902"/>
    <s v="other"/>
    <s v="Quick Bites "/>
    <x v="54"/>
    <x v="2"/>
    <n v="150"/>
    <x v="0"/>
    <s v="no"/>
    <s v="no"/>
    <s v="yes"/>
    <n v="3.3"/>
    <m/>
  </r>
  <r>
    <x v="2080"/>
    <s v="https://www.zomato.com/jaipur/coffee-statue-circle-malviya-nagar"/>
    <x v="0"/>
    <x v="2"/>
    <x v="0"/>
    <s v="10 Dining Reviews"/>
    <x v="902"/>
    <s v="other"/>
    <s v="Quick Bites "/>
    <x v="696"/>
    <x v="0"/>
    <n v="300"/>
    <x v="0"/>
    <s v="no"/>
    <s v="no"/>
    <s v="yes"/>
    <n v="2.9"/>
    <m/>
  </r>
  <r>
    <x v="2081"/>
    <s v="https://www.zomato.com/jaipur/dessert-drama-tonk-road"/>
    <x v="13"/>
    <x v="2"/>
    <x v="0"/>
    <s v="10 Dining Reviews"/>
    <x v="902"/>
    <s v="other"/>
    <s v="Dessert Parlor "/>
    <x v="188"/>
    <x v="0"/>
    <n v="300"/>
    <x v="0"/>
    <s v="no"/>
    <s v="no"/>
    <s v="yes"/>
    <n v="3.4"/>
    <m/>
  </r>
  <r>
    <x v="2082"/>
    <s v="https://www.zomato.com/jaipur/dragon-chinese-food-corner-malviya-nagar"/>
    <x v="0"/>
    <x v="2"/>
    <x v="0"/>
    <s v="10 Dining Reviews"/>
    <x v="902"/>
    <s v="other"/>
    <s v="Quick Bites "/>
    <x v="115"/>
    <x v="0"/>
    <n v="400"/>
    <x v="0"/>
    <s v="no"/>
    <s v="no"/>
    <s v="yes"/>
    <n v="2.9"/>
    <m/>
  </r>
  <r>
    <x v="2083"/>
    <s v="https://www.zomato.com/jaipur/fauji-dhaba-hasanpura"/>
    <x v="41"/>
    <x v="2"/>
    <x v="0"/>
    <s v="10 Dining Reviews"/>
    <x v="902"/>
    <s v="other"/>
    <s v="Dhaba "/>
    <x v="0"/>
    <x v="0"/>
    <n v="200"/>
    <x v="0"/>
    <s v="no"/>
    <s v="no"/>
    <s v="yes"/>
    <n v="3"/>
    <m/>
  </r>
  <r>
    <x v="2084"/>
    <s v="https://www.zomato.com/jaipur/food-roid-amer-road"/>
    <x v="20"/>
    <x v="2"/>
    <x v="0"/>
    <s v="10 Dining Reviews"/>
    <x v="902"/>
    <s v="other"/>
    <s v="Quick Bites "/>
    <x v="0"/>
    <x v="0"/>
    <n v="350"/>
    <x v="1"/>
    <s v="no"/>
    <s v="no"/>
    <s v="yes"/>
    <n v="3.3"/>
    <m/>
  </r>
  <r>
    <x v="2085"/>
    <s v="https://www.zomato.com/jaipur/gopi-restaurant-tonk-road"/>
    <x v="34"/>
    <x v="2"/>
    <x v="0"/>
    <s v="10 Dining Reviews"/>
    <x v="902"/>
    <s v="other"/>
    <s v="Quick Bites "/>
    <x v="308"/>
    <x v="0"/>
    <n v="250"/>
    <x v="0"/>
    <s v="no"/>
    <s v="no"/>
    <s v="yes"/>
    <n v="3.2"/>
    <m/>
  </r>
  <r>
    <x v="2086"/>
    <s v="https://www.zomato.com/jaipur/hungry-monkey-1-mansarovar"/>
    <x v="6"/>
    <x v="2"/>
    <x v="0"/>
    <s v="10 Dining Reviews"/>
    <x v="902"/>
    <s v="other"/>
    <s v="Quick Bites "/>
    <x v="51"/>
    <x v="0"/>
    <n v="500"/>
    <x v="0"/>
    <s v="no"/>
    <s v="no"/>
    <s v="yes"/>
    <n v="3.4"/>
    <m/>
  </r>
  <r>
    <x v="2087"/>
    <s v="https://www.zomato.com/jaipur/jal-mahal-amer-road"/>
    <x v="20"/>
    <x v="2"/>
    <x v="0"/>
    <s v="10 Dining Reviews"/>
    <x v="902"/>
    <s v="other"/>
    <s v="Casual Dining "/>
    <x v="33"/>
    <x v="0"/>
    <n v="500"/>
    <x v="1"/>
    <s v="no"/>
    <s v="no"/>
    <s v="yes"/>
    <n v="3.4"/>
    <m/>
  </r>
  <r>
    <x v="2088"/>
    <s v="https://www.zomato.com/jaipur/little-dream-cafe-shyam-nagar"/>
    <x v="9"/>
    <x v="2"/>
    <x v="0"/>
    <s v="10 Dining Reviews"/>
    <x v="902"/>
    <s v="other"/>
    <s v="Quick Bites "/>
    <x v="51"/>
    <x v="0"/>
    <n v="200"/>
    <x v="0"/>
    <s v="no"/>
    <s v="no"/>
    <s v="yes"/>
    <n v="3.6"/>
    <m/>
  </r>
  <r>
    <x v="2089"/>
    <s v="https://www.zomato.com/jaipur/nice-cafe-restaurant-brahmpuri"/>
    <x v="28"/>
    <x v="2"/>
    <x v="0"/>
    <s v="10 Dining Reviews"/>
    <x v="902"/>
    <s v="other"/>
    <s v="Casual Dining "/>
    <x v="697"/>
    <x v="0"/>
    <n v="400"/>
    <x v="0"/>
    <s v="no"/>
    <s v="no"/>
    <s v="yes"/>
    <n v="3"/>
    <m/>
  </r>
  <r>
    <x v="2090"/>
    <s v="https://www.zomato.com/jaipur/rice-king-mansarovar"/>
    <x v="6"/>
    <x v="2"/>
    <x v="0"/>
    <s v="10 Dining Reviews"/>
    <x v="902"/>
    <s v="other"/>
    <s v="Quick Bites "/>
    <x v="0"/>
    <x v="0"/>
    <n v="400"/>
    <x v="0"/>
    <s v="no"/>
    <s v="no"/>
    <s v="yes"/>
    <n v="3"/>
    <m/>
  </r>
  <r>
    <x v="2091"/>
    <s v="https://www.zomato.com/jaipur/shekhawati-pavitra-bhojnalaya-tonk-road"/>
    <x v="14"/>
    <x v="2"/>
    <x v="0"/>
    <s v="10 Dining Reviews"/>
    <x v="902"/>
    <s v="other"/>
    <s v="Quick Bites "/>
    <x v="0"/>
    <x v="0"/>
    <n v="200"/>
    <x v="0"/>
    <s v="no"/>
    <s v="no"/>
    <s v="yes"/>
    <n v="3"/>
    <m/>
  </r>
  <r>
    <x v="2092"/>
    <s v="https://www.zomato.com/jaipur/shiv-shankar-dudh-dahi-misthan-bhandar-tonk-road"/>
    <x v="19"/>
    <x v="2"/>
    <x v="0"/>
    <s v="10 Dining Reviews"/>
    <x v="902"/>
    <s v="other"/>
    <s v="Sweet Shop "/>
    <x v="287"/>
    <x v="0"/>
    <n v="200"/>
    <x v="0"/>
    <s v="no"/>
    <s v="no"/>
    <s v="yes"/>
    <n v="3"/>
    <m/>
  </r>
  <r>
    <x v="2093"/>
    <s v="https://www.zomato.com/jaipur/stomach-affairs-bani-park"/>
    <x v="17"/>
    <x v="2"/>
    <x v="0"/>
    <s v="10 Dining Reviews"/>
    <x v="902"/>
    <s v="other"/>
    <s v="Quick Bites "/>
    <x v="698"/>
    <x v="0"/>
    <n v="200"/>
    <x v="1"/>
    <s v="no"/>
    <s v="no"/>
    <s v="yes"/>
    <n v="3.2"/>
    <m/>
  </r>
  <r>
    <x v="2094"/>
    <s v="https://www.zomato.com/jaipur/the-chamber-of-princess-sikar-road"/>
    <x v="8"/>
    <x v="2"/>
    <x v="0"/>
    <s v="10 Dining Reviews"/>
    <x v="902"/>
    <s v="other"/>
    <s v="Casual Dining "/>
    <x v="699"/>
    <x v="1"/>
    <n v="1300"/>
    <x v="1"/>
    <s v="yes"/>
    <s v="no"/>
    <s v="yes"/>
    <n v="2.5"/>
    <m/>
  </r>
  <r>
    <x v="2095"/>
    <s v="https://www.zomato.com/jaipur/the-kebab-shop-the-raj-palace-amer-road"/>
    <x v="20"/>
    <x v="2"/>
    <x v="0"/>
    <s v="10 Dining Reviews"/>
    <x v="902"/>
    <s v="other"/>
    <s v="Fine Dining "/>
    <x v="3"/>
    <x v="3"/>
    <n v="8000"/>
    <x v="1"/>
    <s v="yes"/>
    <s v="no"/>
    <s v="yes"/>
    <n v="2.9"/>
    <m/>
  </r>
  <r>
    <x v="2096"/>
    <s v="https://www.zomato.com/jaipur/yugal-khandelwal-pavitra-bhojnalaya-pink-city"/>
    <x v="16"/>
    <x v="2"/>
    <x v="0"/>
    <s v="10 Dining Reviews"/>
    <x v="902"/>
    <s v="other"/>
    <s v="Quick Bites "/>
    <x v="0"/>
    <x v="0"/>
    <n v="300"/>
    <x v="0"/>
    <s v="no"/>
    <s v="no"/>
    <s v="yes"/>
    <n v="2.4"/>
    <m/>
  </r>
  <r>
    <x v="2097"/>
    <s v="https://www.zomato.com/jaipur/club-7teen-shyam-nagar"/>
    <x v="9"/>
    <x v="2"/>
    <x v="0"/>
    <s v="100 Dining Reviews"/>
    <x v="902"/>
    <s v="other"/>
    <s v="Bar "/>
    <x v="700"/>
    <x v="1"/>
    <n v="1200"/>
    <x v="1"/>
    <s v="yes"/>
    <s v="no"/>
    <s v="yes"/>
    <n v="3.2"/>
    <m/>
  </r>
  <r>
    <x v="2098"/>
    <s v="https://www.zomato.com/meals-on-wheels-food-truck"/>
    <x v="24"/>
    <x v="2"/>
    <x v="0"/>
    <s v="100 Dining Reviews"/>
    <x v="902"/>
    <s v="other"/>
    <s v="Quick Bites "/>
    <x v="362"/>
    <x v="0"/>
    <n v="500"/>
    <x v="1"/>
    <s v="no"/>
    <s v="no"/>
    <s v="yes"/>
    <n v="3.9"/>
    <m/>
  </r>
  <r>
    <x v="2099"/>
    <s v="https://www.zomato.com/jaipur/krishnas-bakery-pink-city"/>
    <x v="16"/>
    <x v="2"/>
    <x v="0"/>
    <s v="102 Dining Reviews"/>
    <x v="902"/>
    <s v="other"/>
    <s v="Bakery, Quick Bites "/>
    <x v="61"/>
    <x v="0"/>
    <n v="200"/>
    <x v="0"/>
    <s v="no"/>
    <s v="no"/>
    <s v="yes"/>
    <n v="3.7"/>
    <m/>
  </r>
  <r>
    <x v="2100"/>
    <s v="https://www.zomato.com/jaipur/samrat-adarsh-nagar"/>
    <x v="15"/>
    <x v="2"/>
    <x v="0"/>
    <s v="102 Dining Reviews"/>
    <x v="902"/>
    <s v="other"/>
    <s v="Food Court "/>
    <x v="53"/>
    <x v="2"/>
    <n v="100"/>
    <x v="0"/>
    <s v="no"/>
    <s v="no"/>
    <s v="yes"/>
    <n v="3.8"/>
    <m/>
  </r>
  <r>
    <x v="2101"/>
    <s v="https://www.zomato.com/jaipur/shri-jodhpur-sweet-home-vaishali-nagar"/>
    <x v="2"/>
    <x v="2"/>
    <x v="0"/>
    <s v="102 Dining Reviews"/>
    <x v="902"/>
    <s v="other"/>
    <s v="Sweet Shop, Quick Bites "/>
    <x v="259"/>
    <x v="0"/>
    <n v="200"/>
    <x v="0"/>
    <s v="no"/>
    <s v="no"/>
    <s v="yes"/>
    <n v="3.7"/>
    <m/>
  </r>
  <r>
    <x v="2102"/>
    <s v="https://www.zomato.com/jaipur/the-moustache-headquarters-mi-road"/>
    <x v="3"/>
    <x v="2"/>
    <x v="0"/>
    <s v="104 Dining Reviews"/>
    <x v="902"/>
    <s v="other"/>
    <s v="Casual Dining "/>
    <x v="521"/>
    <x v="1"/>
    <n v="900"/>
    <x v="1"/>
    <s v="no"/>
    <s v="no"/>
    <s v="yes"/>
    <n v="3.9"/>
    <m/>
  </r>
  <r>
    <x v="2103"/>
    <s v="https://www.zomato.com/jaipur/cafe-white-sage-civil-lines"/>
    <x v="33"/>
    <x v="2"/>
    <x v="0"/>
    <s v="105 Dining Reviews"/>
    <x v="902"/>
    <s v="other"/>
    <s v="Casual Dining "/>
    <x v="560"/>
    <x v="1"/>
    <n v="1600"/>
    <x v="0"/>
    <s v="no"/>
    <s v="no"/>
    <s v="yes"/>
    <n v="3.8"/>
    <m/>
  </r>
  <r>
    <x v="2104"/>
    <s v="https://www.zomato.com/jaipur/shri-khushal-bakery-mansarovar"/>
    <x v="6"/>
    <x v="2"/>
    <x v="0"/>
    <s v="105 Dining Reviews"/>
    <x v="902"/>
    <s v="other"/>
    <s v="Bakery, Quick Bites "/>
    <x v="61"/>
    <x v="0"/>
    <n v="200"/>
    <x v="0"/>
    <s v="no"/>
    <s v="no"/>
    <s v="yes"/>
    <n v="3.7"/>
    <m/>
  </r>
  <r>
    <x v="2105"/>
    <s v="https://www.zomato.com/jaipur/tiger-trail-hotel-royal-orchid-tonk-road"/>
    <x v="13"/>
    <x v="2"/>
    <x v="0"/>
    <s v="105 Dining Reviews"/>
    <x v="902"/>
    <s v="other"/>
    <s v="Fine Dining "/>
    <x v="3"/>
    <x v="1"/>
    <n v="1500"/>
    <x v="1"/>
    <s v="yes"/>
    <s v="no"/>
    <s v="yes"/>
    <n v="3.8"/>
    <m/>
  </r>
  <r>
    <x v="2106"/>
    <s v="https://www.zomato.com/jaipur/marigold-golden-tulip-mi-road"/>
    <x v="3"/>
    <x v="2"/>
    <x v="0"/>
    <s v="108 Dining Reviews"/>
    <x v="902"/>
    <s v="other"/>
    <s v="Fine Dining "/>
    <x v="425"/>
    <x v="1"/>
    <n v="1700"/>
    <x v="1"/>
    <s v="yes"/>
    <s v="no"/>
    <s v="yes"/>
    <n v="3.7"/>
    <m/>
  </r>
  <r>
    <x v="2107"/>
    <s v="https://www.zomato.com/jaipur/choice-restaurant-mi-road"/>
    <x v="3"/>
    <x v="2"/>
    <x v="0"/>
    <s v="11 Dining Reviews"/>
    <x v="902"/>
    <s v="other"/>
    <s v="Casual Dining "/>
    <x v="425"/>
    <x v="0"/>
    <n v="600"/>
    <x v="0"/>
    <s v="no"/>
    <s v="no"/>
    <s v="yes"/>
    <n v="2.7"/>
    <m/>
  </r>
  <r>
    <x v="2108"/>
    <s v="https://www.zomato.com/jaipur/cloud-9-1-vaishali-nagar"/>
    <x v="2"/>
    <x v="2"/>
    <x v="0"/>
    <s v="11 Dining Reviews"/>
    <x v="902"/>
    <s v="other"/>
    <s v="Lounge "/>
    <x v="701"/>
    <x v="1"/>
    <n v="1200"/>
    <x v="1"/>
    <s v="no"/>
    <s v="no"/>
    <s v="yes"/>
    <n v="3"/>
    <m/>
  </r>
  <r>
    <x v="2109"/>
    <s v="https://www.zomato.com/jaipur/cockpit-bar-shastri-nagar"/>
    <x v="7"/>
    <x v="2"/>
    <x v="0"/>
    <s v="11 Dining Reviews"/>
    <x v="902"/>
    <s v="other"/>
    <s v="Bar, Casual Dining "/>
    <x v="88"/>
    <x v="1"/>
    <n v="1300"/>
    <x v="1"/>
    <s v="yes"/>
    <s v="no"/>
    <s v="yes"/>
    <n v="2.9"/>
    <m/>
  </r>
  <r>
    <x v="2110"/>
    <s v="https://www.zomato.com/jaipur/culture-days-hotel-tonk-road"/>
    <x v="13"/>
    <x v="2"/>
    <x v="0"/>
    <s v="11 Dining Reviews"/>
    <x v="902"/>
    <s v="other"/>
    <s v="Casual Dining "/>
    <x v="702"/>
    <x v="1"/>
    <n v="800"/>
    <x v="1"/>
    <s v="no"/>
    <s v="no"/>
    <s v="yes"/>
    <n v="3.6"/>
    <m/>
  </r>
  <r>
    <x v="2111"/>
    <s v="https://www.zomato.com/jaipur/food-mantra-mansarovar"/>
    <x v="6"/>
    <x v="2"/>
    <x v="0"/>
    <s v="11 Dining Reviews"/>
    <x v="902"/>
    <s v="other"/>
    <s v="Kiosk "/>
    <x v="72"/>
    <x v="0"/>
    <n v="300"/>
    <x v="0"/>
    <s v="no"/>
    <s v="no"/>
    <s v="yes"/>
    <n v="2.9"/>
    <m/>
  </r>
  <r>
    <x v="2112"/>
    <s v="https://www.zomato.com/jaipur/ganpati-restaurant-bani-park"/>
    <x v="17"/>
    <x v="2"/>
    <x v="0"/>
    <s v="11 Dining Reviews"/>
    <x v="902"/>
    <s v="other"/>
    <s v="Sweet Shop, Quick Bites "/>
    <x v="73"/>
    <x v="2"/>
    <n v="150"/>
    <x v="0"/>
    <s v="no"/>
    <s v="no"/>
    <s v="yes"/>
    <n v="3.2"/>
    <m/>
  </r>
  <r>
    <x v="2113"/>
    <s v="https://www.zomato.com/jaipur/gauri-restaurant-mi-road"/>
    <x v="3"/>
    <x v="2"/>
    <x v="0"/>
    <s v="11 Dining Reviews"/>
    <x v="902"/>
    <s v="other"/>
    <s v="Casual Dining "/>
    <x v="8"/>
    <x v="0"/>
    <n v="600"/>
    <x v="1"/>
    <s v="yes"/>
    <s v="no"/>
    <s v="yes"/>
    <n v="2.9"/>
    <m/>
  </r>
  <r>
    <x v="2114"/>
    <s v="https://www.zomato.com/jaipur/hotel-shagun-palace-mansarovar"/>
    <x v="6"/>
    <x v="2"/>
    <x v="0"/>
    <s v="11 Dining Reviews"/>
    <x v="902"/>
    <s v="other"/>
    <s v="Bar "/>
    <x v="88"/>
    <x v="1"/>
    <n v="900"/>
    <x v="1"/>
    <s v="yes"/>
    <s v="no"/>
    <s v="yes"/>
    <n v="3"/>
    <m/>
  </r>
  <r>
    <x v="1219"/>
    <s v="https://www.zomato.com/jaipur/hotel-taj-sindhi-camp"/>
    <x v="12"/>
    <x v="2"/>
    <x v="0"/>
    <s v="11 Dining Reviews"/>
    <x v="902"/>
    <s v="other"/>
    <s v="Quick Bites "/>
    <x v="3"/>
    <x v="0"/>
    <n v="400"/>
    <x v="1"/>
    <s v="no"/>
    <s v="no"/>
    <s v="yes"/>
    <n v="3.3"/>
    <m/>
  </r>
  <r>
    <x v="2115"/>
    <s v="https://www.zomato.com/jaipur/kesari-malviya-nagar"/>
    <x v="0"/>
    <x v="2"/>
    <x v="0"/>
    <s v="11 Dining Reviews"/>
    <x v="902"/>
    <s v="other"/>
    <s v="Kiosk "/>
    <x v="19"/>
    <x v="0"/>
    <n v="400"/>
    <x v="0"/>
    <s v="no"/>
    <s v="no"/>
    <s v="yes"/>
    <n v="3.5"/>
    <m/>
  </r>
  <r>
    <x v="2116"/>
    <s v="https://www.zomato.com/jaipur/khopcha-juice-shake-fast-food-corner-mansarovar"/>
    <x v="6"/>
    <x v="2"/>
    <x v="0"/>
    <s v="11 Dining Reviews"/>
    <x v="902"/>
    <s v="other"/>
    <s v="Beverage Shop, Quick Bites "/>
    <x v="489"/>
    <x v="0"/>
    <n v="350"/>
    <x v="0"/>
    <s v="no"/>
    <s v="no"/>
    <s v="yes"/>
    <n v="2.7"/>
    <m/>
  </r>
  <r>
    <x v="2117"/>
    <s v="https://www.zomato.com/jaipur/kigelia-court-royal-heritage-haveli-khatipura-road"/>
    <x v="25"/>
    <x v="2"/>
    <x v="0"/>
    <s v="11 Dining Reviews"/>
    <x v="902"/>
    <s v="other"/>
    <s v="Casual Dining "/>
    <x v="703"/>
    <x v="1"/>
    <n v="2500"/>
    <x v="1"/>
    <s v="yes"/>
    <s v="no"/>
    <s v="yes"/>
    <n v="3.4"/>
    <m/>
  </r>
  <r>
    <x v="2118"/>
    <s v="https://www.zomato.com/jaipur/nitin-house-restaurant-shastri-nagar"/>
    <x v="7"/>
    <x v="2"/>
    <x v="0"/>
    <s v="11 Dining Reviews"/>
    <x v="902"/>
    <s v="other"/>
    <s v="Quick Bites "/>
    <x v="68"/>
    <x v="2"/>
    <n v="150"/>
    <x v="0"/>
    <s v="no"/>
    <s v="no"/>
    <s v="yes"/>
    <n v="3"/>
    <m/>
  </r>
  <r>
    <x v="2119"/>
    <s v="https://www.zomato.com/jaipur/oliya-hotel-hasanpura"/>
    <x v="41"/>
    <x v="2"/>
    <x v="0"/>
    <s v="11 Dining Reviews"/>
    <x v="902"/>
    <s v="other"/>
    <s v="Quick Bites "/>
    <x v="0"/>
    <x v="0"/>
    <n v="250"/>
    <x v="1"/>
    <s v="no"/>
    <s v="no"/>
    <s v="yes"/>
    <n v="3"/>
    <m/>
  </r>
  <r>
    <x v="1977"/>
    <s v="https://www.zomato.com/jaipur/pink-pasta-jhotwara"/>
    <x v="11"/>
    <x v="2"/>
    <x v="0"/>
    <s v="11 Dining Reviews"/>
    <x v="902"/>
    <s v="other"/>
    <s v="Food Truck "/>
    <x v="51"/>
    <x v="0"/>
    <n v="250"/>
    <x v="0"/>
    <s v="no"/>
    <s v="no"/>
    <s v="yes"/>
    <n v="3"/>
    <m/>
  </r>
  <r>
    <x v="2120"/>
    <s v="https://www.zomato.com/jaipur/rajwada-roof-top-restaurant-civil-lines"/>
    <x v="33"/>
    <x v="2"/>
    <x v="0"/>
    <s v="11 Dining Reviews"/>
    <x v="902"/>
    <s v="other"/>
    <s v="Bar "/>
    <x v="376"/>
    <x v="1"/>
    <n v="900"/>
    <x v="1"/>
    <s v="yes"/>
    <s v="no"/>
    <s v="yes"/>
    <n v="2.7"/>
    <m/>
  </r>
  <r>
    <x v="2121"/>
    <s v="https://www.zomato.com/jaipur/rose-sweet-caterers-vaishali-nagar"/>
    <x v="2"/>
    <x v="2"/>
    <x v="0"/>
    <s v="11 Dining Reviews"/>
    <x v="902"/>
    <s v="other"/>
    <s v="Sweet Shop, Bakery "/>
    <x v="704"/>
    <x v="0"/>
    <n v="250"/>
    <x v="0"/>
    <s v="no"/>
    <s v="no"/>
    <s v="yes"/>
    <n v="3.5"/>
    <m/>
  </r>
  <r>
    <x v="2122"/>
    <s v="https://www.zomato.com/jaipur/runway-rooftop-hotel-airport-view-tonk-road"/>
    <x v="21"/>
    <x v="2"/>
    <x v="0"/>
    <s v="11 Dining Reviews"/>
    <x v="902"/>
    <s v="other"/>
    <s v="Casual Dining "/>
    <x v="33"/>
    <x v="0"/>
    <n v="700"/>
    <x v="0"/>
    <s v="no"/>
    <s v="no"/>
    <s v="yes"/>
    <n v="3.4"/>
    <m/>
  </r>
  <r>
    <x v="2123"/>
    <s v="https://www.zomato.com/jaipur/sabroso-all-day-dining-malviya-nagar"/>
    <x v="0"/>
    <x v="2"/>
    <x v="0"/>
    <s v="11 Dining Reviews"/>
    <x v="902"/>
    <s v="other"/>
    <s v="Casual Dining "/>
    <x v="107"/>
    <x v="1"/>
    <n v="1100"/>
    <x v="0"/>
    <s v="no"/>
    <s v="no"/>
    <s v="yes"/>
    <n v="2.5"/>
    <m/>
  </r>
  <r>
    <x v="2124"/>
    <s v="https://www.zomato.com/jaipur/shankar-mishthan-bhandar-adarsh-nagar"/>
    <x v="15"/>
    <x v="2"/>
    <x v="0"/>
    <s v="11 Dining Reviews"/>
    <x v="902"/>
    <s v="other"/>
    <s v="Sweet Shop, Quick Bites "/>
    <x v="73"/>
    <x v="2"/>
    <n v="150"/>
    <x v="0"/>
    <s v="no"/>
    <s v="no"/>
    <s v="yes"/>
    <n v="2.8"/>
    <m/>
  </r>
  <r>
    <x v="2125"/>
    <s v="https://www.zomato.com/jaipur/shree-mahadev-poha-bhandaar-vidhyadhar-nagar"/>
    <x v="10"/>
    <x v="2"/>
    <x v="0"/>
    <s v="11 Dining Reviews"/>
    <x v="902"/>
    <s v="other"/>
    <s v="Quick Bites "/>
    <x v="53"/>
    <x v="2"/>
    <n v="100"/>
    <x v="1"/>
    <s v="no"/>
    <s v="no"/>
    <s v="yes"/>
    <n v="3"/>
    <m/>
  </r>
  <r>
    <x v="2126"/>
    <s v="https://www.zomato.com/jaipur/shyam-bhojanalaya-sindhi-camp"/>
    <x v="12"/>
    <x v="2"/>
    <x v="0"/>
    <s v="11 Dining Reviews"/>
    <x v="902"/>
    <s v="other"/>
    <s v="Quick Bites "/>
    <x v="0"/>
    <x v="0"/>
    <n v="250"/>
    <x v="0"/>
    <s v="no"/>
    <s v="no"/>
    <s v="yes"/>
    <n v="3.2"/>
    <m/>
  </r>
  <r>
    <x v="2127"/>
    <s v="https://www.zomato.com/jaipur/the-nandaz-sikar-road"/>
    <x v="8"/>
    <x v="2"/>
    <x v="0"/>
    <s v="11 Dining Reviews"/>
    <x v="902"/>
    <s v="other"/>
    <s v="Quick Bites "/>
    <x v="199"/>
    <x v="0"/>
    <n v="400"/>
    <x v="0"/>
    <s v="no"/>
    <s v="no"/>
    <s v="yes"/>
    <n v="3.6"/>
    <m/>
  </r>
  <r>
    <x v="2128"/>
    <s v="https://www.zomato.com/jaipur/the-royal-lounge-the-raj-palace-amer-road"/>
    <x v="20"/>
    <x v="2"/>
    <x v="0"/>
    <s v="11 Dining Reviews"/>
    <x v="902"/>
    <s v="other"/>
    <s v="Fine Dining "/>
    <x v="705"/>
    <x v="3"/>
    <n v="5000"/>
    <x v="1"/>
    <s v="no"/>
    <s v="no"/>
    <s v="yes"/>
    <n v="3.4"/>
    <m/>
  </r>
  <r>
    <x v="2129"/>
    <s v="https://www.zomato.com/jaipur/kanhaiya-lal-halwai-mansarovar"/>
    <x v="21"/>
    <x v="2"/>
    <x v="0"/>
    <s v="111 Dining Reviews"/>
    <x v="902"/>
    <s v="other"/>
    <s v="Sweet Shop "/>
    <x v="73"/>
    <x v="0"/>
    <n v="400"/>
    <x v="0"/>
    <s v="no"/>
    <s v="no"/>
    <s v="yes"/>
    <n v="3.7"/>
    <m/>
  </r>
  <r>
    <x v="2130"/>
    <s v="https://www.zomato.com/jaipur/chitra-cafeteria-sansar-chandra-road"/>
    <x v="44"/>
    <x v="2"/>
    <x v="0"/>
    <s v="114 Dining Reviews"/>
    <x v="902"/>
    <s v="other"/>
    <s v="Casual Dining "/>
    <x v="705"/>
    <x v="0"/>
    <n v="550"/>
    <x v="1"/>
    <s v="no"/>
    <s v="no"/>
    <s v="yes"/>
    <n v="4.0999999999999996"/>
    <m/>
  </r>
  <r>
    <x v="2131"/>
    <s v="https://www.zomato.com/jaipur/latest-recipe-le-meridien-jaipur-kukas"/>
    <x v="42"/>
    <x v="2"/>
    <x v="0"/>
    <s v="116 Dining Reviews"/>
    <x v="902"/>
    <s v="other"/>
    <s v="Fine Dining "/>
    <x v="425"/>
    <x v="1"/>
    <n v="2000"/>
    <x v="1"/>
    <s v="no"/>
    <s v="no"/>
    <s v="yes"/>
    <n v="3.9"/>
    <m/>
  </r>
  <r>
    <x v="2132"/>
    <s v="https://www.zomato.com/jaipur/slounge-lemon-tree-premier-bani-park"/>
    <x v="17"/>
    <x v="2"/>
    <x v="0"/>
    <s v="116 Dining Reviews"/>
    <x v="902"/>
    <s v="other"/>
    <s v="Lounge "/>
    <x v="706"/>
    <x v="1"/>
    <n v="2000"/>
    <x v="1"/>
    <s v="yes"/>
    <s v="no"/>
    <s v="yes"/>
    <n v="3.5"/>
    <m/>
  </r>
  <r>
    <x v="2133"/>
    <s v="https://www.zomato.com/jaipur/the-polo-bar-rambagh-palace-c-scheme"/>
    <x v="1"/>
    <x v="2"/>
    <x v="0"/>
    <s v="116 Dining Reviews"/>
    <x v="902"/>
    <s v="other"/>
    <s v="Bar "/>
    <x v="695"/>
    <x v="3"/>
    <n v="4100"/>
    <x v="1"/>
    <s v="yes"/>
    <s v="no"/>
    <s v="yes"/>
    <n v="4"/>
    <m/>
  </r>
  <r>
    <x v="2134"/>
    <s v="https://www.zomato.com/jaipur/dadu-dayal-mishthan-bhandar-malviya-nagar"/>
    <x v="0"/>
    <x v="2"/>
    <x v="0"/>
    <s v="118 Dining Reviews"/>
    <x v="902"/>
    <s v="other"/>
    <s v="Sweet Shop "/>
    <x v="287"/>
    <x v="0"/>
    <n v="200"/>
    <x v="0"/>
    <s v="no"/>
    <s v="no"/>
    <s v="yes"/>
    <n v="3.6"/>
    <m/>
  </r>
  <r>
    <x v="2135"/>
    <s v="https://www.zomato.com/jaipur/aashima-momos-tonk-road"/>
    <x v="19"/>
    <x v="2"/>
    <x v="0"/>
    <s v="12 Dining Reviews"/>
    <x v="902"/>
    <s v="other"/>
    <s v="Quick Bites "/>
    <x v="707"/>
    <x v="0"/>
    <n v="300"/>
    <x v="0"/>
    <s v="no"/>
    <s v="no"/>
    <s v="yes"/>
    <n v="3.2"/>
    <m/>
  </r>
  <r>
    <x v="2136"/>
    <s v="https://www.zomato.com/jaipur/anand-ice-cream-parlor-mi-road"/>
    <x v="3"/>
    <x v="2"/>
    <x v="0"/>
    <s v="12 Dining Reviews"/>
    <x v="902"/>
    <s v="other"/>
    <s v="Dessert Parlor "/>
    <x v="360"/>
    <x v="0"/>
    <n v="350"/>
    <x v="0"/>
    <s v="no"/>
    <s v="no"/>
    <s v="yes"/>
    <n v="3"/>
    <m/>
  </r>
  <r>
    <x v="2137"/>
    <s v="https://www.zomato.com/jaipur/cob-club-old-barrel-sodala"/>
    <x v="23"/>
    <x v="2"/>
    <x v="0"/>
    <s v="12 Dining Reviews"/>
    <x v="902"/>
    <s v="other"/>
    <s v="Lounge "/>
    <x v="0"/>
    <x v="1"/>
    <n v="1000"/>
    <x v="1"/>
    <s v="no"/>
    <s v="no"/>
    <s v="yes"/>
    <n v="2.5"/>
    <m/>
  </r>
  <r>
    <x v="2138"/>
    <s v="https://www.zomato.com/jaipur/five-senses-sikar-road"/>
    <x v="8"/>
    <x v="2"/>
    <x v="0"/>
    <s v="12 Dining Reviews"/>
    <x v="902"/>
    <s v="other"/>
    <s v="Casual Dining "/>
    <x v="3"/>
    <x v="1"/>
    <n v="1200"/>
    <x v="1"/>
    <s v="no"/>
    <s v="no"/>
    <s v="yes"/>
    <n v="3.2"/>
    <m/>
  </r>
  <r>
    <x v="2139"/>
    <s v="https://www.zomato.com/jaipur/floats-the-bar-adarsh-nagar"/>
    <x v="15"/>
    <x v="2"/>
    <x v="0"/>
    <s v="12 Dining Reviews"/>
    <x v="902"/>
    <s v="other"/>
    <s v="Casual Dining, Bar "/>
    <x v="88"/>
    <x v="1"/>
    <n v="1000"/>
    <x v="1"/>
    <s v="yes"/>
    <s v="no"/>
    <s v="yes"/>
    <n v="2.8"/>
    <m/>
  </r>
  <r>
    <x v="2140"/>
    <s v="https://www.zomato.com/jaipur/flower-aura-malviya-nagar"/>
    <x v="0"/>
    <x v="2"/>
    <x v="0"/>
    <s v="12 Dining Reviews"/>
    <x v="902"/>
    <s v="other"/>
    <s v="Bakery "/>
    <x v="182"/>
    <x v="0"/>
    <n v="250"/>
    <x v="1"/>
    <s v="no"/>
    <s v="no"/>
    <s v="yes"/>
    <m/>
    <m/>
  </r>
  <r>
    <x v="2141"/>
    <s v="https://www.zomato.com/jaipur/g-s-dhaba-lal-kothi"/>
    <x v="29"/>
    <x v="2"/>
    <x v="0"/>
    <s v="12 Dining Reviews"/>
    <x v="902"/>
    <s v="other"/>
    <s v="Dhaba "/>
    <x v="0"/>
    <x v="0"/>
    <n v="200"/>
    <x v="1"/>
    <s v="no"/>
    <s v="no"/>
    <s v="yes"/>
    <n v="3"/>
    <m/>
  </r>
  <r>
    <x v="2142"/>
    <s v="https://www.zomato.com/jaipur/hotel-raj-inn-jhotwara"/>
    <x v="11"/>
    <x v="2"/>
    <x v="0"/>
    <s v="12 Dining Reviews"/>
    <x v="902"/>
    <s v="other"/>
    <s v="Bar "/>
    <x v="0"/>
    <x v="1"/>
    <n v="800"/>
    <x v="1"/>
    <s v="yes"/>
    <s v="no"/>
    <s v="yes"/>
    <n v="3"/>
    <m/>
  </r>
  <r>
    <x v="2143"/>
    <s v="https://www.zomato.com/jaipur/jaipur-wala-jawahar-nagar"/>
    <x v="18"/>
    <x v="2"/>
    <x v="0"/>
    <s v="12 Dining Reviews"/>
    <x v="902"/>
    <s v="other"/>
    <s v="Beverage Shop "/>
    <x v="87"/>
    <x v="0"/>
    <n v="200"/>
    <x v="0"/>
    <s v="no"/>
    <s v="no"/>
    <s v="yes"/>
    <n v="3"/>
    <m/>
  </r>
  <r>
    <x v="2144"/>
    <s v="https://www.zomato.com/jaipur/jodhpur-sweet-home-chitrakoot"/>
    <x v="4"/>
    <x v="2"/>
    <x v="0"/>
    <s v="12 Dining Reviews"/>
    <x v="902"/>
    <s v="other"/>
    <s v="Sweet Shop "/>
    <x v="287"/>
    <x v="0"/>
    <n v="300"/>
    <x v="0"/>
    <s v="no"/>
    <s v="no"/>
    <s v="yes"/>
    <n v="3.4"/>
    <m/>
  </r>
  <r>
    <x v="2145"/>
    <s v="https://www.zomato.com/jaipur/krishna-cake-bake-adarsh-nagar"/>
    <x v="15"/>
    <x v="2"/>
    <x v="0"/>
    <s v="12 Dining Reviews"/>
    <x v="902"/>
    <s v="other"/>
    <s v="Bakery "/>
    <x v="61"/>
    <x v="0"/>
    <n v="300"/>
    <x v="1"/>
    <s v="no"/>
    <s v="no"/>
    <s v="yes"/>
    <n v="2.9"/>
    <m/>
  </r>
  <r>
    <x v="2146"/>
    <s v="https://www.zomato.com/jaipur/lalli-bakers-sodala"/>
    <x v="23"/>
    <x v="2"/>
    <x v="0"/>
    <s v="12 Dining Reviews"/>
    <x v="902"/>
    <s v="other"/>
    <s v="Bakery "/>
    <x v="61"/>
    <x v="0"/>
    <n v="400"/>
    <x v="1"/>
    <s v="no"/>
    <s v="no"/>
    <s v="yes"/>
    <n v="3.2"/>
    <m/>
  </r>
  <r>
    <x v="2147"/>
    <s v="https://www.zomato.com/jaipur/mohan-bagh-hotel-narain-niwas-narayan-singh-circle"/>
    <x v="43"/>
    <x v="2"/>
    <x v="0"/>
    <s v="12 Dining Reviews"/>
    <x v="902"/>
    <s v="other"/>
    <s v="Casual Dining "/>
    <x v="596"/>
    <x v="1"/>
    <n v="1500"/>
    <x v="1"/>
    <s v="yes"/>
    <s v="no"/>
    <s v="yes"/>
    <n v="2.6"/>
    <m/>
  </r>
  <r>
    <x v="2148"/>
    <s v="https://www.zomato.com/jaipur/murtys-dosa-c-scheme"/>
    <x v="1"/>
    <x v="2"/>
    <x v="0"/>
    <s v="12 Dining Reviews"/>
    <x v="902"/>
    <s v="other"/>
    <s v="Food Truck "/>
    <x v="64"/>
    <x v="0"/>
    <n v="250"/>
    <x v="0"/>
    <s v="no"/>
    <s v="no"/>
    <s v="yes"/>
    <n v="3.6"/>
    <m/>
  </r>
  <r>
    <x v="2149"/>
    <s v="https://www.zomato.com/jaipur/nh-08-restro-lounge-vaishali-nagar"/>
    <x v="2"/>
    <x v="2"/>
    <x v="0"/>
    <s v="12 Dining Reviews"/>
    <x v="902"/>
    <s v="other"/>
    <s v="Quick Bites "/>
    <x v="51"/>
    <x v="0"/>
    <n v="400"/>
    <x v="0"/>
    <s v="no"/>
    <s v="no"/>
    <s v="yes"/>
    <n v="3"/>
    <m/>
  </r>
  <r>
    <x v="2150"/>
    <s v="https://www.zomato.com/jaipur/patio-kukas"/>
    <x v="42"/>
    <x v="2"/>
    <x v="0"/>
    <s v="12 Dining Reviews"/>
    <x v="902"/>
    <s v="other"/>
    <s v="Casual Dining "/>
    <x v="708"/>
    <x v="1"/>
    <n v="1200"/>
    <x v="1"/>
    <s v="no"/>
    <s v="no"/>
    <s v="yes"/>
    <n v="3.5"/>
    <m/>
  </r>
  <r>
    <x v="2151"/>
    <s v="https://www.zomato.com/jaipur/sahu-ji-ki-special-kota-kachori-jhotwara"/>
    <x v="11"/>
    <x v="2"/>
    <x v="0"/>
    <s v="12 Dining Reviews"/>
    <x v="902"/>
    <s v="other"/>
    <s v="Quick Bites "/>
    <x v="53"/>
    <x v="2"/>
    <n v="100"/>
    <x v="0"/>
    <s v="no"/>
    <s v="no"/>
    <s v="yes"/>
    <n v="3.3"/>
    <m/>
  </r>
  <r>
    <x v="2152"/>
    <s v="https://www.zomato.com/jaipur/shree-new-suraj-restaurant-amer-road"/>
    <x v="20"/>
    <x v="2"/>
    <x v="0"/>
    <s v="12 Dining Reviews"/>
    <x v="902"/>
    <s v="other"/>
    <s v="Quick Bites "/>
    <x v="16"/>
    <x v="0"/>
    <n v="500"/>
    <x v="0"/>
    <s v="no"/>
    <s v="no"/>
    <s v="yes"/>
    <n v="2.7"/>
    <m/>
  </r>
  <r>
    <x v="2153"/>
    <s v="https://www.zomato.com/jaipur/shyam-restaurant-sikar-road"/>
    <x v="8"/>
    <x v="2"/>
    <x v="0"/>
    <s v="12 Dining Reviews"/>
    <x v="902"/>
    <s v="other"/>
    <s v="Quick Bites "/>
    <x v="0"/>
    <x v="0"/>
    <n v="400"/>
    <x v="0"/>
    <s v="no"/>
    <s v="no"/>
    <s v="yes"/>
    <n v="2.9"/>
    <m/>
  </r>
  <r>
    <x v="2154"/>
    <s v="https://www.zomato.com/jaipur/sky-lounge-1-adarsh-nagar"/>
    <x v="15"/>
    <x v="2"/>
    <x v="0"/>
    <s v="12 Dining Reviews"/>
    <x v="902"/>
    <s v="other"/>
    <s v="Bar, Casual Dining "/>
    <x v="709"/>
    <x v="1"/>
    <n v="800"/>
    <x v="1"/>
    <s v="yes"/>
    <s v="no"/>
    <s v="yes"/>
    <n v="2.6"/>
    <m/>
  </r>
  <r>
    <x v="3"/>
    <s v="https://www.zomato.com/jaipur/talk-of-the-town-sikar-road"/>
    <x v="8"/>
    <x v="2"/>
    <x v="0"/>
    <s v="12 Dining Reviews"/>
    <x v="902"/>
    <s v="other"/>
    <s v="Quick Bites "/>
    <x v="3"/>
    <x v="0"/>
    <n v="700"/>
    <x v="1"/>
    <s v="no"/>
    <s v="no"/>
    <s v="yes"/>
    <n v="3.6"/>
    <m/>
  </r>
  <r>
    <x v="2155"/>
    <s v="https://www.zomato.com/jaipur/the-green-restaurant-mi-road"/>
    <x v="3"/>
    <x v="2"/>
    <x v="0"/>
    <s v="12 Dining Reviews"/>
    <x v="902"/>
    <s v="other"/>
    <s v="Casual Dining "/>
    <x v="132"/>
    <x v="0"/>
    <n v="500"/>
    <x v="1"/>
    <s v="no"/>
    <s v="no"/>
    <s v="yes"/>
    <n v="3.7"/>
    <m/>
  </r>
  <r>
    <x v="2156"/>
    <s v="https://www.zomato.com/jaipur/the-polo-bar-sikar-road"/>
    <x v="8"/>
    <x v="2"/>
    <x v="0"/>
    <s v="12 Dining Reviews"/>
    <x v="902"/>
    <s v="other"/>
    <s v="Bar "/>
    <x v="710"/>
    <x v="1"/>
    <n v="2000"/>
    <x v="1"/>
    <s v="yes"/>
    <s v="no"/>
    <s v="yes"/>
    <n v="3.3"/>
    <m/>
  </r>
  <r>
    <x v="2157"/>
    <s v="https://www.zomato.com/jaipur/tuk-tuks-kitchen-mansarovar"/>
    <x v="6"/>
    <x v="2"/>
    <x v="0"/>
    <s v="12 Dining Reviews"/>
    <x v="902"/>
    <s v="other"/>
    <s v="Quick Bites "/>
    <x v="0"/>
    <x v="0"/>
    <n v="300"/>
    <x v="0"/>
    <s v="no"/>
    <s v="no"/>
    <s v="yes"/>
    <n v="2.8"/>
    <m/>
  </r>
  <r>
    <x v="2158"/>
    <s v="https://www.zomato.com/jaipur/uncles-omelette-jhotwara"/>
    <x v="11"/>
    <x v="2"/>
    <x v="0"/>
    <s v="12 Dining Reviews"/>
    <x v="902"/>
    <s v="other"/>
    <s v="Quick Bites "/>
    <x v="53"/>
    <x v="0"/>
    <n v="200"/>
    <x v="1"/>
    <s v="no"/>
    <s v="no"/>
    <s v="yes"/>
    <n v="3.2"/>
    <m/>
  </r>
  <r>
    <x v="2159"/>
    <s v="https://www.zomato.com/jaipur/urban-tadka-dhaba-mansarovar"/>
    <x v="6"/>
    <x v="2"/>
    <x v="0"/>
    <s v="12 Dining Reviews"/>
    <x v="902"/>
    <s v="other"/>
    <s v="Quick Bites "/>
    <x v="311"/>
    <x v="0"/>
    <n v="300"/>
    <x v="0"/>
    <s v="no"/>
    <s v="no"/>
    <s v="yes"/>
    <n v="2.9"/>
    <m/>
  </r>
  <r>
    <x v="2160"/>
    <s v="https://www.zomato.com/jaipur/club-xss-shyam-nagar"/>
    <x v="9"/>
    <x v="2"/>
    <x v="0"/>
    <s v="120 Dining Reviews"/>
    <x v="902"/>
    <s v="other"/>
    <s v="Lounge, Bar "/>
    <x v="711"/>
    <x v="1"/>
    <n v="1200"/>
    <x v="1"/>
    <s v="yes"/>
    <s v="no"/>
    <s v="yes"/>
    <n v="3.7"/>
    <m/>
  </r>
  <r>
    <x v="2161"/>
    <s v="https://www.zomato.com/jaipur/shankarwalas-malviya-nagar"/>
    <x v="0"/>
    <x v="2"/>
    <x v="0"/>
    <s v="122 Dining Reviews"/>
    <x v="902"/>
    <s v="other"/>
    <s v="Sweet Shop, Quick Bites "/>
    <x v="73"/>
    <x v="0"/>
    <n v="250"/>
    <x v="1"/>
    <s v="no"/>
    <s v="no"/>
    <s v="yes"/>
    <n v="3.8"/>
    <m/>
  </r>
  <r>
    <x v="2162"/>
    <s v="https://www.zomato.com/jaipur/house-of-bunkins-hobs-c-scheme"/>
    <x v="1"/>
    <x v="2"/>
    <x v="0"/>
    <s v="125 Dining Reviews"/>
    <x v="902"/>
    <s v="other"/>
    <s v="CAFÉ "/>
    <x v="77"/>
    <x v="0"/>
    <n v="550"/>
    <x v="0"/>
    <s v="no"/>
    <s v="no"/>
    <s v="yes"/>
    <n v="3.1"/>
    <m/>
  </r>
  <r>
    <x v="2163"/>
    <s v="https://www.zomato.com/jaipur/aapno-gaon-sikar-road"/>
    <x v="8"/>
    <x v="2"/>
    <x v="0"/>
    <s v="126 Dining Reviews"/>
    <x v="902"/>
    <s v="other"/>
    <s v="Quick Bites "/>
    <x v="54"/>
    <x v="0"/>
    <n v="600"/>
    <x v="0"/>
    <s v="no"/>
    <s v="no"/>
    <s v="yes"/>
    <n v="3.9"/>
    <m/>
  </r>
  <r>
    <x v="2164"/>
    <s v="https://www.zomato.com/jaipur/jal-mahal-trident-jaipur-amer-road"/>
    <x v="20"/>
    <x v="2"/>
    <x v="0"/>
    <s v="128 Dining Reviews"/>
    <x v="902"/>
    <s v="other"/>
    <s v="Fine Dining "/>
    <x v="521"/>
    <x v="1"/>
    <n v="2500"/>
    <x v="1"/>
    <s v="yes"/>
    <s v="no"/>
    <s v="yes"/>
    <n v="3.9"/>
    <m/>
  </r>
  <r>
    <x v="2165"/>
    <s v="https://www.zomato.com/jaipur/ashoka-parnami-mishthan-bhandar-raja-park"/>
    <x v="24"/>
    <x v="2"/>
    <x v="0"/>
    <s v="129 Dining Reviews"/>
    <x v="902"/>
    <s v="other"/>
    <s v="Sweet Shop, Dessert Parlor "/>
    <x v="287"/>
    <x v="2"/>
    <n v="150"/>
    <x v="0"/>
    <s v="no"/>
    <s v="no"/>
    <s v="yes"/>
    <n v="3.7"/>
    <m/>
  </r>
  <r>
    <x v="2166"/>
    <s v="https://www.zomato.com/jaipur/underground-restro-bar-vidhyadhar-nagar"/>
    <x v="10"/>
    <x v="2"/>
    <x v="0"/>
    <s v="13 Dining Reviews"/>
    <x v="902"/>
    <s v="other"/>
    <s v="Bar "/>
    <x v="3"/>
    <x v="0"/>
    <n v="700"/>
    <x v="1"/>
    <s v="yes"/>
    <s v="no"/>
    <s v="yes"/>
    <n v="3.1"/>
    <m/>
  </r>
  <r>
    <x v="2167"/>
    <s v="https://www.zomato.com/jaipur/ataari-bani-park"/>
    <x v="17"/>
    <x v="2"/>
    <x v="0"/>
    <s v="13 Dining Reviews"/>
    <x v="902"/>
    <s v="other"/>
    <s v="Casual Dining "/>
    <x v="712"/>
    <x v="1"/>
    <n v="1200"/>
    <x v="1"/>
    <s v="yes"/>
    <s v="no"/>
    <s v="yes"/>
    <n v="3.1"/>
    <m/>
  </r>
  <r>
    <x v="2168"/>
    <s v="https://www.zomato.com/jaipur/chicken-swaaddanusaah-tonk-road"/>
    <x v="34"/>
    <x v="2"/>
    <x v="0"/>
    <s v="13 Dining Reviews"/>
    <x v="902"/>
    <s v="other"/>
    <s v="Quick Bites "/>
    <x v="46"/>
    <x v="0"/>
    <n v="450"/>
    <x v="1"/>
    <s v="no"/>
    <s v="no"/>
    <s v="yes"/>
    <n v="3.2"/>
    <m/>
  </r>
  <r>
    <x v="2169"/>
    <s v="https://www.zomato.com/jaipur/chit-chat-restaurant-bani-park"/>
    <x v="17"/>
    <x v="2"/>
    <x v="0"/>
    <s v="13 Dining Reviews"/>
    <x v="902"/>
    <s v="other"/>
    <s v="Quick Bites "/>
    <x v="126"/>
    <x v="0"/>
    <n v="400"/>
    <x v="0"/>
    <s v="no"/>
    <s v="no"/>
    <s v="yes"/>
    <n v="3.3"/>
    <m/>
  </r>
  <r>
    <x v="2170"/>
    <s v="https://www.zomato.com/jaipur/delhi-chaat-cafe-adarsh-nagar"/>
    <x v="15"/>
    <x v="2"/>
    <x v="0"/>
    <s v="13 Dining Reviews"/>
    <x v="902"/>
    <s v="other"/>
    <s v="Quick Bites "/>
    <x v="53"/>
    <x v="2"/>
    <n v="150"/>
    <x v="0"/>
    <s v="no"/>
    <s v="no"/>
    <s v="yes"/>
    <n v="2.8"/>
    <m/>
  </r>
  <r>
    <x v="2171"/>
    <s v="https://www.zomato.com/jaipur/egg-dee-sanjay-restaurant-tonk-road"/>
    <x v="19"/>
    <x v="2"/>
    <x v="0"/>
    <s v="13 Dining Reviews"/>
    <x v="902"/>
    <s v="other"/>
    <s v="Quick Bites "/>
    <x v="19"/>
    <x v="0"/>
    <n v="500"/>
    <x v="1"/>
    <s v="no"/>
    <s v="no"/>
    <s v="yes"/>
    <n v="3.4"/>
    <m/>
  </r>
  <r>
    <x v="2172"/>
    <s v="https://www.zomato.com/jaipur/gujrat-khaman-house-tonk-road"/>
    <x v="13"/>
    <x v="2"/>
    <x v="0"/>
    <s v="13 Dining Reviews"/>
    <x v="902"/>
    <s v="other"/>
    <s v="Quick Bites "/>
    <x v="713"/>
    <x v="2"/>
    <n v="150"/>
    <x v="0"/>
    <s v="no"/>
    <s v="no"/>
    <s v="yes"/>
    <n v="3.5"/>
    <m/>
  </r>
  <r>
    <x v="2173"/>
    <s v="https://www.zomato.com/jaipur/heritage-above-1-pink-city"/>
    <x v="16"/>
    <x v="2"/>
    <x v="0"/>
    <s v="13 Dining Reviews"/>
    <x v="902"/>
    <s v="other"/>
    <s v="Casual Dining "/>
    <x v="19"/>
    <x v="0"/>
    <n v="700"/>
    <x v="1"/>
    <s v="no"/>
    <s v="no"/>
    <s v="yes"/>
    <n v="3.2"/>
    <m/>
  </r>
  <r>
    <x v="2174"/>
    <s v="https://www.zomato.com/jaipur/kanuda-sweets-khatipura-road"/>
    <x v="25"/>
    <x v="2"/>
    <x v="0"/>
    <s v="13 Dining Reviews"/>
    <x v="902"/>
    <s v="other"/>
    <s v="Sweet Shop "/>
    <x v="287"/>
    <x v="2"/>
    <n v="100"/>
    <x v="0"/>
    <s v="no"/>
    <s v="no"/>
    <s v="yes"/>
    <n v="3.4"/>
    <m/>
  </r>
  <r>
    <x v="2175"/>
    <s v="https://www.zomato.com/jaipur/kekiz-the-cake-shop-raja-park"/>
    <x v="24"/>
    <x v="2"/>
    <x v="0"/>
    <s v="13 Dining Reviews"/>
    <x v="902"/>
    <s v="other"/>
    <s v="Bakery "/>
    <x v="182"/>
    <x v="0"/>
    <n v="300"/>
    <x v="1"/>
    <s v="no"/>
    <s v="no"/>
    <s v="yes"/>
    <n v="3.5"/>
    <m/>
  </r>
  <r>
    <x v="2175"/>
    <s v="https://www.zomato.com/jaipur/kekiz-the-cake-shop-sodala"/>
    <x v="23"/>
    <x v="2"/>
    <x v="0"/>
    <s v="13 Dining Reviews"/>
    <x v="902"/>
    <s v="other"/>
    <s v="Bakery "/>
    <x v="182"/>
    <x v="0"/>
    <n v="300"/>
    <x v="1"/>
    <s v="no"/>
    <s v="no"/>
    <s v="yes"/>
    <m/>
    <m/>
  </r>
  <r>
    <x v="2176"/>
    <s v="https://www.zomato.com/jaipur/kings-cuisine-raja-park"/>
    <x v="24"/>
    <x v="2"/>
    <x v="0"/>
    <s v="13 Dining Reviews"/>
    <x v="902"/>
    <s v="other"/>
    <s v="Casual Dining "/>
    <x v="107"/>
    <x v="0"/>
    <n v="750"/>
    <x v="1"/>
    <s v="yes"/>
    <s v="no"/>
    <s v="yes"/>
    <n v="2.9"/>
    <m/>
  </r>
  <r>
    <x v="2177"/>
    <s v="https://www.zomato.com/jaipur/la-tequila-shastri-nagar"/>
    <x v="7"/>
    <x v="2"/>
    <x v="0"/>
    <s v="13 Dining Reviews"/>
    <x v="902"/>
    <s v="other"/>
    <s v="Bar "/>
    <x v="695"/>
    <x v="1"/>
    <n v="1500"/>
    <x v="1"/>
    <s v="yes"/>
    <s v="no"/>
    <s v="yes"/>
    <n v="2.8"/>
    <m/>
  </r>
  <r>
    <x v="2178"/>
    <s v="https://www.zomato.com/jaipur/new-saini-dhaba-sodala"/>
    <x v="23"/>
    <x v="2"/>
    <x v="0"/>
    <s v="13 Dining Reviews"/>
    <x v="902"/>
    <s v="other"/>
    <s v="Dhaba "/>
    <x v="0"/>
    <x v="0"/>
    <n v="200"/>
    <x v="0"/>
    <s v="no"/>
    <s v="no"/>
    <s v="yes"/>
    <n v="3.3"/>
    <m/>
  </r>
  <r>
    <x v="2179"/>
    <s v="https://www.zomato.com/jaipur/paalki-le-meridien-jaipur-kukas"/>
    <x v="42"/>
    <x v="2"/>
    <x v="0"/>
    <s v="13 Dining Reviews"/>
    <x v="902"/>
    <s v="other"/>
    <s v="Fine Dining "/>
    <x v="16"/>
    <x v="1"/>
    <n v="1600"/>
    <x v="1"/>
    <s v="yes"/>
    <s v="no"/>
    <s v="yes"/>
    <n v="3.2"/>
    <m/>
  </r>
  <r>
    <x v="2180"/>
    <s v="https://www.zomato.com/jaipur/royal-rajwada-1-amer"/>
    <x v="36"/>
    <x v="2"/>
    <x v="0"/>
    <s v="13 Dining Reviews"/>
    <x v="902"/>
    <s v="other"/>
    <s v="Casual Dining "/>
    <x v="0"/>
    <x v="1"/>
    <n v="800"/>
    <x v="1"/>
    <s v="no"/>
    <s v="no"/>
    <s v="yes"/>
    <n v="2.9"/>
    <m/>
  </r>
  <r>
    <x v="2181"/>
    <s v="https://www.zomato.com/jaipur/shri-hanuman-dhaba-gopalbari"/>
    <x v="31"/>
    <x v="2"/>
    <x v="0"/>
    <s v="13 Dining Reviews"/>
    <x v="902"/>
    <s v="other"/>
    <s v="Quick Bites "/>
    <x v="0"/>
    <x v="0"/>
    <n v="350"/>
    <x v="0"/>
    <s v="no"/>
    <s v="no"/>
    <s v="yes"/>
    <n v="3"/>
    <m/>
  </r>
  <r>
    <x v="2182"/>
    <s v="https://www.zomato.com/jaipur/shri-shyam-pavitra-bhojanalaya-gopalbari"/>
    <x v="31"/>
    <x v="2"/>
    <x v="0"/>
    <s v="13 Dining Reviews"/>
    <x v="902"/>
    <s v="other"/>
    <s v="Bhojanalya "/>
    <x v="0"/>
    <x v="0"/>
    <n v="350"/>
    <x v="0"/>
    <s v="no"/>
    <s v="no"/>
    <s v="yes"/>
    <n v="3.2"/>
    <m/>
  </r>
  <r>
    <x v="2183"/>
    <s v="https://www.zomato.com/jaipur/signature-bar-khatipura-road"/>
    <x v="25"/>
    <x v="2"/>
    <x v="0"/>
    <s v="13 Dining Reviews"/>
    <x v="902"/>
    <s v="other"/>
    <s v="Bar "/>
    <x v="695"/>
    <x v="1"/>
    <n v="1500"/>
    <x v="1"/>
    <s v="yes"/>
    <s v="no"/>
    <s v="yes"/>
    <n v="2.8"/>
    <m/>
  </r>
  <r>
    <x v="2184"/>
    <s v="https://www.zomato.com/jaipur/tana-bana-family-restaurant-mansarovar"/>
    <x v="6"/>
    <x v="2"/>
    <x v="0"/>
    <s v="13 Dining Reviews"/>
    <x v="902"/>
    <s v="other"/>
    <s v="Quick Bites "/>
    <x v="81"/>
    <x v="0"/>
    <n v="500"/>
    <x v="0"/>
    <s v="no"/>
    <s v="no"/>
    <s v="yes"/>
    <n v="3.3"/>
    <m/>
  </r>
  <r>
    <x v="2185"/>
    <s v="https://www.zomato.com/jaipur/the-village-food-lal-kothi"/>
    <x v="29"/>
    <x v="2"/>
    <x v="0"/>
    <s v="13 Dining Reviews"/>
    <x v="902"/>
    <s v="other"/>
    <s v="Quick Bites "/>
    <x v="226"/>
    <x v="0"/>
    <n v="300"/>
    <x v="0"/>
    <s v="no"/>
    <s v="no"/>
    <s v="yes"/>
    <n v="3.3"/>
    <m/>
  </r>
  <r>
    <x v="2186"/>
    <s v="https://www.zomato.com/jaipur/utsav-pure-veg-restaurant-tonk-road"/>
    <x v="13"/>
    <x v="2"/>
    <x v="0"/>
    <s v="13 Dining Reviews"/>
    <x v="902"/>
    <s v="other"/>
    <s v="Quick Bites "/>
    <x v="0"/>
    <x v="0"/>
    <n v="400"/>
    <x v="0"/>
    <s v="no"/>
    <s v="no"/>
    <s v="yes"/>
    <n v="2.8"/>
    <m/>
  </r>
  <r>
    <x v="2187"/>
    <s v="https://www.zomato.com/jaipur/the-verandah-rambagh-palace-c-scheme"/>
    <x v="1"/>
    <x v="2"/>
    <x v="0"/>
    <s v="130 Dining Reviews"/>
    <x v="902"/>
    <s v="other"/>
    <s v="Fine Dining "/>
    <x v="521"/>
    <x v="3"/>
    <n v="4000"/>
    <x v="1"/>
    <s v="yes"/>
    <s v="no"/>
    <s v="yes"/>
    <n v="4.0999999999999996"/>
    <m/>
  </r>
  <r>
    <x v="2188"/>
    <s v="https://www.zomato.com/jaipur/aunty-ki-bakery-shastri-nagar"/>
    <x v="7"/>
    <x v="2"/>
    <x v="0"/>
    <s v="136 Dining Reviews"/>
    <x v="902"/>
    <s v="other"/>
    <s v="Bakery "/>
    <x v="61"/>
    <x v="0"/>
    <n v="200"/>
    <x v="1"/>
    <s v="no"/>
    <s v="no"/>
    <s v="yes"/>
    <n v="3.9"/>
    <m/>
  </r>
  <r>
    <x v="2189"/>
    <s v="https://www.zomato.com/jaipur/shankar-dhaba-garden-sikar-road"/>
    <x v="8"/>
    <x v="2"/>
    <x v="0"/>
    <s v="136 Dining Reviews"/>
    <x v="902"/>
    <s v="other"/>
    <s v="Dhaba "/>
    <x v="0"/>
    <x v="0"/>
    <n v="450"/>
    <x v="0"/>
    <s v="no"/>
    <s v="no"/>
    <s v="yes"/>
    <n v="3.7"/>
    <m/>
  </r>
  <r>
    <x v="2190"/>
    <s v="https://www.zomato.com/jaipur/annapurna-sweets-vidhyadhar-nagar"/>
    <x v="10"/>
    <x v="2"/>
    <x v="0"/>
    <s v="138 Dining Reviews"/>
    <x v="902"/>
    <s v="other"/>
    <s v="Sweet Shop, Quick Bites "/>
    <x v="259"/>
    <x v="2"/>
    <n v="100"/>
    <x v="0"/>
    <s v="no"/>
    <s v="no"/>
    <s v="yes"/>
    <n v="3.8"/>
    <m/>
  </r>
  <r>
    <x v="2191"/>
    <s v="https://www.zomato.com/jaipur/gulab-garh-mansarovar"/>
    <x v="6"/>
    <x v="2"/>
    <x v="0"/>
    <s v="138 Dining Reviews"/>
    <x v="902"/>
    <s v="other"/>
    <s v="Casual Dining "/>
    <x v="226"/>
    <x v="1"/>
    <n v="1000"/>
    <x v="0"/>
    <s v="no"/>
    <s v="no"/>
    <s v="yes"/>
    <n v="3.9"/>
    <m/>
  </r>
  <r>
    <x v="2192"/>
    <s v="https://www.zomato.com/jaipur/amarlal-sweet-caters-bani-park"/>
    <x v="17"/>
    <x v="2"/>
    <x v="0"/>
    <s v="14 Dining Reviews"/>
    <x v="902"/>
    <s v="other"/>
    <s v="Sweet Shop "/>
    <x v="287"/>
    <x v="0"/>
    <n v="300"/>
    <x v="0"/>
    <s v="no"/>
    <s v="no"/>
    <s v="yes"/>
    <n v="3.3"/>
    <m/>
  </r>
  <r>
    <x v="2193"/>
    <s v="https://www.zomato.com/jaipur/brew-resto-cafe-tonk-road"/>
    <x v="13"/>
    <x v="2"/>
    <x v="0"/>
    <s v="14 Dining Reviews"/>
    <x v="902"/>
    <s v="other"/>
    <s v="Casual Dining "/>
    <x v="714"/>
    <x v="1"/>
    <n v="1400"/>
    <x v="0"/>
    <s v="no"/>
    <s v="no"/>
    <s v="yes"/>
    <n v="2.9"/>
    <m/>
  </r>
  <r>
    <x v="2194"/>
    <s v="https://www.zomato.com/jaipur/chaat-junction-malviya-nagar"/>
    <x v="0"/>
    <x v="2"/>
    <x v="0"/>
    <s v="14 Dining Reviews"/>
    <x v="902"/>
    <s v="other"/>
    <s v="Quick Bites "/>
    <x v="366"/>
    <x v="0"/>
    <n v="200"/>
    <x v="0"/>
    <s v="no"/>
    <s v="no"/>
    <s v="yes"/>
    <n v="2.7"/>
    <m/>
  </r>
  <r>
    <x v="2195"/>
    <s v="https://www.zomato.com/jaipur/heritage-spices-amer-road"/>
    <x v="20"/>
    <x v="2"/>
    <x v="0"/>
    <s v="14 Dining Reviews"/>
    <x v="902"/>
    <s v="other"/>
    <s v="Casual Dining "/>
    <x v="715"/>
    <x v="1"/>
    <n v="1200"/>
    <x v="1"/>
    <s v="no"/>
    <s v="no"/>
    <s v="yes"/>
    <n v="3.5"/>
    <m/>
  </r>
  <r>
    <x v="2196"/>
    <s v="https://www.zomato.com/jaipur/jypore-saffron-inn-and-suites-ajmer-highway"/>
    <x v="30"/>
    <x v="2"/>
    <x v="0"/>
    <s v="14 Dining Reviews"/>
    <x v="902"/>
    <s v="other"/>
    <s v="Casual Dining, Bar "/>
    <x v="716"/>
    <x v="1"/>
    <n v="1000"/>
    <x v="1"/>
    <s v="yes"/>
    <s v="no"/>
    <s v="yes"/>
    <n v="3.4"/>
    <m/>
  </r>
  <r>
    <x v="2197"/>
    <s v="https://www.zomato.com/jaipur/kalkatta-chat-chandar-tmc-shyam-nagar"/>
    <x v="9"/>
    <x v="2"/>
    <x v="0"/>
    <s v="14 Dining Reviews"/>
    <x v="902"/>
    <s v="other"/>
    <s v="Quick Bites "/>
    <x v="53"/>
    <x v="0"/>
    <n v="300"/>
    <x v="0"/>
    <s v="no"/>
    <s v="no"/>
    <s v="yes"/>
    <n v="2.9"/>
    <m/>
  </r>
  <r>
    <x v="2198"/>
    <s v="https://www.zomato.com/jaipur/kiran-sweets-tonk-road"/>
    <x v="14"/>
    <x v="2"/>
    <x v="0"/>
    <s v="14 Dining Reviews"/>
    <x v="902"/>
    <s v="other"/>
    <s v="Sweet Shop, Quick Bites "/>
    <x v="287"/>
    <x v="0"/>
    <n v="200"/>
    <x v="0"/>
    <s v="no"/>
    <s v="no"/>
    <s v="yes"/>
    <n v="2.9"/>
    <m/>
  </r>
  <r>
    <x v="2199"/>
    <s v="https://www.zomato.com/jaipur/nahargarh-palace-restaurant-amer"/>
    <x v="36"/>
    <x v="2"/>
    <x v="0"/>
    <s v="14 Dining Reviews"/>
    <x v="902"/>
    <s v="other"/>
    <s v="Casual Dining "/>
    <x v="113"/>
    <x v="0"/>
    <n v="600"/>
    <x v="1"/>
    <s v="no"/>
    <s v="no"/>
    <s v="yes"/>
    <n v="3.5"/>
    <m/>
  </r>
  <r>
    <x v="2200"/>
    <s v="https://www.zomato.com/jaipur/nolita-sky-bar-buena-vista-resorts-amer"/>
    <x v="36"/>
    <x v="2"/>
    <x v="0"/>
    <s v="14 Dining Reviews"/>
    <x v="902"/>
    <s v="other"/>
    <s v="Lounge, Bar "/>
    <x v="695"/>
    <x v="3"/>
    <n v="3000"/>
    <x v="1"/>
    <s v="yes"/>
    <s v="no"/>
    <s v="yes"/>
    <n v="3.2"/>
    <m/>
  </r>
  <r>
    <x v="2201"/>
    <s v="https://www.zomato.com/jaipur/raghukul-paan-bhandar-tonk-road"/>
    <x v="34"/>
    <x v="2"/>
    <x v="0"/>
    <s v="14 Dining Reviews"/>
    <x v="902"/>
    <s v="other"/>
    <s v="Paan Shop "/>
    <x v="717"/>
    <x v="2"/>
    <n v="100"/>
    <x v="1"/>
    <s v="no"/>
    <s v="no"/>
    <s v="yes"/>
    <n v="3.3"/>
    <m/>
  </r>
  <r>
    <x v="2202"/>
    <s v="https://www.zomato.com/jaipur/rangoli-restaurant-civil-lines"/>
    <x v="33"/>
    <x v="2"/>
    <x v="0"/>
    <s v="14 Dining Reviews"/>
    <x v="902"/>
    <s v="other"/>
    <s v="Casual Dining "/>
    <x v="718"/>
    <x v="1"/>
    <n v="1000"/>
    <x v="1"/>
    <s v="yes"/>
    <s v="no"/>
    <s v="yes"/>
    <n v="2.7"/>
    <m/>
  </r>
  <r>
    <x v="2203"/>
    <s v="https://www.zomato.com/jaipur/regular-cup-cafe-malviya-nagar"/>
    <x v="0"/>
    <x v="2"/>
    <x v="0"/>
    <s v="14 Dining Reviews"/>
    <x v="902"/>
    <s v="other"/>
    <s v="Quick Bites "/>
    <x v="151"/>
    <x v="0"/>
    <n v="300"/>
    <x v="1"/>
    <s v="no"/>
    <s v="no"/>
    <s v="yes"/>
    <n v="3"/>
    <m/>
  </r>
  <r>
    <x v="2204"/>
    <s v="https://www.zomato.com/jaipur/saini-bhojanalya-shastri-nagar"/>
    <x v="7"/>
    <x v="2"/>
    <x v="0"/>
    <s v="14 Dining Reviews"/>
    <x v="902"/>
    <s v="other"/>
    <s v="Dhaba "/>
    <x v="0"/>
    <x v="2"/>
    <n v="150"/>
    <x v="0"/>
    <s v="no"/>
    <s v="no"/>
    <s v="yes"/>
    <n v="3"/>
    <m/>
  </r>
  <r>
    <x v="2205"/>
    <s v="https://www.zomato.com/jaipur/scarlet-bar-civil-lines"/>
    <x v="33"/>
    <x v="2"/>
    <x v="0"/>
    <s v="14 Dining Reviews"/>
    <x v="902"/>
    <s v="other"/>
    <s v="Bar "/>
    <x v="719"/>
    <x v="1"/>
    <n v="1200"/>
    <x v="1"/>
    <s v="yes"/>
    <s v="no"/>
    <s v="yes"/>
    <n v="2.8"/>
    <m/>
  </r>
  <r>
    <x v="2206"/>
    <s v="https://www.zomato.com/jaipur/tara-niwas-restaurant-bani-park"/>
    <x v="17"/>
    <x v="2"/>
    <x v="0"/>
    <s v="14 Dining Reviews"/>
    <x v="902"/>
    <s v="other"/>
    <s v="Casual Dining "/>
    <x v="521"/>
    <x v="0"/>
    <n v="500"/>
    <x v="1"/>
    <s v="no"/>
    <s v="no"/>
    <s v="yes"/>
    <n v="3.4"/>
    <m/>
  </r>
  <r>
    <x v="2207"/>
    <s v="https://www.zomato.com/jaipur/narayanji-gajak-wale-pink-city"/>
    <x v="16"/>
    <x v="2"/>
    <x v="0"/>
    <s v="141 Dining Reviews"/>
    <x v="902"/>
    <s v="other"/>
    <s v="Confectionery "/>
    <x v="287"/>
    <x v="0"/>
    <n v="200"/>
    <x v="1"/>
    <s v="no"/>
    <s v="no"/>
    <s v="yes"/>
    <n v="3.8"/>
    <m/>
  </r>
  <r>
    <x v="2208"/>
    <s v="https://www.zomato.com/jaipur/small-town-cafe-1-raja-park"/>
    <x v="24"/>
    <x v="2"/>
    <x v="0"/>
    <s v="144 Dining Reviews"/>
    <x v="902"/>
    <s v="other"/>
    <s v="CAFÉ "/>
    <x v="127"/>
    <x v="0"/>
    <n v="300"/>
    <x v="0"/>
    <s v="no"/>
    <s v="no"/>
    <s v="yes"/>
    <n v="3.8"/>
    <m/>
  </r>
  <r>
    <x v="2209"/>
    <s v="https://www.zomato.com/jaipur/citrus-caf%C3%A9-lemon-tree-premier-bani-park"/>
    <x v="17"/>
    <x v="2"/>
    <x v="0"/>
    <s v="147 Dining Reviews"/>
    <x v="902"/>
    <s v="other"/>
    <s v="Fine Dining "/>
    <x v="521"/>
    <x v="1"/>
    <n v="1500"/>
    <x v="1"/>
    <s v="yes"/>
    <s v="no"/>
    <s v="yes"/>
    <n v="3.9"/>
    <m/>
  </r>
  <r>
    <x v="2210"/>
    <s v="https://www.zomato.com/jaipur/magic-mile-traditional-food-vaishali-nagar"/>
    <x v="2"/>
    <x v="2"/>
    <x v="0"/>
    <s v="148 Dining Reviews"/>
    <x v="902"/>
    <s v="other"/>
    <s v="Quick Bites "/>
    <x v="0"/>
    <x v="0"/>
    <n v="400"/>
    <x v="1"/>
    <s v="no"/>
    <s v="no"/>
    <s v="yes"/>
    <n v="3.9"/>
    <m/>
  </r>
  <r>
    <x v="2211"/>
    <s v="https://www.zomato.com/jaipur/samode-haveli-restaurant-amer-road"/>
    <x v="20"/>
    <x v="2"/>
    <x v="0"/>
    <s v="149 Dining Reviews"/>
    <x v="902"/>
    <s v="other"/>
    <s v="Fine Dining "/>
    <x v="720"/>
    <x v="3"/>
    <n v="3500"/>
    <x v="1"/>
    <s v="yes"/>
    <s v="no"/>
    <s v="yes"/>
    <n v="4"/>
    <m/>
  </r>
  <r>
    <x v="2212"/>
    <s v="https://www.zomato.com/jaipur/amit-juice-center-tonk-road"/>
    <x v="26"/>
    <x v="2"/>
    <x v="0"/>
    <s v="15 Dining Reviews"/>
    <x v="902"/>
    <s v="other"/>
    <s v="Beverage Shop "/>
    <x v="306"/>
    <x v="2"/>
    <n v="150"/>
    <x v="1"/>
    <s v="no"/>
    <s v="no"/>
    <s v="yes"/>
    <n v="3.4"/>
    <m/>
  </r>
  <r>
    <x v="2213"/>
    <s v="https://www.zomato.com/jaipur/cafe-habbito-bais-godam"/>
    <x v="5"/>
    <x v="2"/>
    <x v="0"/>
    <s v="15 Dining Reviews"/>
    <x v="902"/>
    <s v="other"/>
    <s v="CAFÉ "/>
    <x v="136"/>
    <x v="0"/>
    <n v="400"/>
    <x v="0"/>
    <s v="no"/>
    <s v="no"/>
    <s v="yes"/>
    <n v="3.4"/>
    <m/>
  </r>
  <r>
    <x v="2214"/>
    <s v="https://www.zomato.com/jaipur/hotel-aqua-vaishali-nagar"/>
    <x v="2"/>
    <x v="2"/>
    <x v="0"/>
    <s v="15 Dining Reviews"/>
    <x v="902"/>
    <s v="other"/>
    <s v="Casual Dining "/>
    <x v="721"/>
    <x v="0"/>
    <n v="600"/>
    <x v="1"/>
    <s v="no"/>
    <s v="no"/>
    <s v="yes"/>
    <n v="3.3"/>
    <m/>
  </r>
  <r>
    <x v="2215"/>
    <s v="https://www.zomato.com/jaipur/indus-cambay-grand-kukas"/>
    <x v="42"/>
    <x v="2"/>
    <x v="0"/>
    <s v="15 Dining Reviews"/>
    <x v="902"/>
    <s v="other"/>
    <s v="Casual Dining "/>
    <x v="16"/>
    <x v="1"/>
    <n v="1000"/>
    <x v="1"/>
    <s v="no"/>
    <s v="no"/>
    <s v="yes"/>
    <n v="3"/>
    <m/>
  </r>
  <r>
    <x v="2216"/>
    <s v="https://www.zomato.com/jaipur/keshav-fresh-tonk-road"/>
    <x v="26"/>
    <x v="2"/>
    <x v="0"/>
    <s v="15 Dining Reviews"/>
    <x v="902"/>
    <s v="other"/>
    <s v="Sweet Shop "/>
    <x v="287"/>
    <x v="0"/>
    <n v="350"/>
    <x v="0"/>
    <s v="no"/>
    <s v="no"/>
    <s v="yes"/>
    <n v="3.7"/>
    <m/>
  </r>
  <r>
    <x v="2217"/>
    <s v="https://www.zomato.com/jaipur/mahima-sweets-amer"/>
    <x v="36"/>
    <x v="2"/>
    <x v="0"/>
    <s v="15 Dining Reviews"/>
    <x v="902"/>
    <s v="other"/>
    <s v="Sweet Shop, Quick Bites "/>
    <x v="73"/>
    <x v="0"/>
    <n v="300"/>
    <x v="0"/>
    <s v="no"/>
    <s v="no"/>
    <s v="yes"/>
    <n v="3.3"/>
    <m/>
  </r>
  <r>
    <x v="2218"/>
    <s v="https://www.zomato.com/jaipur/mehrab-royal-heritage-haveli-khatipura-road"/>
    <x v="25"/>
    <x v="2"/>
    <x v="0"/>
    <s v="15 Dining Reviews"/>
    <x v="902"/>
    <s v="other"/>
    <s v="Bar "/>
    <x v="722"/>
    <x v="3"/>
    <n v="3000"/>
    <x v="1"/>
    <s v="yes"/>
    <s v="no"/>
    <s v="yes"/>
    <n v="3.6"/>
    <m/>
  </r>
  <r>
    <x v="2219"/>
    <s v="https://www.zomato.com/jaipur/nirwana-woods-agra-road"/>
    <x v="39"/>
    <x v="2"/>
    <x v="0"/>
    <s v="15 Dining Reviews"/>
    <x v="902"/>
    <s v="other"/>
    <s v="Casual Dining "/>
    <x v="0"/>
    <x v="1"/>
    <n v="1000"/>
    <x v="0"/>
    <s v="no"/>
    <s v="no"/>
    <s v="yes"/>
    <n v="3.5"/>
    <m/>
  </r>
  <r>
    <x v="2220"/>
    <s v="https://www.zomato.com/jaipur/ravi-fast-food-centre-tonk-road"/>
    <x v="26"/>
    <x v="2"/>
    <x v="0"/>
    <s v="15 Dining Reviews"/>
    <x v="902"/>
    <s v="other"/>
    <s v="Quick Bites "/>
    <x v="197"/>
    <x v="2"/>
    <n v="100"/>
    <x v="1"/>
    <s v="no"/>
    <s v="no"/>
    <s v="yes"/>
    <n v="3.5"/>
    <m/>
  </r>
  <r>
    <x v="2221"/>
    <s v="https://www.zomato.com/jaipur/shree-shyam-fast-food-dhaba-tonk-road"/>
    <x v="19"/>
    <x v="2"/>
    <x v="0"/>
    <s v="15 Dining Reviews"/>
    <x v="902"/>
    <s v="other"/>
    <s v="Quick Bites "/>
    <x v="723"/>
    <x v="0"/>
    <n v="300"/>
    <x v="0"/>
    <s v="no"/>
    <s v="no"/>
    <s v="yes"/>
    <n v="3.3"/>
    <m/>
  </r>
  <r>
    <x v="2222"/>
    <s v="https://www.zomato.com/jaipur/suraj-restaurant-brahmpuri"/>
    <x v="28"/>
    <x v="2"/>
    <x v="0"/>
    <s v="15 Dining Reviews"/>
    <x v="902"/>
    <s v="other"/>
    <s v="Quick Bites "/>
    <x v="120"/>
    <x v="0"/>
    <n v="550"/>
    <x v="0"/>
    <s v="no"/>
    <s v="no"/>
    <s v="yes"/>
    <n v="2.2999999999999998"/>
    <m/>
  </r>
  <r>
    <x v="2223"/>
    <s v="https://www.zomato.com/jaipur/suryavanshi-restaurant-civil-lines"/>
    <x v="33"/>
    <x v="2"/>
    <x v="0"/>
    <s v="15 Dining Reviews"/>
    <x v="902"/>
    <s v="other"/>
    <s v="Casual Dining "/>
    <x v="33"/>
    <x v="1"/>
    <n v="1400"/>
    <x v="1"/>
    <s v="yes"/>
    <s v="no"/>
    <s v="yes"/>
    <n v="3.1"/>
    <m/>
  </r>
  <r>
    <x v="2224"/>
    <s v="https://www.zomato.com/jaipur/the-urban-bistro-mansarovar"/>
    <x v="6"/>
    <x v="2"/>
    <x v="0"/>
    <s v="15 Dining Reviews"/>
    <x v="902"/>
    <s v="other"/>
    <s v="CAFÉ "/>
    <x v="80"/>
    <x v="0"/>
    <n v="300"/>
    <x v="0"/>
    <s v="no"/>
    <s v="no"/>
    <s v="yes"/>
    <n v="3.6"/>
    <m/>
  </r>
  <r>
    <x v="2225"/>
    <s v="https://www.zomato.com/jaipur/the-youth-times-mi-road"/>
    <x v="3"/>
    <x v="2"/>
    <x v="0"/>
    <s v="15 Dining Reviews"/>
    <x v="902"/>
    <s v="other"/>
    <s v="Lounge "/>
    <x v="88"/>
    <x v="1"/>
    <n v="1500"/>
    <x v="1"/>
    <s v="yes"/>
    <s v="no"/>
    <s v="yes"/>
    <n v="3.1"/>
    <m/>
  </r>
  <r>
    <x v="2226"/>
    <s v="https://www.zomato.com/jaipur/half-light-coffee-roasters-c-scheme"/>
    <x v="1"/>
    <x v="2"/>
    <x v="0"/>
    <s v="153 Dining Reviews"/>
    <x v="902"/>
    <s v="other"/>
    <s v="CAFÉ "/>
    <x v="127"/>
    <x v="0"/>
    <n v="600"/>
    <x v="1"/>
    <s v="no"/>
    <s v="no"/>
    <s v="yes"/>
    <n v="4.0999999999999996"/>
    <m/>
  </r>
  <r>
    <x v="2227"/>
    <s v="https://www.zomato.com/jaipur/head-light-on-roof-top-bar-tonk-road"/>
    <x v="21"/>
    <x v="2"/>
    <x v="0"/>
    <s v="153 Dining Reviews"/>
    <x v="902"/>
    <s v="other"/>
    <s v="Bar "/>
    <x v="695"/>
    <x v="1"/>
    <n v="1600"/>
    <x v="1"/>
    <s v="yes"/>
    <s v="no"/>
    <s v="yes"/>
    <n v="3.7"/>
    <m/>
  </r>
  <r>
    <x v="2228"/>
    <s v="https://www.zomato.com/jaipur/jaipur-pavilion-itc-rajputana-hotel-gopalbari"/>
    <x v="31"/>
    <x v="2"/>
    <x v="0"/>
    <s v="157 Dining Reviews"/>
    <x v="902"/>
    <s v="other"/>
    <s v="Fine Dining "/>
    <x v="724"/>
    <x v="1"/>
    <n v="1800"/>
    <x v="1"/>
    <s v="yes"/>
    <s v="no"/>
    <s v="yes"/>
    <n v="4.0999999999999996"/>
    <m/>
  </r>
  <r>
    <x v="2229"/>
    <s v="https://www.zomato.com/jaipur/60-ml-adarsh-nagar"/>
    <x v="15"/>
    <x v="2"/>
    <x v="0"/>
    <s v="158 Dining Reviews"/>
    <x v="902"/>
    <s v="other"/>
    <s v="Lounge "/>
    <x v="725"/>
    <x v="1"/>
    <n v="1200"/>
    <x v="1"/>
    <s v="yes"/>
    <s v="no"/>
    <s v="yes"/>
    <n v="2.8"/>
    <m/>
  </r>
  <r>
    <x v="2230"/>
    <s v="https://www.zomato.com/jaipur/the-beer-affair-malviya-nagar"/>
    <x v="0"/>
    <x v="2"/>
    <x v="0"/>
    <s v="159 Dining Reviews"/>
    <x v="902"/>
    <s v="other"/>
    <s v="Bar, Casual Dining "/>
    <x v="50"/>
    <x v="1"/>
    <n v="1200"/>
    <x v="1"/>
    <s v="no"/>
    <s v="no"/>
    <s v="yes"/>
    <n v="3.9"/>
    <m/>
  </r>
  <r>
    <x v="2231"/>
    <s v="https://www.zomato.com/jaipur/buddhu-sweets-shyam-nagar"/>
    <x v="9"/>
    <x v="2"/>
    <x v="0"/>
    <s v="16 Dining Reviews"/>
    <x v="902"/>
    <s v="other"/>
    <s v="Sweet Shop "/>
    <x v="287"/>
    <x v="0"/>
    <n v="200"/>
    <x v="0"/>
    <s v="no"/>
    <s v="no"/>
    <s v="yes"/>
    <n v="2.9"/>
    <m/>
  </r>
  <r>
    <x v="2232"/>
    <s v="https://www.zomato.com/jaipur/candles-cafe-chitrakoot"/>
    <x v="4"/>
    <x v="2"/>
    <x v="0"/>
    <s v="16 Dining Reviews"/>
    <x v="902"/>
    <s v="other"/>
    <s v="Quick Bites "/>
    <x v="72"/>
    <x v="0"/>
    <n v="400"/>
    <x v="0"/>
    <s v="no"/>
    <s v="no"/>
    <s v="yes"/>
    <n v="3.5"/>
    <m/>
  </r>
  <r>
    <x v="2233"/>
    <s v="https://www.zomato.com/jaipur/communitea-by-nwc-chitrakoot"/>
    <x v="4"/>
    <x v="2"/>
    <x v="0"/>
    <s v="16 Dining Reviews"/>
    <x v="902"/>
    <s v="other"/>
    <s v="Casual Dining "/>
    <x v="726"/>
    <x v="0"/>
    <n v="700"/>
    <x v="0"/>
    <s v="no"/>
    <s v="no"/>
    <s v="yes"/>
    <n v="3.5"/>
    <m/>
  </r>
  <r>
    <x v="1810"/>
    <s v="https://www.zomato.com/jaipur/cream-bell-shastri-nagar"/>
    <x v="7"/>
    <x v="2"/>
    <x v="0"/>
    <s v="16 Dining Reviews"/>
    <x v="902"/>
    <s v="other"/>
    <s v="Dessert Parlor "/>
    <x v="250"/>
    <x v="0"/>
    <n v="200"/>
    <x v="0"/>
    <s v="no"/>
    <s v="no"/>
    <s v="yes"/>
    <n v="3.3"/>
    <m/>
  </r>
  <r>
    <x v="2234"/>
    <s v="https://www.zomato.com/jaipur/food-junction-sikar-road"/>
    <x v="8"/>
    <x v="2"/>
    <x v="0"/>
    <s v="16 Dining Reviews"/>
    <x v="902"/>
    <s v="other"/>
    <s v="Quick Bites "/>
    <x v="727"/>
    <x v="0"/>
    <n v="350"/>
    <x v="0"/>
    <s v="no"/>
    <s v="no"/>
    <s v="yes"/>
    <n v="3.3"/>
    <m/>
  </r>
  <r>
    <x v="2235"/>
    <s v="https://www.zomato.com/jaipur/govindji-gajak-wale-shyam-nagar"/>
    <x v="9"/>
    <x v="2"/>
    <x v="0"/>
    <s v="16 Dining Reviews"/>
    <x v="902"/>
    <s v="other"/>
    <s v="Sweet Shop "/>
    <x v="287"/>
    <x v="0"/>
    <n v="200"/>
    <x v="0"/>
    <s v="no"/>
    <s v="no"/>
    <s v="yes"/>
    <n v="3.3"/>
    <m/>
  </r>
  <r>
    <x v="2236"/>
    <s v="https://www.zomato.com/jaipur/ice-nut-raja-park"/>
    <x v="24"/>
    <x v="2"/>
    <x v="0"/>
    <s v="16 Dining Reviews"/>
    <x v="902"/>
    <s v="other"/>
    <s v="Dessert Parlor "/>
    <x v="250"/>
    <x v="0"/>
    <n v="200"/>
    <x v="0"/>
    <s v="no"/>
    <s v="no"/>
    <s v="yes"/>
    <n v="3.7"/>
    <m/>
  </r>
  <r>
    <x v="2237"/>
    <s v="https://www.zomato.com/jaipur/khansama-the-traditional-kitchen-c-scheme"/>
    <x v="1"/>
    <x v="2"/>
    <x v="0"/>
    <s v="16 Dining Reviews"/>
    <x v="902"/>
    <s v="other"/>
    <s v="Quick Bites "/>
    <x v="226"/>
    <x v="0"/>
    <n v="400"/>
    <x v="1"/>
    <s v="no"/>
    <s v="no"/>
    <s v="yes"/>
    <n v="3.7"/>
    <m/>
  </r>
  <r>
    <x v="2238"/>
    <s v="https://www.zomato.com/jaipur/mughal-samraat-mi-road"/>
    <x v="3"/>
    <x v="2"/>
    <x v="0"/>
    <s v="16 Dining Reviews"/>
    <x v="902"/>
    <s v="other"/>
    <s v="Quick Bites "/>
    <x v="79"/>
    <x v="0"/>
    <n v="250"/>
    <x v="1"/>
    <s v="no"/>
    <s v="no"/>
    <s v="yes"/>
    <n v="3"/>
    <m/>
  </r>
  <r>
    <x v="2239"/>
    <s v="https://www.zomato.com/jaipur/radiation-bar-1-ajmer-highway"/>
    <x v="30"/>
    <x v="2"/>
    <x v="0"/>
    <s v="16 Dining Reviews"/>
    <x v="902"/>
    <s v="other"/>
    <s v="Bar "/>
    <x v="695"/>
    <x v="1"/>
    <n v="1500"/>
    <x v="1"/>
    <s v="yes"/>
    <s v="no"/>
    <s v="yes"/>
    <n v="3.6"/>
    <m/>
  </r>
  <r>
    <x v="2240"/>
    <s v="https://www.zomato.com/jaipur/spicy-king-shastri-nagar"/>
    <x v="7"/>
    <x v="2"/>
    <x v="0"/>
    <s v="16 Dining Reviews"/>
    <x v="902"/>
    <s v="other"/>
    <s v="Quick Bites "/>
    <x v="161"/>
    <x v="0"/>
    <n v="400"/>
    <x v="0"/>
    <s v="no"/>
    <s v="no"/>
    <s v="yes"/>
    <n v="2.7"/>
    <m/>
  </r>
  <r>
    <x v="2241"/>
    <s v="https://www.zomato.com/jaipur/street-59-cafe-vaishali-nagar"/>
    <x v="2"/>
    <x v="2"/>
    <x v="0"/>
    <s v="16 Dining Reviews"/>
    <x v="902"/>
    <s v="other"/>
    <s v="CAFÉ "/>
    <x v="127"/>
    <x v="0"/>
    <n v="400"/>
    <x v="1"/>
    <s v="no"/>
    <s v="no"/>
    <s v="yes"/>
    <n v="3.1"/>
    <m/>
  </r>
  <r>
    <x v="2242"/>
    <s v="https://www.zomato.com/jaipur/swamy-cafe-raja-park"/>
    <x v="24"/>
    <x v="2"/>
    <x v="0"/>
    <s v="160 Dining Reviews"/>
    <x v="902"/>
    <s v="other"/>
    <s v="Quick Bites "/>
    <x v="64"/>
    <x v="0"/>
    <n v="300"/>
    <x v="0"/>
    <s v="no"/>
    <s v="no"/>
    <s v="yes"/>
    <n v="3.7"/>
    <m/>
  </r>
  <r>
    <x v="2243"/>
    <s v="https://www.zomato.com/jaipur/the-rajput-room-rambagh-palace-c-scheme"/>
    <x v="1"/>
    <x v="2"/>
    <x v="0"/>
    <s v="160 Dining Reviews"/>
    <x v="902"/>
    <s v="other"/>
    <s v="Fine Dining "/>
    <x v="549"/>
    <x v="3"/>
    <n v="4000"/>
    <x v="1"/>
    <s v="yes"/>
    <s v="no"/>
    <s v="yes"/>
    <n v="4.2"/>
    <m/>
  </r>
  <r>
    <x v="2244"/>
    <s v="https://www.zomato.com/jaipur/chokha-punjab-ajmer-highway"/>
    <x v="30"/>
    <x v="2"/>
    <x v="0"/>
    <s v="164 Dining Reviews"/>
    <x v="902"/>
    <s v="other"/>
    <s v="Casual Dining "/>
    <x v="0"/>
    <x v="0"/>
    <n v="750"/>
    <x v="0"/>
    <s v="yes"/>
    <s v="no"/>
    <s v="yes"/>
    <n v="3.8"/>
    <m/>
  </r>
  <r>
    <x v="2245"/>
    <s v="https://www.zomato.com/jaipur/anuraag-villa-restaurant-bani-park"/>
    <x v="17"/>
    <x v="2"/>
    <x v="0"/>
    <s v="17 Dining Reviews"/>
    <x v="902"/>
    <s v="other"/>
    <s v="Casual Dining "/>
    <x v="728"/>
    <x v="0"/>
    <n v="600"/>
    <x v="1"/>
    <s v="no"/>
    <s v="no"/>
    <s v="yes"/>
    <n v="3"/>
    <m/>
  </r>
  <r>
    <x v="2246"/>
    <s v="https://www.zomato.com/jaipur/chill-bani-park"/>
    <x v="17"/>
    <x v="2"/>
    <x v="0"/>
    <s v="17 Dining Reviews"/>
    <x v="902"/>
    <s v="other"/>
    <s v="Bar "/>
    <x v="695"/>
    <x v="1"/>
    <n v="1400"/>
    <x v="1"/>
    <s v="yes"/>
    <s v="no"/>
    <s v="yes"/>
    <n v="3.6"/>
    <m/>
  </r>
  <r>
    <x v="2247"/>
    <s v="https://www.zomato.com/jaipur/cuuve-2-shastri-nagar"/>
    <x v="7"/>
    <x v="2"/>
    <x v="0"/>
    <s v="17 Dining Reviews"/>
    <x v="902"/>
    <s v="other"/>
    <s v="Quick Bites "/>
    <x v="87"/>
    <x v="0"/>
    <n v="400"/>
    <x v="0"/>
    <s v="no"/>
    <s v="no"/>
    <s v="yes"/>
    <n v="3.6"/>
    <m/>
  </r>
  <r>
    <x v="246"/>
    <s v="https://www.zomato.com/jaipur/flavors-bais-godam"/>
    <x v="5"/>
    <x v="2"/>
    <x v="0"/>
    <s v="17 Dining Reviews"/>
    <x v="902"/>
    <s v="other"/>
    <s v="Dessert Parlor "/>
    <x v="104"/>
    <x v="0"/>
    <n v="250"/>
    <x v="0"/>
    <s v="no"/>
    <s v="no"/>
    <s v="yes"/>
    <n v="2.7"/>
    <m/>
  </r>
  <r>
    <x v="2248"/>
    <s v="https://www.zomato.com/jaipur/hotel-rishi-restro-bar-gopalbari"/>
    <x v="31"/>
    <x v="2"/>
    <x v="0"/>
    <s v="17 Dining Reviews"/>
    <x v="902"/>
    <s v="other"/>
    <s v="Casual Dining, Bar "/>
    <x v="729"/>
    <x v="1"/>
    <n v="800"/>
    <x v="1"/>
    <s v="yes"/>
    <s v="no"/>
    <s v="yes"/>
    <n v="2.6"/>
    <m/>
  </r>
  <r>
    <x v="2249"/>
    <s v="https://www.zomato.com/jaipur/hunger-beats-mansarovar"/>
    <x v="6"/>
    <x v="2"/>
    <x v="0"/>
    <s v="17 Dining Reviews"/>
    <x v="902"/>
    <s v="other"/>
    <s v="Quick Bites "/>
    <x v="52"/>
    <x v="0"/>
    <n v="300"/>
    <x v="1"/>
    <s v="no"/>
    <s v="no"/>
    <s v="yes"/>
    <n v="3"/>
    <m/>
  </r>
  <r>
    <x v="1078"/>
    <s v="https://www.zomato.com/jaipur/love-over-coffee-1-c-scheme"/>
    <x v="1"/>
    <x v="2"/>
    <x v="0"/>
    <s v="17 Dining Reviews"/>
    <x v="902"/>
    <s v="other"/>
    <s v="CAFÉ "/>
    <x v="730"/>
    <x v="0"/>
    <n v="400"/>
    <x v="0"/>
    <s v="no"/>
    <s v="no"/>
    <s v="yes"/>
    <n v="3.7"/>
    <m/>
  </r>
  <r>
    <x v="2250"/>
    <s v="https://www.zomato.com/jaipur/tangelo-bapu-nagar"/>
    <x v="37"/>
    <x v="2"/>
    <x v="0"/>
    <s v="17 Dining Reviews"/>
    <x v="902"/>
    <s v="other"/>
    <s v="Casual Dining "/>
    <x v="731"/>
    <x v="0"/>
    <n v="750"/>
    <x v="1"/>
    <s v="no"/>
    <s v="no"/>
    <s v="yes"/>
    <n v="2.6"/>
    <m/>
  </r>
  <r>
    <x v="946"/>
    <s v="https://www.zomato.com/jaipur/the-hub-1-civil-lines"/>
    <x v="33"/>
    <x v="2"/>
    <x v="0"/>
    <s v="17 Dining Reviews"/>
    <x v="902"/>
    <s v="other"/>
    <s v="Bar "/>
    <x v="722"/>
    <x v="1"/>
    <n v="1600"/>
    <x v="1"/>
    <s v="yes"/>
    <s v="no"/>
    <s v="yes"/>
    <n v="3.2"/>
    <m/>
  </r>
  <r>
    <x v="2251"/>
    <s v="https://www.zomato.com/jaipur/the-little-coffee-shop-mi-road"/>
    <x v="3"/>
    <x v="2"/>
    <x v="0"/>
    <s v="17 Dining Reviews"/>
    <x v="902"/>
    <s v="other"/>
    <s v="CAFÉ "/>
    <x v="38"/>
    <x v="0"/>
    <n v="400"/>
    <x v="0"/>
    <s v="no"/>
    <s v="no"/>
    <s v="yes"/>
    <n v="3.5"/>
    <m/>
  </r>
  <r>
    <x v="2252"/>
    <s v="https://www.zomato.com/jaipur/the-quench-cafe-raja-park"/>
    <x v="24"/>
    <x v="2"/>
    <x v="0"/>
    <s v="17 Dining Reviews"/>
    <x v="902"/>
    <s v="other"/>
    <s v="Quick Bites, Beverage Shop "/>
    <x v="732"/>
    <x v="0"/>
    <n v="200"/>
    <x v="1"/>
    <s v="no"/>
    <s v="no"/>
    <s v="yes"/>
    <n v="3.5"/>
    <m/>
  </r>
  <r>
    <x v="2253"/>
    <s v="https://www.zomato.com/jaipur/the-rajwada-library-bar-the-oberoi-rajvilas-agra-road"/>
    <x v="39"/>
    <x v="2"/>
    <x v="0"/>
    <s v="17 Dining Reviews"/>
    <x v="902"/>
    <s v="other"/>
    <s v="Bar "/>
    <x v="695"/>
    <x v="3"/>
    <n v="5000"/>
    <x v="1"/>
    <s v="yes"/>
    <s v="no"/>
    <s v="yes"/>
    <n v="3.4"/>
    <m/>
  </r>
  <r>
    <x v="2254"/>
    <s v="https://www.zomato.com/jaipur/wah-banna-adarsh-nagar"/>
    <x v="15"/>
    <x v="2"/>
    <x v="0"/>
    <s v="17 Dining Reviews"/>
    <x v="902"/>
    <s v="other"/>
    <s v="Food Court "/>
    <x v="0"/>
    <x v="0"/>
    <n v="300"/>
    <x v="0"/>
    <s v="no"/>
    <s v="no"/>
    <s v="yes"/>
    <n v="2.8"/>
    <m/>
  </r>
  <r>
    <x v="2255"/>
    <s v="https://www.zomato.com/jaipur/annu-mobile-paan-bhandaar-mansarovar"/>
    <x v="6"/>
    <x v="2"/>
    <x v="0"/>
    <s v="178 Dining Reviews"/>
    <x v="902"/>
    <s v="other"/>
    <s v="Quick Bites "/>
    <x v="733"/>
    <x v="0"/>
    <n v="350"/>
    <x v="0"/>
    <s v="no"/>
    <s v="no"/>
    <s v="yes"/>
    <n v="4"/>
    <m/>
  </r>
  <r>
    <x v="2256"/>
    <s v="https://www.zomato.com/jaipur/annu-mobile-paan-bhandar-raja-park"/>
    <x v="24"/>
    <x v="2"/>
    <x v="0"/>
    <s v="178 Dining Reviews"/>
    <x v="902"/>
    <s v="other"/>
    <s v="Paan Shop "/>
    <x v="717"/>
    <x v="2"/>
    <n v="100"/>
    <x v="1"/>
    <s v="no"/>
    <s v="no"/>
    <s v="yes"/>
    <m/>
    <m/>
  </r>
  <r>
    <x v="2257"/>
    <s v="https://www.zomato.com/jaipur/annu-bhai-m-b-b-s-south-indian-restaurant-raja-park"/>
    <x v="24"/>
    <x v="2"/>
    <x v="0"/>
    <s v="18 Dining Reviews"/>
    <x v="902"/>
    <s v="other"/>
    <s v="Quick Bites "/>
    <x v="734"/>
    <x v="0"/>
    <n v="350"/>
    <x v="0"/>
    <s v="no"/>
    <s v="no"/>
    <s v="yes"/>
    <n v="3"/>
    <m/>
  </r>
  <r>
    <x v="2258"/>
    <s v="https://www.zomato.com/jaipur/jethiwalas-kabab-curry-malviya-nagar"/>
    <x v="0"/>
    <x v="2"/>
    <x v="0"/>
    <s v="18 Dining Reviews"/>
    <x v="902"/>
    <s v="other"/>
    <s v="Quick Bites "/>
    <x v="192"/>
    <x v="0"/>
    <n v="500"/>
    <x v="1"/>
    <s v="no"/>
    <s v="no"/>
    <s v="yes"/>
    <n v="3.2"/>
    <m/>
  </r>
  <r>
    <x v="2259"/>
    <s v="https://www.zomato.com/jaipur/khandelwal-pavitra-bhojanalaya-gopalbari"/>
    <x v="31"/>
    <x v="2"/>
    <x v="0"/>
    <s v="18 Dining Reviews"/>
    <x v="902"/>
    <s v="other"/>
    <s v="Dhaba "/>
    <x v="0"/>
    <x v="0"/>
    <n v="400"/>
    <x v="0"/>
    <s v="no"/>
    <s v="no"/>
    <s v="yes"/>
    <n v="2.6"/>
    <m/>
  </r>
  <r>
    <x v="2260"/>
    <s v="https://www.zomato.com/jaipur/shahi-paan-tonk-road"/>
    <x v="13"/>
    <x v="2"/>
    <x v="0"/>
    <s v="18 Dining Reviews"/>
    <x v="902"/>
    <s v="other"/>
    <s v="Paan Shop "/>
    <x v="735"/>
    <x v="2"/>
    <n v="100"/>
    <x v="1"/>
    <s v="no"/>
    <s v="no"/>
    <s v="yes"/>
    <n v="3.1"/>
    <m/>
  </r>
  <r>
    <x v="1074"/>
    <s v="https://www.zomato.com/jaipur/tea-post-tonk-road"/>
    <x v="27"/>
    <x v="2"/>
    <x v="0"/>
    <s v="18 Dining Reviews"/>
    <x v="902"/>
    <s v="other"/>
    <s v="Beverage Shop "/>
    <x v="736"/>
    <x v="0"/>
    <n v="200"/>
    <x v="1"/>
    <s v="no"/>
    <s v="no"/>
    <s v="yes"/>
    <n v="2.6"/>
    <m/>
  </r>
  <r>
    <x v="2261"/>
    <s v="https://www.zomato.com/jaipur/jodhpur-mishthan-bhandar-mansarovar"/>
    <x v="6"/>
    <x v="2"/>
    <x v="0"/>
    <s v="182 Dining Reviews"/>
    <x v="902"/>
    <s v="other"/>
    <s v="Sweet Shop, Quick Bites "/>
    <x v="737"/>
    <x v="0"/>
    <n v="300"/>
    <x v="0"/>
    <s v="no"/>
    <s v="no"/>
    <s v="yes"/>
    <n v="3.8"/>
    <m/>
  </r>
  <r>
    <x v="2262"/>
    <s v="https://www.zomato.com/jaipur/om-khushal-bakery-mansarovar"/>
    <x v="6"/>
    <x v="2"/>
    <x v="0"/>
    <s v="182 Dining Reviews"/>
    <x v="902"/>
    <s v="other"/>
    <s v="Bakery "/>
    <x v="114"/>
    <x v="0"/>
    <n v="200"/>
    <x v="1"/>
    <s v="no"/>
    <s v="no"/>
    <s v="yes"/>
    <n v="4"/>
    <m/>
  </r>
  <r>
    <x v="2263"/>
    <s v="https://www.zomato.com/jaipur/gopi-sweets-tonk-road"/>
    <x v="13"/>
    <x v="2"/>
    <x v="0"/>
    <s v="187 Dining Reviews"/>
    <x v="902"/>
    <s v="other"/>
    <s v="Sweet Shop "/>
    <x v="287"/>
    <x v="2"/>
    <n v="100"/>
    <x v="0"/>
    <s v="no"/>
    <s v="no"/>
    <s v="yes"/>
    <n v="3.8"/>
    <m/>
  </r>
  <r>
    <x v="2264"/>
    <s v="https://www.zomato.com/jaipur/rangreza-bani-park"/>
    <x v="17"/>
    <x v="2"/>
    <x v="0"/>
    <s v="188 Dining Reviews"/>
    <x v="902"/>
    <s v="other"/>
    <s v="Casual Dining, Bar "/>
    <x v="22"/>
    <x v="1"/>
    <n v="1200"/>
    <x v="1"/>
    <s v="yes"/>
    <s v="no"/>
    <s v="yes"/>
    <n v="4"/>
    <m/>
  </r>
  <r>
    <x v="2265"/>
    <s v="https://www.zomato.com/jaipur/astham-kukas"/>
    <x v="42"/>
    <x v="2"/>
    <x v="0"/>
    <s v="19 Dining Reviews"/>
    <x v="902"/>
    <s v="other"/>
    <s v="Fine Dining "/>
    <x v="343"/>
    <x v="3"/>
    <n v="4000"/>
    <x v="1"/>
    <s v="yes"/>
    <s v="no"/>
    <s v="yes"/>
    <n v="3.5"/>
    <m/>
  </r>
  <r>
    <x v="1302"/>
    <s v="https://www.zomato.com/jaipur/chai-sutta-bar-mansarovar"/>
    <x v="14"/>
    <x v="2"/>
    <x v="0"/>
    <s v="19 Dining Reviews"/>
    <x v="902"/>
    <s v="other"/>
    <s v="Quick Bites "/>
    <x v="87"/>
    <x v="0"/>
    <n v="200"/>
    <x v="0"/>
    <s v="no"/>
    <s v="no"/>
    <s v="yes"/>
    <n v="3.6"/>
    <m/>
  </r>
  <r>
    <x v="1302"/>
    <s v="https://www.zomato.com/jaipur/chai-sutta-bar-2-lal-kothi"/>
    <x v="29"/>
    <x v="2"/>
    <x v="0"/>
    <s v="19 Dining Reviews"/>
    <x v="902"/>
    <s v="other"/>
    <s v="Beverage Shop "/>
    <x v="407"/>
    <x v="0"/>
    <n v="300"/>
    <x v="0"/>
    <s v="no"/>
    <s v="no"/>
    <s v="yes"/>
    <m/>
    <m/>
  </r>
  <r>
    <x v="824"/>
    <s v="https://www.zomato.com/jaipur/gopal-singh-patasi-bhandar-c-scheme"/>
    <x v="1"/>
    <x v="2"/>
    <x v="0"/>
    <s v="19 Dining Reviews"/>
    <x v="902"/>
    <s v="other"/>
    <s v="Quick Bites "/>
    <x v="53"/>
    <x v="2"/>
    <n v="100"/>
    <x v="0"/>
    <s v="no"/>
    <s v="no"/>
    <s v="yes"/>
    <n v="3.5"/>
    <m/>
  </r>
  <r>
    <x v="2266"/>
    <s v="https://www.zomato.com/jaipur/home-pizza-jagatpura"/>
    <x v="19"/>
    <x v="2"/>
    <x v="0"/>
    <s v="19 Dining Reviews"/>
    <x v="902"/>
    <s v="other"/>
    <s v="Quick Bites "/>
    <x v="21"/>
    <x v="0"/>
    <n v="300"/>
    <x v="1"/>
    <s v="no"/>
    <s v="no"/>
    <s v="yes"/>
    <n v="3.3"/>
    <m/>
  </r>
  <r>
    <x v="2267"/>
    <s v="https://www.zomato.com/jaipur/hotel-jj-valley-mansarovar"/>
    <x v="6"/>
    <x v="2"/>
    <x v="0"/>
    <s v="19 Dining Reviews"/>
    <x v="902"/>
    <s v="other"/>
    <s v="Casual Dining "/>
    <x v="738"/>
    <x v="1"/>
    <n v="800"/>
    <x v="0"/>
    <s v="no"/>
    <s v="no"/>
    <s v="yes"/>
    <n v="2.9"/>
    <m/>
  </r>
  <r>
    <x v="2268"/>
    <s v="https://www.zomato.com/jaipur/jeesa-pavitra-bhojanalaya-pink-city"/>
    <x v="16"/>
    <x v="2"/>
    <x v="0"/>
    <s v="19 Dining Reviews"/>
    <x v="902"/>
    <s v="other"/>
    <s v="Dhaba "/>
    <x v="0"/>
    <x v="2"/>
    <n v="150"/>
    <x v="0"/>
    <s v="no"/>
    <s v="no"/>
    <s v="yes"/>
    <n v="3.2"/>
    <m/>
  </r>
  <r>
    <x v="2269"/>
    <s v="https://www.zomato.com/jaipur/laata-sweets-malviya-nagar"/>
    <x v="0"/>
    <x v="2"/>
    <x v="0"/>
    <s v="19 Dining Reviews"/>
    <x v="902"/>
    <s v="other"/>
    <s v="Sweet Shop "/>
    <x v="287"/>
    <x v="2"/>
    <n v="150"/>
    <x v="0"/>
    <s v="no"/>
    <s v="no"/>
    <s v="yes"/>
    <n v="2.9"/>
    <m/>
  </r>
  <r>
    <x v="2270"/>
    <s v="https://www.zomato.com/jaipur/rolling-pins-malviya-nagar"/>
    <x v="0"/>
    <x v="2"/>
    <x v="0"/>
    <s v="19 Dining Reviews"/>
    <x v="902"/>
    <s v="other"/>
    <s v="CAFÉ "/>
    <x v="127"/>
    <x v="0"/>
    <n v="400"/>
    <x v="0"/>
    <s v="no"/>
    <s v="no"/>
    <s v="yes"/>
    <n v="3.4"/>
    <m/>
  </r>
  <r>
    <x v="2271"/>
    <s v="https://www.zomato.com/jaipur/suman-cold-center-mansarovar"/>
    <x v="6"/>
    <x v="2"/>
    <x v="0"/>
    <s v="19 Dining Reviews"/>
    <x v="902"/>
    <s v="other"/>
    <s v="Quick Bites "/>
    <x v="739"/>
    <x v="0"/>
    <n v="250"/>
    <x v="0"/>
    <s v="no"/>
    <s v="no"/>
    <s v="yes"/>
    <n v="3.3"/>
    <m/>
  </r>
  <r>
    <x v="2272"/>
    <s v="https://www.zomato.com/jaipur/the-verandah-trident-jaipur-amer-road"/>
    <x v="20"/>
    <x v="2"/>
    <x v="0"/>
    <s v="19 Dining Reviews"/>
    <x v="902"/>
    <s v="other"/>
    <s v="Fine Dining "/>
    <x v="740"/>
    <x v="1"/>
    <n v="2600"/>
    <x v="1"/>
    <s v="yes"/>
    <s v="no"/>
    <s v="yes"/>
    <n v="3.3"/>
    <m/>
  </r>
  <r>
    <x v="2273"/>
    <s v="https://www.zomato.com/uncle-jain-ki-food-van-food-tr"/>
    <x v="6"/>
    <x v="2"/>
    <x v="0"/>
    <s v="19 Dining Reviews"/>
    <x v="902"/>
    <s v="other"/>
    <s v="Food Truck "/>
    <x v="624"/>
    <x v="0"/>
    <n v="200"/>
    <x v="1"/>
    <s v="no"/>
    <s v="no"/>
    <s v="yes"/>
    <n v="3.3"/>
    <m/>
  </r>
  <r>
    <x v="2274"/>
    <s v="https://www.zomato.com/jaipur/wind-view-cafe-pink-city"/>
    <x v="16"/>
    <x v="2"/>
    <x v="0"/>
    <s v="193 Dining Reviews"/>
    <x v="902"/>
    <s v="other"/>
    <s v="CAFÉ "/>
    <x v="567"/>
    <x v="0"/>
    <n v="700"/>
    <x v="0"/>
    <s v="no"/>
    <s v="no"/>
    <s v="yes"/>
    <n v="2.6"/>
    <m/>
  </r>
  <r>
    <x v="2275"/>
    <s v="https://www.zomato.com/jaipur/blackout-club-terrace-c-scheme"/>
    <x v="1"/>
    <x v="2"/>
    <x v="0"/>
    <s v="2,267 Dining Reviews"/>
    <x v="902"/>
    <s v="other"/>
    <s v="Bar, Club "/>
    <x v="741"/>
    <x v="1"/>
    <n v="2200"/>
    <x v="1"/>
    <s v="yes"/>
    <s v="no"/>
    <s v="yes"/>
    <n v="4.2"/>
    <m/>
  </r>
  <r>
    <x v="2276"/>
    <s v="https://www.zomato.com/jaipur/chokhi-dhani-tonk-road"/>
    <x v="27"/>
    <x v="2"/>
    <x v="0"/>
    <s v="2,385 Dining Reviews"/>
    <x v="902"/>
    <s v="other"/>
    <s v="Casual Dining "/>
    <x v="742"/>
    <x v="1"/>
    <n v="1800"/>
    <x v="1"/>
    <s v="no"/>
    <s v="no"/>
    <s v="yes"/>
    <n v="4.5"/>
    <m/>
  </r>
  <r>
    <x v="2277"/>
    <s v="https://www.zomato.com/jaipur/agarwal-bakes-bites-khatipura-road"/>
    <x v="25"/>
    <x v="2"/>
    <x v="0"/>
    <s v="20 Dining Reviews"/>
    <x v="902"/>
    <s v="other"/>
    <s v="Bakery "/>
    <x v="182"/>
    <x v="0"/>
    <n v="300"/>
    <x v="1"/>
    <s v="no"/>
    <s v="no"/>
    <s v="yes"/>
    <n v="2.9"/>
    <m/>
  </r>
  <r>
    <x v="2278"/>
    <s v="https://www.zomato.com/jaipur/amar-quality-sweets-bani-park"/>
    <x v="17"/>
    <x v="2"/>
    <x v="0"/>
    <s v="20 Dining Reviews"/>
    <x v="902"/>
    <s v="other"/>
    <s v="Sweet Shop "/>
    <x v="287"/>
    <x v="2"/>
    <n v="100"/>
    <x v="0"/>
    <s v="no"/>
    <s v="no"/>
    <s v="yes"/>
    <n v="3.4"/>
    <m/>
  </r>
  <r>
    <x v="2279"/>
    <s v="https://www.zomato.com/jaipur/chowdhary-pavitra-bhojnalaya-and-restaurant-jhotwara"/>
    <x v="11"/>
    <x v="2"/>
    <x v="0"/>
    <s v="20 Dining Reviews"/>
    <x v="902"/>
    <s v="other"/>
    <s v="Dhaba "/>
    <x v="0"/>
    <x v="0"/>
    <n v="300"/>
    <x v="0"/>
    <s v="no"/>
    <s v="no"/>
    <s v="yes"/>
    <n v="3"/>
    <m/>
  </r>
  <r>
    <x v="2280"/>
    <s v="https://www.zomato.com/jaipur/desi-halwai-jhotwara"/>
    <x v="11"/>
    <x v="2"/>
    <x v="0"/>
    <s v="20 Dining Reviews"/>
    <x v="902"/>
    <s v="other"/>
    <s v="Quick Bites "/>
    <x v="15"/>
    <x v="0"/>
    <n v="300"/>
    <x v="0"/>
    <s v="no"/>
    <s v="no"/>
    <s v="yes"/>
    <n v="3.7"/>
    <m/>
  </r>
  <r>
    <x v="2281"/>
    <s v="https://www.zomato.com/jaipur/grills-by-the-pool-jaipur-marriott-hotel-tonk-road"/>
    <x v="13"/>
    <x v="2"/>
    <x v="0"/>
    <s v="20 Dining Reviews"/>
    <x v="902"/>
    <s v="other"/>
    <s v="Casual Dining "/>
    <x v="705"/>
    <x v="1"/>
    <n v="1800"/>
    <x v="1"/>
    <s v="yes"/>
    <s v="no"/>
    <s v="yes"/>
    <n v="3.3"/>
    <m/>
  </r>
  <r>
    <x v="2282"/>
    <s v="https://www.zomato.com/jaipur/jai-shri-ram-chat-bhandar-pink-city"/>
    <x v="16"/>
    <x v="2"/>
    <x v="0"/>
    <s v="20 Dining Reviews"/>
    <x v="902"/>
    <s v="other"/>
    <s v="Quick Bites "/>
    <x v="102"/>
    <x v="2"/>
    <n v="100"/>
    <x v="0"/>
    <s v="no"/>
    <s v="no"/>
    <s v="yes"/>
    <n v="3.3"/>
    <m/>
  </r>
  <r>
    <x v="2283"/>
    <s v="https://www.zomato.com/jaipur/karwaan-kitchen-1-civil-lines"/>
    <x v="33"/>
    <x v="2"/>
    <x v="0"/>
    <s v="20 Dining Reviews"/>
    <x v="902"/>
    <s v="other"/>
    <s v="Quick Bites "/>
    <x v="74"/>
    <x v="0"/>
    <n v="250"/>
    <x v="1"/>
    <s v="no"/>
    <s v="no"/>
    <s v="yes"/>
    <m/>
    <m/>
  </r>
  <r>
    <x v="2284"/>
    <s v="https://www.zomato.com/jaipur/khandela-haveli-restaurant-bani-park"/>
    <x v="17"/>
    <x v="2"/>
    <x v="0"/>
    <s v="20 Dining Reviews"/>
    <x v="902"/>
    <s v="other"/>
    <s v="Casual Dining "/>
    <x v="0"/>
    <x v="1"/>
    <n v="1500"/>
    <x v="1"/>
    <s v="yes"/>
    <s v="no"/>
    <s v="yes"/>
    <n v="3.5"/>
    <m/>
  </r>
  <r>
    <x v="2285"/>
    <s v="https://www.zomato.com/jaipur/my-bar-hotel-shyam-paradise-ajmer-highway"/>
    <x v="30"/>
    <x v="2"/>
    <x v="0"/>
    <s v="20 Dining Reviews"/>
    <x v="902"/>
    <s v="other"/>
    <s v="Bar "/>
    <x v="743"/>
    <x v="1"/>
    <n v="1000"/>
    <x v="1"/>
    <s v="yes"/>
    <s v="no"/>
    <s v="yes"/>
    <n v="2.6"/>
    <m/>
  </r>
  <r>
    <x v="2286"/>
    <s v="https://www.zomato.com/jaipur/shivas-royal-bar-sindhi-camp"/>
    <x v="12"/>
    <x v="2"/>
    <x v="0"/>
    <s v="20 Dining Reviews"/>
    <x v="902"/>
    <s v="other"/>
    <s v="Bar, Casual Dining "/>
    <x v="88"/>
    <x v="1"/>
    <n v="800"/>
    <x v="1"/>
    <s v="yes"/>
    <s v="no"/>
    <s v="yes"/>
    <n v="3.3"/>
    <m/>
  </r>
  <r>
    <x v="2287"/>
    <s v="https://www.zomato.com/jaipur/shree-baba-hotel-and-restaurant-sikar-road"/>
    <x v="8"/>
    <x v="2"/>
    <x v="0"/>
    <s v="20 Dining Reviews"/>
    <x v="902"/>
    <s v="other"/>
    <s v="Quick Bites, Sweet Shop "/>
    <x v="744"/>
    <x v="0"/>
    <n v="300"/>
    <x v="0"/>
    <s v="no"/>
    <s v="no"/>
    <s v="yes"/>
    <n v="3.2"/>
    <m/>
  </r>
  <r>
    <x v="2288"/>
    <s v="https://www.zomato.com/jaipur/tamboora-adarsh-nagar"/>
    <x v="15"/>
    <x v="2"/>
    <x v="0"/>
    <s v="20 Dining Reviews"/>
    <x v="902"/>
    <s v="other"/>
    <s v="Food Court "/>
    <x v="257"/>
    <x v="0"/>
    <n v="500"/>
    <x v="0"/>
    <s v="no"/>
    <s v="no"/>
    <s v="yes"/>
    <n v="2.8"/>
    <m/>
  </r>
  <r>
    <x v="2289"/>
    <s v="https://www.zomato.com/jaipur/kishan-lal-govind-naraian-agarwal-lassiwala-mi-road"/>
    <x v="3"/>
    <x v="2"/>
    <x v="0"/>
    <s v="200 Dining Reviews"/>
    <x v="902"/>
    <s v="other"/>
    <s v="Beverage Shop "/>
    <x v="306"/>
    <x v="2"/>
    <n v="100"/>
    <x v="0"/>
    <s v="no"/>
    <s v="no"/>
    <s v="yes"/>
    <n v="4.3"/>
    <m/>
  </r>
  <r>
    <x v="2290"/>
    <s v="https://www.zomato.com/jaipur/streets-food-truck-park-shyam-nagar"/>
    <x v="9"/>
    <x v="2"/>
    <x v="0"/>
    <s v="200 Dining Reviews"/>
    <x v="902"/>
    <s v="other"/>
    <s v="Quick Bites "/>
    <x v="745"/>
    <x v="0"/>
    <n v="600"/>
    <x v="0"/>
    <s v="no"/>
    <s v="no"/>
    <s v="yes"/>
    <n v="4.2"/>
    <m/>
  </r>
  <r>
    <x v="2291"/>
    <s v="https://www.zomato.com/jaipur/bhoj-tonk-road"/>
    <x v="13"/>
    <x v="2"/>
    <x v="0"/>
    <s v="205 Dining Reviews"/>
    <x v="902"/>
    <s v="other"/>
    <s v="Casual Dining "/>
    <x v="425"/>
    <x v="1"/>
    <n v="1500"/>
    <x v="0"/>
    <s v="no"/>
    <s v="no"/>
    <s v="yes"/>
    <n v="3.9"/>
    <m/>
  </r>
  <r>
    <x v="2292"/>
    <s v="https://www.zomato.com/jaipur/cinnamon-jai-mahal-palace-civil-lines"/>
    <x v="33"/>
    <x v="2"/>
    <x v="0"/>
    <s v="207 Dining Reviews"/>
    <x v="902"/>
    <s v="other"/>
    <s v="Fine Dining "/>
    <x v="0"/>
    <x v="3"/>
    <n v="3600"/>
    <x v="1"/>
    <s v="yes"/>
    <s v="no"/>
    <s v="yes"/>
    <n v="4.3"/>
    <m/>
  </r>
  <r>
    <x v="2293"/>
    <s v="https://www.zomato.com/jaipur/costa-coffee-malviya-nagar"/>
    <x v="0"/>
    <x v="2"/>
    <x v="0"/>
    <s v="207 Dining Reviews"/>
    <x v="902"/>
    <s v="other"/>
    <s v="CAFÉ "/>
    <x v="77"/>
    <x v="0"/>
    <n v="500"/>
    <x v="1"/>
    <s v="no"/>
    <s v="no"/>
    <s v="yes"/>
    <n v="3.9"/>
    <m/>
  </r>
  <r>
    <x v="2294"/>
    <s v="https://www.zomato.com/jaipur/curry-jhotwara"/>
    <x v="11"/>
    <x v="2"/>
    <x v="0"/>
    <s v="21 Dining Reviews"/>
    <x v="902"/>
    <s v="other"/>
    <s v="Food Court "/>
    <x v="0"/>
    <x v="0"/>
    <n v="500"/>
    <x v="0"/>
    <s v="no"/>
    <s v="no"/>
    <s v="yes"/>
    <n v="3.4"/>
    <m/>
  </r>
  <r>
    <x v="2295"/>
    <s v="https://www.zomato.com/jaipur/green-pigeon-1-amer-road"/>
    <x v="20"/>
    <x v="2"/>
    <x v="0"/>
    <s v="21 Dining Reviews"/>
    <x v="902"/>
    <s v="other"/>
    <s v="Casual Dining "/>
    <x v="0"/>
    <x v="0"/>
    <n v="750"/>
    <x v="1"/>
    <s v="no"/>
    <s v="no"/>
    <s v="yes"/>
    <n v="2.2999999999999998"/>
    <m/>
  </r>
  <r>
    <x v="2296"/>
    <s v="https://www.zomato.com/jaipur/italian-delight-jhotwara"/>
    <x v="11"/>
    <x v="2"/>
    <x v="0"/>
    <s v="21 Dining Reviews"/>
    <x v="902"/>
    <s v="other"/>
    <s v="Food Court "/>
    <x v="51"/>
    <x v="0"/>
    <n v="450"/>
    <x v="0"/>
    <s v="no"/>
    <s v="no"/>
    <s v="yes"/>
    <n v="3.4"/>
    <m/>
  </r>
  <r>
    <x v="2297"/>
    <s v="https://www.zomato.com/jaipur/kababi-jagatpura"/>
    <x v="22"/>
    <x v="2"/>
    <x v="0"/>
    <s v="21 Dining Reviews"/>
    <x v="902"/>
    <s v="other"/>
    <s v="Food Truck "/>
    <x v="157"/>
    <x v="0"/>
    <n v="250"/>
    <x v="1"/>
    <s v="no"/>
    <s v="no"/>
    <s v="yes"/>
    <n v="3.4"/>
    <m/>
  </r>
  <r>
    <x v="2298"/>
    <s v="https://www.zomato.com/jaipur/krishna-sweets-vaishali-nagar"/>
    <x v="2"/>
    <x v="2"/>
    <x v="0"/>
    <s v="21 Dining Reviews"/>
    <x v="902"/>
    <s v="other"/>
    <s v="Sweet Shop "/>
    <x v="73"/>
    <x v="2"/>
    <n v="100"/>
    <x v="0"/>
    <s v="no"/>
    <s v="no"/>
    <s v="yes"/>
    <n v="3.6"/>
    <m/>
  </r>
  <r>
    <x v="2299"/>
    <s v="https://www.zomato.com/jaipur/nutrislice-lal-kothi"/>
    <x v="29"/>
    <x v="2"/>
    <x v="0"/>
    <s v="21 Dining Reviews"/>
    <x v="902"/>
    <s v="other"/>
    <s v="Bakery "/>
    <x v="61"/>
    <x v="0"/>
    <n v="200"/>
    <x v="0"/>
    <s v="no"/>
    <s v="no"/>
    <s v="yes"/>
    <n v="3.7"/>
    <m/>
  </r>
  <r>
    <x v="2300"/>
    <s v="https://www.zomato.com/jaipur/ripples-hotel-man-singh-sansar-chandra-road"/>
    <x v="44"/>
    <x v="2"/>
    <x v="0"/>
    <s v="21 Dining Reviews"/>
    <x v="902"/>
    <s v="other"/>
    <s v="Casual Dining "/>
    <x v="521"/>
    <x v="1"/>
    <n v="1000"/>
    <x v="1"/>
    <s v="yes"/>
    <s v="no"/>
    <s v="yes"/>
    <n v="3"/>
    <m/>
  </r>
  <r>
    <x v="2301"/>
    <s v="https://www.zomato.com/jaipur/sati-jodhpur-mishthan-bhandar-mansarovar"/>
    <x v="6"/>
    <x v="2"/>
    <x v="0"/>
    <s v="21 Dining Reviews"/>
    <x v="902"/>
    <s v="other"/>
    <s v="Sweet Shop, Quick Bites "/>
    <x v="73"/>
    <x v="0"/>
    <n v="200"/>
    <x v="0"/>
    <s v="no"/>
    <s v="no"/>
    <s v="yes"/>
    <n v="3.3"/>
    <m/>
  </r>
  <r>
    <x v="2302"/>
    <s v="https://www.zomato.com/jaipur/shikarbadi-the-raj-palace-amer-road"/>
    <x v="20"/>
    <x v="2"/>
    <x v="0"/>
    <s v="21 Dining Reviews"/>
    <x v="902"/>
    <s v="other"/>
    <s v="Lounge "/>
    <x v="695"/>
    <x v="3"/>
    <n v="3200"/>
    <x v="1"/>
    <s v="yes"/>
    <s v="no"/>
    <s v="yes"/>
    <n v="3.6"/>
    <m/>
  </r>
  <r>
    <x v="2303"/>
    <s v="https://www.zomato.com/jaipur/conversation-the-fern-hotel-tonk-road"/>
    <x v="13"/>
    <x v="2"/>
    <x v="0"/>
    <s v="211 Dining Reviews"/>
    <x v="902"/>
    <s v="other"/>
    <s v="Fine Dining "/>
    <x v="549"/>
    <x v="1"/>
    <n v="1500"/>
    <x v="1"/>
    <s v="yes"/>
    <s v="no"/>
    <s v="yes"/>
    <n v="3.2"/>
    <m/>
  </r>
  <r>
    <x v="2304"/>
    <s v="https://www.zomato.com/jaipur/jaipur-hot-breads-c-scheme"/>
    <x v="1"/>
    <x v="2"/>
    <x v="0"/>
    <s v="211 Dining Reviews"/>
    <x v="902"/>
    <s v="other"/>
    <s v="Bakery "/>
    <x v="182"/>
    <x v="2"/>
    <n v="100"/>
    <x v="1"/>
    <s v="no"/>
    <s v="no"/>
    <s v="yes"/>
    <n v="4"/>
    <m/>
  </r>
  <r>
    <x v="2305"/>
    <s v="https://www.zomato.com/jaipur/suvarna-mahal-rambagh-palace-c-scheme"/>
    <x v="1"/>
    <x v="2"/>
    <x v="0"/>
    <s v="211 Dining Reviews"/>
    <x v="902"/>
    <s v="other"/>
    <s v="Fine Dining "/>
    <x v="746"/>
    <x v="3"/>
    <n v="5000"/>
    <x v="1"/>
    <s v="yes"/>
    <s v="no"/>
    <s v="yes"/>
    <n v="4.3"/>
    <m/>
  </r>
  <r>
    <x v="2306"/>
    <s v="https://www.zomato.com/jaipur/chat-ke-chatore-adarsh-nagar"/>
    <x v="15"/>
    <x v="2"/>
    <x v="0"/>
    <s v="22 Dining Reviews"/>
    <x v="902"/>
    <s v="other"/>
    <s v="Food Court "/>
    <x v="53"/>
    <x v="2"/>
    <n v="150"/>
    <x v="0"/>
    <s v="no"/>
    <s v="no"/>
    <s v="yes"/>
    <n v="3.1"/>
    <m/>
  </r>
  <r>
    <x v="2307"/>
    <s v="https://www.zomato.com/jaipur/curious-life-coffee-roasters-deer-park-c-scheme"/>
    <x v="1"/>
    <x v="2"/>
    <x v="0"/>
    <s v="22 Dining Reviews"/>
    <x v="902"/>
    <s v="other"/>
    <s v="CAFÉ "/>
    <x v="127"/>
    <x v="0"/>
    <n v="500"/>
    <x v="1"/>
    <s v="no"/>
    <s v="no"/>
    <s v="yes"/>
    <n v="3.8"/>
    <m/>
  </r>
  <r>
    <x v="2308"/>
    <s v="https://www.zomato.com/jaipur/dosa-seth-malviya-nagar"/>
    <x v="0"/>
    <x v="2"/>
    <x v="0"/>
    <s v="22 Dining Reviews"/>
    <x v="902"/>
    <s v="other"/>
    <s v="Quick Bites "/>
    <x v="64"/>
    <x v="0"/>
    <n v="250"/>
    <x v="0"/>
    <s v="no"/>
    <s v="no"/>
    <s v="yes"/>
    <n v="3.3"/>
    <m/>
  </r>
  <r>
    <x v="2309"/>
    <s v="https://www.zomato.com/jaipur/jaies-cafe-golden-tulip-mi-road"/>
    <x v="3"/>
    <x v="2"/>
    <x v="0"/>
    <s v="22 Dining Reviews"/>
    <x v="902"/>
    <s v="other"/>
    <s v="CAFÉ, Bakery "/>
    <x v="248"/>
    <x v="0"/>
    <n v="650"/>
    <x v="1"/>
    <s v="no"/>
    <s v="no"/>
    <s v="yes"/>
    <n v="3.5"/>
    <m/>
  </r>
  <r>
    <x v="2310"/>
    <s v="https://www.zomato.com/jaipur/julienne-restaurant-shyam-nagar"/>
    <x v="9"/>
    <x v="2"/>
    <x v="0"/>
    <s v="22 Dining Reviews"/>
    <x v="902"/>
    <s v="other"/>
    <s v="Casual Dining "/>
    <x v="33"/>
    <x v="0"/>
    <n v="500"/>
    <x v="0"/>
    <s v="no"/>
    <s v="no"/>
    <s v="yes"/>
    <n v="3"/>
    <m/>
  </r>
  <r>
    <x v="2311"/>
    <s v="https://www.zomato.com/jaipur/shri-restaurant-kukas"/>
    <x v="42"/>
    <x v="2"/>
    <x v="0"/>
    <s v="22 Dining Reviews"/>
    <x v="902"/>
    <s v="other"/>
    <s v="Quick Bites "/>
    <x v="0"/>
    <x v="0"/>
    <n v="400"/>
    <x v="0"/>
    <s v="no"/>
    <s v="no"/>
    <s v="yes"/>
    <n v="2.9"/>
    <m/>
  </r>
  <r>
    <x v="2312"/>
    <s v="https://www.zomato.com/jaipur/the-food-house-lal-kothi"/>
    <x v="29"/>
    <x v="2"/>
    <x v="0"/>
    <s v="22 Dining Reviews"/>
    <x v="902"/>
    <s v="other"/>
    <s v="CAFÉ "/>
    <x v="747"/>
    <x v="0"/>
    <n v="500"/>
    <x v="0"/>
    <s v="no"/>
    <s v="no"/>
    <s v="yes"/>
    <n v="2.6"/>
    <m/>
  </r>
  <r>
    <x v="2313"/>
    <s v="https://www.zomato.com/jaipur/the-truffle-town-mansarovar"/>
    <x v="6"/>
    <x v="2"/>
    <x v="0"/>
    <s v="22 Dining Reviews"/>
    <x v="902"/>
    <s v="other"/>
    <s v="Quick Bites "/>
    <x v="748"/>
    <x v="0"/>
    <n v="250"/>
    <x v="0"/>
    <s v="no"/>
    <s v="no"/>
    <s v="yes"/>
    <n v="3.6"/>
    <m/>
  </r>
  <r>
    <x v="2314"/>
    <s v="https://www.zomato.com/jaipur/islami-kallu-hotel-pink-city"/>
    <x v="16"/>
    <x v="2"/>
    <x v="0"/>
    <s v="222 Dining Reviews"/>
    <x v="902"/>
    <s v="other"/>
    <s v="Quick Bites "/>
    <x v="0"/>
    <x v="0"/>
    <n v="250"/>
    <x v="1"/>
    <s v="no"/>
    <s v="no"/>
    <s v="yes"/>
    <n v="3.8"/>
    <m/>
  </r>
  <r>
    <x v="2315"/>
    <s v="https://www.zomato.com/jaipur/revolving-restaurant-mi-road"/>
    <x v="3"/>
    <x v="2"/>
    <x v="0"/>
    <s v="225 Dining Reviews"/>
    <x v="902"/>
    <s v="other"/>
    <s v="Casual Dining "/>
    <x v="219"/>
    <x v="1"/>
    <n v="1400"/>
    <x v="0"/>
    <s v="no"/>
    <s v="no"/>
    <s v="yes"/>
    <n v="2.6"/>
    <m/>
  </r>
  <r>
    <x v="2316"/>
    <s v="https://www.zomato.com/jaipur/santosh-bhojanalaya-sindhi-camp"/>
    <x v="12"/>
    <x v="2"/>
    <x v="0"/>
    <s v="226 Dining Reviews"/>
    <x v="902"/>
    <s v="other"/>
    <s v="Dhaba "/>
    <x v="54"/>
    <x v="0"/>
    <n v="250"/>
    <x v="0"/>
    <s v="no"/>
    <s v="no"/>
    <s v="yes"/>
    <n v="3.6"/>
    <m/>
  </r>
  <r>
    <x v="2317"/>
    <s v="https://www.zomato.com/jaipur/bottoms-up-blu-sodala"/>
    <x v="23"/>
    <x v="2"/>
    <x v="0"/>
    <s v="23 Dining Reviews"/>
    <x v="902"/>
    <s v="other"/>
    <s v="Bar, Casual Dining "/>
    <x v="88"/>
    <x v="1"/>
    <n v="1000"/>
    <x v="1"/>
    <s v="no"/>
    <s v="no"/>
    <s v="yes"/>
    <n v="3.3"/>
    <m/>
  </r>
  <r>
    <x v="2318"/>
    <s v="https://www.zomato.com/jaipur/countys-kitchen-vaishali-nagar"/>
    <x v="2"/>
    <x v="2"/>
    <x v="0"/>
    <s v="23 Dining Reviews"/>
    <x v="902"/>
    <s v="other"/>
    <s v="Casual Dining "/>
    <x v="749"/>
    <x v="1"/>
    <n v="800"/>
    <x v="0"/>
    <s v="no"/>
    <s v="no"/>
    <s v="yes"/>
    <n v="3"/>
    <m/>
  </r>
  <r>
    <x v="2319"/>
    <s v="https://www.zomato.com/jaipur/juugad-cafe-c-scheme"/>
    <x v="1"/>
    <x v="2"/>
    <x v="0"/>
    <s v="23 Dining Reviews"/>
    <x v="902"/>
    <s v="other"/>
    <s v="Casual Dining "/>
    <x v="39"/>
    <x v="0"/>
    <n v="600"/>
    <x v="1"/>
    <s v="no"/>
    <s v="no"/>
    <s v="yes"/>
    <n v="2.9"/>
    <m/>
  </r>
  <r>
    <x v="2320"/>
    <s v="https://www.zomato.com/jaipur/khamma-ghani-restaurant-1-ajmer-highway"/>
    <x v="30"/>
    <x v="2"/>
    <x v="0"/>
    <s v="23 Dining Reviews"/>
    <x v="902"/>
    <s v="other"/>
    <s v="Casual Dining "/>
    <x v="15"/>
    <x v="0"/>
    <n v="250"/>
    <x v="0"/>
    <s v="no"/>
    <s v="no"/>
    <s v="yes"/>
    <n v="3.3"/>
    <m/>
  </r>
  <r>
    <x v="2321"/>
    <s v="https://www.zomato.com/jaipur/maggi-roof-top-restaurant-bani-park"/>
    <x v="17"/>
    <x v="2"/>
    <x v="0"/>
    <s v="23 Dining Reviews"/>
    <x v="902"/>
    <s v="other"/>
    <s v="Casual Dining "/>
    <x v="69"/>
    <x v="0"/>
    <n v="600"/>
    <x v="1"/>
    <s v="no"/>
    <s v="no"/>
    <s v="yes"/>
    <n v="2.9"/>
    <m/>
  </r>
  <r>
    <x v="603"/>
    <s v="https://www.zomato.com/jaipur/samrat-restaurant-c-scheme"/>
    <x v="1"/>
    <x v="2"/>
    <x v="0"/>
    <s v="23 Dining Reviews"/>
    <x v="902"/>
    <s v="other"/>
    <s v="Quick Bites "/>
    <x v="651"/>
    <x v="0"/>
    <n v="250"/>
    <x v="0"/>
    <s v="no"/>
    <s v="no"/>
    <s v="yes"/>
    <n v="3"/>
    <m/>
  </r>
  <r>
    <x v="2322"/>
    <s v="https://www.zomato.com/jaipur/jain-roti-sabziwala-mansarovar"/>
    <x v="6"/>
    <x v="2"/>
    <x v="0"/>
    <s v="24 Dining Reviews"/>
    <x v="902"/>
    <s v="other"/>
    <s v="Quick Bites "/>
    <x v="0"/>
    <x v="2"/>
    <n v="150"/>
    <x v="0"/>
    <s v="no"/>
    <s v="no"/>
    <s v="yes"/>
    <n v="2.8"/>
    <m/>
  </r>
  <r>
    <x v="2323"/>
    <s v="https://www.zomato.com/jaipur/sachi-muchi-restaurant-mansarovar"/>
    <x v="6"/>
    <x v="2"/>
    <x v="0"/>
    <s v="24 Dining Reviews"/>
    <x v="902"/>
    <s v="other"/>
    <s v="Quick Bites "/>
    <x v="16"/>
    <x v="0"/>
    <n v="200"/>
    <x v="1"/>
    <s v="no"/>
    <s v="no"/>
    <s v="yes"/>
    <n v="3.5"/>
    <m/>
  </r>
  <r>
    <x v="2324"/>
    <s v="https://www.zomato.com/jaipur/sunflower-hotel-paradise-sikar-road"/>
    <x v="8"/>
    <x v="2"/>
    <x v="0"/>
    <s v="24 Dining Reviews"/>
    <x v="902"/>
    <s v="other"/>
    <s v="Fine Dining "/>
    <x v="425"/>
    <x v="1"/>
    <n v="1500"/>
    <x v="1"/>
    <s v="yes"/>
    <s v="no"/>
    <s v="yes"/>
    <n v="2.9"/>
    <m/>
  </r>
  <r>
    <x v="2325"/>
    <s v="https://www.zomato.com/jaipur/the-j-malviya-nagar"/>
    <x v="0"/>
    <x v="2"/>
    <x v="0"/>
    <s v="24 Dining Reviews"/>
    <x v="902"/>
    <s v="other"/>
    <s v="Quick Bites "/>
    <x v="239"/>
    <x v="0"/>
    <n v="500"/>
    <x v="1"/>
    <s v="no"/>
    <s v="no"/>
    <s v="yes"/>
    <n v="3.5"/>
    <m/>
  </r>
  <r>
    <x v="2326"/>
    <s v="https://www.zomato.com/jaipur/vanakkam-jhotwara"/>
    <x v="11"/>
    <x v="2"/>
    <x v="0"/>
    <s v="24 Dining Reviews"/>
    <x v="902"/>
    <s v="other"/>
    <s v="Food Court "/>
    <x v="64"/>
    <x v="0"/>
    <n v="400"/>
    <x v="0"/>
    <s v="no"/>
    <s v="no"/>
    <s v="yes"/>
    <n v="2.8"/>
    <m/>
  </r>
  <r>
    <x v="2327"/>
    <s v="https://www.zomato.com/jaipur/stallion-by-green-apple-malviya-nagar"/>
    <x v="0"/>
    <x v="2"/>
    <x v="0"/>
    <s v="241 Dining Reviews"/>
    <x v="902"/>
    <s v="other"/>
    <s v="Lounge "/>
    <x v="750"/>
    <x v="1"/>
    <n v="1500"/>
    <x v="0"/>
    <s v="no"/>
    <s v="no"/>
    <s v="yes"/>
    <n v="3.9"/>
    <m/>
  </r>
  <r>
    <x v="2328"/>
    <s v="https://www.zomato.com/jaipur/jal-mahal-itc-rajputana-hotel-gopalbari"/>
    <x v="31"/>
    <x v="2"/>
    <x v="0"/>
    <s v="244 Dining Reviews"/>
    <x v="902"/>
    <s v="other"/>
    <s v="Fine Dining "/>
    <x v="425"/>
    <x v="3"/>
    <n v="3500"/>
    <x v="1"/>
    <s v="yes"/>
    <s v="no"/>
    <s v="yes"/>
    <n v="4.2"/>
    <m/>
  </r>
  <r>
    <x v="2329"/>
    <s v="https://www.zomato.com/jaipur/the-tattoo-cafe-pink-city"/>
    <x v="16"/>
    <x v="2"/>
    <x v="0"/>
    <s v="246 Dining Reviews"/>
    <x v="902"/>
    <s v="other"/>
    <s v="CAFÉ "/>
    <x v="423"/>
    <x v="0"/>
    <n v="600"/>
    <x v="0"/>
    <s v="no"/>
    <s v="no"/>
    <s v="yes"/>
    <n v="3.7"/>
    <m/>
  </r>
  <r>
    <x v="2330"/>
    <s v="https://www.zomato.com/jaipur/agarwal-restaurant-gopalbari"/>
    <x v="31"/>
    <x v="2"/>
    <x v="0"/>
    <s v="25 Dining Reviews"/>
    <x v="902"/>
    <s v="other"/>
    <s v="Quick Bites "/>
    <x v="0"/>
    <x v="0"/>
    <n v="250"/>
    <x v="0"/>
    <s v="no"/>
    <s v="no"/>
    <s v="yes"/>
    <n v="3.3"/>
    <m/>
  </r>
  <r>
    <x v="2331"/>
    <s v="https://www.zomato.com/jaipur/milk-raj-pavitra-bhojanalya-lal-kothi"/>
    <x v="29"/>
    <x v="2"/>
    <x v="0"/>
    <s v="25 Dining Reviews"/>
    <x v="902"/>
    <s v="other"/>
    <s v="Dhaba "/>
    <x v="0"/>
    <x v="0"/>
    <n v="200"/>
    <x v="0"/>
    <s v="no"/>
    <s v="no"/>
    <s v="yes"/>
    <n v="2.9"/>
    <m/>
  </r>
  <r>
    <x v="2332"/>
    <s v="https://www.zomato.com/jaipur/rangmahal-kk-royal-hotel-amer"/>
    <x v="36"/>
    <x v="2"/>
    <x v="0"/>
    <s v="25 Dining Reviews"/>
    <x v="902"/>
    <s v="other"/>
    <s v="Fine Dining "/>
    <x v="563"/>
    <x v="1"/>
    <n v="2500"/>
    <x v="1"/>
    <s v="yes"/>
    <s v="no"/>
    <s v="yes"/>
    <n v="2.4"/>
    <m/>
  </r>
  <r>
    <x v="2333"/>
    <s v="https://www.zomato.com/jaipur/royal-jaipur-palace-restaurant-amer-road"/>
    <x v="20"/>
    <x v="2"/>
    <x v="0"/>
    <s v="25 Dining Reviews"/>
    <x v="902"/>
    <s v="other"/>
    <s v="Casual Dining "/>
    <x v="425"/>
    <x v="1"/>
    <n v="1200"/>
    <x v="1"/>
    <s v="no"/>
    <s v="no"/>
    <s v="yes"/>
    <n v="2.2999999999999998"/>
    <m/>
  </r>
  <r>
    <x v="2334"/>
    <s v="https://www.zomato.com/jaipur/the-bridge-hotel-clarks-inn-bani-park"/>
    <x v="17"/>
    <x v="2"/>
    <x v="0"/>
    <s v="25 Dining Reviews"/>
    <x v="902"/>
    <s v="other"/>
    <s v="Casual Dining "/>
    <x v="521"/>
    <x v="1"/>
    <n v="1200"/>
    <x v="1"/>
    <s v="no"/>
    <s v="no"/>
    <s v="yes"/>
    <n v="3"/>
    <m/>
  </r>
  <r>
    <x v="2335"/>
    <s v="https://www.zomato.com/jaipur/woodz-cafe-tonk-road"/>
    <x v="13"/>
    <x v="2"/>
    <x v="0"/>
    <s v="25 Dining Reviews"/>
    <x v="902"/>
    <s v="other"/>
    <s v="Quick Bites "/>
    <x v="49"/>
    <x v="0"/>
    <n v="350"/>
    <x v="0"/>
    <s v="no"/>
    <s v="no"/>
    <s v="yes"/>
    <n v="3.8"/>
    <m/>
  </r>
  <r>
    <x v="2336"/>
    <s v="https://www.zomato.com/jaipur/yum-yum-hot-dog-by-pop-n-fry-bais-godam"/>
    <x v="5"/>
    <x v="2"/>
    <x v="0"/>
    <s v="25 Dining Reviews"/>
    <x v="902"/>
    <s v="other"/>
    <s v="Kiosk "/>
    <x v="751"/>
    <x v="0"/>
    <n v="250"/>
    <x v="1"/>
    <s v="no"/>
    <s v="no"/>
    <s v="yes"/>
    <n v="3.4"/>
    <m/>
  </r>
  <r>
    <x v="967"/>
    <s v="https://www.zomato.com/jaipur/gulab-ji-chai-mi-road"/>
    <x v="3"/>
    <x v="2"/>
    <x v="0"/>
    <s v="254 Dining Reviews"/>
    <x v="902"/>
    <s v="other"/>
    <s v="Beverage Shop "/>
    <x v="472"/>
    <x v="2"/>
    <n v="100"/>
    <x v="1"/>
    <s v="no"/>
    <s v="no"/>
    <s v="yes"/>
    <n v="4"/>
    <m/>
  </r>
  <r>
    <x v="2337"/>
    <s v="https://www.zomato.com/jaipur/sky-corner-malviya-nagar"/>
    <x v="0"/>
    <x v="2"/>
    <x v="0"/>
    <s v="256 Dining Reviews"/>
    <x v="902"/>
    <s v="other"/>
    <s v="Casual Dining "/>
    <x v="752"/>
    <x v="1"/>
    <n v="1100"/>
    <x v="0"/>
    <s v="no"/>
    <s v="no"/>
    <s v="yes"/>
    <n v="4"/>
    <m/>
  </r>
  <r>
    <x v="2338"/>
    <s v="https://www.zomato.com/jaipur/republic-of-noodles-lemon-tree-premier-bani-park"/>
    <x v="17"/>
    <x v="2"/>
    <x v="0"/>
    <s v="258 Dining Reviews"/>
    <x v="902"/>
    <s v="other"/>
    <s v="Casual Dining "/>
    <x v="753"/>
    <x v="1"/>
    <n v="1400"/>
    <x v="1"/>
    <s v="yes"/>
    <s v="no"/>
    <s v="yes"/>
    <n v="4.2"/>
    <m/>
  </r>
  <r>
    <x v="2339"/>
    <s v="https://www.zomato.com/jaipur/al-amaan-non-veg-take-away-pink-city"/>
    <x v="16"/>
    <x v="2"/>
    <x v="0"/>
    <s v="26 Dining Reviews"/>
    <x v="902"/>
    <s v="other"/>
    <s v="Quick Bites "/>
    <x v="0"/>
    <x v="0"/>
    <n v="400"/>
    <x v="1"/>
    <s v="no"/>
    <s v="no"/>
    <s v="yes"/>
    <n v="3.3"/>
    <m/>
  </r>
  <r>
    <x v="2340"/>
    <s v="https://www.zomato.com/jaipur/amigos-bar-mi-road"/>
    <x v="3"/>
    <x v="2"/>
    <x v="0"/>
    <s v="26 Dining Reviews"/>
    <x v="902"/>
    <s v="other"/>
    <s v="Bar "/>
    <x v="754"/>
    <x v="1"/>
    <n v="1300"/>
    <x v="1"/>
    <s v="yes"/>
    <s v="no"/>
    <s v="yes"/>
    <n v="2.2999999999999998"/>
    <m/>
  </r>
  <r>
    <x v="2341"/>
    <s v="https://www.zomato.com/jaipur/hotel-muzammil-amer"/>
    <x v="36"/>
    <x v="2"/>
    <x v="0"/>
    <s v="26 Dining Reviews"/>
    <x v="902"/>
    <s v="other"/>
    <s v="Quick Bites "/>
    <x v="0"/>
    <x v="0"/>
    <n v="300"/>
    <x v="1"/>
    <s v="no"/>
    <s v="no"/>
    <s v="yes"/>
    <n v="3.6"/>
    <m/>
  </r>
  <r>
    <x v="2342"/>
    <s v="https://www.zomato.com/jaipur/shri-ganesh-pavitra-bhojanalaya-sindhi-camp"/>
    <x v="12"/>
    <x v="2"/>
    <x v="0"/>
    <s v="26 Dining Reviews"/>
    <x v="902"/>
    <s v="other"/>
    <s v="Dhaba "/>
    <x v="0"/>
    <x v="0"/>
    <n v="350"/>
    <x v="0"/>
    <s v="no"/>
    <s v="no"/>
    <s v="yes"/>
    <n v="3.3"/>
    <m/>
  </r>
  <r>
    <x v="2343"/>
    <s v="https://www.zomato.com/jaipur/silver-cloud-mi-road"/>
    <x v="3"/>
    <x v="2"/>
    <x v="0"/>
    <s v="26 Dining Reviews"/>
    <x v="902"/>
    <s v="other"/>
    <s v="Casual Dining "/>
    <x v="192"/>
    <x v="1"/>
    <n v="1000"/>
    <x v="1"/>
    <s v="yes"/>
    <s v="no"/>
    <s v="yes"/>
    <n v="3.6"/>
    <m/>
  </r>
  <r>
    <x v="2344"/>
    <s v="https://www.zomato.com/jaipur/sweet-house-pink-city"/>
    <x v="16"/>
    <x v="2"/>
    <x v="0"/>
    <s v="26 Dining Reviews"/>
    <x v="902"/>
    <s v="other"/>
    <s v="Sweet Shop "/>
    <x v="73"/>
    <x v="0"/>
    <n v="200"/>
    <x v="0"/>
    <s v="no"/>
    <s v="no"/>
    <s v="yes"/>
    <n v="3.1"/>
    <m/>
  </r>
  <r>
    <x v="2345"/>
    <s v="https://www.zomato.com/jaipur/uncle-coffee-c-scheme"/>
    <x v="1"/>
    <x v="2"/>
    <x v="0"/>
    <s v="26 Dining Reviews"/>
    <x v="902"/>
    <s v="other"/>
    <s v="Beverage Shop "/>
    <x v="87"/>
    <x v="0"/>
    <n v="200"/>
    <x v="0"/>
    <s v="no"/>
    <s v="no"/>
    <s v="yes"/>
    <n v="2.9"/>
    <m/>
  </r>
  <r>
    <x v="2346"/>
    <s v="https://www.zomato.com/jaipur/chaman-pavitra-bhojnalaya-tonk-road"/>
    <x v="14"/>
    <x v="2"/>
    <x v="0"/>
    <s v="27 Dining Reviews"/>
    <x v="902"/>
    <s v="other"/>
    <s v="Bhojanalya "/>
    <x v="0"/>
    <x v="2"/>
    <n v="150"/>
    <x v="1"/>
    <s v="no"/>
    <s v="no"/>
    <s v="yes"/>
    <n v="3.3"/>
    <m/>
  </r>
  <r>
    <x v="2347"/>
    <s v="https://www.zomato.com/jaipur/gulnar-juice-shake-vaishali-nagar"/>
    <x v="2"/>
    <x v="2"/>
    <x v="0"/>
    <s v="27 Dining Reviews"/>
    <x v="902"/>
    <s v="other"/>
    <s v="Beverage Shop "/>
    <x v="220"/>
    <x v="0"/>
    <n v="200"/>
    <x v="1"/>
    <s v="no"/>
    <s v="no"/>
    <s v="yes"/>
    <n v="2.9"/>
    <m/>
  </r>
  <r>
    <x v="2348"/>
    <s v="https://www.zomato.com/jaipur/hotel-sweet-dream-restaurant-1-mi-road"/>
    <x v="3"/>
    <x v="2"/>
    <x v="0"/>
    <s v="27 Dining Reviews"/>
    <x v="902"/>
    <s v="other"/>
    <s v="Casual Dining, Bar "/>
    <x v="19"/>
    <x v="1"/>
    <n v="800"/>
    <x v="1"/>
    <s v="yes"/>
    <s v="no"/>
    <s v="yes"/>
    <n v="3.6"/>
    <m/>
  </r>
  <r>
    <x v="429"/>
    <s v="https://www.zomato.com/jaipur/looters-malviya-nagar"/>
    <x v="0"/>
    <x v="2"/>
    <x v="0"/>
    <s v="27 Dining Reviews"/>
    <x v="902"/>
    <s v="other"/>
    <s v="Quick Bites "/>
    <x v="51"/>
    <x v="0"/>
    <n v="250"/>
    <x v="0"/>
    <s v="no"/>
    <s v="no"/>
    <s v="yes"/>
    <n v="3.4"/>
    <m/>
  </r>
  <r>
    <x v="2349"/>
    <s v="https://www.zomato.com/jaipur/map-of-seoul-1-shyam-nagar"/>
    <x v="9"/>
    <x v="2"/>
    <x v="0"/>
    <s v="27 Dining Reviews"/>
    <x v="902"/>
    <s v="other"/>
    <s v="Casual Dining "/>
    <x v="755"/>
    <x v="1"/>
    <n v="800"/>
    <x v="0"/>
    <s v="no"/>
    <s v="no"/>
    <s v="yes"/>
    <n v="3.6"/>
    <m/>
  </r>
  <r>
    <x v="2350"/>
    <s v="https://www.zomato.com/jaipur/rajasthan-royal-multi-cuisine-restaurant-vaishali-nagar"/>
    <x v="2"/>
    <x v="2"/>
    <x v="0"/>
    <s v="27 Dining Reviews"/>
    <x v="902"/>
    <s v="other"/>
    <s v="Casual Dining "/>
    <x v="74"/>
    <x v="0"/>
    <n v="600"/>
    <x v="1"/>
    <s v="yes"/>
    <s v="no"/>
    <s v="yes"/>
    <n v="3.5"/>
    <m/>
  </r>
  <r>
    <x v="2351"/>
    <s v="https://www.zomato.com/jaipur/the-royal-treat-amer-road"/>
    <x v="20"/>
    <x v="2"/>
    <x v="0"/>
    <s v="27 Dining Reviews"/>
    <x v="902"/>
    <s v="other"/>
    <s v="Casual Dining "/>
    <x v="521"/>
    <x v="1"/>
    <n v="1000"/>
    <x v="1"/>
    <s v="yes"/>
    <s v="no"/>
    <s v="yes"/>
    <n v="2.1"/>
    <m/>
  </r>
  <r>
    <x v="2352"/>
    <s v="https://www.zomato.com/jaipur/shri-khandelwal-pavitra-bhojnalaya-amer-road"/>
    <x v="20"/>
    <x v="2"/>
    <x v="0"/>
    <s v="274 Dining Reviews"/>
    <x v="902"/>
    <s v="other"/>
    <s v="Quick Bites "/>
    <x v="0"/>
    <x v="0"/>
    <n v="350"/>
    <x v="0"/>
    <s v="no"/>
    <s v="no"/>
    <s v="yes"/>
    <n v="4"/>
    <m/>
  </r>
  <r>
    <x v="2353"/>
    <s v="https://www.zomato.com/jaipur/natraj-mi-road"/>
    <x v="3"/>
    <x v="2"/>
    <x v="0"/>
    <s v="275 Dining Reviews"/>
    <x v="902"/>
    <s v="other"/>
    <s v="Sweet Shop, Casual Dining "/>
    <x v="756"/>
    <x v="0"/>
    <n v="700"/>
    <x v="0"/>
    <s v="no"/>
    <s v="no"/>
    <s v="yes"/>
    <n v="3.7"/>
    <m/>
  </r>
  <r>
    <x v="2354"/>
    <s v="https://www.zomato.com/jaipur/fly-world-beer-bar-restaurant-tonk-road"/>
    <x v="19"/>
    <x v="2"/>
    <x v="0"/>
    <s v="28 Dining Reviews"/>
    <x v="902"/>
    <s v="other"/>
    <s v="Casual Dining, Bar "/>
    <x v="613"/>
    <x v="1"/>
    <n v="800"/>
    <x v="1"/>
    <s v="no"/>
    <s v="no"/>
    <s v="yes"/>
    <n v="3.1"/>
    <m/>
  </r>
  <r>
    <x v="2355"/>
    <s v="https://www.zomato.com/jaipur/fruit-serum-malviya-nagar"/>
    <x v="0"/>
    <x v="2"/>
    <x v="0"/>
    <s v="28 Dining Reviews"/>
    <x v="902"/>
    <s v="other"/>
    <s v="Beverage Shop "/>
    <x v="306"/>
    <x v="0"/>
    <n v="300"/>
    <x v="0"/>
    <s v="no"/>
    <s v="no"/>
    <s v="yes"/>
    <n v="3"/>
    <m/>
  </r>
  <r>
    <x v="2356"/>
    <s v="https://www.zomato.com/jaipur/madira-bar-le-meridien-jaipur-kukas"/>
    <x v="42"/>
    <x v="2"/>
    <x v="0"/>
    <s v="28 Dining Reviews"/>
    <x v="902"/>
    <s v="other"/>
    <s v="Bar "/>
    <x v="695"/>
    <x v="1"/>
    <n v="2600"/>
    <x v="1"/>
    <s v="yes"/>
    <s v="no"/>
    <s v="yes"/>
    <n v="3.9"/>
    <m/>
  </r>
  <r>
    <x v="620"/>
    <s v="https://www.zomato.com/jaipur/mohan-restaurant-pink-city"/>
    <x v="16"/>
    <x v="2"/>
    <x v="0"/>
    <s v="28 Dining Reviews"/>
    <x v="902"/>
    <s v="other"/>
    <s v="Quick Bites "/>
    <x v="179"/>
    <x v="0"/>
    <n v="200"/>
    <x v="0"/>
    <s v="no"/>
    <s v="no"/>
    <s v="yes"/>
    <n v="3.1"/>
    <m/>
  </r>
  <r>
    <x v="2357"/>
    <s v="https://www.zomato.com/jaipur/pinxx-regenta-cental-jhotwara"/>
    <x v="11"/>
    <x v="2"/>
    <x v="0"/>
    <s v="28 Dining Reviews"/>
    <x v="902"/>
    <s v="other"/>
    <s v="Fine Dining "/>
    <x v="757"/>
    <x v="1"/>
    <n v="1500"/>
    <x v="1"/>
    <s v="no"/>
    <s v="no"/>
    <s v="yes"/>
    <n v="2.9"/>
    <m/>
  </r>
  <r>
    <x v="2358"/>
    <s v="https://www.zomato.com/jaipur/turban-blush-lal-kothi"/>
    <x v="29"/>
    <x v="2"/>
    <x v="0"/>
    <s v="28 Dining Reviews"/>
    <x v="902"/>
    <s v="other"/>
    <s v="Casual Dining "/>
    <x v="192"/>
    <x v="0"/>
    <n v="500"/>
    <x v="0"/>
    <s v="no"/>
    <s v="no"/>
    <s v="yes"/>
    <n v="3.5"/>
    <m/>
  </r>
  <r>
    <x v="2359"/>
    <s v="https://www.zomato.com/jaipur/padmini-restaurant-sindhi-camp"/>
    <x v="12"/>
    <x v="2"/>
    <x v="0"/>
    <s v="283 Dining Reviews"/>
    <x v="902"/>
    <s v="other"/>
    <s v="Casual Dining "/>
    <x v="758"/>
    <x v="0"/>
    <n v="400"/>
    <x v="0"/>
    <s v="no"/>
    <s v="no"/>
    <s v="yes"/>
    <n v="3.8"/>
    <m/>
  </r>
  <r>
    <x v="2360"/>
    <s v="https://www.zomato.com/jaipur/squisito-malviya-nagar"/>
    <x v="0"/>
    <x v="2"/>
    <x v="0"/>
    <s v="288 Dining Reviews"/>
    <x v="902"/>
    <s v="other"/>
    <s v="Lounge, Casual Dining "/>
    <x v="759"/>
    <x v="1"/>
    <n v="1200"/>
    <x v="1"/>
    <s v="no"/>
    <s v="no"/>
    <s v="yes"/>
    <n v="3.9"/>
    <m/>
  </r>
  <r>
    <x v="2361"/>
    <s v="https://www.zomato.com/jaipur/jaipur-baking-company-jaipur-marriott-hotel-tonk-road"/>
    <x v="13"/>
    <x v="2"/>
    <x v="0"/>
    <s v="289 Dining Reviews"/>
    <x v="902"/>
    <s v="other"/>
    <s v="CAFÉ, Bakery "/>
    <x v="248"/>
    <x v="1"/>
    <n v="1800"/>
    <x v="1"/>
    <s v="no"/>
    <s v="no"/>
    <s v="yes"/>
    <n v="4.2"/>
    <m/>
  </r>
  <r>
    <x v="2362"/>
    <s v="https://www.zomato.com/jaipur/indian-ice-cream-faluda-adarsh-nagar"/>
    <x v="15"/>
    <x v="2"/>
    <x v="0"/>
    <s v="29 Dining Reviews"/>
    <x v="902"/>
    <s v="other"/>
    <s v="Food Court "/>
    <x v="360"/>
    <x v="0"/>
    <n v="200"/>
    <x v="0"/>
    <s v="no"/>
    <s v="no"/>
    <s v="yes"/>
    <n v="3.6"/>
    <m/>
  </r>
  <r>
    <x v="2363"/>
    <s v="https://www.zomato.com/jaipur/ram-ji-lal-sharma-pavitra-bhojanalaya-mi-road"/>
    <x v="3"/>
    <x v="2"/>
    <x v="0"/>
    <s v="29 Dining Reviews"/>
    <x v="902"/>
    <s v="other"/>
    <s v="Bhojanalya "/>
    <x v="0"/>
    <x v="0"/>
    <n v="400"/>
    <x v="0"/>
    <s v="no"/>
    <s v="no"/>
    <s v="yes"/>
    <n v="3.3"/>
    <m/>
  </r>
  <r>
    <x v="2364"/>
    <s v="https://www.zomato.com/jaipur/shri-jharkhand-nath-poha-and-chat-adarsh-nagar"/>
    <x v="15"/>
    <x v="2"/>
    <x v="0"/>
    <s v="29 Dining Reviews"/>
    <x v="902"/>
    <s v="other"/>
    <s v="Quick Bites "/>
    <x v="53"/>
    <x v="0"/>
    <n v="250"/>
    <x v="0"/>
    <s v="no"/>
    <s v="no"/>
    <s v="yes"/>
    <n v="3"/>
    <m/>
  </r>
  <r>
    <x v="2365"/>
    <s v="https://www.zomato.com/jaipur/sugar-berry-chitrakoot"/>
    <x v="4"/>
    <x v="2"/>
    <x v="0"/>
    <s v="29 Dining Reviews"/>
    <x v="902"/>
    <s v="other"/>
    <s v="Bakery "/>
    <x v="178"/>
    <x v="0"/>
    <n v="200"/>
    <x v="0"/>
    <s v="no"/>
    <s v="no"/>
    <s v="yes"/>
    <n v="3.3"/>
    <m/>
  </r>
  <r>
    <x v="2366"/>
    <s v="https://www.zomato.com/jaipur/unlock-bar-hotel-marigold-tonk-road"/>
    <x v="27"/>
    <x v="2"/>
    <x v="0"/>
    <s v="29 Dining Reviews"/>
    <x v="902"/>
    <s v="other"/>
    <s v="Bar "/>
    <x v="695"/>
    <x v="1"/>
    <n v="1200"/>
    <x v="1"/>
    <s v="yes"/>
    <s v="no"/>
    <s v="yes"/>
    <n v="3.4"/>
    <m/>
  </r>
  <r>
    <x v="2367"/>
    <s v="https://www.zomato.com/jaipur/good-times-live-mansarovar"/>
    <x v="6"/>
    <x v="2"/>
    <x v="0"/>
    <s v="295 Dining Reviews"/>
    <x v="902"/>
    <s v="other"/>
    <s v="Bar "/>
    <x v="146"/>
    <x v="1"/>
    <n v="2000"/>
    <x v="1"/>
    <s v="yes"/>
    <s v="no"/>
    <s v="yes"/>
    <n v="4.0999999999999996"/>
    <m/>
  </r>
  <r>
    <x v="2368"/>
    <s v="https://www.zomato.com/jaipur/padao-amer"/>
    <x v="36"/>
    <x v="2"/>
    <x v="0"/>
    <s v="298 Dining Reviews"/>
    <x v="902"/>
    <s v="other"/>
    <s v="Casual Dining "/>
    <x v="19"/>
    <x v="1"/>
    <n v="1000"/>
    <x v="1"/>
    <s v="no"/>
    <s v="no"/>
    <s v="yes"/>
    <n v="3.7"/>
    <m/>
  </r>
  <r>
    <x v="2369"/>
    <s v="https://www.zomato.com/jaipur/drop-zone-malviya-nagar"/>
    <x v="0"/>
    <x v="2"/>
    <x v="0"/>
    <s v="30 Dining Reviews"/>
    <x v="902"/>
    <s v="other"/>
    <s v="Bar "/>
    <x v="760"/>
    <x v="1"/>
    <n v="900"/>
    <x v="1"/>
    <s v="yes"/>
    <s v="no"/>
    <s v="yes"/>
    <n v="2"/>
    <m/>
  </r>
  <r>
    <x v="2370"/>
    <s v="https://www.zomato.com/jaipur/hanuman-mishthan-bhandar-tonk-road"/>
    <x v="26"/>
    <x v="2"/>
    <x v="0"/>
    <s v="30 Dining Reviews"/>
    <x v="902"/>
    <s v="other"/>
    <s v="Sweet Shop, Quick Bites "/>
    <x v="73"/>
    <x v="2"/>
    <n v="150"/>
    <x v="0"/>
    <s v="no"/>
    <s v="no"/>
    <s v="yes"/>
    <n v="3.3"/>
    <m/>
  </r>
  <r>
    <x v="2371"/>
    <s v="https://www.zomato.com/jaipur/hanuman-pavitra-bhojnalaya-jhotwara"/>
    <x v="11"/>
    <x v="2"/>
    <x v="0"/>
    <s v="30 Dining Reviews"/>
    <x v="902"/>
    <s v="other"/>
    <s v="Quick Bites "/>
    <x v="0"/>
    <x v="2"/>
    <n v="150"/>
    <x v="1"/>
    <s v="no"/>
    <s v="no"/>
    <s v="yes"/>
    <m/>
    <m/>
  </r>
  <r>
    <x v="2372"/>
    <s v="https://www.zomato.com/jaipur/hotel-ratnawali-restaurant-mi-road"/>
    <x v="3"/>
    <x v="2"/>
    <x v="0"/>
    <s v="30 Dining Reviews"/>
    <x v="902"/>
    <s v="other"/>
    <s v="Casual Dining "/>
    <x v="643"/>
    <x v="0"/>
    <n v="650"/>
    <x v="0"/>
    <s v="no"/>
    <s v="no"/>
    <s v="yes"/>
    <n v="3.5"/>
    <m/>
  </r>
  <r>
    <x v="2373"/>
    <s v="https://www.zomato.com/jaipur/jharokha-jw-marriott-jaipur-resort-spa-kukas"/>
    <x v="42"/>
    <x v="2"/>
    <x v="0"/>
    <s v="30 Dining Reviews"/>
    <x v="902"/>
    <s v="other"/>
    <s v="Casual Dining "/>
    <x v="74"/>
    <x v="1"/>
    <n v="2000"/>
    <x v="1"/>
    <s v="yes"/>
    <s v="no"/>
    <s v="yes"/>
    <n v="3.4"/>
    <m/>
  </r>
  <r>
    <x v="2374"/>
    <s v="https://www.zomato.com/jaipur/katta-ji-sweets-namkeen-amer-road"/>
    <x v="20"/>
    <x v="2"/>
    <x v="0"/>
    <s v="30 Dining Reviews"/>
    <x v="902"/>
    <s v="other"/>
    <s v="Sweet Shop "/>
    <x v="73"/>
    <x v="2"/>
    <n v="150"/>
    <x v="0"/>
    <s v="no"/>
    <s v="no"/>
    <s v="yes"/>
    <n v="3"/>
    <m/>
  </r>
  <r>
    <x v="2375"/>
    <s v="https://www.zomato.com/jaipur/liquid-ice-hotel-paradise-sikar-road"/>
    <x v="8"/>
    <x v="2"/>
    <x v="0"/>
    <s v="30 Dining Reviews"/>
    <x v="902"/>
    <s v="other"/>
    <s v="Bar "/>
    <x v="695"/>
    <x v="1"/>
    <n v="1200"/>
    <x v="1"/>
    <s v="yes"/>
    <s v="no"/>
    <s v="yes"/>
    <n v="3.5"/>
    <m/>
  </r>
  <r>
    <x v="2376"/>
    <s v="https://www.zomato.com/jaipur/mahaveer-pavitra-bhojnalaya-malviya-nagar"/>
    <x v="0"/>
    <x v="2"/>
    <x v="0"/>
    <s v="30 Dining Reviews"/>
    <x v="902"/>
    <s v="other"/>
    <s v="Quick Bites "/>
    <x v="0"/>
    <x v="0"/>
    <n v="200"/>
    <x v="0"/>
    <s v="no"/>
    <s v="no"/>
    <s v="yes"/>
    <n v="2.6"/>
    <m/>
  </r>
  <r>
    <x v="2377"/>
    <s v="https://www.zomato.com/jaipur/quyus-taproom-c-scheme"/>
    <x v="1"/>
    <x v="2"/>
    <x v="0"/>
    <s v="30 Dining Reviews"/>
    <x v="902"/>
    <s v="other"/>
    <s v="Casual Dining "/>
    <x v="761"/>
    <x v="1"/>
    <n v="800"/>
    <x v="0"/>
    <s v="no"/>
    <s v="no"/>
    <s v="yes"/>
    <n v="3.8"/>
    <m/>
  </r>
  <r>
    <x v="2378"/>
    <s v="https://www.zomato.com/jaipur/sabor-kukas"/>
    <x v="42"/>
    <x v="2"/>
    <x v="0"/>
    <s v="30 Dining Reviews"/>
    <x v="902"/>
    <s v="other"/>
    <s v="Casual Dining "/>
    <x v="762"/>
    <x v="1"/>
    <n v="1500"/>
    <x v="1"/>
    <s v="yes"/>
    <s v="no"/>
    <s v="yes"/>
    <n v="2.9"/>
    <m/>
  </r>
  <r>
    <x v="2379"/>
    <s v="https://www.zomato.com/jaipur/shri-ram-hotel-amer-road"/>
    <x v="20"/>
    <x v="2"/>
    <x v="0"/>
    <s v="30 Dining Reviews"/>
    <x v="902"/>
    <s v="other"/>
    <s v="Quick Bites "/>
    <x v="126"/>
    <x v="0"/>
    <n v="400"/>
    <x v="0"/>
    <s v="no"/>
    <s v="no"/>
    <s v="yes"/>
    <n v="2.2999999999999998"/>
    <m/>
  </r>
  <r>
    <x v="2380"/>
    <s v="https://www.zomato.com/jaipur/apna-food-junction-vidhyadhar-nagar"/>
    <x v="10"/>
    <x v="2"/>
    <x v="0"/>
    <s v="31 Dining Reviews"/>
    <x v="902"/>
    <s v="other"/>
    <s v="Quick Bites "/>
    <x v="132"/>
    <x v="0"/>
    <n v="500"/>
    <x v="1"/>
    <s v="no"/>
    <s v="no"/>
    <s v="yes"/>
    <n v="3.5"/>
    <m/>
  </r>
  <r>
    <x v="2381"/>
    <s v="https://www.zomato.com/jaipur/hightz-hotel-man-singh-sansar-chandra-road"/>
    <x v="44"/>
    <x v="2"/>
    <x v="0"/>
    <s v="31 Dining Reviews"/>
    <x v="902"/>
    <s v="other"/>
    <s v="Casual Dining "/>
    <x v="425"/>
    <x v="1"/>
    <n v="1200"/>
    <x v="1"/>
    <s v="yes"/>
    <s v="no"/>
    <s v="yes"/>
    <n v="3.4"/>
    <m/>
  </r>
  <r>
    <x v="288"/>
    <s v="https://www.zomato.com/jaipur/punjabi-tadka-1-adarsh-nagar"/>
    <x v="15"/>
    <x v="2"/>
    <x v="0"/>
    <s v="31 Dining Reviews"/>
    <x v="902"/>
    <s v="other"/>
    <s v="Food Court "/>
    <x v="0"/>
    <x v="0"/>
    <n v="550"/>
    <x v="0"/>
    <s v="no"/>
    <s v="no"/>
    <s v="yes"/>
    <n v="3"/>
    <m/>
  </r>
  <r>
    <x v="2382"/>
    <s v="https://www.zomato.com/jaipur/hari-misthan-bhandar-pink-city"/>
    <x v="16"/>
    <x v="2"/>
    <x v="0"/>
    <s v="314 Dining Reviews"/>
    <x v="902"/>
    <s v="other"/>
    <s v="Sweet Shop "/>
    <x v="287"/>
    <x v="2"/>
    <n v="150"/>
    <x v="0"/>
    <s v="no"/>
    <s v="no"/>
    <s v="yes"/>
    <n v="4"/>
    <m/>
  </r>
  <r>
    <x v="2383"/>
    <s v="https://www.zomato.com/jaipur/hotel-simla-bar-pink-city"/>
    <x v="16"/>
    <x v="2"/>
    <x v="0"/>
    <s v="32 Dining Reviews"/>
    <x v="902"/>
    <s v="other"/>
    <s v="Bar "/>
    <x v="196"/>
    <x v="0"/>
    <n v="600"/>
    <x v="1"/>
    <s v="yes"/>
    <s v="no"/>
    <s v="yes"/>
    <n v="2.5"/>
    <m/>
  </r>
  <r>
    <x v="26"/>
    <s v="https://www.zomato.com/jaipur/khandelwal-dhaba-2-tonk-road"/>
    <x v="21"/>
    <x v="2"/>
    <x v="0"/>
    <s v="32 Dining Reviews"/>
    <x v="902"/>
    <s v="other"/>
    <s v="Quick Bites "/>
    <x v="120"/>
    <x v="0"/>
    <n v="400"/>
    <x v="0"/>
    <s v="no"/>
    <s v="no"/>
    <s v="yes"/>
    <n v="3.6"/>
    <m/>
  </r>
  <r>
    <x v="2384"/>
    <s v="https://www.zomato.com/jaipur/virasat-hotel-shyam-paradise-ajmer-highway"/>
    <x v="30"/>
    <x v="2"/>
    <x v="0"/>
    <s v="32 Dining Reviews"/>
    <x v="902"/>
    <s v="other"/>
    <s v="Casual Dining "/>
    <x v="33"/>
    <x v="0"/>
    <n v="650"/>
    <x v="1"/>
    <s v="no"/>
    <s v="no"/>
    <s v="yes"/>
    <n v="3.3"/>
    <m/>
  </r>
  <r>
    <x v="2385"/>
    <s v="https://www.zomato.com/jaipur/indiana-c-scheme"/>
    <x v="1"/>
    <x v="2"/>
    <x v="0"/>
    <s v="33 Dining Reviews"/>
    <x v="902"/>
    <s v="other"/>
    <s v="Casual Dining "/>
    <x v="3"/>
    <x v="1"/>
    <n v="800"/>
    <x v="1"/>
    <s v="no"/>
    <s v="no"/>
    <s v="yes"/>
    <n v="3.4"/>
    <m/>
  </r>
  <r>
    <x v="2386"/>
    <s v="https://www.zomato.com/jaipur/kanha-foods-sindhi-camp"/>
    <x v="12"/>
    <x v="2"/>
    <x v="0"/>
    <s v="33 Dining Reviews"/>
    <x v="902"/>
    <s v="other"/>
    <s v="Casual Dining "/>
    <x v="763"/>
    <x v="0"/>
    <n v="700"/>
    <x v="0"/>
    <s v="no"/>
    <s v="no"/>
    <s v="yes"/>
    <n v="3.2"/>
    <m/>
  </r>
  <r>
    <x v="2387"/>
    <s v="https://www.zomato.com/jaipur/keys-caf%C3%A9-hotel-marigold-tonk-road"/>
    <x v="27"/>
    <x v="2"/>
    <x v="0"/>
    <s v="34 Dining Reviews"/>
    <x v="902"/>
    <s v="other"/>
    <s v="Casual Dining "/>
    <x v="764"/>
    <x v="1"/>
    <n v="1200"/>
    <x v="1"/>
    <s v="yes"/>
    <s v="no"/>
    <s v="yes"/>
    <n v="3.3"/>
    <m/>
  </r>
  <r>
    <x v="2388"/>
    <s v="https://www.zomato.com/jaipur/anjum-fairmont-jaipur-kukas"/>
    <x v="42"/>
    <x v="2"/>
    <x v="0"/>
    <s v="34 Dining Reviews"/>
    <x v="902"/>
    <s v="other"/>
    <s v="CAFÉ "/>
    <x v="127"/>
    <x v="1"/>
    <n v="1500"/>
    <x v="1"/>
    <s v="yes"/>
    <s v="no"/>
    <s v="yes"/>
    <n v="3.7"/>
    <m/>
  </r>
  <r>
    <x v="2389"/>
    <s v="https://www.zomato.com/jaipur/bayleaf-malviya-nagar"/>
    <x v="0"/>
    <x v="2"/>
    <x v="0"/>
    <s v="34 Dining Reviews"/>
    <x v="902"/>
    <s v="other"/>
    <s v="Casual Dining "/>
    <x v="113"/>
    <x v="0"/>
    <n v="750"/>
    <x v="0"/>
    <s v="no"/>
    <s v="no"/>
    <s v="yes"/>
    <n v="2.6"/>
    <m/>
  </r>
  <r>
    <x v="692"/>
    <s v="https://www.zomato.com/jaipur/egg-junction-tonk-road"/>
    <x v="26"/>
    <x v="2"/>
    <x v="0"/>
    <s v="34 Dining Reviews"/>
    <x v="902"/>
    <s v="other"/>
    <s v="Quick Bites "/>
    <x v="197"/>
    <x v="0"/>
    <n v="200"/>
    <x v="1"/>
    <s v="no"/>
    <s v="no"/>
    <s v="yes"/>
    <n v="3.2"/>
    <m/>
  </r>
  <r>
    <x v="2390"/>
    <s v="https://www.zomato.com/jaipur/egg-maharaja-1-jhotwara"/>
    <x v="11"/>
    <x v="2"/>
    <x v="0"/>
    <s v="34 Dining Reviews"/>
    <x v="902"/>
    <s v="other"/>
    <s v="Quick Bites, Casual Dining "/>
    <x v="82"/>
    <x v="0"/>
    <n v="300"/>
    <x v="1"/>
    <s v="no"/>
    <s v="no"/>
    <s v="yes"/>
    <m/>
    <m/>
  </r>
  <r>
    <x v="2391"/>
    <s v="https://www.zomato.com/jaipur/egg-zone-vidhyadhar-nagar"/>
    <x v="10"/>
    <x v="2"/>
    <x v="0"/>
    <s v="34 Dining Reviews"/>
    <x v="902"/>
    <s v="other"/>
    <s v="Quick Bites "/>
    <x v="284"/>
    <x v="0"/>
    <n v="300"/>
    <x v="1"/>
    <s v="no"/>
    <s v="no"/>
    <s v="yes"/>
    <n v="3.5"/>
    <m/>
  </r>
  <r>
    <x v="2392"/>
    <s v="https://www.zomato.com/jaipur/melting-moments-narayan-singh-circle"/>
    <x v="43"/>
    <x v="2"/>
    <x v="0"/>
    <s v="34 Dining Reviews"/>
    <x v="902"/>
    <s v="other"/>
    <s v="CAFÉ "/>
    <x v="77"/>
    <x v="0"/>
    <n v="550"/>
    <x v="0"/>
    <s v="no"/>
    <s v="no"/>
    <s v="yes"/>
    <n v="2.6"/>
    <m/>
  </r>
  <r>
    <x v="2393"/>
    <s v="https://www.zomato.com/jaipur/namaste-rajasthan-amer-road"/>
    <x v="20"/>
    <x v="2"/>
    <x v="0"/>
    <s v="34 Dining Reviews"/>
    <x v="902"/>
    <s v="other"/>
    <s v="Casual Dining "/>
    <x v="663"/>
    <x v="0"/>
    <n v="500"/>
    <x v="1"/>
    <s v="no"/>
    <s v="no"/>
    <s v="yes"/>
    <n v="2.2000000000000002"/>
    <m/>
  </r>
  <r>
    <x v="2394"/>
    <s v="https://www.zomato.com/jaipur/safa-golden-tulip-mi-road"/>
    <x v="3"/>
    <x v="2"/>
    <x v="0"/>
    <s v="34 Dining Reviews"/>
    <x v="902"/>
    <s v="other"/>
    <s v="Bar "/>
    <x v="88"/>
    <x v="1"/>
    <n v="1800"/>
    <x v="1"/>
    <s v="yes"/>
    <s v="no"/>
    <s v="yes"/>
    <n v="3.6"/>
    <m/>
  </r>
  <r>
    <x v="2395"/>
    <s v="https://www.zomato.com/jaipur/sheesh-mahal-virasat-heritage-restaurant-bais-godam"/>
    <x v="5"/>
    <x v="2"/>
    <x v="0"/>
    <s v="34 Dining Reviews"/>
    <x v="902"/>
    <s v="other"/>
    <s v="Fine Dining "/>
    <x v="54"/>
    <x v="3"/>
    <n v="6000"/>
    <x v="0"/>
    <s v="no"/>
    <s v="no"/>
    <s v="yes"/>
    <n v="2.9"/>
    <m/>
  </r>
  <r>
    <x v="2396"/>
    <s v="https://www.zomato.com/jaipur/shri-jodhpur-sweets-mansarovar"/>
    <x v="6"/>
    <x v="2"/>
    <x v="0"/>
    <s v="34 Dining Reviews"/>
    <x v="902"/>
    <s v="other"/>
    <s v="Sweet Shop "/>
    <x v="73"/>
    <x v="2"/>
    <n v="100"/>
    <x v="0"/>
    <s v="no"/>
    <s v="no"/>
    <s v="yes"/>
    <n v="2.9"/>
    <m/>
  </r>
  <r>
    <x v="2397"/>
    <s v="https://www.zomato.com/jaipur/h5-lounge-bar-tonk-road"/>
    <x v="34"/>
    <x v="2"/>
    <x v="0"/>
    <s v="35 Dining Reviews"/>
    <x v="902"/>
    <s v="other"/>
    <s v="Lounge, Bar "/>
    <x v="232"/>
    <x v="1"/>
    <n v="1200"/>
    <x v="1"/>
    <s v="yes"/>
    <s v="no"/>
    <s v="yes"/>
    <n v="3.5"/>
    <m/>
  </r>
  <r>
    <x v="2398"/>
    <s v="https://www.zomato.com/jaipur/madhuram-sweets-fast-food-bani-park"/>
    <x v="17"/>
    <x v="2"/>
    <x v="0"/>
    <s v="35 Dining Reviews"/>
    <x v="902"/>
    <s v="other"/>
    <s v="Sweet Shop, Quick Bites "/>
    <x v="765"/>
    <x v="0"/>
    <n v="200"/>
    <x v="0"/>
    <s v="no"/>
    <s v="no"/>
    <s v="yes"/>
    <n v="3"/>
    <m/>
  </r>
  <r>
    <x v="2399"/>
    <s v="https://www.zomato.com/jaipur/uncle-cold-coffee-mansarovar"/>
    <x v="6"/>
    <x v="2"/>
    <x v="0"/>
    <s v="35 Dining Reviews"/>
    <x v="902"/>
    <s v="other"/>
    <s v="Beverage Shop "/>
    <x v="766"/>
    <x v="0"/>
    <n v="300"/>
    <x v="0"/>
    <s v="no"/>
    <s v="no"/>
    <s v="yes"/>
    <n v="3.3"/>
    <m/>
  </r>
  <r>
    <x v="2400"/>
    <s v="https://www.zomato.com/jaipur/shikaar-bagh-narayan-singh-circle"/>
    <x v="43"/>
    <x v="2"/>
    <x v="0"/>
    <s v="352 Dining Reviews"/>
    <x v="902"/>
    <s v="other"/>
    <s v="Casual Dining "/>
    <x v="767"/>
    <x v="1"/>
    <n v="2000"/>
    <x v="1"/>
    <s v="yes"/>
    <s v="no"/>
    <s v="yes"/>
    <n v="4"/>
    <m/>
  </r>
  <r>
    <x v="2401"/>
    <s v="https://www.zomato.com/jaipur/american-grill-adarsh-nagar"/>
    <x v="15"/>
    <x v="2"/>
    <x v="0"/>
    <s v="36 Dining Reviews"/>
    <x v="902"/>
    <s v="other"/>
    <s v="Food Court "/>
    <x v="51"/>
    <x v="0"/>
    <n v="500"/>
    <x v="1"/>
    <s v="no"/>
    <s v="no"/>
    <s v="yes"/>
    <n v="2.9"/>
    <m/>
  </r>
  <r>
    <x v="368"/>
    <s v="https://www.zomato.com/jaipur/khandelwal-pavitra-bhojnalaya-1-pink-city"/>
    <x v="16"/>
    <x v="2"/>
    <x v="0"/>
    <s v="36 Dining Reviews"/>
    <x v="902"/>
    <s v="other"/>
    <s v="Dhaba "/>
    <x v="0"/>
    <x v="0"/>
    <n v="200"/>
    <x v="0"/>
    <s v="no"/>
    <s v="no"/>
    <s v="yes"/>
    <n v="3.5"/>
    <m/>
  </r>
  <r>
    <x v="2402"/>
    <s v="https://www.zomato.com/jaipur/masquerade-by-mystery-rooms-c-scheme"/>
    <x v="1"/>
    <x v="2"/>
    <x v="0"/>
    <s v="36 Dining Reviews"/>
    <x v="902"/>
    <s v="other"/>
    <s v="Casual Dining "/>
    <x v="768"/>
    <x v="1"/>
    <n v="1000"/>
    <x v="0"/>
    <s v="no"/>
    <s v="no"/>
    <s v="yes"/>
    <n v="3.7"/>
    <m/>
  </r>
  <r>
    <x v="2403"/>
    <s v="https://www.zomato.com/jaipur/the-stag-rooftop-amer"/>
    <x v="36"/>
    <x v="2"/>
    <x v="0"/>
    <s v="360 Dining Reviews"/>
    <x v="902"/>
    <s v="other"/>
    <s v="CAFÉ "/>
    <x v="127"/>
    <x v="0"/>
    <n v="700"/>
    <x v="1"/>
    <s v="no"/>
    <s v="no"/>
    <s v="yes"/>
    <n v="3.8"/>
    <m/>
  </r>
  <r>
    <x v="2404"/>
    <s v="https://www.zomato.com/jaipur/cafe-skyross-1-vaishali-nagar"/>
    <x v="2"/>
    <x v="2"/>
    <x v="0"/>
    <s v="37 Dining Reviews"/>
    <x v="902"/>
    <s v="other"/>
    <s v="CAFÉ "/>
    <x v="599"/>
    <x v="0"/>
    <n v="600"/>
    <x v="0"/>
    <s v="no"/>
    <s v="no"/>
    <s v="yes"/>
    <n v="3.6"/>
    <m/>
  </r>
  <r>
    <x v="2405"/>
    <s v="https://www.zomato.com/jaipur/dakshin-bais-godam"/>
    <x v="5"/>
    <x v="2"/>
    <x v="0"/>
    <s v="37 Dining Reviews"/>
    <x v="902"/>
    <s v="other"/>
    <s v="Food Court "/>
    <x v="64"/>
    <x v="0"/>
    <n v="300"/>
    <x v="0"/>
    <s v="no"/>
    <s v="no"/>
    <s v="yes"/>
    <n v="2.4"/>
    <m/>
  </r>
  <r>
    <x v="2406"/>
    <s v="https://www.zomato.com/jaipur/cafe-quaint-bapu-nagar"/>
    <x v="37"/>
    <x v="2"/>
    <x v="0"/>
    <s v="375 Dining Reviews"/>
    <x v="902"/>
    <s v="other"/>
    <s v="CAFÉ "/>
    <x v="769"/>
    <x v="0"/>
    <n v="500"/>
    <x v="1"/>
    <s v="no"/>
    <s v="no"/>
    <s v="yes"/>
    <n v="4.4000000000000004"/>
    <m/>
  </r>
  <r>
    <x v="2407"/>
    <s v="https://www.zomato.com/jaipur/hi-life-ramada-hotel-raja-park"/>
    <x v="24"/>
    <x v="2"/>
    <x v="0"/>
    <s v="38 Dining Reviews"/>
    <x v="902"/>
    <s v="other"/>
    <s v="Fine Dining "/>
    <x v="85"/>
    <x v="1"/>
    <n v="2000"/>
    <x v="1"/>
    <s v="yes"/>
    <s v="no"/>
    <s v="yes"/>
    <n v="3.5"/>
    <m/>
  </r>
  <r>
    <x v="2408"/>
    <s v="https://www.zomato.com/jaipur/lazy-panda-mansarovar"/>
    <x v="6"/>
    <x v="2"/>
    <x v="0"/>
    <s v="38 Dining Reviews"/>
    <x v="902"/>
    <s v="other"/>
    <s v="CAFÉ "/>
    <x v="770"/>
    <x v="0"/>
    <n v="500"/>
    <x v="0"/>
    <s v="no"/>
    <s v="no"/>
    <s v="yes"/>
    <n v="2.5"/>
    <m/>
  </r>
  <r>
    <x v="2409"/>
    <s v="https://www.zomato.com/jaipur/mohan-mahal-jw-marriott-jaipur-resort-spa-kukas"/>
    <x v="42"/>
    <x v="2"/>
    <x v="0"/>
    <s v="38 Dining Reviews"/>
    <x v="902"/>
    <s v="other"/>
    <s v="Fine Dining "/>
    <x v="54"/>
    <x v="3"/>
    <n v="7000"/>
    <x v="1"/>
    <s v="yes"/>
    <s v="no"/>
    <s v="yes"/>
    <n v="3.9"/>
    <m/>
  </r>
  <r>
    <x v="2410"/>
    <s v="https://www.zomato.com/jaipur/sip-n-bite-mansarovar"/>
    <x v="6"/>
    <x v="2"/>
    <x v="0"/>
    <s v="38 Dining Reviews"/>
    <x v="902"/>
    <s v="other"/>
    <s v="Quick Bites "/>
    <x v="115"/>
    <x v="0"/>
    <n v="500"/>
    <x v="1"/>
    <s v="no"/>
    <s v="no"/>
    <s v="yes"/>
    <n v="3.5"/>
    <m/>
  </r>
  <r>
    <x v="2411"/>
    <s v="https://www.zomato.com/jaipur/the-deck-khatipura-road"/>
    <x v="25"/>
    <x v="2"/>
    <x v="0"/>
    <s v="38 Dining Reviews"/>
    <x v="902"/>
    <s v="other"/>
    <s v="Bar "/>
    <x v="771"/>
    <x v="1"/>
    <n v="900"/>
    <x v="1"/>
    <s v="yes"/>
    <s v="no"/>
    <s v="yes"/>
    <n v="3.2"/>
    <m/>
  </r>
  <r>
    <x v="2412"/>
    <s v="https://www.zomato.com/jaipur/moonlight-lounge-malviya-nagar"/>
    <x v="0"/>
    <x v="2"/>
    <x v="0"/>
    <s v="39 Dining Reviews"/>
    <x v="902"/>
    <s v="other"/>
    <s v="CAFÉ "/>
    <x v="772"/>
    <x v="0"/>
    <n v="600"/>
    <x v="1"/>
    <s v="no"/>
    <s v="no"/>
    <s v="yes"/>
    <n v="2.8"/>
    <m/>
  </r>
  <r>
    <x v="2413"/>
    <s v="https://www.zomato.com/jaipur/office-bar-mansarovar"/>
    <x v="6"/>
    <x v="2"/>
    <x v="0"/>
    <s v="39 Dining Reviews"/>
    <x v="902"/>
    <s v="other"/>
    <s v="Bar "/>
    <x v="773"/>
    <x v="1"/>
    <n v="1600"/>
    <x v="1"/>
    <s v="yes"/>
    <s v="no"/>
    <s v="yes"/>
    <n v="3.1"/>
    <m/>
  </r>
  <r>
    <x v="2414"/>
    <s v="https://www.zomato.com/roti-rasta-aur-jaipur-food-truck"/>
    <x v="34"/>
    <x v="2"/>
    <x v="0"/>
    <s v="39 Dining Reviews"/>
    <x v="902"/>
    <s v="other"/>
    <s v="Food Truck "/>
    <x v="221"/>
    <x v="0"/>
    <n v="200"/>
    <x v="0"/>
    <s v="no"/>
    <s v="no"/>
    <s v="yes"/>
    <n v="3.5"/>
    <m/>
  </r>
  <r>
    <x v="2415"/>
    <s v="https://www.zomato.com/jaipur/swapna-mahal-the-raj-palace-amer-road"/>
    <x v="20"/>
    <x v="2"/>
    <x v="0"/>
    <s v="39 Dining Reviews"/>
    <x v="902"/>
    <s v="other"/>
    <s v="Fine Dining "/>
    <x v="774"/>
    <x v="3"/>
    <n v="6000"/>
    <x v="1"/>
    <s v="yes"/>
    <s v="no"/>
    <s v="yes"/>
    <n v="3.8"/>
    <m/>
  </r>
  <r>
    <x v="2190"/>
    <s v="https://www.zomato.com/jaipur/annapurna-sweets-vaishali-nagar"/>
    <x v="2"/>
    <x v="2"/>
    <x v="0"/>
    <s v="4 Dining Reviews"/>
    <x v="902"/>
    <s v="other"/>
    <s v="Sweet Shop "/>
    <x v="287"/>
    <x v="2"/>
    <n v="100"/>
    <x v="0"/>
    <s v="no"/>
    <s v="no"/>
    <s v="yes"/>
    <n v="2.9"/>
    <m/>
  </r>
  <r>
    <x v="2416"/>
    <s v="https://www.zomato.com/jaipur/ashoka-dhaba-sikar-road"/>
    <x v="8"/>
    <x v="2"/>
    <x v="0"/>
    <s v="4 Dining Reviews"/>
    <x v="902"/>
    <s v="other"/>
    <s v="Quick Bites "/>
    <x v="0"/>
    <x v="0"/>
    <n v="300"/>
    <x v="1"/>
    <s v="no"/>
    <s v="no"/>
    <s v="yes"/>
    <n v="3.7"/>
    <m/>
  </r>
  <r>
    <x v="2417"/>
    <s v="https://www.zomato.com/jaipur/bawa-house-malviya-nagar"/>
    <x v="0"/>
    <x v="2"/>
    <x v="0"/>
    <s v="4 Dining Reviews"/>
    <x v="902"/>
    <s v="other"/>
    <s v="Quick Bites "/>
    <x v="458"/>
    <x v="0"/>
    <n v="250"/>
    <x v="0"/>
    <s v="no"/>
    <s v="no"/>
    <s v="yes"/>
    <n v="2.9"/>
    <m/>
  </r>
  <r>
    <x v="2418"/>
    <s v="https://www.zomato.com/jaipur/bikaner-sweets-jagatpura"/>
    <x v="22"/>
    <x v="2"/>
    <x v="0"/>
    <s v="4 Dining Reviews"/>
    <x v="902"/>
    <s v="other"/>
    <s v="Sweet Shop "/>
    <x v="73"/>
    <x v="0"/>
    <n v="250"/>
    <x v="0"/>
    <s v="no"/>
    <s v="no"/>
    <s v="yes"/>
    <n v="2.9"/>
    <m/>
  </r>
  <r>
    <x v="2419"/>
    <s v="https://www.zomato.com/jaipur/brothers-cafe-restro-mansarovar"/>
    <x v="6"/>
    <x v="2"/>
    <x v="0"/>
    <s v="4 Dining Reviews"/>
    <x v="902"/>
    <s v="other"/>
    <s v="Quick Bites "/>
    <x v="107"/>
    <x v="0"/>
    <n v="200"/>
    <x v="1"/>
    <s v="no"/>
    <s v="no"/>
    <s v="yes"/>
    <n v="3.1"/>
    <m/>
  </r>
  <r>
    <x v="2420"/>
    <s v="https://www.zomato.com/jaipur/cafe-hantra-drinks-tonk-road"/>
    <x v="14"/>
    <x v="2"/>
    <x v="0"/>
    <s v="4 Dining Reviews"/>
    <x v="902"/>
    <s v="other"/>
    <s v="Beverage Shop "/>
    <x v="306"/>
    <x v="2"/>
    <n v="150"/>
    <x v="1"/>
    <s v="no"/>
    <s v="no"/>
    <s v="yes"/>
    <n v="3.1"/>
    <m/>
  </r>
  <r>
    <x v="2421"/>
    <s v="https://www.zomato.com/jaipur/cake-cinema-1-mansarovar"/>
    <x v="6"/>
    <x v="2"/>
    <x v="0"/>
    <s v="4 Dining Reviews"/>
    <x v="902"/>
    <s v="other"/>
    <s v="Bakery "/>
    <x v="182"/>
    <x v="0"/>
    <n v="200"/>
    <x v="1"/>
    <s v="no"/>
    <s v="no"/>
    <s v="yes"/>
    <n v="2.9"/>
    <m/>
  </r>
  <r>
    <x v="2422"/>
    <s v="https://www.zomato.com/jaipur/caliber-mess-jaipur-mansarovar"/>
    <x v="6"/>
    <x v="2"/>
    <x v="0"/>
    <s v="4 Dining Reviews"/>
    <x v="902"/>
    <s v="other"/>
    <s v="Mess "/>
    <x v="0"/>
    <x v="0"/>
    <n v="200"/>
    <x v="1"/>
    <s v="no"/>
    <s v="no"/>
    <s v="yes"/>
    <n v="3.1"/>
    <m/>
  </r>
  <r>
    <x v="2423"/>
    <s v="https://www.zomato.com/jaipur/ching-chong-raja-park"/>
    <x v="24"/>
    <x v="2"/>
    <x v="0"/>
    <s v="4 Dining Reviews"/>
    <x v="902"/>
    <s v="other"/>
    <s v="Quick Bites "/>
    <x v="257"/>
    <x v="0"/>
    <n v="250"/>
    <x v="1"/>
    <s v="no"/>
    <s v="no"/>
    <s v="yes"/>
    <n v="3.4"/>
    <m/>
  </r>
  <r>
    <x v="2424"/>
    <s v="https://www.zomato.com/jaipur/club-pub-g-bani-park"/>
    <x v="17"/>
    <x v="2"/>
    <x v="0"/>
    <s v="4 Dining Reviews"/>
    <x v="902"/>
    <s v="other"/>
    <s v="Bar "/>
    <x v="622"/>
    <x v="0"/>
    <n v="500"/>
    <x v="1"/>
    <s v="yes"/>
    <s v="no"/>
    <s v="yes"/>
    <n v="3.6"/>
    <m/>
  </r>
  <r>
    <x v="2425"/>
    <s v="https://www.zomato.com/jaipur/connecting-roots-jagatpura"/>
    <x v="22"/>
    <x v="2"/>
    <x v="0"/>
    <s v="4 Dining Reviews"/>
    <x v="902"/>
    <s v="other"/>
    <s v="Beverage Shop "/>
    <x v="489"/>
    <x v="2"/>
    <n v="100"/>
    <x v="1"/>
    <s v="no"/>
    <s v="no"/>
    <s v="yes"/>
    <n v="2.9"/>
    <m/>
  </r>
  <r>
    <x v="2426"/>
    <s v="https://www.zomato.com/jaipur/cookies-ice-cream-adarsh-nagar"/>
    <x v="15"/>
    <x v="2"/>
    <x v="0"/>
    <s v="4 Dining Reviews"/>
    <x v="902"/>
    <s v="other"/>
    <s v="Dessert Parlor "/>
    <x v="104"/>
    <x v="0"/>
    <n v="250"/>
    <x v="0"/>
    <s v="no"/>
    <s v="no"/>
    <s v="yes"/>
    <n v="3.3"/>
    <m/>
  </r>
  <r>
    <x v="2427"/>
    <s v="https://www.zomato.com/jaipur/crazy-craving-1-chitrakoot"/>
    <x v="4"/>
    <x v="2"/>
    <x v="0"/>
    <s v="4 Dining Reviews"/>
    <x v="902"/>
    <s v="other"/>
    <s v="CAFÉ, Bakery "/>
    <x v="248"/>
    <x v="0"/>
    <n v="200"/>
    <x v="1"/>
    <s v="no"/>
    <s v="no"/>
    <s v="yes"/>
    <n v="3.1"/>
    <m/>
  </r>
  <r>
    <x v="2428"/>
    <s v="https://www.zomato.com/jaipur/double-vision-the-byke-grassfield-resort-shyam-nagar"/>
    <x v="9"/>
    <x v="2"/>
    <x v="0"/>
    <s v="4 Dining Reviews"/>
    <x v="902"/>
    <s v="other"/>
    <s v="Bar "/>
    <x v="88"/>
    <x v="1"/>
    <n v="1300"/>
    <x v="0"/>
    <s v="yes"/>
    <s v="no"/>
    <s v="yes"/>
    <n v="3.4"/>
    <m/>
  </r>
  <r>
    <x v="2429"/>
    <s v="https://www.zomato.com/jaipur/ghoomar-bar-lal-kothi"/>
    <x v="29"/>
    <x v="2"/>
    <x v="0"/>
    <s v="4 Dining Reviews"/>
    <x v="902"/>
    <s v="other"/>
    <s v="Bar "/>
    <x v="695"/>
    <x v="1"/>
    <n v="800"/>
    <x v="1"/>
    <s v="yes"/>
    <s v="no"/>
    <s v="yes"/>
    <n v="3.1"/>
    <m/>
  </r>
  <r>
    <x v="2430"/>
    <s v="https://www.zomato.com/jaipur/happy-hours-malviya-nagar"/>
    <x v="0"/>
    <x v="2"/>
    <x v="0"/>
    <s v="4 Dining Reviews"/>
    <x v="902"/>
    <s v="other"/>
    <s v="Quick Bites "/>
    <x v="51"/>
    <x v="0"/>
    <n v="200"/>
    <x v="0"/>
    <s v="no"/>
    <s v="no"/>
    <s v="yes"/>
    <n v="3.9"/>
    <m/>
  </r>
  <r>
    <x v="2431"/>
    <s v="https://www.zomato.com/jaipur/hola-amigos-sodala"/>
    <x v="23"/>
    <x v="2"/>
    <x v="0"/>
    <s v="4 Dining Reviews"/>
    <x v="902"/>
    <s v="other"/>
    <s v="Food Truck "/>
    <x v="183"/>
    <x v="0"/>
    <n v="300"/>
    <x v="1"/>
    <s v="no"/>
    <s v="no"/>
    <s v="yes"/>
    <n v="2.9"/>
    <m/>
  </r>
  <r>
    <x v="2432"/>
    <s v="https://www.zomato.com/jaipur/hotel-red-fort-amer"/>
    <x v="36"/>
    <x v="2"/>
    <x v="0"/>
    <s v="4 Dining Reviews"/>
    <x v="902"/>
    <s v="other"/>
    <s v="Quick Bites "/>
    <x v="107"/>
    <x v="0"/>
    <n v="700"/>
    <x v="1"/>
    <s v="no"/>
    <s v="no"/>
    <s v="yes"/>
    <n v="3.4"/>
    <m/>
  </r>
  <r>
    <x v="2433"/>
    <s v="https://www.zomato.com/jaipur/hygenic-healthy-kitchen-malviya-nagar"/>
    <x v="0"/>
    <x v="2"/>
    <x v="0"/>
    <s v="4 Dining Reviews"/>
    <x v="902"/>
    <s v="other"/>
    <s v="Quick Bites "/>
    <x v="128"/>
    <x v="0"/>
    <n v="500"/>
    <x v="1"/>
    <s v="no"/>
    <s v="no"/>
    <s v="yes"/>
    <n v="3.7"/>
    <m/>
  </r>
  <r>
    <x v="2434"/>
    <s v="https://www.zomato.com/jaipur/indian-coffee-factory-tonk-road"/>
    <x v="13"/>
    <x v="2"/>
    <x v="0"/>
    <s v="4 Dining Reviews"/>
    <x v="902"/>
    <s v="other"/>
    <s v="CAFÉ "/>
    <x v="775"/>
    <x v="0"/>
    <n v="400"/>
    <x v="1"/>
    <s v="no"/>
    <s v="no"/>
    <s v="yes"/>
    <n v="2.2000000000000002"/>
    <m/>
  </r>
  <r>
    <x v="2435"/>
    <s v="https://www.zomato.com/jaipur/indian-oaks-cafe-khatipura-road"/>
    <x v="25"/>
    <x v="2"/>
    <x v="0"/>
    <s v="4 Dining Reviews"/>
    <x v="902"/>
    <s v="other"/>
    <s v="CAFÉ "/>
    <x v="127"/>
    <x v="0"/>
    <n v="600"/>
    <x v="1"/>
    <s v="no"/>
    <s v="no"/>
    <s v="yes"/>
    <n v="2.7"/>
    <m/>
  </r>
  <r>
    <x v="2436"/>
    <s v="https://www.zomato.com/jaipur/jai-shanker-bakery-confectionery-store-tonk-road"/>
    <x v="26"/>
    <x v="2"/>
    <x v="0"/>
    <s v="4 Dining Reviews"/>
    <x v="902"/>
    <s v="other"/>
    <s v="Bakery "/>
    <x v="182"/>
    <x v="2"/>
    <n v="150"/>
    <x v="1"/>
    <s v="no"/>
    <s v="no"/>
    <s v="yes"/>
    <n v="3.1"/>
    <m/>
  </r>
  <r>
    <x v="2437"/>
    <s v="https://www.zomato.com/jaipur/janta-jodhpur-sweet-home-tonk-road"/>
    <x v="19"/>
    <x v="2"/>
    <x v="0"/>
    <s v="4 Dining Reviews"/>
    <x v="902"/>
    <s v="other"/>
    <s v="Sweet Shop "/>
    <x v="287"/>
    <x v="2"/>
    <n v="150"/>
    <x v="0"/>
    <s v="no"/>
    <s v="no"/>
    <s v="yes"/>
    <n v="3.1"/>
    <m/>
  </r>
  <r>
    <x v="2438"/>
    <s v="https://www.zomato.com/jaipur/jay-kalyan-bhojanalya-tonk-road"/>
    <x v="14"/>
    <x v="2"/>
    <x v="0"/>
    <s v="4 Dining Reviews"/>
    <x v="902"/>
    <s v="other"/>
    <s v="Quick Bites "/>
    <x v="0"/>
    <x v="2"/>
    <n v="150"/>
    <x v="0"/>
    <s v="no"/>
    <s v="no"/>
    <s v="yes"/>
    <n v="2.7"/>
    <m/>
  </r>
  <r>
    <x v="2439"/>
    <s v="https://www.zomato.com/jaipur/jpb-janta-pavitra-bhojnalya-lal-kothi"/>
    <x v="29"/>
    <x v="2"/>
    <x v="0"/>
    <s v="4 Dining Reviews"/>
    <x v="902"/>
    <s v="other"/>
    <s v="Quick Bites "/>
    <x v="0"/>
    <x v="0"/>
    <n v="350"/>
    <x v="1"/>
    <s v="no"/>
    <s v="no"/>
    <s v="yes"/>
    <n v="3.1"/>
    <m/>
  </r>
  <r>
    <x v="2440"/>
    <s v="https://www.zomato.com/jaipur/kamlesh-pavitra-bhojanalya-c-scheme"/>
    <x v="1"/>
    <x v="2"/>
    <x v="0"/>
    <s v="4 Dining Reviews"/>
    <x v="902"/>
    <s v="other"/>
    <s v="Dhaba "/>
    <x v="0"/>
    <x v="2"/>
    <n v="150"/>
    <x v="0"/>
    <s v="no"/>
    <s v="no"/>
    <s v="yes"/>
    <n v="3.1"/>
    <m/>
  </r>
  <r>
    <x v="2441"/>
    <s v="https://www.zomato.com/jaipur/manchanda-bakers-mansarovar"/>
    <x v="6"/>
    <x v="2"/>
    <x v="0"/>
    <s v="4 Dining Reviews"/>
    <x v="902"/>
    <s v="other"/>
    <s v="Bakery "/>
    <x v="61"/>
    <x v="0"/>
    <n v="200"/>
    <x v="1"/>
    <s v="no"/>
    <s v="no"/>
    <s v="yes"/>
    <n v="3.3"/>
    <m/>
  </r>
  <r>
    <x v="2442"/>
    <s v="https://www.zomato.com/jaipur/new-shankar-misthan-bhandar-tonk-road"/>
    <x v="13"/>
    <x v="2"/>
    <x v="0"/>
    <s v="4 Dining Reviews"/>
    <x v="902"/>
    <s v="other"/>
    <s v="Sweet Shop "/>
    <x v="73"/>
    <x v="0"/>
    <n v="300"/>
    <x v="0"/>
    <s v="no"/>
    <s v="no"/>
    <s v="yes"/>
    <n v="3.1"/>
    <m/>
  </r>
  <r>
    <x v="2443"/>
    <s v="https://www.zomato.com/jaipur/new-shri-ram-tadka-restaurant-amer-road"/>
    <x v="20"/>
    <x v="2"/>
    <x v="0"/>
    <s v="4 Dining Reviews"/>
    <x v="902"/>
    <s v="other"/>
    <s v="Quick Bites "/>
    <x v="0"/>
    <x v="0"/>
    <n v="500"/>
    <x v="0"/>
    <s v="no"/>
    <s v="no"/>
    <s v="yes"/>
    <n v="2.8"/>
    <m/>
  </r>
  <r>
    <x v="2444"/>
    <s v="https://www.zomato.com/jaipur/noon-to-moon-1-tonk-road"/>
    <x v="14"/>
    <x v="2"/>
    <x v="0"/>
    <s v="4 Dining Reviews"/>
    <x v="902"/>
    <s v="other"/>
    <s v="Casual Dining "/>
    <x v="46"/>
    <x v="0"/>
    <n v="600"/>
    <x v="1"/>
    <s v="no"/>
    <s v="no"/>
    <s v="yes"/>
    <n v="2.9"/>
    <m/>
  </r>
  <r>
    <x v="2445"/>
    <s v="https://www.zomato.com/jaipur/northern-tadka-1-adarsh-nagar"/>
    <x v="15"/>
    <x v="2"/>
    <x v="0"/>
    <s v="4 Dining Reviews"/>
    <x v="902"/>
    <s v="other"/>
    <s v="Food Court "/>
    <x v="0"/>
    <x v="0"/>
    <n v="350"/>
    <x v="0"/>
    <s v="no"/>
    <s v="no"/>
    <s v="yes"/>
    <n v="2.9"/>
    <m/>
  </r>
  <r>
    <x v="2446"/>
    <s v="https://www.zomato.com/jaipur/old-street-restaurant-pink-city"/>
    <x v="16"/>
    <x v="2"/>
    <x v="0"/>
    <s v="4 Dining Reviews"/>
    <x v="902"/>
    <s v="other"/>
    <s v="Casual Dining "/>
    <x v="19"/>
    <x v="0"/>
    <n v="350"/>
    <x v="1"/>
    <s v="no"/>
    <s v="no"/>
    <s v="yes"/>
    <n v="3.1"/>
    <m/>
  </r>
  <r>
    <x v="2447"/>
    <s v="https://www.zomato.com/jaipur/p-s-fast-food-and-juice-center-pink-city"/>
    <x v="16"/>
    <x v="2"/>
    <x v="0"/>
    <s v="4 Dining Reviews"/>
    <x v="902"/>
    <s v="other"/>
    <s v="Quick Bites "/>
    <x v="53"/>
    <x v="2"/>
    <n v="100"/>
    <x v="0"/>
    <s v="no"/>
    <s v="no"/>
    <s v="yes"/>
    <n v="2.9"/>
    <m/>
  </r>
  <r>
    <x v="2448"/>
    <s v="https://www.zomato.com/jaipur/pink-royal-chap-corner-mansarovar"/>
    <x v="6"/>
    <x v="2"/>
    <x v="0"/>
    <s v="4 Dining Reviews"/>
    <x v="902"/>
    <s v="other"/>
    <s v="Quick Bites "/>
    <x v="33"/>
    <x v="0"/>
    <n v="250"/>
    <x v="0"/>
    <s v="no"/>
    <s v="no"/>
    <s v="yes"/>
    <n v="2.6"/>
    <m/>
  </r>
  <r>
    <x v="2449"/>
    <s v="https://www.zomato.com/jaipur/platinum-restro-bar-tonk-road"/>
    <x v="19"/>
    <x v="2"/>
    <x v="0"/>
    <s v="4 Dining Reviews"/>
    <x v="902"/>
    <s v="other"/>
    <s v="Bar "/>
    <x v="695"/>
    <x v="2"/>
    <n v="100"/>
    <x v="1"/>
    <s v="no"/>
    <s v="no"/>
    <s v="yes"/>
    <n v="2.9"/>
    <m/>
  </r>
  <r>
    <x v="2450"/>
    <s v="https://www.zomato.com/jaipur/poochka-co-amer"/>
    <x v="36"/>
    <x v="2"/>
    <x v="0"/>
    <s v="4 Dining Reviews"/>
    <x v="902"/>
    <s v="other"/>
    <s v="Quick Bites "/>
    <x v="776"/>
    <x v="0"/>
    <n v="300"/>
    <x v="0"/>
    <s v="no"/>
    <s v="no"/>
    <s v="yes"/>
    <n v="2.2000000000000002"/>
    <m/>
  </r>
  <r>
    <x v="2451"/>
    <s v="https://www.zomato.com/jaipur/radha-govind-sabji-walaz-pink-city"/>
    <x v="16"/>
    <x v="2"/>
    <x v="0"/>
    <s v="4 Dining Reviews"/>
    <x v="902"/>
    <s v="other"/>
    <s v="Quick Bites "/>
    <x v="366"/>
    <x v="2"/>
    <n v="100"/>
    <x v="1"/>
    <s v="no"/>
    <s v="no"/>
    <s v="yes"/>
    <n v="2.9"/>
    <m/>
  </r>
  <r>
    <x v="2452"/>
    <s v="https://www.zomato.com/jaipur/rainbow-scoops-shakes-c-scheme"/>
    <x v="1"/>
    <x v="2"/>
    <x v="0"/>
    <s v="4 Dining Reviews"/>
    <x v="902"/>
    <s v="other"/>
    <s v="Dessert Parlor "/>
    <x v="244"/>
    <x v="2"/>
    <n v="150"/>
    <x v="0"/>
    <s v="no"/>
    <s v="no"/>
    <s v="yes"/>
    <n v="3.3"/>
    <m/>
  </r>
  <r>
    <x v="2453"/>
    <s v="https://www.zomato.com/jaipur/rajmahal-amer-road"/>
    <x v="20"/>
    <x v="2"/>
    <x v="0"/>
    <s v="4 Dining Reviews"/>
    <x v="902"/>
    <s v="other"/>
    <s v="Casual Dining "/>
    <x v="66"/>
    <x v="1"/>
    <n v="1300"/>
    <x v="1"/>
    <s v="yes"/>
    <s v="no"/>
    <s v="yes"/>
    <n v="3"/>
    <m/>
  </r>
  <r>
    <x v="2454"/>
    <s v="https://www.zomato.com/jaipur/sakee-bar-mi-road"/>
    <x v="3"/>
    <x v="2"/>
    <x v="0"/>
    <s v="4 Dining Reviews"/>
    <x v="902"/>
    <s v="other"/>
    <s v="Bar "/>
    <x v="695"/>
    <x v="1"/>
    <n v="1000"/>
    <x v="1"/>
    <s v="yes"/>
    <s v="no"/>
    <s v="yes"/>
    <n v="2.4"/>
    <m/>
  </r>
  <r>
    <x v="2455"/>
    <s v="https://www.zomato.com/jaipur/shree-balaji-sweets-namkin-jhotwara"/>
    <x v="11"/>
    <x v="2"/>
    <x v="0"/>
    <s v="4 Dining Reviews"/>
    <x v="902"/>
    <s v="other"/>
    <s v="Sweet Shop "/>
    <x v="73"/>
    <x v="2"/>
    <n v="150"/>
    <x v="1"/>
    <s v="no"/>
    <s v="no"/>
    <s v="yes"/>
    <n v="3.2"/>
    <m/>
  </r>
  <r>
    <x v="2456"/>
    <s v="https://www.zomato.com/jaipur/shree-saras-parlor-restaurant-malviya-nagar"/>
    <x v="0"/>
    <x v="2"/>
    <x v="0"/>
    <s v="4 Dining Reviews"/>
    <x v="902"/>
    <s v="other"/>
    <s v="Quick Bites "/>
    <x v="405"/>
    <x v="0"/>
    <n v="350"/>
    <x v="1"/>
    <s v="no"/>
    <s v="no"/>
    <s v="yes"/>
    <n v="2.2999999999999998"/>
    <m/>
  </r>
  <r>
    <x v="195"/>
    <s v="https://www.zomato.com/jaipur/shri-ganesh-pavitra-bhojnalaya-gopalbari"/>
    <x v="31"/>
    <x v="2"/>
    <x v="0"/>
    <s v="4 Dining Reviews"/>
    <x v="902"/>
    <s v="other"/>
    <s v="Quick Bites "/>
    <x v="0"/>
    <x v="0"/>
    <n v="350"/>
    <x v="0"/>
    <s v="no"/>
    <s v="no"/>
    <s v="yes"/>
    <n v="2.1"/>
    <m/>
  </r>
  <r>
    <x v="2457"/>
    <s v="https://www.zomato.com/jaipur/stay-well-cafe-sikar-road"/>
    <x v="8"/>
    <x v="2"/>
    <x v="0"/>
    <s v="4 Dining Reviews"/>
    <x v="902"/>
    <s v="other"/>
    <s v="Quick Bites "/>
    <x v="49"/>
    <x v="0"/>
    <n v="350"/>
    <x v="1"/>
    <s v="no"/>
    <s v="no"/>
    <s v="yes"/>
    <n v="2.4"/>
    <m/>
  </r>
  <r>
    <x v="2458"/>
    <s v="https://www.zomato.com/jaipur/the-brotherhood-cafe-restaurant-tonk-road"/>
    <x v="19"/>
    <x v="2"/>
    <x v="0"/>
    <s v="4 Dining Reviews"/>
    <x v="902"/>
    <s v="other"/>
    <s v="Quick Bites "/>
    <x v="159"/>
    <x v="0"/>
    <n v="400"/>
    <x v="1"/>
    <s v="no"/>
    <s v="no"/>
    <s v="yes"/>
    <n v="3.6"/>
    <m/>
  </r>
  <r>
    <x v="2459"/>
    <s v="https://www.zomato.com/jaipur/the-food-garage-achrol"/>
    <x v="32"/>
    <x v="2"/>
    <x v="0"/>
    <s v="4 Dining Reviews"/>
    <x v="902"/>
    <s v="other"/>
    <s v="Casual Dining "/>
    <x v="121"/>
    <x v="1"/>
    <n v="800"/>
    <x v="0"/>
    <s v="no"/>
    <s v="no"/>
    <s v="yes"/>
    <n v="3.2"/>
    <m/>
  </r>
  <r>
    <x v="2460"/>
    <s v="https://www.zomato.com/jaipur/the-grand-kukas-restaurant-1-kukas"/>
    <x v="42"/>
    <x v="2"/>
    <x v="0"/>
    <s v="4 Dining Reviews"/>
    <x v="902"/>
    <s v="other"/>
    <s v="Casual Dining "/>
    <x v="33"/>
    <x v="0"/>
    <n v="600"/>
    <x v="0"/>
    <s v="no"/>
    <s v="no"/>
    <s v="yes"/>
    <n v="2.2000000000000002"/>
    <m/>
  </r>
  <r>
    <x v="2461"/>
    <s v="https://www.zomato.com/jaipur/the-just-eat-mansarovar"/>
    <x v="6"/>
    <x v="2"/>
    <x v="0"/>
    <s v="4 Dining Reviews"/>
    <x v="902"/>
    <s v="other"/>
    <s v="Quick Bites "/>
    <x v="199"/>
    <x v="0"/>
    <n v="250"/>
    <x v="0"/>
    <s v="no"/>
    <s v="no"/>
    <s v="yes"/>
    <n v="2.5"/>
    <m/>
  </r>
  <r>
    <x v="2462"/>
    <s v="https://www.zomato.com/jaipur/vadilal-scoop-shop-1-mansarovar"/>
    <x v="6"/>
    <x v="2"/>
    <x v="0"/>
    <s v="4 Dining Reviews"/>
    <x v="902"/>
    <s v="other"/>
    <s v="Dessert Parlor "/>
    <x v="244"/>
    <x v="0"/>
    <n v="250"/>
    <x v="0"/>
    <s v="no"/>
    <s v="no"/>
    <s v="yes"/>
    <n v="2.9"/>
    <m/>
  </r>
  <r>
    <x v="2463"/>
    <s v="https://www.zomato.com/jaipur/valentine-cafe-2-jhotwara"/>
    <x v="11"/>
    <x v="2"/>
    <x v="0"/>
    <s v="4 Dining Reviews"/>
    <x v="902"/>
    <s v="other"/>
    <s v="Quick Bites "/>
    <x v="51"/>
    <x v="0"/>
    <n v="250"/>
    <x v="0"/>
    <s v="no"/>
    <s v="no"/>
    <s v="yes"/>
    <n v="2"/>
    <m/>
  </r>
  <r>
    <x v="2464"/>
    <s v="https://www.zomato.com/jaipur/vinayak-bakers-1-bais-godam"/>
    <x v="5"/>
    <x v="2"/>
    <x v="0"/>
    <s v="4 Dining Reviews"/>
    <x v="902"/>
    <s v="other"/>
    <s v="Bakery "/>
    <x v="777"/>
    <x v="0"/>
    <n v="200"/>
    <x v="1"/>
    <s v="no"/>
    <s v="no"/>
    <s v="yes"/>
    <n v="3.5"/>
    <m/>
  </r>
  <r>
    <x v="2465"/>
    <s v="https://www.zomato.com/jaipur/cafe-k-1-pink-city"/>
    <x v="16"/>
    <x v="2"/>
    <x v="0"/>
    <s v="40 Dining Reviews"/>
    <x v="902"/>
    <s v="other"/>
    <s v="CAFÉ "/>
    <x v="77"/>
    <x v="0"/>
    <n v="300"/>
    <x v="0"/>
    <s v="no"/>
    <s v="no"/>
    <s v="yes"/>
    <n v="3.7"/>
    <m/>
  </r>
  <r>
    <x v="2466"/>
    <s v="https://www.zomato.com/jaipur/hey-coffee-mansarovar"/>
    <x v="6"/>
    <x v="2"/>
    <x v="0"/>
    <s v="40 Dining Reviews"/>
    <x v="902"/>
    <s v="other"/>
    <s v="Quick Bites "/>
    <x v="264"/>
    <x v="0"/>
    <n v="300"/>
    <x v="1"/>
    <s v="no"/>
    <s v="no"/>
    <s v="yes"/>
    <n v="3.3"/>
    <m/>
  </r>
  <r>
    <x v="2467"/>
    <s v="https://www.zomato.com/jaipur/high-up-bar-restaurant-vaishali-nagar"/>
    <x v="2"/>
    <x v="2"/>
    <x v="0"/>
    <s v="40 Dining Reviews"/>
    <x v="902"/>
    <s v="other"/>
    <s v="Casual Dining "/>
    <x v="0"/>
    <x v="1"/>
    <n v="950"/>
    <x v="1"/>
    <s v="yes"/>
    <s v="no"/>
    <s v="yes"/>
    <n v="3.6"/>
    <m/>
  </r>
  <r>
    <x v="2468"/>
    <s v="https://www.zomato.com/jaipur/hotel-rawat-food-pack-sindhi-camp"/>
    <x v="12"/>
    <x v="2"/>
    <x v="0"/>
    <s v="40 Dining Reviews"/>
    <x v="902"/>
    <s v="other"/>
    <s v="Casual Dining "/>
    <x v="778"/>
    <x v="0"/>
    <n v="600"/>
    <x v="0"/>
    <s v="no"/>
    <s v="no"/>
    <s v="yes"/>
    <n v="2.7"/>
    <m/>
  </r>
  <r>
    <x v="2469"/>
    <s v="https://www.zomato.com/jaipur/jaigarh-restaurant-amer"/>
    <x v="36"/>
    <x v="2"/>
    <x v="0"/>
    <s v="40 Dining Reviews"/>
    <x v="902"/>
    <s v="other"/>
    <s v="Casual Dining "/>
    <x v="0"/>
    <x v="0"/>
    <n v="600"/>
    <x v="1"/>
    <s v="no"/>
    <s v="no"/>
    <s v="yes"/>
    <n v="2.4"/>
    <m/>
  </r>
  <r>
    <x v="2470"/>
    <s v="https://www.zomato.com/jaipur/mahaveer-rabdi-bhandaar-raja-park"/>
    <x v="24"/>
    <x v="2"/>
    <x v="0"/>
    <s v="40 Dining Reviews"/>
    <x v="902"/>
    <s v="other"/>
    <s v="Quick Bites, Sweet Shop "/>
    <x v="604"/>
    <x v="0"/>
    <n v="200"/>
    <x v="0"/>
    <s v="no"/>
    <s v="no"/>
    <s v="yes"/>
    <n v="3.3"/>
    <m/>
  </r>
  <r>
    <x v="2471"/>
    <s v="https://www.zomato.com/jaipur/rock-and-roll-narayan-singh-circle"/>
    <x v="43"/>
    <x v="2"/>
    <x v="0"/>
    <s v="40 Dining Reviews"/>
    <x v="902"/>
    <s v="other"/>
    <s v="Quick Bites "/>
    <x v="51"/>
    <x v="0"/>
    <n v="300"/>
    <x v="0"/>
    <s v="no"/>
    <s v="no"/>
    <s v="yes"/>
    <n v="3.5"/>
    <m/>
  </r>
  <r>
    <x v="2472"/>
    <s v="https://www.zomato.com/jaipur/the-over-halt-in-malviya-nagar"/>
    <x v="0"/>
    <x v="2"/>
    <x v="0"/>
    <s v="40 Dining Reviews"/>
    <x v="902"/>
    <s v="other"/>
    <s v="CAFÉ "/>
    <x v="127"/>
    <x v="0"/>
    <n v="400"/>
    <x v="1"/>
    <s v="no"/>
    <s v="no"/>
    <s v="yes"/>
    <n v="3"/>
    <m/>
  </r>
  <r>
    <x v="2473"/>
    <s v="https://www.zomato.com/jaipur/hotel-highway-king-restaurant-ajmer-highway"/>
    <x v="30"/>
    <x v="2"/>
    <x v="0"/>
    <s v="409 Dining Reviews"/>
    <x v="902"/>
    <s v="other"/>
    <s v="Casual Dining "/>
    <x v="779"/>
    <x v="0"/>
    <n v="650"/>
    <x v="0"/>
    <s v="no"/>
    <s v="no"/>
    <s v="yes"/>
    <n v="4.0999999999999996"/>
    <m/>
  </r>
  <r>
    <x v="2474"/>
    <s v="https://www.zomato.com/jaipur/esko-bar-grand-uniara-narayan-singh-circle"/>
    <x v="43"/>
    <x v="2"/>
    <x v="0"/>
    <s v="41 Dining Reviews"/>
    <x v="902"/>
    <s v="other"/>
    <s v="Bar "/>
    <x v="780"/>
    <x v="1"/>
    <n v="2100"/>
    <x v="1"/>
    <s v="yes"/>
    <s v="no"/>
    <s v="yes"/>
    <n v="2.7"/>
    <m/>
  </r>
  <r>
    <x v="2475"/>
    <s v="https://www.zomato.com/jaipur/four-friends-grill-curries-adarsh-nagar"/>
    <x v="15"/>
    <x v="2"/>
    <x v="0"/>
    <s v="41 Dining Reviews"/>
    <x v="902"/>
    <s v="other"/>
    <s v="Food Court "/>
    <x v="0"/>
    <x v="0"/>
    <n v="700"/>
    <x v="1"/>
    <s v="no"/>
    <s v="no"/>
    <s v="yes"/>
    <n v="3.5"/>
    <m/>
  </r>
  <r>
    <x v="2476"/>
    <s v="https://www.zomato.com/jaipur/jude-restaurant-tonk-road"/>
    <x v="14"/>
    <x v="2"/>
    <x v="0"/>
    <s v="41 Dining Reviews"/>
    <x v="902"/>
    <s v="other"/>
    <s v="Quick Bites "/>
    <x v="91"/>
    <x v="0"/>
    <n v="250"/>
    <x v="1"/>
    <s v="no"/>
    <s v="no"/>
    <s v="yes"/>
    <n v="3.7"/>
    <m/>
  </r>
  <r>
    <x v="2477"/>
    <s v="https://www.zomato.com/jaipur/surya-villas-le-meridien-jaipur-kukas"/>
    <x v="42"/>
    <x v="2"/>
    <x v="0"/>
    <s v="41 Dining Reviews"/>
    <x v="902"/>
    <s v="other"/>
    <s v="Fine Dining "/>
    <x v="54"/>
    <x v="1"/>
    <n v="1800"/>
    <x v="1"/>
    <s v="yes"/>
    <s v="no"/>
    <s v="yes"/>
    <n v="3.6"/>
    <m/>
  </r>
  <r>
    <x v="2478"/>
    <s v="https://www.zomato.com/jaipur/suryaa-villa-a-heritage-home-raja-park"/>
    <x v="24"/>
    <x v="2"/>
    <x v="0"/>
    <s v="41 Dining Reviews"/>
    <x v="902"/>
    <s v="other"/>
    <s v="Casual Dining "/>
    <x v="226"/>
    <x v="0"/>
    <n v="500"/>
    <x v="1"/>
    <s v="no"/>
    <s v="no"/>
    <s v="yes"/>
    <m/>
    <m/>
  </r>
  <r>
    <x v="2479"/>
    <s v="https://www.zomato.com/jaipur/tiwari-bhojanalaya-sindhi-camp"/>
    <x v="12"/>
    <x v="2"/>
    <x v="0"/>
    <s v="41 Dining Reviews"/>
    <x v="902"/>
    <s v="other"/>
    <s v="Dhaba "/>
    <x v="0"/>
    <x v="0"/>
    <n v="300"/>
    <x v="0"/>
    <s v="no"/>
    <s v="no"/>
    <s v="yes"/>
    <n v="3.5"/>
    <m/>
  </r>
  <r>
    <x v="1858"/>
    <s v="https://www.zomato.com/jaipur/auntys-cafe-c-scheme"/>
    <x v="1"/>
    <x v="2"/>
    <x v="0"/>
    <s v="418 Dining Reviews"/>
    <x v="902"/>
    <s v="other"/>
    <s v="Quick Bites "/>
    <x v="781"/>
    <x v="0"/>
    <n v="500"/>
    <x v="0"/>
    <s v="no"/>
    <s v="no"/>
    <s v="yes"/>
    <n v="2"/>
    <m/>
  </r>
  <r>
    <x v="2480"/>
    <s v="https://www.zomato.com/jaipur/club-regio-by-asteria-tonk-road"/>
    <x v="13"/>
    <x v="2"/>
    <x v="0"/>
    <s v="42 Dining Reviews"/>
    <x v="902"/>
    <s v="other"/>
    <s v="Club "/>
    <x v="782"/>
    <x v="1"/>
    <n v="1800"/>
    <x v="1"/>
    <s v="no"/>
    <s v="no"/>
    <s v="yes"/>
    <n v="3.2"/>
    <m/>
  </r>
  <r>
    <x v="2481"/>
    <s v="https://www.zomato.com/jaipur/gopi-doodh-bhandar-pink-city"/>
    <x v="16"/>
    <x v="2"/>
    <x v="0"/>
    <s v="42 Dining Reviews"/>
    <x v="902"/>
    <s v="other"/>
    <s v="Sweet Shop "/>
    <x v="287"/>
    <x v="2"/>
    <n v="100"/>
    <x v="0"/>
    <s v="no"/>
    <s v="no"/>
    <s v="yes"/>
    <n v="3.1"/>
    <m/>
  </r>
  <r>
    <x v="2482"/>
    <s v="https://www.zomato.com/jaipur/mughal-court-the-gold-palace-resorts-kukas"/>
    <x v="42"/>
    <x v="2"/>
    <x v="0"/>
    <s v="42 Dining Reviews"/>
    <x v="902"/>
    <s v="other"/>
    <s v="Casual Dining "/>
    <x v="425"/>
    <x v="1"/>
    <n v="1500"/>
    <x v="1"/>
    <s v="no"/>
    <s v="no"/>
    <s v="yes"/>
    <n v="3.3"/>
    <m/>
  </r>
  <r>
    <x v="2483"/>
    <s v="https://www.zomato.com/jaipur/parampara-the-restaurant-amer-road"/>
    <x v="20"/>
    <x v="2"/>
    <x v="0"/>
    <s v="42 Dining Reviews"/>
    <x v="902"/>
    <s v="other"/>
    <s v="Casual Dining "/>
    <x v="33"/>
    <x v="0"/>
    <n v="550"/>
    <x v="1"/>
    <s v="no"/>
    <s v="no"/>
    <s v="yes"/>
    <n v="2"/>
    <m/>
  </r>
  <r>
    <x v="2484"/>
    <s v="https://www.zomato.com/jaipur/rajwada-restaurant-bar-pink-city"/>
    <x v="16"/>
    <x v="2"/>
    <x v="0"/>
    <s v="42 Dining Reviews"/>
    <x v="902"/>
    <s v="other"/>
    <s v="Casual Dining "/>
    <x v="33"/>
    <x v="1"/>
    <n v="800"/>
    <x v="1"/>
    <s v="yes"/>
    <s v="no"/>
    <s v="yes"/>
    <n v="3.5"/>
    <m/>
  </r>
  <r>
    <x v="2485"/>
    <s v="https://www.zomato.com/jaipur/amritsari-kulche-raja-park"/>
    <x v="24"/>
    <x v="2"/>
    <x v="0"/>
    <s v="423 Dining Reviews"/>
    <x v="902"/>
    <s v="other"/>
    <s v="Quick Bites "/>
    <x v="53"/>
    <x v="0"/>
    <n v="200"/>
    <x v="0"/>
    <s v="no"/>
    <s v="no"/>
    <s v="yes"/>
    <n v="4.0999999999999996"/>
    <m/>
  </r>
  <r>
    <x v="1877"/>
    <s v="https://www.zomato.com/jaipur/choudhary-dhaba-khatipura-road"/>
    <x v="25"/>
    <x v="2"/>
    <x v="0"/>
    <s v="425 Dining Reviews"/>
    <x v="902"/>
    <s v="other"/>
    <s v="Bhojanalya "/>
    <x v="0"/>
    <x v="0"/>
    <n v="300"/>
    <x v="0"/>
    <s v="no"/>
    <s v="no"/>
    <s v="yes"/>
    <n v="4.0999999999999996"/>
    <m/>
  </r>
  <r>
    <x v="2486"/>
    <s v="https://www.zomato.com/jaipur/the-royals-town-jhotwara"/>
    <x v="11"/>
    <x v="2"/>
    <x v="0"/>
    <s v="43 Dining Reviews"/>
    <x v="902"/>
    <s v="other"/>
    <s v="Casual Dining "/>
    <x v="115"/>
    <x v="0"/>
    <n v="600"/>
    <x v="0"/>
    <s v="no"/>
    <s v="no"/>
    <s v="yes"/>
    <n v="3.2"/>
    <m/>
  </r>
  <r>
    <x v="2487"/>
    <s v="https://www.zomato.com/jaipur/kanak-restaurant-sindhi-camp"/>
    <x v="12"/>
    <x v="2"/>
    <x v="0"/>
    <s v="44 Dining Reviews"/>
    <x v="902"/>
    <s v="other"/>
    <s v="Quick Bites "/>
    <x v="161"/>
    <x v="0"/>
    <n v="300"/>
    <x v="0"/>
    <s v="no"/>
    <s v="no"/>
    <s v="yes"/>
    <n v="3.5"/>
    <m/>
  </r>
  <r>
    <x v="2488"/>
    <s v="https://www.zomato.com/jaipur/kokum-bistro-2-amer"/>
    <x v="36"/>
    <x v="2"/>
    <x v="0"/>
    <s v="44 Dining Reviews"/>
    <x v="902"/>
    <s v="other"/>
    <s v="Casual Dining "/>
    <x v="382"/>
    <x v="0"/>
    <n v="700"/>
    <x v="0"/>
    <s v="no"/>
    <s v="no"/>
    <s v="yes"/>
    <n v="3.7"/>
    <m/>
  </r>
  <r>
    <x v="2489"/>
    <s v="https://www.zomato.com/jaipur/nostradamus-fortune-select-metropolitan-bais-godam"/>
    <x v="5"/>
    <x v="2"/>
    <x v="0"/>
    <s v="44 Dining Reviews"/>
    <x v="902"/>
    <s v="other"/>
    <s v="Bar "/>
    <x v="695"/>
    <x v="1"/>
    <n v="1400"/>
    <x v="1"/>
    <s v="yes"/>
    <s v="no"/>
    <s v="yes"/>
    <n v="3.6"/>
    <m/>
  </r>
  <r>
    <x v="2490"/>
    <s v="https://www.zomato.com/jaipur/pride-amber-vatika-pride-amber-vilas-tonk-road"/>
    <x v="27"/>
    <x v="2"/>
    <x v="0"/>
    <s v="44 Dining Reviews"/>
    <x v="902"/>
    <s v="other"/>
    <s v="Casual Dining "/>
    <x v="54"/>
    <x v="1"/>
    <n v="1000"/>
    <x v="0"/>
    <s v="no"/>
    <s v="no"/>
    <s v="yes"/>
    <n v="3.6"/>
    <m/>
  </r>
  <r>
    <x v="2491"/>
    <s v="https://www.zomato.com/jaipur/mr-jabs-cafe-mansarovar"/>
    <x v="14"/>
    <x v="2"/>
    <x v="0"/>
    <s v="445 Dining Reviews"/>
    <x v="902"/>
    <s v="other"/>
    <s v="CAFÉ "/>
    <x v="127"/>
    <x v="0"/>
    <n v="400"/>
    <x v="0"/>
    <s v="no"/>
    <s v="no"/>
    <s v="yes"/>
    <n v="4.2"/>
    <m/>
  </r>
  <r>
    <x v="2492"/>
    <s v="https://www.zomato.com/jaipur/mr-johns-pizza-1-jhotwara"/>
    <x v="11"/>
    <x v="2"/>
    <x v="0"/>
    <s v="445 Dining Reviews"/>
    <x v="902"/>
    <s v="other"/>
    <s v="Quick Bites "/>
    <x v="82"/>
    <x v="0"/>
    <n v="300"/>
    <x v="1"/>
    <s v="no"/>
    <s v="no"/>
    <s v="yes"/>
    <m/>
    <m/>
  </r>
  <r>
    <x v="2493"/>
    <s v="https://www.zomato.com/jaipur/m-b-sweets-bani-park"/>
    <x v="17"/>
    <x v="2"/>
    <x v="0"/>
    <s v="45 Dining Reviews"/>
    <x v="902"/>
    <s v="other"/>
    <s v="Sweet Shop "/>
    <x v="783"/>
    <x v="2"/>
    <n v="150"/>
    <x v="0"/>
    <s v="no"/>
    <s v="no"/>
    <s v="yes"/>
    <n v="3.3"/>
    <m/>
  </r>
  <r>
    <x v="2494"/>
    <s v="https://www.zomato.com/jaipur/milky-way-raja-park"/>
    <x v="24"/>
    <x v="2"/>
    <x v="0"/>
    <s v="45 Dining Reviews"/>
    <x v="902"/>
    <s v="other"/>
    <s v="Dessert Parlor "/>
    <x v="784"/>
    <x v="0"/>
    <n v="300"/>
    <x v="0"/>
    <s v="no"/>
    <s v="no"/>
    <s v="yes"/>
    <n v="3"/>
    <m/>
  </r>
  <r>
    <x v="2495"/>
    <s v="https://www.zomato.com/jaipur/g-9-ice-cream-shakes-adarsh-nagar"/>
    <x v="15"/>
    <x v="2"/>
    <x v="0"/>
    <s v="46 Dining Reviews"/>
    <x v="902"/>
    <s v="other"/>
    <s v="Food Court "/>
    <x v="104"/>
    <x v="0"/>
    <n v="200"/>
    <x v="0"/>
    <s v="no"/>
    <s v="no"/>
    <s v="yes"/>
    <n v="3.3"/>
    <m/>
  </r>
  <r>
    <x v="2496"/>
    <s v="https://www.zomato.com/jaipur/jharokha-rajasthali-resort-spa-kukas"/>
    <x v="42"/>
    <x v="2"/>
    <x v="0"/>
    <s v="46 Dining Reviews"/>
    <x v="902"/>
    <s v="other"/>
    <s v="Fine Dining "/>
    <x v="531"/>
    <x v="1"/>
    <n v="1500"/>
    <x v="1"/>
    <s v="yes"/>
    <s v="no"/>
    <s v="yes"/>
    <n v="3.7"/>
    <m/>
  </r>
  <r>
    <x v="2497"/>
    <s v="https://www.zomato.com/jaipur/sagar-amritsari-kulche-chhole-raja-park"/>
    <x v="24"/>
    <x v="2"/>
    <x v="0"/>
    <s v="46 Dining Reviews"/>
    <x v="902"/>
    <s v="other"/>
    <s v="Quick Bites "/>
    <x v="0"/>
    <x v="2"/>
    <n v="100"/>
    <x v="0"/>
    <s v="no"/>
    <s v="no"/>
    <s v="yes"/>
    <n v="3.3"/>
    <m/>
  </r>
  <r>
    <x v="2498"/>
    <s v="https://www.zomato.com/jaipur/kloud-royal-orchid-central-bani-park"/>
    <x v="17"/>
    <x v="2"/>
    <x v="0"/>
    <s v="468 Dining Reviews"/>
    <x v="902"/>
    <s v="other"/>
    <s v="Lounge, Casual Dining "/>
    <x v="785"/>
    <x v="1"/>
    <n v="1800"/>
    <x v="1"/>
    <s v="yes"/>
    <s v="no"/>
    <s v="yes"/>
    <n v="4.4000000000000004"/>
    <m/>
  </r>
  <r>
    <x v="2499"/>
    <s v="https://www.zomato.com/jaipur/chatka-matka-sodala"/>
    <x v="23"/>
    <x v="2"/>
    <x v="0"/>
    <s v="47 Dining Reviews"/>
    <x v="902"/>
    <s v="other"/>
    <s v="Quick Bites "/>
    <x v="541"/>
    <x v="0"/>
    <n v="300"/>
    <x v="0"/>
    <s v="no"/>
    <s v="no"/>
    <s v="yes"/>
    <n v="3.7"/>
    <m/>
  </r>
  <r>
    <x v="2500"/>
    <s v="https://www.zomato.com/jaipur/ganesh-pavitra-bhojnalaya-tonk-road"/>
    <x v="14"/>
    <x v="2"/>
    <x v="0"/>
    <s v="47 Dining Reviews"/>
    <x v="902"/>
    <s v="other"/>
    <s v="Dhaba "/>
    <x v="0"/>
    <x v="0"/>
    <n v="250"/>
    <x v="0"/>
    <s v="no"/>
    <s v="no"/>
    <s v="yes"/>
    <n v="3.6"/>
    <m/>
  </r>
  <r>
    <x v="2501"/>
    <s v="https://www.zomato.com/jaipur/prem-prakash-samosa-adarsh-nagar"/>
    <x v="15"/>
    <x v="2"/>
    <x v="0"/>
    <s v="47 Dining Reviews"/>
    <x v="902"/>
    <s v="other"/>
    <s v="Quick Bites "/>
    <x v="53"/>
    <x v="2"/>
    <n v="100"/>
    <x v="0"/>
    <s v="no"/>
    <s v="no"/>
    <s v="yes"/>
    <n v="3"/>
    <m/>
  </r>
  <r>
    <x v="2502"/>
    <s v="https://www.zomato.com/jaipur/honey-bakery-ice-cream-parlour-jhotwara"/>
    <x v="11"/>
    <x v="2"/>
    <x v="0"/>
    <s v="48 Dining Reviews"/>
    <x v="902"/>
    <s v="other"/>
    <s v="Bakery, Dessert Parlor "/>
    <x v="674"/>
    <x v="0"/>
    <n v="300"/>
    <x v="0"/>
    <s v="no"/>
    <s v="no"/>
    <s v="yes"/>
    <n v="3.4"/>
    <m/>
  </r>
  <r>
    <x v="2503"/>
    <s v="https://www.zomato.com/jaipur/i-smile-cafe-mansarovar"/>
    <x v="6"/>
    <x v="2"/>
    <x v="0"/>
    <s v="48 Dining Reviews"/>
    <x v="902"/>
    <s v="other"/>
    <s v="CAFÉ "/>
    <x v="770"/>
    <x v="0"/>
    <n v="400"/>
    <x v="0"/>
    <s v="no"/>
    <s v="no"/>
    <s v="yes"/>
    <n v="3.5"/>
    <m/>
  </r>
  <r>
    <x v="2504"/>
    <s v="https://www.zomato.com/jaipur/al-saifi-hotel-pink-city"/>
    <x v="16"/>
    <x v="2"/>
    <x v="0"/>
    <s v="49 Dining Reviews"/>
    <x v="902"/>
    <s v="other"/>
    <s v="Quick Bites "/>
    <x v="0"/>
    <x v="0"/>
    <n v="300"/>
    <x v="1"/>
    <s v="no"/>
    <s v="no"/>
    <s v="yes"/>
    <n v="3.5"/>
    <m/>
  </r>
  <r>
    <x v="2505"/>
    <s v="https://www.zomato.com/jaipur/gulp-the-bar-golden-tulip-essential-mi-road"/>
    <x v="3"/>
    <x v="2"/>
    <x v="0"/>
    <s v="49 Dining Reviews"/>
    <x v="902"/>
    <s v="other"/>
    <s v="Bar "/>
    <x v="695"/>
    <x v="1"/>
    <n v="900"/>
    <x v="1"/>
    <s v="yes"/>
    <s v="no"/>
    <s v="yes"/>
    <n v="3.4"/>
    <m/>
  </r>
  <r>
    <x v="2506"/>
    <s v="https://www.zomato.com/jaipur/nihao-jhotwara"/>
    <x v="11"/>
    <x v="2"/>
    <x v="0"/>
    <s v="49 Dining Reviews"/>
    <x v="902"/>
    <s v="other"/>
    <s v="Food Court "/>
    <x v="257"/>
    <x v="0"/>
    <n v="350"/>
    <x v="0"/>
    <s v="no"/>
    <s v="no"/>
    <s v="yes"/>
    <n v="3.2"/>
    <m/>
  </r>
  <r>
    <x v="2507"/>
    <s v="https://www.zomato.com/jaipur/az-bakers-and-cafe-amer-road"/>
    <x v="20"/>
    <x v="2"/>
    <x v="0"/>
    <s v="5 Dining Reviews"/>
    <x v="902"/>
    <s v="other"/>
    <s v="Bakery "/>
    <x v="182"/>
    <x v="0"/>
    <n v="400"/>
    <x v="1"/>
    <s v="no"/>
    <s v="no"/>
    <s v="yes"/>
    <n v="3.1"/>
    <m/>
  </r>
  <r>
    <x v="2508"/>
    <s v="https://www.zomato.com/jaipur/bindola-multicuisine-restaurant-tonk-road"/>
    <x v="27"/>
    <x v="2"/>
    <x v="0"/>
    <s v="5 Dining Reviews"/>
    <x v="902"/>
    <s v="other"/>
    <s v="Casual Dining "/>
    <x v="425"/>
    <x v="1"/>
    <n v="1000"/>
    <x v="1"/>
    <s v="no"/>
    <s v="no"/>
    <s v="yes"/>
    <n v="2.8"/>
    <m/>
  </r>
  <r>
    <x v="2509"/>
    <s v="https://www.zomato.com/jaipur/caf%C3%A9-indigo-tonk-road"/>
    <x v="21"/>
    <x v="2"/>
    <x v="0"/>
    <s v="5 Dining Reviews"/>
    <x v="902"/>
    <s v="other"/>
    <s v="CAFÉ "/>
    <x v="127"/>
    <x v="0"/>
    <n v="600"/>
    <x v="1"/>
    <s v="no"/>
    <s v="no"/>
    <s v="yes"/>
    <n v="3.2"/>
    <m/>
  </r>
  <r>
    <x v="2510"/>
    <s v="https://www.zomato.com/jaipur/cafe-420-ajmer-highway"/>
    <x v="30"/>
    <x v="2"/>
    <x v="0"/>
    <s v="5 Dining Reviews"/>
    <x v="902"/>
    <s v="other"/>
    <s v="Quick Bites "/>
    <x v="786"/>
    <x v="0"/>
    <n v="300"/>
    <x v="1"/>
    <s v="no"/>
    <s v="no"/>
    <s v="yes"/>
    <n v="3.5"/>
    <m/>
  </r>
  <r>
    <x v="2511"/>
    <s v="https://www.zomato.com/jaipur/cafe-beardo-1-malviya-nagar"/>
    <x v="0"/>
    <x v="2"/>
    <x v="0"/>
    <s v="5 Dining Reviews"/>
    <x v="902"/>
    <s v="other"/>
    <s v="Quick Bites "/>
    <x v="107"/>
    <x v="0"/>
    <n v="250"/>
    <x v="1"/>
    <s v="no"/>
    <s v="no"/>
    <s v="yes"/>
    <n v="3.1"/>
    <m/>
  </r>
  <r>
    <x v="2512"/>
    <s v="https://www.zomato.com/jaipur/caffeine-dose-tonk-road"/>
    <x v="14"/>
    <x v="2"/>
    <x v="0"/>
    <s v="5 Dining Reviews"/>
    <x v="902"/>
    <s v="other"/>
    <s v="Quick Bites "/>
    <x v="52"/>
    <x v="0"/>
    <n v="200"/>
    <x v="1"/>
    <s v="no"/>
    <s v="no"/>
    <s v="yes"/>
    <n v="3.2"/>
    <m/>
  </r>
  <r>
    <x v="2513"/>
    <s v="https://www.zomato.com/jaipur/cha-cha-gareeb-nawaz-hotel-tonk-road"/>
    <x v="21"/>
    <x v="2"/>
    <x v="0"/>
    <s v="5 Dining Reviews"/>
    <x v="902"/>
    <s v="other"/>
    <s v="Quick Bites "/>
    <x v="81"/>
    <x v="0"/>
    <n v="500"/>
    <x v="1"/>
    <s v="no"/>
    <s v="no"/>
    <s v="yes"/>
    <n v="3.1"/>
    <m/>
  </r>
  <r>
    <x v="2514"/>
    <s v="https://www.zomato.com/jaipur/chai-bagh-1-chitrakoot"/>
    <x v="4"/>
    <x v="2"/>
    <x v="0"/>
    <s v="5 Dining Reviews"/>
    <x v="902"/>
    <s v="other"/>
    <s v="Beverage Shop, Quick Bites "/>
    <x v="87"/>
    <x v="0"/>
    <n v="200"/>
    <x v="0"/>
    <s v="no"/>
    <s v="no"/>
    <s v="yes"/>
    <n v="3.9"/>
    <m/>
  </r>
  <r>
    <x v="2515"/>
    <s v="https://www.zomato.com/jaipur/chanchu-food-restaurant-jhotwara"/>
    <x v="11"/>
    <x v="2"/>
    <x v="0"/>
    <s v="5 Dining Reviews"/>
    <x v="902"/>
    <s v="other"/>
    <s v="Quick Bites "/>
    <x v="307"/>
    <x v="0"/>
    <n v="300"/>
    <x v="1"/>
    <s v="no"/>
    <s v="no"/>
    <s v="yes"/>
    <n v="2.6"/>
    <m/>
  </r>
  <r>
    <x v="2516"/>
    <s v="https://www.zomato.com/jaipur/city-pulse-food-court-narayan-singh-circle"/>
    <x v="43"/>
    <x v="2"/>
    <x v="0"/>
    <s v="5 Dining Reviews"/>
    <x v="902"/>
    <s v="other"/>
    <s v="Quick Bites "/>
    <x v="102"/>
    <x v="2"/>
    <n v="150"/>
    <x v="0"/>
    <s v="no"/>
    <s v="no"/>
    <s v="yes"/>
    <n v="3.2"/>
    <m/>
  </r>
  <r>
    <x v="2517"/>
    <s v="https://www.zomato.com/jaipur/cocktail-bar-raja-park"/>
    <x v="24"/>
    <x v="2"/>
    <x v="0"/>
    <s v="5 Dining Reviews"/>
    <x v="902"/>
    <s v="other"/>
    <s v="Bar "/>
    <x v="88"/>
    <x v="1"/>
    <n v="1000"/>
    <x v="1"/>
    <s v="yes"/>
    <s v="no"/>
    <s v="yes"/>
    <n v="2.6"/>
    <m/>
  </r>
  <r>
    <x v="2518"/>
    <s v="https://www.zomato.com/jaipur/cup-tales-shastri-nagar"/>
    <x v="7"/>
    <x v="2"/>
    <x v="0"/>
    <s v="5 Dining Reviews"/>
    <x v="902"/>
    <s v="other"/>
    <s v="CAFÉ "/>
    <x v="787"/>
    <x v="0"/>
    <n v="400"/>
    <x v="1"/>
    <s v="no"/>
    <s v="no"/>
    <s v="yes"/>
    <n v="3.1"/>
    <m/>
  </r>
  <r>
    <x v="2518"/>
    <s v="https://www.zomato.com/jaipur/cup-tales-shyam-nagar"/>
    <x v="9"/>
    <x v="2"/>
    <x v="0"/>
    <s v="5 Dining Reviews"/>
    <x v="902"/>
    <s v="other"/>
    <s v="Quick Bites "/>
    <x v="788"/>
    <x v="0"/>
    <n v="400"/>
    <x v="1"/>
    <s v="no"/>
    <s v="no"/>
    <s v="yes"/>
    <m/>
    <m/>
  </r>
  <r>
    <x v="2519"/>
    <s v="https://www.zomato.com/jaipur/deli-shop-crowne-plaza-jaipur-tonk-road"/>
    <x v="27"/>
    <x v="2"/>
    <x v="0"/>
    <s v="5 Dining Reviews"/>
    <x v="902"/>
    <s v="other"/>
    <s v="Bakery "/>
    <x v="182"/>
    <x v="1"/>
    <n v="800"/>
    <x v="1"/>
    <s v="no"/>
    <s v="no"/>
    <s v="yes"/>
    <n v="3.1"/>
    <m/>
  </r>
  <r>
    <x v="2520"/>
    <s v="https://www.zomato.com/jaipur/distil-mansarovar"/>
    <x v="6"/>
    <x v="2"/>
    <x v="0"/>
    <s v="5 Dining Reviews"/>
    <x v="902"/>
    <s v="other"/>
    <s v="Bar "/>
    <x v="695"/>
    <x v="1"/>
    <n v="1100"/>
    <x v="1"/>
    <s v="yes"/>
    <s v="no"/>
    <s v="yes"/>
    <n v="2.6"/>
    <m/>
  </r>
  <r>
    <x v="2521"/>
    <s v="https://www.zomato.com/jaipur/ganesham-restaurant-sodala"/>
    <x v="23"/>
    <x v="2"/>
    <x v="0"/>
    <s v="5 Dining Reviews"/>
    <x v="902"/>
    <s v="other"/>
    <s v="Quick Bites "/>
    <x v="308"/>
    <x v="0"/>
    <n v="400"/>
    <x v="0"/>
    <s v="no"/>
    <s v="no"/>
    <s v="yes"/>
    <n v="2.2000000000000002"/>
    <m/>
  </r>
  <r>
    <x v="2522"/>
    <s v="https://www.zomato.com/jaipur/gangaur-palace-family-restaurant-jhotwara"/>
    <x v="11"/>
    <x v="2"/>
    <x v="0"/>
    <s v="5 Dining Reviews"/>
    <x v="902"/>
    <s v="other"/>
    <s v="Casual Dining "/>
    <x v="789"/>
    <x v="0"/>
    <n v="500"/>
    <x v="1"/>
    <s v="no"/>
    <s v="no"/>
    <s v="yes"/>
    <m/>
    <m/>
  </r>
  <r>
    <x v="2523"/>
    <s v="https://www.zomato.com/jaipur/hariyala-banna-cafe-malviya-nagar"/>
    <x v="0"/>
    <x v="2"/>
    <x v="0"/>
    <s v="5 Dining Reviews"/>
    <x v="902"/>
    <s v="other"/>
    <s v="CAFÉ "/>
    <x v="77"/>
    <x v="0"/>
    <n v="700"/>
    <x v="0"/>
    <s v="no"/>
    <s v="no"/>
    <s v="yes"/>
    <n v="2.8"/>
    <m/>
  </r>
  <r>
    <x v="2524"/>
    <s v="https://www.zomato.com/jaipur/hot-pizza-country-tonk-road"/>
    <x v="19"/>
    <x v="2"/>
    <x v="0"/>
    <s v="5 Dining Reviews"/>
    <x v="902"/>
    <s v="other"/>
    <s v="Quick Bites "/>
    <x v="47"/>
    <x v="0"/>
    <n v="300"/>
    <x v="1"/>
    <s v="no"/>
    <s v="no"/>
    <s v="yes"/>
    <n v="3.1"/>
    <m/>
  </r>
  <r>
    <x v="2525"/>
    <s v="https://www.zomato.com/jaipur/hotel-krishnam-palace-restaurant-jhotwara"/>
    <x v="11"/>
    <x v="2"/>
    <x v="0"/>
    <s v="5 Dining Reviews"/>
    <x v="902"/>
    <s v="other"/>
    <s v="Quick Bites "/>
    <x v="0"/>
    <x v="0"/>
    <n v="500"/>
    <x v="1"/>
    <s v="no"/>
    <s v="no"/>
    <s v="yes"/>
    <n v="3.1"/>
    <m/>
  </r>
  <r>
    <x v="1560"/>
    <s v="https://www.zomato.com/jaipur/in-him-snacks-corner-jagatpura"/>
    <x v="22"/>
    <x v="2"/>
    <x v="0"/>
    <s v="5 Dining Reviews"/>
    <x v="902"/>
    <s v="other"/>
    <s v="Quick Bites "/>
    <x v="183"/>
    <x v="0"/>
    <n v="300"/>
    <x v="1"/>
    <s v="no"/>
    <s v="no"/>
    <s v="yes"/>
    <n v="3.1"/>
    <m/>
  </r>
  <r>
    <x v="2526"/>
    <s v="https://www.zomato.com/jaipur/infinity-zone-cafe-adarsh-nagar"/>
    <x v="15"/>
    <x v="2"/>
    <x v="0"/>
    <s v="5 Dining Reviews"/>
    <x v="902"/>
    <s v="other"/>
    <s v="Beverage Shop, Quick Bites "/>
    <x v="87"/>
    <x v="2"/>
    <n v="150"/>
    <x v="0"/>
    <s v="no"/>
    <s v="no"/>
    <s v="yes"/>
    <n v="3.5"/>
    <m/>
  </r>
  <r>
    <x v="2527"/>
    <s v="https://www.zomato.com/jaipur/jai-bhagwati-sweets-tonk-road"/>
    <x v="26"/>
    <x v="2"/>
    <x v="0"/>
    <s v="5 Dining Reviews"/>
    <x v="902"/>
    <s v="other"/>
    <s v="Sweet Shop "/>
    <x v="287"/>
    <x v="0"/>
    <n v="250"/>
    <x v="0"/>
    <s v="no"/>
    <s v="no"/>
    <s v="yes"/>
    <n v="3.4"/>
    <m/>
  </r>
  <r>
    <x v="2528"/>
    <s v="https://www.zomato.com/jaipur/jaipur-bakery-vaishali-nagar"/>
    <x v="2"/>
    <x v="2"/>
    <x v="0"/>
    <s v="5 Dining Reviews"/>
    <x v="902"/>
    <s v="other"/>
    <s v="Bakery "/>
    <x v="182"/>
    <x v="0"/>
    <n v="350"/>
    <x v="1"/>
    <s v="no"/>
    <s v="no"/>
    <s v="yes"/>
    <n v="3.1"/>
    <m/>
  </r>
  <r>
    <x v="2529"/>
    <s v="https://www.zomato.com/jaipur/jaipur-heritage-dhaba-1-sikar-road"/>
    <x v="8"/>
    <x v="2"/>
    <x v="0"/>
    <s v="5 Dining Reviews"/>
    <x v="902"/>
    <s v="other"/>
    <s v="Casual Dining "/>
    <x v="0"/>
    <x v="0"/>
    <n v="600"/>
    <x v="0"/>
    <s v="no"/>
    <s v="no"/>
    <s v="yes"/>
    <n v="3.4"/>
    <m/>
  </r>
  <r>
    <x v="2530"/>
    <s v="https://www.zomato.com/jaipur/kirti-sweets-agra-road"/>
    <x v="39"/>
    <x v="2"/>
    <x v="0"/>
    <s v="5 Dining Reviews"/>
    <x v="902"/>
    <s v="other"/>
    <s v="Sweet Shop "/>
    <x v="73"/>
    <x v="0"/>
    <n v="200"/>
    <x v="0"/>
    <s v="no"/>
    <s v="no"/>
    <s v="yes"/>
    <n v="3.1"/>
    <m/>
  </r>
  <r>
    <x v="2531"/>
    <s v="https://www.zomato.com/jaipur/madhosh-bar-sindhi-camp"/>
    <x v="12"/>
    <x v="2"/>
    <x v="0"/>
    <s v="5 Dining Reviews"/>
    <x v="902"/>
    <s v="other"/>
    <s v="Bar "/>
    <x v="743"/>
    <x v="1"/>
    <n v="900"/>
    <x v="1"/>
    <s v="yes"/>
    <s v="no"/>
    <s v="yes"/>
    <n v="2.8"/>
    <m/>
  </r>
  <r>
    <x v="2532"/>
    <s v="https://www.zomato.com/jaipur/manizzz-mansarovar"/>
    <x v="6"/>
    <x v="2"/>
    <x v="0"/>
    <s v="5 Dining Reviews"/>
    <x v="902"/>
    <s v="other"/>
    <s v="Quick Bites "/>
    <x v="64"/>
    <x v="2"/>
    <n v="100"/>
    <x v="1"/>
    <s v="no"/>
    <s v="no"/>
    <s v="yes"/>
    <n v="3.9"/>
    <m/>
  </r>
  <r>
    <x v="2533"/>
    <s v="https://www.zomato.com/jaipur/mansarovar-bhojanalaya-sindhi-camp"/>
    <x v="12"/>
    <x v="2"/>
    <x v="0"/>
    <s v="5 Dining Reviews"/>
    <x v="902"/>
    <s v="other"/>
    <s v="Quick Bites "/>
    <x v="0"/>
    <x v="0"/>
    <n v="250"/>
    <x v="0"/>
    <s v="no"/>
    <s v="no"/>
    <s v="yes"/>
    <n v="3.1"/>
    <m/>
  </r>
  <r>
    <x v="2534"/>
    <s v="https://www.zomato.com/jaipur/medusa-mansarovar"/>
    <x v="14"/>
    <x v="2"/>
    <x v="0"/>
    <s v="5 Dining Reviews"/>
    <x v="902"/>
    <s v="other"/>
    <s v="Casual Dining "/>
    <x v="790"/>
    <x v="0"/>
    <n v="600"/>
    <x v="1"/>
    <s v="no"/>
    <s v="no"/>
    <s v="yes"/>
    <n v="2.7"/>
    <m/>
  </r>
  <r>
    <x v="2535"/>
    <s v="https://www.zomato.com/jaipur/mickys-ice-cream-micky-food-brahmpuri"/>
    <x v="28"/>
    <x v="2"/>
    <x v="0"/>
    <s v="5 Dining Reviews"/>
    <x v="902"/>
    <s v="other"/>
    <s v="Dessert Parlor "/>
    <x v="188"/>
    <x v="0"/>
    <n v="200"/>
    <x v="0"/>
    <s v="no"/>
    <s v="no"/>
    <s v="yes"/>
    <n v="2.5"/>
    <m/>
  </r>
  <r>
    <x v="2536"/>
    <s v="https://www.zomato.com/jaipur/myoho-cafe-ajmer-highway"/>
    <x v="30"/>
    <x v="2"/>
    <x v="0"/>
    <s v="5 Dining Reviews"/>
    <x v="902"/>
    <s v="other"/>
    <s v="Quick Bites "/>
    <x v="358"/>
    <x v="2"/>
    <n v="150"/>
    <x v="0"/>
    <s v="no"/>
    <s v="no"/>
    <s v="yes"/>
    <n v="3.5"/>
    <m/>
  </r>
  <r>
    <x v="2537"/>
    <s v="https://www.zomato.com/jaipur/nothing-before-friends-raja-park"/>
    <x v="24"/>
    <x v="2"/>
    <x v="0"/>
    <s v="5 Dining Reviews"/>
    <x v="902"/>
    <s v="other"/>
    <s v="CAFÉ "/>
    <x v="791"/>
    <x v="0"/>
    <n v="350"/>
    <x v="0"/>
    <s v="no"/>
    <s v="no"/>
    <s v="yes"/>
    <n v="3.1"/>
    <m/>
  </r>
  <r>
    <x v="2538"/>
    <s v="https://www.zomato.com/jaipur/om-sharma-dhaba-sikar-road"/>
    <x v="8"/>
    <x v="2"/>
    <x v="0"/>
    <s v="5 Dining Reviews"/>
    <x v="902"/>
    <s v="other"/>
    <s v="Dhaba "/>
    <x v="0"/>
    <x v="0"/>
    <n v="300"/>
    <x v="0"/>
    <s v="no"/>
    <s v="no"/>
    <s v="yes"/>
    <n v="3.1"/>
    <m/>
  </r>
  <r>
    <x v="2539"/>
    <s v="https://www.zomato.com/jaipur/om-shiv-juice-centre-1-mansarovar"/>
    <x v="6"/>
    <x v="2"/>
    <x v="0"/>
    <s v="5 Dining Reviews"/>
    <x v="902"/>
    <s v="other"/>
    <s v="Beverage Shop "/>
    <x v="306"/>
    <x v="2"/>
    <n v="100"/>
    <x v="1"/>
    <s v="no"/>
    <s v="no"/>
    <s v="yes"/>
    <n v="3"/>
    <m/>
  </r>
  <r>
    <x v="2540"/>
    <s v="https://www.zomato.com/jaipur/oxygen-brahmpuri"/>
    <x v="28"/>
    <x v="2"/>
    <x v="0"/>
    <s v="5 Dining Reviews"/>
    <x v="902"/>
    <s v="other"/>
    <s v="Casual Dining "/>
    <x v="792"/>
    <x v="1"/>
    <n v="900"/>
    <x v="1"/>
    <s v="no"/>
    <s v="no"/>
    <s v="yes"/>
    <n v="2.6"/>
    <m/>
  </r>
  <r>
    <x v="2541"/>
    <s v="https://www.zomato.com/jaipur/paimana-bar-khatipura-road"/>
    <x v="25"/>
    <x v="2"/>
    <x v="0"/>
    <s v="5 Dining Reviews"/>
    <x v="902"/>
    <s v="other"/>
    <s v="Bar "/>
    <x v="33"/>
    <x v="1"/>
    <n v="1100"/>
    <x v="1"/>
    <s v="yes"/>
    <s v="no"/>
    <s v="yes"/>
    <n v="2.4"/>
    <m/>
  </r>
  <r>
    <x v="2542"/>
    <s v="https://www.zomato.com/jaipur/raj-shahi-vanjan-mansarovar"/>
    <x v="6"/>
    <x v="2"/>
    <x v="0"/>
    <s v="5 Dining Reviews"/>
    <x v="902"/>
    <s v="other"/>
    <s v="Quick Bites "/>
    <x v="0"/>
    <x v="2"/>
    <n v="150"/>
    <x v="1"/>
    <s v="no"/>
    <s v="no"/>
    <s v="yes"/>
    <n v="3.3"/>
    <m/>
  </r>
  <r>
    <x v="2543"/>
    <s v="https://www.zomato.com/jaipur/rajasthan-royals-restaurant-gopalbari"/>
    <x v="31"/>
    <x v="2"/>
    <x v="0"/>
    <s v="5 Dining Reviews"/>
    <x v="902"/>
    <s v="other"/>
    <s v="Quick Bites "/>
    <x v="0"/>
    <x v="0"/>
    <n v="300"/>
    <x v="0"/>
    <s v="no"/>
    <s v="no"/>
    <s v="yes"/>
    <n v="2.6"/>
    <m/>
  </r>
  <r>
    <x v="2544"/>
    <s v="https://www.zomato.com/jaipur/rangoli-darbaar-vaishali-nagar"/>
    <x v="2"/>
    <x v="2"/>
    <x v="0"/>
    <s v="5 Dining Reviews"/>
    <x v="902"/>
    <s v="other"/>
    <s v="Quick Bites "/>
    <x v="366"/>
    <x v="0"/>
    <n v="500"/>
    <x v="1"/>
    <s v="no"/>
    <s v="no"/>
    <s v="yes"/>
    <n v="3.1"/>
    <m/>
  </r>
  <r>
    <x v="2545"/>
    <s v="https://www.zomato.com/jaipur/rasna-sweets-mansarovar"/>
    <x v="6"/>
    <x v="2"/>
    <x v="0"/>
    <s v="5 Dining Reviews"/>
    <x v="902"/>
    <s v="other"/>
    <s v="Sweet Shop "/>
    <x v="73"/>
    <x v="2"/>
    <n v="100"/>
    <x v="0"/>
    <s v="no"/>
    <s v="no"/>
    <s v="yes"/>
    <n v="2.2000000000000002"/>
    <m/>
  </r>
  <r>
    <x v="2546"/>
    <s v="https://www.zomato.com/jaipur/rooftop-bar-hotel-shyam-paradise-ajmer-highway"/>
    <x v="30"/>
    <x v="2"/>
    <x v="0"/>
    <s v="5 Dining Reviews"/>
    <x v="902"/>
    <s v="other"/>
    <s v="Bar "/>
    <x v="695"/>
    <x v="1"/>
    <n v="1200"/>
    <x v="1"/>
    <s v="yes"/>
    <s v="no"/>
    <s v="yes"/>
    <n v="3.8"/>
    <m/>
  </r>
  <r>
    <x v="2547"/>
    <s v="https://www.zomato.com/jaipur/s-k-saras-parlour-malviya-nagar"/>
    <x v="0"/>
    <x v="2"/>
    <x v="0"/>
    <s v="5 Dining Reviews"/>
    <x v="902"/>
    <s v="other"/>
    <s v="Quick Bites "/>
    <x v="258"/>
    <x v="0"/>
    <n v="600"/>
    <x v="0"/>
    <s v="no"/>
    <s v="no"/>
    <s v="yes"/>
    <n v="3.1"/>
    <m/>
  </r>
  <r>
    <x v="2548"/>
    <s v="https://www.zomato.com/jaipur/sakora-tea-lounge-malviya-nagar"/>
    <x v="0"/>
    <x v="2"/>
    <x v="0"/>
    <s v="5 Dining Reviews"/>
    <x v="902"/>
    <s v="other"/>
    <s v="Quick Bites "/>
    <x v="736"/>
    <x v="0"/>
    <n v="500"/>
    <x v="0"/>
    <s v="no"/>
    <s v="no"/>
    <s v="yes"/>
    <n v="3.6"/>
    <m/>
  </r>
  <r>
    <x v="2549"/>
    <s v="https://www.zomato.com/jaipur/saqi-bar-sindhi-camp"/>
    <x v="12"/>
    <x v="2"/>
    <x v="0"/>
    <s v="5 Dining Reviews"/>
    <x v="902"/>
    <s v="other"/>
    <s v="Bar "/>
    <x v="695"/>
    <x v="1"/>
    <n v="1000"/>
    <x v="1"/>
    <s v="yes"/>
    <s v="no"/>
    <s v="yes"/>
    <n v="3.1"/>
    <m/>
  </r>
  <r>
    <x v="2550"/>
    <s v="https://www.zomato.com/jaipur/shaan-e-disco-bar-1-mi-road"/>
    <x v="3"/>
    <x v="2"/>
    <x v="0"/>
    <s v="5 Dining Reviews"/>
    <x v="902"/>
    <s v="other"/>
    <s v="Bar "/>
    <x v="793"/>
    <x v="1"/>
    <n v="800"/>
    <x v="1"/>
    <s v="yes"/>
    <s v="no"/>
    <s v="yes"/>
    <n v="2.5"/>
    <m/>
  </r>
  <r>
    <x v="2551"/>
    <s v="https://www.zomato.com/jaipur/shree-jodhpur-sweet-home-ajmer-highway"/>
    <x v="30"/>
    <x v="2"/>
    <x v="0"/>
    <s v="5 Dining Reviews"/>
    <x v="902"/>
    <s v="other"/>
    <s v="Sweet Shop "/>
    <x v="73"/>
    <x v="2"/>
    <n v="150"/>
    <x v="0"/>
    <s v="no"/>
    <s v="no"/>
    <s v="yes"/>
    <n v="3.1"/>
    <m/>
  </r>
  <r>
    <x v="2552"/>
    <s v="https://www.zomato.com/jaipur/shree-krishna-paviter-bhojnalay-and-restaurant-pink-city"/>
    <x v="16"/>
    <x v="2"/>
    <x v="0"/>
    <s v="5 Dining Reviews"/>
    <x v="902"/>
    <s v="other"/>
    <s v="Quick Bites "/>
    <x v="0"/>
    <x v="0"/>
    <n v="350"/>
    <x v="0"/>
    <s v="no"/>
    <s v="no"/>
    <s v="yes"/>
    <n v="2.7"/>
    <m/>
  </r>
  <r>
    <x v="2553"/>
    <s v="https://www.zomato.com/jaipur/shri-ganesh-fast-food-jagatpura"/>
    <x v="22"/>
    <x v="2"/>
    <x v="0"/>
    <s v="5 Dining Reviews"/>
    <x v="902"/>
    <s v="other"/>
    <s v="Kiosk "/>
    <x v="53"/>
    <x v="2"/>
    <n v="100"/>
    <x v="1"/>
    <s v="no"/>
    <s v="no"/>
    <s v="yes"/>
    <n v="3.1"/>
    <m/>
  </r>
  <r>
    <x v="2182"/>
    <s v="https://www.zomato.com/jaipur/shri-shyam-pavitra-bhojanalaya-sikar-road"/>
    <x v="8"/>
    <x v="2"/>
    <x v="0"/>
    <s v="5 Dining Reviews"/>
    <x v="902"/>
    <s v="other"/>
    <s v="Quick Bites "/>
    <x v="0"/>
    <x v="2"/>
    <n v="150"/>
    <x v="0"/>
    <s v="no"/>
    <s v="no"/>
    <s v="yes"/>
    <n v="3.4"/>
    <m/>
  </r>
  <r>
    <x v="2554"/>
    <s v="https://www.zomato.com/jaipur/sip-the-shake-house-lal-kothi"/>
    <x v="29"/>
    <x v="2"/>
    <x v="0"/>
    <s v="5 Dining Reviews"/>
    <x v="902"/>
    <s v="other"/>
    <s v="Beverage Shop "/>
    <x v="306"/>
    <x v="0"/>
    <n v="200"/>
    <x v="1"/>
    <s v="no"/>
    <s v="no"/>
    <s v="yes"/>
    <n v="3.1"/>
    <m/>
  </r>
  <r>
    <x v="2555"/>
    <s v="https://www.zomato.com/jaipur/spoon-multi-cuisine-restaurant-ajmer-highway"/>
    <x v="30"/>
    <x v="2"/>
    <x v="0"/>
    <s v="5 Dining Reviews"/>
    <x v="902"/>
    <s v="other"/>
    <s v="Casual Dining "/>
    <x v="794"/>
    <x v="1"/>
    <n v="800"/>
    <x v="1"/>
    <s v="no"/>
    <s v="no"/>
    <s v="yes"/>
    <n v="2.6"/>
    <m/>
  </r>
  <r>
    <x v="2556"/>
    <s v="https://www.zomato.com/jaipur/the-best-seller-jhotwara"/>
    <x v="11"/>
    <x v="2"/>
    <x v="0"/>
    <s v="5 Dining Reviews"/>
    <x v="902"/>
    <s v="other"/>
    <s v="Dessert Parlor "/>
    <x v="244"/>
    <x v="2"/>
    <n v="100"/>
    <x v="1"/>
    <s v="no"/>
    <s v="no"/>
    <s v="yes"/>
    <n v="3.1"/>
    <m/>
  </r>
  <r>
    <x v="2557"/>
    <s v="https://www.zomato.com/jaipur/the-coffee-club-mansarovar"/>
    <x v="6"/>
    <x v="2"/>
    <x v="0"/>
    <s v="5 Dining Reviews"/>
    <x v="902"/>
    <s v="other"/>
    <s v="Quick Bites "/>
    <x v="52"/>
    <x v="0"/>
    <n v="300"/>
    <x v="0"/>
    <s v="no"/>
    <s v="no"/>
    <s v="yes"/>
    <n v="3.1"/>
    <m/>
  </r>
  <r>
    <x v="2558"/>
    <s v="https://www.zomato.com/jaipur/the-tipsy-roof-sansar-chandra-road"/>
    <x v="44"/>
    <x v="2"/>
    <x v="0"/>
    <s v="5 Dining Reviews"/>
    <x v="902"/>
    <s v="other"/>
    <s v="Casual Dining "/>
    <x v="721"/>
    <x v="1"/>
    <n v="800"/>
    <x v="0"/>
    <s v="yes"/>
    <s v="no"/>
    <s v="yes"/>
    <n v="3.8"/>
    <m/>
  </r>
  <r>
    <x v="2559"/>
    <s v="https://www.zomato.com/jaipur/the-two-brothers-food-truck-vidhyadhar-nagar"/>
    <x v="10"/>
    <x v="2"/>
    <x v="0"/>
    <s v="5 Dining Reviews"/>
    <x v="902"/>
    <s v="other"/>
    <s v="Food Truck "/>
    <x v="51"/>
    <x v="0"/>
    <n v="300"/>
    <x v="0"/>
    <s v="no"/>
    <s v="no"/>
    <s v="yes"/>
    <n v="3.1"/>
    <m/>
  </r>
  <r>
    <x v="2560"/>
    <s v="https://www.zomato.com/jaipur/tlh-the-last-hope-sindhi-camp"/>
    <x v="12"/>
    <x v="2"/>
    <x v="0"/>
    <s v="5 Dining Reviews"/>
    <x v="902"/>
    <s v="other"/>
    <s v="Casual Dining "/>
    <x v="19"/>
    <x v="1"/>
    <n v="1000"/>
    <x v="1"/>
    <s v="yes"/>
    <s v="no"/>
    <s v="yes"/>
    <n v="2.5"/>
    <m/>
  </r>
  <r>
    <x v="2561"/>
    <s v="https://www.zomato.com/jaipur/vibration-bar-sodala"/>
    <x v="23"/>
    <x v="2"/>
    <x v="0"/>
    <s v="5 Dining Reviews"/>
    <x v="902"/>
    <s v="other"/>
    <s v="Bar "/>
    <x v="695"/>
    <x v="1"/>
    <n v="1300"/>
    <x v="1"/>
    <s v="yes"/>
    <s v="no"/>
    <s v="yes"/>
    <n v="2.4"/>
    <m/>
  </r>
  <r>
    <x v="2562"/>
    <s v="https://www.zomato.com/jaipur/jaipur-darbar-the-rooftop-lounge-raja-park"/>
    <x v="24"/>
    <x v="2"/>
    <x v="0"/>
    <s v="50 Dining Reviews"/>
    <x v="902"/>
    <s v="other"/>
    <s v="Lounge "/>
    <x v="192"/>
    <x v="1"/>
    <n v="1500"/>
    <x v="1"/>
    <s v="yes"/>
    <s v="no"/>
    <s v="yes"/>
    <n v="3.6"/>
    <m/>
  </r>
  <r>
    <x v="2563"/>
    <s v="https://www.zomato.com/jaipur/krishna-lassiwala-mi-road"/>
    <x v="3"/>
    <x v="2"/>
    <x v="0"/>
    <s v="50 Dining Reviews"/>
    <x v="902"/>
    <s v="other"/>
    <s v="Beverage Shop "/>
    <x v="306"/>
    <x v="2"/>
    <n v="100"/>
    <x v="0"/>
    <s v="no"/>
    <s v="no"/>
    <s v="yes"/>
    <n v="3.7"/>
    <m/>
  </r>
  <r>
    <x v="1669"/>
    <s v="https://www.zomato.com/jaipur/pink-city-restaurant-amer-road"/>
    <x v="20"/>
    <x v="2"/>
    <x v="0"/>
    <s v="50 Dining Reviews"/>
    <x v="902"/>
    <s v="other"/>
    <s v="Casual Dining "/>
    <x v="0"/>
    <x v="1"/>
    <n v="950"/>
    <x v="1"/>
    <s v="no"/>
    <s v="no"/>
    <s v="yes"/>
    <n v="3"/>
    <m/>
  </r>
  <r>
    <x v="2564"/>
    <s v="https://www.zomato.com/jaipur/sora-hotel-clarks-amer-malviya-nagar"/>
    <x v="0"/>
    <x v="2"/>
    <x v="0"/>
    <s v="50 Dining Reviews"/>
    <x v="902"/>
    <s v="other"/>
    <s v="Fine Dining "/>
    <x v="795"/>
    <x v="1"/>
    <n v="2000"/>
    <x v="1"/>
    <s v="yes"/>
    <s v="no"/>
    <s v="yes"/>
    <n v="3.2"/>
    <m/>
  </r>
  <r>
    <x v="2565"/>
    <s v="https://www.zomato.com/jaipur/indian-coffee-house-mi-road"/>
    <x v="3"/>
    <x v="2"/>
    <x v="0"/>
    <s v="501 Dining Reviews"/>
    <x v="902"/>
    <s v="other"/>
    <s v="Quick Bites "/>
    <x v="51"/>
    <x v="0"/>
    <n v="250"/>
    <x v="1"/>
    <s v="no"/>
    <s v="no"/>
    <s v="yes"/>
    <n v="4.2"/>
    <m/>
  </r>
  <r>
    <x v="2566"/>
    <s v="https://www.zomato.com/jaipur/hotel-amar-palace-restaurant-ajmer-highway"/>
    <x v="30"/>
    <x v="2"/>
    <x v="0"/>
    <s v="51 Dining Reviews"/>
    <x v="902"/>
    <s v="other"/>
    <s v="Casual Dining "/>
    <x v="19"/>
    <x v="0"/>
    <n v="450"/>
    <x v="0"/>
    <s v="no"/>
    <s v="no"/>
    <s v="yes"/>
    <n v="3.5"/>
    <m/>
  </r>
  <r>
    <x v="2567"/>
    <s v="https://www.zomato.com/jaipur/cafe-0-k-m-vidhyadhar-nagar"/>
    <x v="10"/>
    <x v="2"/>
    <x v="0"/>
    <s v="52 Dining Reviews"/>
    <x v="902"/>
    <s v="other"/>
    <s v="CAFÉ "/>
    <x v="770"/>
    <x v="0"/>
    <n v="500"/>
    <x v="1"/>
    <s v="no"/>
    <s v="no"/>
    <s v="yes"/>
    <n v="3.6"/>
    <m/>
  </r>
  <r>
    <x v="2568"/>
    <s v="https://www.zomato.com/jaipur/kailash-veg-restaurant-pink-city"/>
    <x v="16"/>
    <x v="2"/>
    <x v="0"/>
    <s v="52 Dining Reviews"/>
    <x v="902"/>
    <s v="other"/>
    <s v="Casual Dining "/>
    <x v="15"/>
    <x v="0"/>
    <n v="500"/>
    <x v="0"/>
    <s v="no"/>
    <s v="no"/>
    <s v="yes"/>
    <n v="2.6"/>
    <m/>
  </r>
  <r>
    <x v="2569"/>
    <s v="https://www.zomato.com/jaipur/khandelwal-sweets-namkeen-bhandar-transport-nagar"/>
    <x v="38"/>
    <x v="2"/>
    <x v="0"/>
    <s v="52 Dining Reviews"/>
    <x v="902"/>
    <s v="other"/>
    <s v="Sweet Shop, Quick Bites "/>
    <x v="73"/>
    <x v="2"/>
    <n v="100"/>
    <x v="0"/>
    <s v="no"/>
    <s v="no"/>
    <s v="yes"/>
    <n v="3"/>
    <m/>
  </r>
  <r>
    <x v="2570"/>
    <s v="https://www.zomato.com/jaipur/pinxx-regenta-central-amer-road"/>
    <x v="20"/>
    <x v="2"/>
    <x v="0"/>
    <s v="52 Dining Reviews"/>
    <x v="902"/>
    <s v="other"/>
    <s v="Fine Dining "/>
    <x v="33"/>
    <x v="1"/>
    <n v="1500"/>
    <x v="1"/>
    <s v="no"/>
    <s v="no"/>
    <s v="yes"/>
    <n v="3.1"/>
    <m/>
  </r>
  <r>
    <x v="2571"/>
    <s v="https://www.zomato.com/jaipur/hitchki-bar-kitchen-bani-park"/>
    <x v="17"/>
    <x v="2"/>
    <x v="0"/>
    <s v="53 Dining Reviews"/>
    <x v="902"/>
    <s v="other"/>
    <s v="Casual Dining, Bar "/>
    <x v="343"/>
    <x v="1"/>
    <n v="1200"/>
    <x v="1"/>
    <s v="yes"/>
    <s v="no"/>
    <s v="yes"/>
    <n v="3.6"/>
    <m/>
  </r>
  <r>
    <x v="2572"/>
    <s v="https://www.zomato.com/jaipur/ozone-resto-lounge-shyam-nagar"/>
    <x v="9"/>
    <x v="2"/>
    <x v="0"/>
    <s v="53 Dining Reviews"/>
    <x v="902"/>
    <s v="other"/>
    <s v="Casual Dining "/>
    <x v="107"/>
    <x v="1"/>
    <n v="1000"/>
    <x v="0"/>
    <s v="no"/>
    <s v="no"/>
    <s v="yes"/>
    <n v="2.2999999999999998"/>
    <m/>
  </r>
  <r>
    <x v="2573"/>
    <s v="https://www.zomato.com/jaipur/sheesh-mahal-bar-itc-rajputana-hotel-gopalbari"/>
    <x v="31"/>
    <x v="2"/>
    <x v="0"/>
    <s v="53 Dining Reviews"/>
    <x v="902"/>
    <s v="other"/>
    <s v="Bar "/>
    <x v="695"/>
    <x v="3"/>
    <n v="4000"/>
    <x v="1"/>
    <s v="yes"/>
    <s v="no"/>
    <s v="yes"/>
    <n v="3.8"/>
    <m/>
  </r>
  <r>
    <x v="978"/>
    <s v="https://www.zomato.com/jaipur/cake-point-raja-park"/>
    <x v="24"/>
    <x v="2"/>
    <x v="0"/>
    <s v="54 Dining Reviews"/>
    <x v="902"/>
    <s v="other"/>
    <s v="Bakery, Quick Bites "/>
    <x v="796"/>
    <x v="0"/>
    <n v="250"/>
    <x v="0"/>
    <s v="no"/>
    <s v="no"/>
    <s v="yes"/>
    <n v="3.3"/>
    <m/>
  </r>
  <r>
    <x v="2574"/>
    <s v="https://www.zomato.com/jaipur/lajwab-restaurant-ajmer-highway"/>
    <x v="30"/>
    <x v="2"/>
    <x v="0"/>
    <s v="54 Dining Reviews"/>
    <x v="902"/>
    <s v="other"/>
    <s v="Quick Bites "/>
    <x v="0"/>
    <x v="0"/>
    <n v="300"/>
    <x v="0"/>
    <s v="no"/>
    <s v="no"/>
    <s v="yes"/>
    <n v="3.3"/>
    <m/>
  </r>
  <r>
    <x v="2575"/>
    <s v="https://www.zomato.com/jaipur/rajmahal-the-oberoi-rajvilas-agra-road"/>
    <x v="39"/>
    <x v="2"/>
    <x v="0"/>
    <s v="55 Dining Reviews"/>
    <x v="902"/>
    <s v="other"/>
    <s v="Fine Dining "/>
    <x v="66"/>
    <x v="3"/>
    <n v="5000"/>
    <x v="1"/>
    <s v="yes"/>
    <s v="no"/>
    <s v="yes"/>
    <n v="3.8"/>
    <m/>
  </r>
  <r>
    <x v="2576"/>
    <s v="https://www.zomato.com/jaipur/khushbu-chat-coner-tonk-road"/>
    <x v="19"/>
    <x v="2"/>
    <x v="0"/>
    <s v="56 Dining Reviews"/>
    <x v="902"/>
    <s v="other"/>
    <s v="Quick Bites "/>
    <x v="179"/>
    <x v="0"/>
    <n v="200"/>
    <x v="0"/>
    <s v="no"/>
    <s v="no"/>
    <s v="yes"/>
    <n v="3.8"/>
    <m/>
  </r>
  <r>
    <x v="2577"/>
    <s v="https://www.zomato.com/jaipur/oxy-lounge-bar-tonk-road"/>
    <x v="13"/>
    <x v="2"/>
    <x v="0"/>
    <s v="56 Dining Reviews"/>
    <x v="902"/>
    <s v="other"/>
    <s v="Lounge "/>
    <x v="695"/>
    <x v="1"/>
    <n v="1700"/>
    <x v="0"/>
    <s v="yes"/>
    <s v="no"/>
    <s v="yes"/>
    <n v="3"/>
    <m/>
  </r>
  <r>
    <x v="2578"/>
    <s v="https://www.zomato.com/jaipur/nazara-tonk-road"/>
    <x v="34"/>
    <x v="2"/>
    <x v="0"/>
    <s v="560 Dining Reviews"/>
    <x v="902"/>
    <s v="other"/>
    <s v="Casual Dining "/>
    <x v="646"/>
    <x v="1"/>
    <n v="800"/>
    <x v="1"/>
    <s v="no"/>
    <s v="no"/>
    <s v="yes"/>
    <n v="4.0999999999999996"/>
    <m/>
  </r>
  <r>
    <x v="2579"/>
    <s v="https://www.zomato.com/jaipur/dwarika-mansarovar"/>
    <x v="6"/>
    <x v="2"/>
    <x v="0"/>
    <s v="57 Dining Reviews"/>
    <x v="902"/>
    <s v="other"/>
    <s v="Casual Dining "/>
    <x v="0"/>
    <x v="0"/>
    <n v="600"/>
    <x v="0"/>
    <s v="no"/>
    <s v="no"/>
    <s v="yes"/>
    <n v="3.5"/>
    <m/>
  </r>
  <r>
    <x v="2580"/>
    <s v="https://www.zomato.com/jaipur/spice-it-civil-lines"/>
    <x v="33"/>
    <x v="2"/>
    <x v="0"/>
    <s v="57 Dining Reviews"/>
    <x v="902"/>
    <s v="other"/>
    <s v="Casual Dining "/>
    <x v="425"/>
    <x v="1"/>
    <n v="1500"/>
    <x v="1"/>
    <s v="yes"/>
    <s v="no"/>
    <s v="yes"/>
    <n v="3.4"/>
    <m/>
  </r>
  <r>
    <x v="2581"/>
    <s v="https://www.zomato.com/jaipur/foxbelly-coffee-roasters-malviya-nagar"/>
    <x v="0"/>
    <x v="2"/>
    <x v="0"/>
    <s v="58 Dining Reviews"/>
    <x v="902"/>
    <s v="other"/>
    <s v="CAFÉ "/>
    <x v="629"/>
    <x v="0"/>
    <n v="750"/>
    <x v="1"/>
    <s v="no"/>
    <s v="no"/>
    <s v="yes"/>
    <n v="3.7"/>
    <m/>
  </r>
  <r>
    <x v="2582"/>
    <s v="https://www.zomato.com/jaipur/machaan-mansarovar"/>
    <x v="14"/>
    <x v="2"/>
    <x v="0"/>
    <s v="59 Dining Reviews"/>
    <x v="902"/>
    <s v="other"/>
    <s v="CAFÉ "/>
    <x v="77"/>
    <x v="0"/>
    <n v="550"/>
    <x v="0"/>
    <s v="no"/>
    <s v="no"/>
    <s v="yes"/>
    <n v="3.6"/>
    <m/>
  </r>
  <r>
    <x v="2583"/>
    <s v="https://www.zomato.com/jaipur/pinxx-bani-park"/>
    <x v="17"/>
    <x v="2"/>
    <x v="0"/>
    <s v="59 Dining Reviews"/>
    <x v="902"/>
    <s v="other"/>
    <s v="Casual Dining "/>
    <x v="125"/>
    <x v="1"/>
    <n v="1000"/>
    <x v="1"/>
    <s v="yes"/>
    <s v="no"/>
    <s v="yes"/>
    <n v="2.7"/>
    <m/>
  </r>
  <r>
    <x v="2584"/>
    <s v="https://www.zomato.com/jaipur/peshawri-itc-rajputana-hotel-gopalbari"/>
    <x v="31"/>
    <x v="2"/>
    <x v="0"/>
    <s v="598 Dining Reviews"/>
    <x v="902"/>
    <s v="other"/>
    <s v="Fine Dining "/>
    <x v="797"/>
    <x v="3"/>
    <n v="3000"/>
    <x v="1"/>
    <s v="yes"/>
    <s v="no"/>
    <s v="yes"/>
    <n v="4.7"/>
    <m/>
  </r>
  <r>
    <x v="2585"/>
    <s v="https://www.zomato.com/jaipur/ajooba-pan-bhandar-bais-godam"/>
    <x v="5"/>
    <x v="2"/>
    <x v="0"/>
    <s v="6 Dining Reviews"/>
    <x v="902"/>
    <s v="other"/>
    <s v="Paan Shop "/>
    <x v="717"/>
    <x v="2"/>
    <n v="100"/>
    <x v="1"/>
    <s v="no"/>
    <s v="no"/>
    <s v="yes"/>
    <n v="3"/>
    <m/>
  </r>
  <r>
    <x v="2586"/>
    <s v="https://www.zomato.com/jaipur/bharkadevi-ice-cream-tonk-road"/>
    <x v="19"/>
    <x v="2"/>
    <x v="0"/>
    <s v="6 Dining Reviews"/>
    <x v="902"/>
    <s v="other"/>
    <s v="Dessert Parlor "/>
    <x v="104"/>
    <x v="2"/>
    <n v="150"/>
    <x v="0"/>
    <s v="no"/>
    <s v="no"/>
    <s v="yes"/>
    <n v="3.5"/>
    <m/>
  </r>
  <r>
    <x v="2587"/>
    <s v="https://www.zomato.com/jaipur/cafe-90-seven-shyam-nagar"/>
    <x v="9"/>
    <x v="2"/>
    <x v="0"/>
    <s v="6 Dining Reviews"/>
    <x v="902"/>
    <s v="other"/>
    <s v="CAFÉ "/>
    <x v="127"/>
    <x v="0"/>
    <n v="400"/>
    <x v="0"/>
    <s v="no"/>
    <s v="no"/>
    <s v="yes"/>
    <n v="3.2"/>
    <m/>
  </r>
  <r>
    <x v="2588"/>
    <s v="https://www.zomato.com/jaipur/cafe-haven-vaishali-nagar"/>
    <x v="2"/>
    <x v="2"/>
    <x v="0"/>
    <s v="6 Dining Reviews"/>
    <x v="902"/>
    <s v="other"/>
    <s v="CAFÉ "/>
    <x v="798"/>
    <x v="0"/>
    <n v="600"/>
    <x v="1"/>
    <s v="no"/>
    <s v="no"/>
    <s v="yes"/>
    <n v="3.2"/>
    <m/>
  </r>
  <r>
    <x v="2589"/>
    <s v="https://www.zomato.com/jaipur/chai-com-malviya-nagar"/>
    <x v="0"/>
    <x v="2"/>
    <x v="0"/>
    <s v="6 Dining Reviews"/>
    <x v="902"/>
    <s v="other"/>
    <s v="Beverage Shop, Quick Bites "/>
    <x v="799"/>
    <x v="0"/>
    <n v="300"/>
    <x v="1"/>
    <s v="no"/>
    <s v="no"/>
    <s v="yes"/>
    <n v="3.2"/>
    <m/>
  </r>
  <r>
    <x v="2590"/>
    <s v="https://www.zomato.com/jaipur/coffee-junction-jhotwara"/>
    <x v="11"/>
    <x v="2"/>
    <x v="0"/>
    <s v="6 Dining Reviews"/>
    <x v="902"/>
    <s v="other"/>
    <s v="Quick Bites "/>
    <x v="800"/>
    <x v="0"/>
    <n v="300"/>
    <x v="1"/>
    <s v="no"/>
    <s v="no"/>
    <s v="yes"/>
    <n v="3.1"/>
    <m/>
  </r>
  <r>
    <x v="2591"/>
    <s v="https://www.zomato.com/jaipur/coffee-king-juice-vaishali-nagar"/>
    <x v="2"/>
    <x v="2"/>
    <x v="0"/>
    <s v="6 Dining Reviews"/>
    <x v="902"/>
    <s v="other"/>
    <s v="Beverage Shop "/>
    <x v="801"/>
    <x v="0"/>
    <n v="200"/>
    <x v="1"/>
    <s v="no"/>
    <s v="no"/>
    <s v="yes"/>
    <m/>
    <m/>
  </r>
  <r>
    <x v="2592"/>
    <s v="https://www.zomato.com/jaipur/den-the-bar-gopalbari"/>
    <x v="31"/>
    <x v="2"/>
    <x v="0"/>
    <s v="6 Dining Reviews"/>
    <x v="902"/>
    <s v="other"/>
    <s v="Bar "/>
    <x v="695"/>
    <x v="1"/>
    <n v="2000"/>
    <x v="1"/>
    <s v="yes"/>
    <s v="no"/>
    <s v="yes"/>
    <n v="3"/>
    <m/>
  </r>
  <r>
    <x v="2593"/>
    <s v="https://www.zomato.com/jaipur/food-fitness-fruit-bais-godam"/>
    <x v="5"/>
    <x v="2"/>
    <x v="0"/>
    <s v="6 Dining Reviews"/>
    <x v="902"/>
    <s v="other"/>
    <s v="Quick Bites "/>
    <x v="802"/>
    <x v="2"/>
    <n v="150"/>
    <x v="1"/>
    <s v="no"/>
    <s v="no"/>
    <s v="yes"/>
    <n v="3.1"/>
    <m/>
  </r>
  <r>
    <x v="2594"/>
    <s v="https://www.zomato.com/jaipur/four-shots-1-tonk-road"/>
    <x v="27"/>
    <x v="2"/>
    <x v="0"/>
    <s v="6 Dining Reviews"/>
    <x v="902"/>
    <s v="other"/>
    <s v="Bar "/>
    <x v="803"/>
    <x v="1"/>
    <n v="1100"/>
    <x v="1"/>
    <s v="no"/>
    <s v="no"/>
    <s v="yes"/>
    <n v="3.6"/>
    <m/>
  </r>
  <r>
    <x v="2595"/>
    <s v="https://www.zomato.com/jaipur/ghoonghat-restaurant-bar-shastri-nagar"/>
    <x v="7"/>
    <x v="2"/>
    <x v="0"/>
    <s v="6 Dining Reviews"/>
    <x v="902"/>
    <s v="other"/>
    <s v="Bar, Casual Dining "/>
    <x v="743"/>
    <x v="1"/>
    <n v="800"/>
    <x v="1"/>
    <s v="yes"/>
    <s v="no"/>
    <s v="yes"/>
    <n v="3"/>
    <m/>
  </r>
  <r>
    <x v="2596"/>
    <s v="https://www.zomato.com/jaipur/guru-kripa-bhojanalaya-sindhi-camp"/>
    <x v="12"/>
    <x v="2"/>
    <x v="0"/>
    <s v="6 Dining Reviews"/>
    <x v="902"/>
    <s v="other"/>
    <s v="Dhaba "/>
    <x v="0"/>
    <x v="0"/>
    <n v="300"/>
    <x v="0"/>
    <s v="no"/>
    <s v="no"/>
    <s v="yes"/>
    <n v="3.4"/>
    <m/>
  </r>
  <r>
    <x v="2597"/>
    <s v="https://www.zomato.com/jaipur/hotel-jypore-restaurant-transport-nagar"/>
    <x v="38"/>
    <x v="2"/>
    <x v="0"/>
    <s v="6 Dining Reviews"/>
    <x v="902"/>
    <s v="other"/>
    <s v="Casual Dining "/>
    <x v="33"/>
    <x v="0"/>
    <n v="300"/>
    <x v="1"/>
    <s v="yes"/>
    <s v="no"/>
    <s v="yes"/>
    <n v="2.9"/>
    <m/>
  </r>
  <r>
    <x v="2598"/>
    <s v="https://www.zomato.com/jaipur/hotel-sukh-suvidha-restaurant-bar-vaishali-nagar"/>
    <x v="2"/>
    <x v="2"/>
    <x v="0"/>
    <s v="6 Dining Reviews"/>
    <x v="902"/>
    <s v="other"/>
    <s v="Casual Dining, Bar "/>
    <x v="196"/>
    <x v="1"/>
    <n v="1100"/>
    <x v="1"/>
    <s v="yes"/>
    <s v="no"/>
    <s v="yes"/>
    <n v="2.8"/>
    <m/>
  </r>
  <r>
    <x v="2599"/>
    <s v="https://www.zomato.com/jaipur/kanha-veg-food-vidhyadhar-nagar"/>
    <x v="10"/>
    <x v="2"/>
    <x v="0"/>
    <s v="6 Dining Reviews"/>
    <x v="902"/>
    <s v="other"/>
    <s v="Quick Bites "/>
    <x v="54"/>
    <x v="0"/>
    <n v="300"/>
    <x v="0"/>
    <s v="no"/>
    <s v="no"/>
    <s v="yes"/>
    <n v="3.1"/>
    <m/>
  </r>
  <r>
    <x v="2600"/>
    <s v="https://www.zomato.com/jaipur/kgn-biryani-house-mi-road"/>
    <x v="3"/>
    <x v="2"/>
    <x v="0"/>
    <s v="6 Dining Reviews"/>
    <x v="902"/>
    <s v="other"/>
    <s v="Quick Bites "/>
    <x v="386"/>
    <x v="0"/>
    <n v="200"/>
    <x v="1"/>
    <s v="no"/>
    <s v="no"/>
    <s v="yes"/>
    <n v="2.6"/>
    <m/>
  </r>
  <r>
    <x v="2601"/>
    <s v="https://www.zomato.com/jaipur/khomcha-jhotwara"/>
    <x v="11"/>
    <x v="2"/>
    <x v="0"/>
    <s v="6 Dining Reviews"/>
    <x v="902"/>
    <s v="other"/>
    <s v="Food Court "/>
    <x v="53"/>
    <x v="0"/>
    <n v="200"/>
    <x v="0"/>
    <s v="no"/>
    <s v="no"/>
    <s v="yes"/>
    <n v="2.2000000000000002"/>
    <m/>
  </r>
  <r>
    <x v="2602"/>
    <s v="https://www.zomato.com/jaipur/laxmi-restaurant-amer-road"/>
    <x v="20"/>
    <x v="2"/>
    <x v="0"/>
    <s v="6 Dining Reviews"/>
    <x v="902"/>
    <s v="other"/>
    <s v="Quick Bites "/>
    <x v="0"/>
    <x v="0"/>
    <n v="200"/>
    <x v="0"/>
    <s v="no"/>
    <s v="no"/>
    <s v="yes"/>
    <n v="3.3"/>
    <m/>
  </r>
  <r>
    <x v="2603"/>
    <s v="https://www.zomato.com/jaipur/little-paris-ice-cream-parlour-bakery-vaishali-nagar"/>
    <x v="2"/>
    <x v="2"/>
    <x v="0"/>
    <s v="6 Dining Reviews"/>
    <x v="902"/>
    <s v="other"/>
    <s v="Dessert Parlor, Bakery "/>
    <x v="804"/>
    <x v="0"/>
    <n v="300"/>
    <x v="0"/>
    <s v="no"/>
    <s v="no"/>
    <s v="yes"/>
    <n v="2.9"/>
    <m/>
  </r>
  <r>
    <x v="2604"/>
    <s v="https://www.zomato.com/jaipur/madhushala-kk-royal-hotel-amer"/>
    <x v="36"/>
    <x v="2"/>
    <x v="0"/>
    <s v="6 Dining Reviews"/>
    <x v="902"/>
    <s v="other"/>
    <s v="Bar "/>
    <x v="695"/>
    <x v="1"/>
    <n v="1200"/>
    <x v="1"/>
    <s v="yes"/>
    <s v="no"/>
    <s v="yes"/>
    <n v="2.9"/>
    <m/>
  </r>
  <r>
    <x v="2605"/>
    <s v="https://www.zomato.com/jaipur/mars-caffee-chitrakoot"/>
    <x v="4"/>
    <x v="2"/>
    <x v="0"/>
    <s v="6 Dining Reviews"/>
    <x v="902"/>
    <s v="other"/>
    <s v="Quick Bites "/>
    <x v="52"/>
    <x v="0"/>
    <n v="450"/>
    <x v="1"/>
    <s v="no"/>
    <s v="no"/>
    <s v="yes"/>
    <n v="2.5"/>
    <m/>
  </r>
  <r>
    <x v="2606"/>
    <s v="https://www.zomato.com/jaipur/mughlai-kitchen-ajmer-highway"/>
    <x v="30"/>
    <x v="2"/>
    <x v="0"/>
    <s v="6 Dining Reviews"/>
    <x v="902"/>
    <s v="other"/>
    <s v="Quick Bites "/>
    <x v="157"/>
    <x v="0"/>
    <n v="500"/>
    <x v="1"/>
    <s v="no"/>
    <s v="no"/>
    <s v="yes"/>
    <n v="3.8"/>
    <m/>
  </r>
  <r>
    <x v="2607"/>
    <s v="https://www.zomato.com/jaipur/nobis-cafe-mansarovar"/>
    <x v="6"/>
    <x v="2"/>
    <x v="0"/>
    <s v="6 Dining Reviews"/>
    <x v="902"/>
    <s v="other"/>
    <s v="Quick Bites "/>
    <x v="52"/>
    <x v="0"/>
    <n v="200"/>
    <x v="0"/>
    <s v="no"/>
    <s v="no"/>
    <s v="yes"/>
    <n v="3.1"/>
    <m/>
  </r>
  <r>
    <x v="2608"/>
    <s v="https://www.zomato.com/jaipur/palak-restaurant-jagatpura"/>
    <x v="22"/>
    <x v="2"/>
    <x v="0"/>
    <s v="6 Dining Reviews"/>
    <x v="902"/>
    <s v="other"/>
    <s v="Dhaba "/>
    <x v="0"/>
    <x v="0"/>
    <n v="200"/>
    <x v="0"/>
    <s v="no"/>
    <s v="no"/>
    <s v="yes"/>
    <n v="3.1"/>
    <m/>
  </r>
  <r>
    <x v="2609"/>
    <s v="https://www.zomato.com/jaipur/paradise-restaurant-lal-kothi"/>
    <x v="29"/>
    <x v="2"/>
    <x v="0"/>
    <s v="6 Dining Reviews"/>
    <x v="902"/>
    <s v="other"/>
    <s v="Quick Bites "/>
    <x v="0"/>
    <x v="0"/>
    <n v="400"/>
    <x v="1"/>
    <s v="yes"/>
    <s v="no"/>
    <s v="yes"/>
    <n v="2.9"/>
    <m/>
  </r>
  <r>
    <x v="2610"/>
    <s v="https://www.zomato.com/jaipur/pisto-kitchen-bar-jagatpura"/>
    <x v="22"/>
    <x v="2"/>
    <x v="0"/>
    <s v="6 Dining Reviews"/>
    <x v="902"/>
    <s v="other"/>
    <s v="Casual Dining, Bar "/>
    <x v="271"/>
    <x v="1"/>
    <n v="1000"/>
    <x v="1"/>
    <s v="yes"/>
    <s v="no"/>
    <s v="yes"/>
    <n v="3.6"/>
    <m/>
  </r>
  <r>
    <x v="2611"/>
    <s v="https://www.zomato.com/jaipur/saltus-kitchen-bar-gopalbari"/>
    <x v="31"/>
    <x v="2"/>
    <x v="0"/>
    <s v="6 Dining Reviews"/>
    <x v="902"/>
    <s v="other"/>
    <s v="Casual Dining "/>
    <x v="343"/>
    <x v="1"/>
    <n v="800"/>
    <x v="1"/>
    <s v="yes"/>
    <s v="no"/>
    <s v="yes"/>
    <n v="3.7"/>
    <m/>
  </r>
  <r>
    <x v="2612"/>
    <s v="https://www.zomato.com/jaipur/sattvic-bhojan-lal-kothi"/>
    <x v="29"/>
    <x v="2"/>
    <x v="0"/>
    <s v="6 Dining Reviews"/>
    <x v="902"/>
    <s v="other"/>
    <s v="Quick Bites "/>
    <x v="19"/>
    <x v="0"/>
    <n v="400"/>
    <x v="0"/>
    <s v="no"/>
    <s v="no"/>
    <s v="yes"/>
    <n v="3.6"/>
    <m/>
  </r>
  <r>
    <x v="2613"/>
    <s v="https://www.zomato.com/jaipur/shiv-shakti-bakery-mansarovar"/>
    <x v="6"/>
    <x v="2"/>
    <x v="0"/>
    <s v="6 Dining Reviews"/>
    <x v="902"/>
    <s v="other"/>
    <s v="Bakery "/>
    <x v="61"/>
    <x v="0"/>
    <n v="300"/>
    <x v="1"/>
    <s v="no"/>
    <s v="no"/>
    <s v="yes"/>
    <n v="3.6"/>
    <m/>
  </r>
  <r>
    <x v="2614"/>
    <s v="https://www.zomato.com/jaipur/shree-ji-paratha-wala-malviya-nagar"/>
    <x v="0"/>
    <x v="2"/>
    <x v="0"/>
    <s v="6 Dining Reviews"/>
    <x v="902"/>
    <s v="other"/>
    <s v="Quick Bites "/>
    <x v="19"/>
    <x v="0"/>
    <n v="250"/>
    <x v="0"/>
    <s v="no"/>
    <s v="no"/>
    <s v="yes"/>
    <n v="3.3"/>
    <m/>
  </r>
  <r>
    <x v="2615"/>
    <s v="https://www.zomato.com/jaipur/shree-om-pavitra-bhojnalaya-bani-park"/>
    <x v="17"/>
    <x v="2"/>
    <x v="0"/>
    <s v="6 Dining Reviews"/>
    <x v="902"/>
    <s v="other"/>
    <s v="Dhaba "/>
    <x v="0"/>
    <x v="0"/>
    <n v="200"/>
    <x v="0"/>
    <s v="no"/>
    <s v="no"/>
    <s v="yes"/>
    <n v="2.7"/>
    <m/>
  </r>
  <r>
    <x v="2616"/>
    <s v="https://www.zomato.com/jaipur/the-booze-factory-shyam-nagar"/>
    <x v="9"/>
    <x v="2"/>
    <x v="0"/>
    <s v="6 Dining Reviews"/>
    <x v="902"/>
    <s v="other"/>
    <s v="Bar "/>
    <x v="695"/>
    <x v="1"/>
    <n v="900"/>
    <x v="1"/>
    <s v="yes"/>
    <s v="no"/>
    <s v="yes"/>
    <n v="3.2"/>
    <m/>
  </r>
  <r>
    <x v="1678"/>
    <s v="https://www.zomato.com/jaipur/the-crunch-1-jagatpura"/>
    <x v="22"/>
    <x v="2"/>
    <x v="0"/>
    <s v="6 Dining Reviews"/>
    <x v="902"/>
    <s v="other"/>
    <s v="Quick Bites "/>
    <x v="52"/>
    <x v="0"/>
    <n v="200"/>
    <x v="1"/>
    <s v="no"/>
    <s v="no"/>
    <s v="yes"/>
    <n v="3.2"/>
    <m/>
  </r>
  <r>
    <x v="2617"/>
    <s v="https://www.zomato.com/jaipur/the-red-gravy-bani-park"/>
    <x v="17"/>
    <x v="2"/>
    <x v="0"/>
    <s v="6 Dining Reviews"/>
    <x v="902"/>
    <s v="other"/>
    <s v="Casual Dining "/>
    <x v="805"/>
    <x v="1"/>
    <n v="1100"/>
    <x v="0"/>
    <s v="no"/>
    <s v="no"/>
    <s v="yes"/>
    <n v="2.4"/>
    <m/>
  </r>
  <r>
    <x v="2618"/>
    <s v="https://www.zomato.com/jaipur/creamist-malviya-nagar"/>
    <x v="0"/>
    <x v="2"/>
    <x v="0"/>
    <s v="60 Dining Reviews"/>
    <x v="902"/>
    <s v="other"/>
    <s v="Dessert Parlor "/>
    <x v="244"/>
    <x v="0"/>
    <n v="300"/>
    <x v="0"/>
    <s v="no"/>
    <s v="no"/>
    <s v="yes"/>
    <n v="3.6"/>
    <m/>
  </r>
  <r>
    <x v="2619"/>
    <s v="https://www.zomato.com/jaipur/mumal-restaurant-bar-sikar-road"/>
    <x v="8"/>
    <x v="2"/>
    <x v="0"/>
    <s v="60 Dining Reviews"/>
    <x v="902"/>
    <s v="other"/>
    <s v="Casual Dining, Bar "/>
    <x v="613"/>
    <x v="1"/>
    <n v="1100"/>
    <x v="1"/>
    <s v="yes"/>
    <s v="no"/>
    <s v="yes"/>
    <n v="2.9"/>
    <m/>
  </r>
  <r>
    <x v="2620"/>
    <s v="https://www.zomato.com/jaipur/strawberry-malviya-nagar"/>
    <x v="0"/>
    <x v="2"/>
    <x v="0"/>
    <s v="60 Dining Reviews"/>
    <x v="902"/>
    <s v="other"/>
    <s v="Bakery "/>
    <x v="182"/>
    <x v="2"/>
    <n v="150"/>
    <x v="1"/>
    <s v="no"/>
    <s v="no"/>
    <s v="yes"/>
    <n v="3"/>
    <m/>
  </r>
  <r>
    <x v="2621"/>
    <s v="https://www.zomato.com/jaipur/venus-bakery-vaishali-nagar"/>
    <x v="2"/>
    <x v="2"/>
    <x v="0"/>
    <s v="60 Dining Reviews"/>
    <x v="902"/>
    <s v="other"/>
    <s v="Bakery, Quick Bites "/>
    <x v="61"/>
    <x v="2"/>
    <n v="150"/>
    <x v="1"/>
    <s v="no"/>
    <s v="no"/>
    <s v="yes"/>
    <n v="3.7"/>
    <m/>
  </r>
  <r>
    <x v="2622"/>
    <s v="https://www.zomato.com/jaipur/tadka-dhaba-malviya-nagar"/>
    <x v="0"/>
    <x v="2"/>
    <x v="0"/>
    <s v="600 Dining Reviews"/>
    <x v="902"/>
    <s v="other"/>
    <s v="Quick Bites "/>
    <x v="0"/>
    <x v="0"/>
    <n v="300"/>
    <x v="0"/>
    <s v="no"/>
    <s v="no"/>
    <s v="yes"/>
    <n v="4.2"/>
    <m/>
  </r>
  <r>
    <x v="2623"/>
    <s v="https://www.zomato.com/jaipur/3-ds-restro-lounge-malviya-nagar"/>
    <x v="0"/>
    <x v="2"/>
    <x v="0"/>
    <s v="607 Dining Reviews"/>
    <x v="902"/>
    <s v="other"/>
    <s v="Casual Dining, Bar "/>
    <x v="806"/>
    <x v="1"/>
    <n v="1600"/>
    <x v="1"/>
    <s v="yes"/>
    <s v="no"/>
    <s v="yes"/>
    <n v="3.7"/>
    <m/>
  </r>
  <r>
    <x v="2624"/>
    <s v="https://www.zomato.com/jaipur/chaiwalas-1-mansarovar"/>
    <x v="6"/>
    <x v="2"/>
    <x v="0"/>
    <s v="61 Dining Reviews"/>
    <x v="902"/>
    <s v="other"/>
    <s v="Quick Bites, Beverage Shop "/>
    <x v="678"/>
    <x v="0"/>
    <n v="300"/>
    <x v="0"/>
    <s v="no"/>
    <s v="no"/>
    <s v="yes"/>
    <n v="3.2"/>
    <m/>
  </r>
  <r>
    <x v="2625"/>
    <s v="https://www.zomato.com/jaipur/clever-fox-cafe-malviya-nagar"/>
    <x v="0"/>
    <x v="2"/>
    <x v="0"/>
    <s v="61 Dining Reviews"/>
    <x v="902"/>
    <s v="other"/>
    <s v="Casual Dining "/>
    <x v="807"/>
    <x v="0"/>
    <n v="700"/>
    <x v="1"/>
    <s v="yes"/>
    <s v="no"/>
    <s v="yes"/>
    <n v="2.8"/>
    <m/>
  </r>
  <r>
    <x v="2626"/>
    <s v="https://www.zomato.com/jaipur/socorro-crowne-plaza-jaipur-tonk-road"/>
    <x v="27"/>
    <x v="2"/>
    <x v="0"/>
    <s v="612 Dining Reviews"/>
    <x v="902"/>
    <s v="other"/>
    <s v="Casual Dining "/>
    <x v="663"/>
    <x v="1"/>
    <n v="1900"/>
    <x v="1"/>
    <s v="yes"/>
    <s v="no"/>
    <s v="yes"/>
    <n v="4.5"/>
    <m/>
  </r>
  <r>
    <x v="2627"/>
    <s v="https://www.zomato.com/jaipur/the-robot-restaurant-1-tonk-road"/>
    <x v="14"/>
    <x v="2"/>
    <x v="0"/>
    <s v="62 Dining Reviews"/>
    <x v="902"/>
    <s v="other"/>
    <s v="Casual Dining "/>
    <x v="705"/>
    <x v="0"/>
    <n v="650"/>
    <x v="0"/>
    <s v="no"/>
    <s v="no"/>
    <s v="yes"/>
    <n v="2.2999999999999998"/>
    <m/>
  </r>
  <r>
    <x v="2628"/>
    <s v="https://www.zomato.com/jaipur/the-grill-house-adarsh-nagar"/>
    <x v="15"/>
    <x v="2"/>
    <x v="0"/>
    <s v="636 Dining Reviews"/>
    <x v="902"/>
    <s v="other"/>
    <s v="Casual Dining "/>
    <x v="808"/>
    <x v="1"/>
    <n v="1200"/>
    <x v="1"/>
    <s v="yes"/>
    <s v="no"/>
    <s v="yes"/>
    <n v="4.2"/>
    <m/>
  </r>
  <r>
    <x v="2629"/>
    <s v="https://www.zomato.com/jaipur/surabhi-restaurant-turban-museum-amer-road"/>
    <x v="20"/>
    <x v="2"/>
    <x v="0"/>
    <s v="64 Dining Reviews"/>
    <x v="902"/>
    <s v="other"/>
    <s v="Casual Dining "/>
    <x v="809"/>
    <x v="1"/>
    <n v="1000"/>
    <x v="1"/>
    <s v="no"/>
    <s v="no"/>
    <s v="yes"/>
    <n v="3.7"/>
    <m/>
  </r>
  <r>
    <x v="2630"/>
    <s v="https://www.zomato.com/jaipur/surya-mahal-courtyard-the-oberoi-rajvilas-agra-road"/>
    <x v="39"/>
    <x v="2"/>
    <x v="0"/>
    <s v="64 Dining Reviews"/>
    <x v="902"/>
    <s v="other"/>
    <s v="Fine Dining "/>
    <x v="66"/>
    <x v="3"/>
    <n v="5000"/>
    <x v="1"/>
    <s v="yes"/>
    <s v="no"/>
    <s v="yes"/>
    <n v="3.9"/>
    <m/>
  </r>
  <r>
    <x v="2631"/>
    <s v="https://www.zomato.com/jaipur/1135-ad-amer"/>
    <x v="36"/>
    <x v="2"/>
    <x v="0"/>
    <s v="644 Dining Reviews"/>
    <x v="902"/>
    <s v="other"/>
    <s v="Fine Dining "/>
    <x v="616"/>
    <x v="1"/>
    <n v="2500"/>
    <x v="1"/>
    <s v="no"/>
    <s v="no"/>
    <s v="yes"/>
    <n v="4.0999999999999996"/>
    <m/>
  </r>
  <r>
    <x v="2632"/>
    <s v="https://www.zomato.com/jaipur/ten-11-lounge-bar-malviya-nagar"/>
    <x v="0"/>
    <x v="2"/>
    <x v="0"/>
    <s v="644 Dining Reviews"/>
    <x v="902"/>
    <s v="other"/>
    <s v="Lounge, Bar "/>
    <x v="810"/>
    <x v="1"/>
    <n v="1700"/>
    <x v="1"/>
    <s v="yes"/>
    <s v="no"/>
    <s v="yes"/>
    <n v="4.0999999999999996"/>
    <m/>
  </r>
  <r>
    <x v="2633"/>
    <s v="https://www.zomato.com/jaipur/ghantawalaj-restaurant-mansarovar"/>
    <x v="6"/>
    <x v="2"/>
    <x v="0"/>
    <s v="66 Dining Reviews"/>
    <x v="902"/>
    <s v="other"/>
    <s v="Casual Dining "/>
    <x v="33"/>
    <x v="0"/>
    <n v="550"/>
    <x v="0"/>
    <s v="no"/>
    <s v="no"/>
    <s v="yes"/>
    <n v="2.7"/>
    <m/>
  </r>
  <r>
    <x v="2634"/>
    <s v="https://www.zomato.com/jaipur/abhishek-pohaa-bhandaar-shyam-nagar"/>
    <x v="9"/>
    <x v="2"/>
    <x v="0"/>
    <s v="67 Dining Reviews"/>
    <x v="902"/>
    <s v="other"/>
    <s v="Quick Bites "/>
    <x v="0"/>
    <x v="2"/>
    <n v="100"/>
    <x v="0"/>
    <s v="no"/>
    <s v="no"/>
    <s v="yes"/>
    <n v="3.8"/>
    <m/>
  </r>
  <r>
    <x v="2635"/>
    <s v="https://www.zomato.com/jaipur/bikaji-namkeen-sweets-pink-city"/>
    <x v="16"/>
    <x v="2"/>
    <x v="0"/>
    <s v="68 Dining Reviews"/>
    <x v="902"/>
    <s v="other"/>
    <s v="Sweet Shop "/>
    <x v="287"/>
    <x v="0"/>
    <n v="300"/>
    <x v="0"/>
    <s v="no"/>
    <s v="no"/>
    <s v="yes"/>
    <n v="3.3"/>
    <m/>
  </r>
  <r>
    <x v="2636"/>
    <s v="https://www.zomato.com/jaipur/c3-chaska-mansarovar"/>
    <x v="6"/>
    <x v="2"/>
    <x v="0"/>
    <s v="68 Dining Reviews"/>
    <x v="902"/>
    <s v="other"/>
    <s v="Quick Bites "/>
    <x v="52"/>
    <x v="0"/>
    <n v="300"/>
    <x v="0"/>
    <s v="no"/>
    <s v="no"/>
    <s v="yes"/>
    <n v="3.8"/>
    <m/>
  </r>
  <r>
    <x v="2637"/>
    <s v="https://www.zomato.com/jaipur/anokhi-cafe-c-scheme"/>
    <x v="1"/>
    <x v="2"/>
    <x v="0"/>
    <s v="684 Dining Reviews"/>
    <x v="902"/>
    <s v="other"/>
    <s v="Beverage Shop, Bakery "/>
    <x v="811"/>
    <x v="0"/>
    <n v="550"/>
    <x v="1"/>
    <s v="no"/>
    <s v="no"/>
    <s v="yes"/>
    <n v="4.5"/>
    <m/>
  </r>
  <r>
    <x v="2638"/>
    <s v="https://www.zomato.com/jaipur/aamrapali-resto-bar-vaishali-nagar"/>
    <x v="2"/>
    <x v="2"/>
    <x v="0"/>
    <s v="7 Dining Reviews"/>
    <x v="902"/>
    <s v="other"/>
    <s v="Bar "/>
    <x v="760"/>
    <x v="0"/>
    <n v="450"/>
    <x v="1"/>
    <s v="no"/>
    <s v="no"/>
    <s v="yes"/>
    <n v="3"/>
    <m/>
  </r>
  <r>
    <x v="2639"/>
    <s v="https://www.zomato.com/jaipur/aarogosa-restaurant-tonk-road"/>
    <x v="19"/>
    <x v="2"/>
    <x v="0"/>
    <s v="7 Dining Reviews"/>
    <x v="902"/>
    <s v="other"/>
    <s v="Fine Dining "/>
    <x v="0"/>
    <x v="1"/>
    <n v="1600"/>
    <x v="1"/>
    <s v="no"/>
    <s v="no"/>
    <s v="yes"/>
    <n v="2.7"/>
    <m/>
  </r>
  <r>
    <x v="2640"/>
    <s v="https://www.zomato.com/jaipur/abhimanyu-garden-restaurant-vaishali-nagar"/>
    <x v="2"/>
    <x v="2"/>
    <x v="0"/>
    <s v="7 Dining Reviews"/>
    <x v="902"/>
    <s v="other"/>
    <s v="Casual Dining, Bar "/>
    <x v="812"/>
    <x v="1"/>
    <n v="900"/>
    <x v="1"/>
    <s v="no"/>
    <s v="no"/>
    <s v="yes"/>
    <n v="3.2"/>
    <m/>
  </r>
  <r>
    <x v="2641"/>
    <s v="https://www.zomato.com/jaipur/blue-mansarovar"/>
    <x v="6"/>
    <x v="2"/>
    <x v="0"/>
    <s v="7 Dining Reviews"/>
    <x v="902"/>
    <s v="other"/>
    <s v="Casual Dining, Bar "/>
    <x v="521"/>
    <x v="1"/>
    <n v="800"/>
    <x v="1"/>
    <s v="yes"/>
    <s v="no"/>
    <s v="yes"/>
    <n v="2.8"/>
    <m/>
  </r>
  <r>
    <x v="2642"/>
    <s v="https://www.zomato.com/jaipur/centrico-vaishali-nagar"/>
    <x v="2"/>
    <x v="2"/>
    <x v="0"/>
    <s v="7 Dining Reviews"/>
    <x v="902"/>
    <s v="other"/>
    <s v="Casual Dining, Bar "/>
    <x v="813"/>
    <x v="1"/>
    <n v="1100"/>
    <x v="1"/>
    <s v="no"/>
    <s v="no"/>
    <s v="yes"/>
    <n v="3.2"/>
    <m/>
  </r>
  <r>
    <x v="2643"/>
    <s v="https://www.zomato.com/jaipur/chat-re-dukan-jhotwara"/>
    <x v="11"/>
    <x v="2"/>
    <x v="0"/>
    <s v="7 Dining Reviews"/>
    <x v="902"/>
    <s v="other"/>
    <s v="Quick Bites "/>
    <x v="53"/>
    <x v="2"/>
    <n v="150"/>
    <x v="0"/>
    <s v="no"/>
    <s v="no"/>
    <s v="yes"/>
    <n v="2.6"/>
    <m/>
  </r>
  <r>
    <x v="2644"/>
    <s v="https://www.zomato.com/jaipur/coc-jhotwara"/>
    <x v="11"/>
    <x v="2"/>
    <x v="0"/>
    <s v="7 Dining Reviews"/>
    <x v="902"/>
    <s v="other"/>
    <s v="Quick Bites "/>
    <x v="52"/>
    <x v="0"/>
    <n v="300"/>
    <x v="0"/>
    <s v="no"/>
    <s v="no"/>
    <s v="yes"/>
    <n v="2.8"/>
    <m/>
  </r>
  <r>
    <x v="2645"/>
    <s v="https://www.zomato.com/jaipur/darbar-hall-sansar-chandra-road"/>
    <x v="44"/>
    <x v="2"/>
    <x v="0"/>
    <s v="7 Dining Reviews"/>
    <x v="902"/>
    <s v="other"/>
    <s v="Casual Dining "/>
    <x v="0"/>
    <x v="1"/>
    <n v="1100"/>
    <x v="1"/>
    <s v="yes"/>
    <s v="no"/>
    <s v="yes"/>
    <n v="3.6"/>
    <m/>
  </r>
  <r>
    <x v="2646"/>
    <s v="https://www.zomato.com/jaipur/davat-sindhi-camp"/>
    <x v="12"/>
    <x v="2"/>
    <x v="0"/>
    <s v="7 Dining Reviews"/>
    <x v="902"/>
    <s v="other"/>
    <s v="Casual Dining "/>
    <x v="33"/>
    <x v="0"/>
    <n v="600"/>
    <x v="1"/>
    <s v="yes"/>
    <s v="no"/>
    <s v="yes"/>
    <n v="3.2"/>
    <m/>
  </r>
  <r>
    <x v="2234"/>
    <s v="https://www.zomato.com/jaipur/food-junction-mansarovar"/>
    <x v="6"/>
    <x v="2"/>
    <x v="0"/>
    <s v="7 Dining Reviews"/>
    <x v="902"/>
    <s v="other"/>
    <s v="Casual Dining "/>
    <x v="19"/>
    <x v="0"/>
    <n v="600"/>
    <x v="0"/>
    <s v="no"/>
    <s v="no"/>
    <s v="yes"/>
    <n v="3.2"/>
    <m/>
  </r>
  <r>
    <x v="2647"/>
    <s v="https://www.zomato.com/jaipur/god-of-taste-1-khatipura-road"/>
    <x v="25"/>
    <x v="2"/>
    <x v="0"/>
    <s v="7 Dining Reviews"/>
    <x v="902"/>
    <s v="other"/>
    <s v="Food Truck "/>
    <x v="257"/>
    <x v="2"/>
    <n v="150"/>
    <x v="1"/>
    <s v="no"/>
    <s v="no"/>
    <s v="yes"/>
    <n v="3.5"/>
    <m/>
  </r>
  <r>
    <x v="2648"/>
    <s v="https://www.zomato.com/jaipur/horror-street-cafe-jhotwara"/>
    <x v="11"/>
    <x v="2"/>
    <x v="0"/>
    <s v="7 Dining Reviews"/>
    <x v="902"/>
    <s v="other"/>
    <s v="CAFÉ "/>
    <x v="136"/>
    <x v="0"/>
    <n v="650"/>
    <x v="0"/>
    <s v="no"/>
    <s v="no"/>
    <s v="yes"/>
    <n v="2.8"/>
    <m/>
  </r>
  <r>
    <x v="2649"/>
    <s v="https://www.zomato.com/jaipur/hotel-crown-plaza-bar-malviya-nagar"/>
    <x v="0"/>
    <x v="2"/>
    <x v="0"/>
    <s v="7 Dining Reviews"/>
    <x v="902"/>
    <s v="other"/>
    <s v="Bar "/>
    <x v="88"/>
    <x v="1"/>
    <n v="800"/>
    <x v="1"/>
    <s v="yes"/>
    <s v="no"/>
    <s v="yes"/>
    <n v="3"/>
    <m/>
  </r>
  <r>
    <x v="2650"/>
    <s v="https://www.zomato.com/jaipur/jai-ma-durga-juice-center-mi-road"/>
    <x v="3"/>
    <x v="2"/>
    <x v="0"/>
    <s v="7 Dining Reviews"/>
    <x v="902"/>
    <s v="other"/>
    <s v="Quick Bites "/>
    <x v="322"/>
    <x v="2"/>
    <n v="150"/>
    <x v="1"/>
    <s v="no"/>
    <s v="no"/>
    <s v="yes"/>
    <n v="2.5"/>
    <m/>
  </r>
  <r>
    <x v="2651"/>
    <s v="https://www.zomato.com/jaipur/jaipur-zaika-mansarovar"/>
    <x v="6"/>
    <x v="2"/>
    <x v="0"/>
    <s v="7 Dining Reviews"/>
    <x v="902"/>
    <s v="other"/>
    <s v="Food Court, Quick Bites "/>
    <x v="51"/>
    <x v="0"/>
    <n v="200"/>
    <x v="0"/>
    <s v="no"/>
    <s v="no"/>
    <s v="yes"/>
    <n v="3.3"/>
    <m/>
  </r>
  <r>
    <x v="2652"/>
    <s v="https://www.zomato.com/jaipur/jairam-pure-veg-restaurant-gopalbari"/>
    <x v="31"/>
    <x v="2"/>
    <x v="0"/>
    <s v="7 Dining Reviews"/>
    <x v="902"/>
    <s v="other"/>
    <s v="Bhojanalya "/>
    <x v="0"/>
    <x v="0"/>
    <n v="300"/>
    <x v="0"/>
    <s v="no"/>
    <s v="no"/>
    <s v="yes"/>
    <n v="3.4"/>
    <m/>
  </r>
  <r>
    <x v="2653"/>
    <s v="https://www.zomato.com/jaipur/kaleva-sweets-restaurant-shyam-nagar"/>
    <x v="9"/>
    <x v="2"/>
    <x v="0"/>
    <s v="7 Dining Reviews"/>
    <x v="902"/>
    <s v="other"/>
    <s v="Sweet Shop, Quick Bites "/>
    <x v="814"/>
    <x v="0"/>
    <n v="300"/>
    <x v="0"/>
    <s v="no"/>
    <s v="no"/>
    <s v="yes"/>
    <n v="3.2"/>
    <m/>
  </r>
  <r>
    <x v="2654"/>
    <s v="https://www.zomato.com/jaipur/karni-spicy-veg-non-veg-restaurant-jhotwara"/>
    <x v="11"/>
    <x v="2"/>
    <x v="0"/>
    <s v="7 Dining Reviews"/>
    <x v="902"/>
    <s v="other"/>
    <s v="Quick Bites "/>
    <x v="33"/>
    <x v="0"/>
    <n v="450"/>
    <x v="1"/>
    <s v="no"/>
    <s v="no"/>
    <s v="yes"/>
    <n v="3.3"/>
    <m/>
  </r>
  <r>
    <x v="2655"/>
    <s v="https://www.zomato.com/jaipur/kesar-kyari-the-bar-be-que-tonk-road"/>
    <x v="27"/>
    <x v="2"/>
    <x v="0"/>
    <s v="7 Dining Reviews"/>
    <x v="902"/>
    <s v="other"/>
    <s v="Casual Dining "/>
    <x v="0"/>
    <x v="1"/>
    <n v="1000"/>
    <x v="1"/>
    <s v="yes"/>
    <s v="no"/>
    <s v="yes"/>
    <n v="3.3"/>
    <m/>
  </r>
  <r>
    <x v="2656"/>
    <s v="https://www.zomato.com/jaipur/kishan-misthan-kendra-pink-city"/>
    <x v="16"/>
    <x v="2"/>
    <x v="0"/>
    <s v="7 Dining Reviews"/>
    <x v="902"/>
    <s v="other"/>
    <s v="Sweet Shop "/>
    <x v="287"/>
    <x v="0"/>
    <n v="300"/>
    <x v="1"/>
    <s v="no"/>
    <s v="no"/>
    <s v="yes"/>
    <n v="2.8"/>
    <m/>
  </r>
  <r>
    <x v="2657"/>
    <s v="https://www.zomato.com/jaipur/laduram-nanagram-mawa-wale-tonk-road"/>
    <x v="21"/>
    <x v="2"/>
    <x v="0"/>
    <s v="7 Dining Reviews"/>
    <x v="902"/>
    <s v="other"/>
    <s v="Sweet Shop "/>
    <x v="73"/>
    <x v="2"/>
    <n v="100"/>
    <x v="1"/>
    <s v="no"/>
    <s v="no"/>
    <s v="yes"/>
    <n v="2.9"/>
    <m/>
  </r>
  <r>
    <x v="2658"/>
    <s v="https://www.zomato.com/jaipur/lsd-luscious-smoothie-diet-mansarovar"/>
    <x v="6"/>
    <x v="2"/>
    <x v="0"/>
    <s v="7 Dining Reviews"/>
    <x v="902"/>
    <s v="other"/>
    <s v="CAFÉ "/>
    <x v="127"/>
    <x v="0"/>
    <n v="500"/>
    <x v="1"/>
    <s v="no"/>
    <s v="no"/>
    <s v="yes"/>
    <n v="3.5"/>
    <m/>
  </r>
  <r>
    <x v="2659"/>
    <s v="https://www.zomato.com/jaipur/mansagar-trident-jaipur-amer-road"/>
    <x v="20"/>
    <x v="2"/>
    <x v="0"/>
    <s v="7 Dining Reviews"/>
    <x v="902"/>
    <s v="other"/>
    <s v="Bar "/>
    <x v="695"/>
    <x v="1"/>
    <n v="2500"/>
    <x v="1"/>
    <s v="yes"/>
    <s v="no"/>
    <s v="yes"/>
    <n v="3.5"/>
    <m/>
  </r>
  <r>
    <x v="2660"/>
    <s v="https://www.zomato.com/jaipur/momos-and-rolls-khatipura-road"/>
    <x v="25"/>
    <x v="2"/>
    <x v="0"/>
    <s v="7 Dining Reviews"/>
    <x v="902"/>
    <s v="other"/>
    <s v="Quick Bites "/>
    <x v="815"/>
    <x v="0"/>
    <n v="300"/>
    <x v="1"/>
    <s v="no"/>
    <s v="no"/>
    <s v="yes"/>
    <n v="2.6"/>
    <m/>
  </r>
  <r>
    <x v="2661"/>
    <s v="https://www.zomato.com/jaipur/montys-ice-cream-corner-tonk-road"/>
    <x v="19"/>
    <x v="2"/>
    <x v="0"/>
    <s v="7 Dining Reviews"/>
    <x v="902"/>
    <s v="other"/>
    <s v="Dessert Parlor "/>
    <x v="250"/>
    <x v="2"/>
    <n v="100"/>
    <x v="1"/>
    <s v="no"/>
    <s v="no"/>
    <s v="yes"/>
    <n v="2.9"/>
    <m/>
  </r>
  <r>
    <x v="2662"/>
    <s v="https://www.zomato.com/jaipur/mowglis-cafe-1-mansarovar"/>
    <x v="6"/>
    <x v="2"/>
    <x v="0"/>
    <s v="7 Dining Reviews"/>
    <x v="902"/>
    <s v="other"/>
    <s v="Quick Bites "/>
    <x v="115"/>
    <x v="0"/>
    <n v="350"/>
    <x v="0"/>
    <s v="no"/>
    <s v="no"/>
    <s v="yes"/>
    <n v="3.4"/>
    <m/>
  </r>
  <r>
    <x v="2663"/>
    <s v="https://www.zomato.com/jaipur/new-thali-restaurant-1-amer-road"/>
    <x v="20"/>
    <x v="2"/>
    <x v="0"/>
    <s v="7 Dining Reviews"/>
    <x v="902"/>
    <s v="other"/>
    <s v="Quick Bites "/>
    <x v="0"/>
    <x v="0"/>
    <n v="300"/>
    <x v="0"/>
    <s v="no"/>
    <s v="no"/>
    <s v="yes"/>
    <n v="2.1"/>
    <m/>
  </r>
  <r>
    <x v="2664"/>
    <s v="https://www.zomato.com/jaipur/radha-govind-restaurant-jhotwara"/>
    <x v="11"/>
    <x v="2"/>
    <x v="0"/>
    <s v="7 Dining Reviews"/>
    <x v="902"/>
    <s v="other"/>
    <s v="Casual Dining "/>
    <x v="0"/>
    <x v="0"/>
    <n v="300"/>
    <x v="0"/>
    <s v="no"/>
    <s v="no"/>
    <s v="yes"/>
    <n v="3.7"/>
    <m/>
  </r>
  <r>
    <x v="2665"/>
    <s v="https://www.zomato.com/jaipur/sahu-gajak-and-juice-centre-bais-godam"/>
    <x v="5"/>
    <x v="2"/>
    <x v="0"/>
    <s v="7 Dining Reviews"/>
    <x v="902"/>
    <s v="other"/>
    <s v="Beverage Shop "/>
    <x v="306"/>
    <x v="2"/>
    <n v="150"/>
    <x v="0"/>
    <s v="no"/>
    <s v="no"/>
    <s v="yes"/>
    <n v="3.3"/>
    <m/>
  </r>
  <r>
    <x v="2666"/>
    <s v="https://www.zomato.com/jaipur/sandwich-cafe-and-juice-corner-mi-road"/>
    <x v="3"/>
    <x v="2"/>
    <x v="0"/>
    <s v="7 Dining Reviews"/>
    <x v="902"/>
    <s v="other"/>
    <s v="Beverage Shop "/>
    <x v="52"/>
    <x v="2"/>
    <n v="150"/>
    <x v="0"/>
    <s v="no"/>
    <s v="no"/>
    <s v="yes"/>
    <n v="3"/>
    <m/>
  </r>
  <r>
    <x v="2667"/>
    <s v="https://www.zomato.com/jaipur/shakuntalam-bar-restaurant-1-bani-park"/>
    <x v="17"/>
    <x v="2"/>
    <x v="0"/>
    <s v="7 Dining Reviews"/>
    <x v="902"/>
    <s v="other"/>
    <s v="Casual Dining, Bar "/>
    <x v="196"/>
    <x v="1"/>
    <n v="950"/>
    <x v="1"/>
    <s v="yes"/>
    <s v="no"/>
    <s v="yes"/>
    <n v="2.6"/>
    <m/>
  </r>
  <r>
    <x v="2668"/>
    <s v="https://www.zomato.com/jaipur/shri-krishna-bakery-shyam-nagar"/>
    <x v="9"/>
    <x v="2"/>
    <x v="0"/>
    <s v="7 Dining Reviews"/>
    <x v="902"/>
    <s v="other"/>
    <s v="Bakery "/>
    <x v="114"/>
    <x v="0"/>
    <n v="350"/>
    <x v="1"/>
    <s v="no"/>
    <s v="no"/>
    <s v="yes"/>
    <n v="3"/>
    <m/>
  </r>
  <r>
    <x v="2669"/>
    <s v="https://www.zomato.com/jaipur/spice-e-punjab-shyam-nagar"/>
    <x v="9"/>
    <x v="2"/>
    <x v="0"/>
    <s v="7 Dining Reviews"/>
    <x v="902"/>
    <s v="other"/>
    <s v="Food Court "/>
    <x v="0"/>
    <x v="0"/>
    <n v="400"/>
    <x v="0"/>
    <s v="no"/>
    <s v="no"/>
    <s v="yes"/>
    <n v="3.3"/>
    <m/>
  </r>
  <r>
    <x v="2670"/>
    <s v="https://www.zomato.com/jaipur/the-clove-tonk-road"/>
    <x v="27"/>
    <x v="2"/>
    <x v="0"/>
    <s v="7 Dining Reviews"/>
    <x v="902"/>
    <s v="other"/>
    <s v="Casual Dining "/>
    <x v="816"/>
    <x v="1"/>
    <n v="1500"/>
    <x v="1"/>
    <s v="no"/>
    <s v="no"/>
    <s v="yes"/>
    <n v="3.6"/>
    <m/>
  </r>
  <r>
    <x v="2671"/>
    <s v="https://www.zomato.com/jaipur/the-dining-hall-hotel-narain-niwas-narayan-singh-circle"/>
    <x v="43"/>
    <x v="2"/>
    <x v="0"/>
    <s v="7 Dining Reviews"/>
    <x v="902"/>
    <s v="other"/>
    <s v="Casual Dining "/>
    <x v="596"/>
    <x v="1"/>
    <n v="1500"/>
    <x v="1"/>
    <s v="yes"/>
    <s v="no"/>
    <s v="yes"/>
    <n v="2.7"/>
    <m/>
  </r>
  <r>
    <x v="2672"/>
    <s v="https://www.zomato.com/jaipur/trimurti-dhaba-narayan-singh-circle"/>
    <x v="43"/>
    <x v="2"/>
    <x v="0"/>
    <s v="7 Dining Reviews"/>
    <x v="902"/>
    <s v="other"/>
    <s v="Dhaba "/>
    <x v="0"/>
    <x v="0"/>
    <n v="200"/>
    <x v="0"/>
    <s v="no"/>
    <s v="no"/>
    <s v="yes"/>
    <n v="2.8"/>
    <m/>
  </r>
  <r>
    <x v="2673"/>
    <s v="https://www.zomato.com/jaipur/vintage-kitchen-restaurant-1-bani-park"/>
    <x v="17"/>
    <x v="2"/>
    <x v="0"/>
    <s v="7 Dining Reviews"/>
    <x v="902"/>
    <s v="other"/>
    <s v="Casual Dining "/>
    <x v="817"/>
    <x v="1"/>
    <n v="800"/>
    <x v="0"/>
    <s v="no"/>
    <s v="no"/>
    <s v="yes"/>
    <n v="3.4"/>
    <m/>
  </r>
  <r>
    <x v="2674"/>
    <s v="https://www.zomato.com/jaipur/sambhar-phini-wala-pink-city"/>
    <x v="16"/>
    <x v="2"/>
    <x v="0"/>
    <s v="70 Dining Reviews"/>
    <x v="902"/>
    <s v="other"/>
    <s v="Sweet Shop "/>
    <x v="287"/>
    <x v="2"/>
    <n v="100"/>
    <x v="1"/>
    <s v="no"/>
    <s v="no"/>
    <s v="yes"/>
    <n v="3.6"/>
    <m/>
  </r>
  <r>
    <x v="2675"/>
    <s v="https://www.zomato.com/jaipur/beer-barrel-jhotwara"/>
    <x v="11"/>
    <x v="2"/>
    <x v="0"/>
    <s v="71 Dining Reviews"/>
    <x v="902"/>
    <s v="other"/>
    <s v="Casual Dining, Bar "/>
    <x v="66"/>
    <x v="1"/>
    <n v="1000"/>
    <x v="1"/>
    <s v="yes"/>
    <s v="no"/>
    <s v="yes"/>
    <n v="3.1"/>
    <m/>
  </r>
  <r>
    <x v="2676"/>
    <s v="https://www.zomato.com/jaipur/garib-nawaz-hotel-pink-city"/>
    <x v="16"/>
    <x v="2"/>
    <x v="0"/>
    <s v="71 Dining Reviews"/>
    <x v="902"/>
    <s v="other"/>
    <s v="Quick Bites "/>
    <x v="0"/>
    <x v="0"/>
    <n v="500"/>
    <x v="1"/>
    <s v="no"/>
    <s v="no"/>
    <s v="yes"/>
    <n v="3.7"/>
    <m/>
  </r>
  <r>
    <x v="2677"/>
    <s v="https://www.zomato.com/jaipur/bombay-mishthan-bhandar-mi-road"/>
    <x v="3"/>
    <x v="2"/>
    <x v="0"/>
    <s v="712 Dining Reviews"/>
    <x v="902"/>
    <s v="other"/>
    <s v="Quick Bites, Sweet Shop "/>
    <x v="818"/>
    <x v="0"/>
    <n v="450"/>
    <x v="1"/>
    <s v="no"/>
    <s v="no"/>
    <s v="yes"/>
    <n v="4.0999999999999996"/>
    <m/>
  </r>
  <r>
    <x v="2678"/>
    <s v="https://www.zomato.com/jaipur/out-once-upon-a-terrace-vaishali-nagar"/>
    <x v="2"/>
    <x v="2"/>
    <x v="0"/>
    <s v="726 Dining Reviews"/>
    <x v="902"/>
    <s v="other"/>
    <s v="Casual Dining, Bar "/>
    <x v="819"/>
    <x v="1"/>
    <n v="1400"/>
    <x v="1"/>
    <s v="no"/>
    <s v="no"/>
    <s v="yes"/>
    <n v="4.2"/>
    <m/>
  </r>
  <r>
    <x v="2679"/>
    <s v="https://www.zomato.com/jaipur/somani-misthan-bhandar-pink-city"/>
    <x v="16"/>
    <x v="2"/>
    <x v="0"/>
    <s v="74 Dining Reviews"/>
    <x v="902"/>
    <s v="other"/>
    <s v="Sweet Shop "/>
    <x v="287"/>
    <x v="0"/>
    <n v="200"/>
    <x v="0"/>
    <s v="no"/>
    <s v="no"/>
    <s v="yes"/>
    <n v="3.6"/>
    <m/>
  </r>
  <r>
    <x v="2680"/>
    <s v="https://www.zomato.com/jaipur/frubon-ice-cream-concepts-mansarovar"/>
    <x v="6"/>
    <x v="2"/>
    <x v="0"/>
    <s v="78 Dining Reviews"/>
    <x v="902"/>
    <s v="other"/>
    <s v="Dessert Parlor "/>
    <x v="188"/>
    <x v="0"/>
    <n v="300"/>
    <x v="0"/>
    <s v="no"/>
    <s v="no"/>
    <s v="yes"/>
    <n v="3.9"/>
    <m/>
  </r>
  <r>
    <x v="2681"/>
    <s v="https://www.zomato.com/jaipur/jodhpur-misthan-bhandar-bais-godam"/>
    <x v="5"/>
    <x v="2"/>
    <x v="0"/>
    <s v="78 Dining Reviews"/>
    <x v="902"/>
    <s v="other"/>
    <s v="Sweet Shop "/>
    <x v="73"/>
    <x v="2"/>
    <n v="100"/>
    <x v="0"/>
    <s v="no"/>
    <s v="no"/>
    <s v="yes"/>
    <n v="3.2"/>
    <m/>
  </r>
  <r>
    <x v="2682"/>
    <s v="https://www.zomato.com/jaipur/mamus-cafe-2-c-scheme"/>
    <x v="1"/>
    <x v="2"/>
    <x v="0"/>
    <s v="79 Dining Reviews"/>
    <x v="902"/>
    <s v="other"/>
    <s v="Quick Bites "/>
    <x v="115"/>
    <x v="0"/>
    <n v="350"/>
    <x v="0"/>
    <s v="no"/>
    <s v="no"/>
    <s v="yes"/>
    <n v="3.2"/>
    <m/>
  </r>
  <r>
    <x v="2683"/>
    <s v="https://www.zomato.com/jaipur/zaika-non-veg-mansarovar"/>
    <x v="6"/>
    <x v="2"/>
    <x v="0"/>
    <s v="79 Dining Reviews"/>
    <x v="902"/>
    <s v="other"/>
    <s v="Quick Bites "/>
    <x v="0"/>
    <x v="0"/>
    <n v="300"/>
    <x v="1"/>
    <s v="no"/>
    <s v="no"/>
    <s v="yes"/>
    <n v="3.8"/>
    <m/>
  </r>
  <r>
    <x v="2684"/>
    <s v="https://www.zomato.com/jaipur/8-fumes-mansarovar"/>
    <x v="6"/>
    <x v="2"/>
    <x v="0"/>
    <s v="8 Dining Reviews"/>
    <x v="902"/>
    <s v="other"/>
    <s v="CAFÉ "/>
    <x v="77"/>
    <x v="0"/>
    <n v="400"/>
    <x v="0"/>
    <s v="no"/>
    <s v="no"/>
    <s v="yes"/>
    <n v="2.8"/>
    <m/>
  </r>
  <r>
    <x v="2685"/>
    <s v="https://www.zomato.com/jaipur/aanandam-multi-cuisine-restaurant-amer-road"/>
    <x v="20"/>
    <x v="2"/>
    <x v="0"/>
    <s v="8 Dining Reviews"/>
    <x v="902"/>
    <s v="other"/>
    <s v="Casual Dining "/>
    <x v="807"/>
    <x v="1"/>
    <n v="1600"/>
    <x v="1"/>
    <s v="no"/>
    <s v="no"/>
    <s v="yes"/>
    <n v="2.9"/>
    <m/>
  </r>
  <r>
    <x v="2686"/>
    <s v="https://www.zomato.com/jaipur/bombay-misthan-bhandar-vaishali-nagar"/>
    <x v="2"/>
    <x v="2"/>
    <x v="0"/>
    <s v="8 Dining Reviews"/>
    <x v="902"/>
    <s v="other"/>
    <s v="Sweet Shop, Casual Dining "/>
    <x v="820"/>
    <x v="0"/>
    <n v="500"/>
    <x v="0"/>
    <s v="no"/>
    <s v="no"/>
    <s v="yes"/>
    <n v="2.8"/>
    <m/>
  </r>
  <r>
    <x v="2687"/>
    <s v="https://www.zomato.com/jaipur/cake-dirghayu-vaishali-nagar"/>
    <x v="2"/>
    <x v="2"/>
    <x v="0"/>
    <s v="8 Dining Reviews"/>
    <x v="902"/>
    <s v="other"/>
    <s v="Bakery "/>
    <x v="114"/>
    <x v="0"/>
    <n v="500"/>
    <x v="1"/>
    <s v="no"/>
    <s v="no"/>
    <s v="yes"/>
    <n v="3.3"/>
    <m/>
  </r>
  <r>
    <x v="2688"/>
    <s v="https://www.zomato.com/jaipur/choupal-restaurant-tonk-road"/>
    <x v="27"/>
    <x v="2"/>
    <x v="0"/>
    <s v="8 Dining Reviews"/>
    <x v="902"/>
    <s v="other"/>
    <s v="Casual Dining "/>
    <x v="15"/>
    <x v="1"/>
    <n v="1200"/>
    <x v="1"/>
    <s v="no"/>
    <s v="no"/>
    <s v="yes"/>
    <n v="3.5"/>
    <m/>
  </r>
  <r>
    <x v="2689"/>
    <s v="https://www.zomato.com/jaipur/dinesh-bhojnalaya-pink-city"/>
    <x v="16"/>
    <x v="2"/>
    <x v="0"/>
    <s v="8 Dining Reviews"/>
    <x v="902"/>
    <s v="other"/>
    <s v="Dhaba "/>
    <x v="0"/>
    <x v="0"/>
    <n v="200"/>
    <x v="0"/>
    <s v="no"/>
    <s v="no"/>
    <s v="yes"/>
    <n v="3.6"/>
    <m/>
  </r>
  <r>
    <x v="2690"/>
    <s v="https://www.zomato.com/jaipur/ehsaas-pride-amber-vilas-tonk-road"/>
    <x v="27"/>
    <x v="2"/>
    <x v="0"/>
    <s v="8 Dining Reviews"/>
    <x v="902"/>
    <s v="other"/>
    <s v="Bar "/>
    <x v="695"/>
    <x v="1"/>
    <n v="2400"/>
    <x v="1"/>
    <s v="yes"/>
    <s v="no"/>
    <s v="yes"/>
    <n v="3.2"/>
    <m/>
  </r>
  <r>
    <x v="2691"/>
    <s v="https://www.zomato.com/jaipur/garden-grill-adarsh-nagar"/>
    <x v="15"/>
    <x v="2"/>
    <x v="0"/>
    <s v="8 Dining Reviews"/>
    <x v="902"/>
    <s v="other"/>
    <s v="Food Court "/>
    <x v="134"/>
    <x v="0"/>
    <n v="350"/>
    <x v="0"/>
    <s v="no"/>
    <s v="no"/>
    <s v="yes"/>
    <n v="2.7"/>
    <m/>
  </r>
  <r>
    <x v="2692"/>
    <s v="https://www.zomato.com/jaipur/holiday-home-restaurant-bar-gopalbari"/>
    <x v="31"/>
    <x v="2"/>
    <x v="0"/>
    <s v="8 Dining Reviews"/>
    <x v="902"/>
    <s v="other"/>
    <s v="Casual Dining, Bar "/>
    <x v="613"/>
    <x v="0"/>
    <n v="550"/>
    <x v="1"/>
    <s v="yes"/>
    <s v="no"/>
    <s v="yes"/>
    <n v="3.1"/>
    <m/>
  </r>
  <r>
    <x v="2693"/>
    <s v="https://www.zomato.com/jaipur/hotel-raj-plaza-restaurant-sodala"/>
    <x v="23"/>
    <x v="2"/>
    <x v="0"/>
    <s v="8 Dining Reviews"/>
    <x v="902"/>
    <s v="other"/>
    <s v="Casual Dining "/>
    <x v="33"/>
    <x v="0"/>
    <n v="600"/>
    <x v="1"/>
    <s v="yes"/>
    <s v="no"/>
    <s v="yes"/>
    <n v="2.9"/>
    <m/>
  </r>
  <r>
    <x v="2694"/>
    <s v="https://www.zomato.com/jaipur/i-bar-1-kukas"/>
    <x v="42"/>
    <x v="2"/>
    <x v="0"/>
    <s v="8 Dining Reviews"/>
    <x v="902"/>
    <s v="other"/>
    <s v="Casual Dining, Bar "/>
    <x v="0"/>
    <x v="1"/>
    <n v="1000"/>
    <x v="1"/>
    <s v="yes"/>
    <s v="no"/>
    <s v="yes"/>
    <n v="2.2999999999999998"/>
    <m/>
  </r>
  <r>
    <x v="2695"/>
    <s v="https://www.zomato.com/jaipur/jolo-bar-amer-road"/>
    <x v="20"/>
    <x v="2"/>
    <x v="0"/>
    <s v="8 Dining Reviews"/>
    <x v="902"/>
    <s v="other"/>
    <s v="Bar "/>
    <x v="760"/>
    <x v="1"/>
    <n v="1000"/>
    <x v="1"/>
    <s v="yes"/>
    <s v="no"/>
    <s v="yes"/>
    <n v="2.7"/>
    <m/>
  </r>
  <r>
    <x v="2696"/>
    <s v="https://www.zomato.com/jaipur/khandelwal-sweets-tonk-road"/>
    <x v="26"/>
    <x v="2"/>
    <x v="0"/>
    <s v="8 Dining Reviews"/>
    <x v="902"/>
    <s v="other"/>
    <s v="Sweet Shop "/>
    <x v="73"/>
    <x v="2"/>
    <n v="150"/>
    <x v="0"/>
    <s v="no"/>
    <s v="no"/>
    <s v="yes"/>
    <n v="3.2"/>
    <m/>
  </r>
  <r>
    <x v="2298"/>
    <s v="https://www.zomato.com/jaipur/krishna-sweets-tonk-road"/>
    <x v="13"/>
    <x v="2"/>
    <x v="0"/>
    <s v="8 Dining Reviews"/>
    <x v="902"/>
    <s v="other"/>
    <s v="Sweet Shop "/>
    <x v="73"/>
    <x v="2"/>
    <n v="100"/>
    <x v="0"/>
    <s v="no"/>
    <s v="no"/>
    <s v="yes"/>
    <n v="3.5"/>
    <m/>
  </r>
  <r>
    <x v="2697"/>
    <s v="https://www.zomato.com/jaipur/legend-restaurant-sikar-road"/>
    <x v="8"/>
    <x v="2"/>
    <x v="0"/>
    <s v="8 Dining Reviews"/>
    <x v="902"/>
    <s v="other"/>
    <s v="Casual Dining "/>
    <x v="425"/>
    <x v="1"/>
    <n v="1200"/>
    <x v="1"/>
    <s v="yes"/>
    <s v="no"/>
    <s v="yes"/>
    <n v="3.4"/>
    <m/>
  </r>
  <r>
    <x v="2698"/>
    <s v="https://www.zomato.com/jaipur/madhushala-bar-bani-park"/>
    <x v="17"/>
    <x v="2"/>
    <x v="0"/>
    <s v="8 Dining Reviews"/>
    <x v="902"/>
    <s v="other"/>
    <s v="Bar "/>
    <x v="695"/>
    <x v="0"/>
    <n v="600"/>
    <x v="1"/>
    <s v="yes"/>
    <s v="no"/>
    <s v="yes"/>
    <n v="3.3"/>
    <m/>
  </r>
  <r>
    <x v="2699"/>
    <s v="https://www.zomato.com/jaipur/om-paan-bhandar-lal-kothi"/>
    <x v="29"/>
    <x v="2"/>
    <x v="0"/>
    <s v="8 Dining Reviews"/>
    <x v="902"/>
    <s v="other"/>
    <s v="Paan Shop "/>
    <x v="717"/>
    <x v="2"/>
    <n v="100"/>
    <x v="1"/>
    <s v="no"/>
    <s v="no"/>
    <s v="yes"/>
    <n v="3"/>
    <m/>
  </r>
  <r>
    <x v="2700"/>
    <s v="https://www.zomato.com/jaipur/prabhujee-sweets-and-milk-products-tonk-road"/>
    <x v="21"/>
    <x v="2"/>
    <x v="0"/>
    <s v="8 Dining Reviews"/>
    <x v="902"/>
    <s v="other"/>
    <s v="Sweet Shop "/>
    <x v="287"/>
    <x v="0"/>
    <n v="200"/>
    <x v="0"/>
    <s v="no"/>
    <s v="no"/>
    <s v="yes"/>
    <n v="2.6"/>
    <m/>
  </r>
  <r>
    <x v="2701"/>
    <s v="https://www.zomato.com/jaipur/purana-pandit-pavbhaji-mansarovar"/>
    <x v="6"/>
    <x v="2"/>
    <x v="0"/>
    <s v="8 Dining Reviews"/>
    <x v="902"/>
    <s v="other"/>
    <s v="Quick Bites "/>
    <x v="53"/>
    <x v="0"/>
    <n v="200"/>
    <x v="0"/>
    <s v="no"/>
    <s v="no"/>
    <s v="yes"/>
    <n v="2.8"/>
    <m/>
  </r>
  <r>
    <x v="2702"/>
    <s v="https://www.zomato.com/jaipur/ramchandra-kulfi-juice-center-shyam-nagar"/>
    <x v="9"/>
    <x v="2"/>
    <x v="0"/>
    <s v="8 Dining Reviews"/>
    <x v="902"/>
    <s v="other"/>
    <s v="Beverage Shop "/>
    <x v="821"/>
    <x v="0"/>
    <n v="200"/>
    <x v="0"/>
    <s v="no"/>
    <s v="no"/>
    <s v="yes"/>
    <n v="3.2"/>
    <m/>
  </r>
  <r>
    <x v="2703"/>
    <s v="https://www.zomato.com/jaipur/retro-cafe-vidhyadhar-nagar"/>
    <x v="10"/>
    <x v="2"/>
    <x v="0"/>
    <s v="8 Dining Reviews"/>
    <x v="902"/>
    <s v="other"/>
    <s v="CAFÉ "/>
    <x v="77"/>
    <x v="0"/>
    <n v="400"/>
    <x v="0"/>
    <s v="no"/>
    <s v="no"/>
    <s v="yes"/>
    <n v="3.2"/>
    <m/>
  </r>
  <r>
    <x v="2704"/>
    <s v="https://www.zomato.com/jaipur/royal-treat-cafe-vaishali-nagar"/>
    <x v="2"/>
    <x v="2"/>
    <x v="0"/>
    <s v="8 Dining Reviews"/>
    <x v="902"/>
    <s v="other"/>
    <s v="Quick Bites "/>
    <x v="52"/>
    <x v="0"/>
    <n v="500"/>
    <x v="0"/>
    <s v="no"/>
    <s v="no"/>
    <s v="yes"/>
    <n v="2.5"/>
    <m/>
  </r>
  <r>
    <x v="2705"/>
    <s v="https://www.zomato.com/jaipur/shiv-mishthan-bhandar-brahmpuri"/>
    <x v="28"/>
    <x v="2"/>
    <x v="0"/>
    <s v="8 Dining Reviews"/>
    <x v="902"/>
    <s v="other"/>
    <s v="Sweet Shop "/>
    <x v="287"/>
    <x v="2"/>
    <n v="150"/>
    <x v="0"/>
    <s v="no"/>
    <s v="no"/>
    <s v="yes"/>
    <n v="3"/>
    <m/>
  </r>
  <r>
    <x v="2706"/>
    <s v="https://www.zomato.com/jaipur/shubham-bakery-agra-road"/>
    <x v="39"/>
    <x v="2"/>
    <x v="0"/>
    <s v="8 Dining Reviews"/>
    <x v="902"/>
    <s v="other"/>
    <s v="Bakery "/>
    <x v="182"/>
    <x v="0"/>
    <n v="250"/>
    <x v="1"/>
    <s v="no"/>
    <s v="no"/>
    <s v="yes"/>
    <n v="3"/>
    <m/>
  </r>
  <r>
    <x v="2707"/>
    <s v="https://www.zomato.com/jaipur/spirit-of-jeypore-bar-mi-road"/>
    <x v="3"/>
    <x v="2"/>
    <x v="0"/>
    <s v="8 Dining Reviews"/>
    <x v="902"/>
    <s v="other"/>
    <s v="Bar "/>
    <x v="695"/>
    <x v="1"/>
    <n v="1200"/>
    <x v="1"/>
    <s v="yes"/>
    <s v="no"/>
    <s v="yes"/>
    <n v="2.8"/>
    <m/>
  </r>
  <r>
    <x v="2708"/>
    <s v="https://www.zomato.com/jaipur/the-drunken-house-1-ajmer-highway"/>
    <x v="30"/>
    <x v="2"/>
    <x v="0"/>
    <s v="8 Dining Reviews"/>
    <x v="902"/>
    <s v="other"/>
    <s v="Bar "/>
    <x v="52"/>
    <x v="0"/>
    <n v="500"/>
    <x v="1"/>
    <s v="yes"/>
    <s v="no"/>
    <s v="yes"/>
    <n v="2.9"/>
    <m/>
  </r>
  <r>
    <x v="2709"/>
    <s v="https://www.zomato.com/jaipur/toran-restaurant-bani-park"/>
    <x v="17"/>
    <x v="2"/>
    <x v="0"/>
    <s v="8 Dining Reviews"/>
    <x v="902"/>
    <s v="other"/>
    <s v="Casual Dining "/>
    <x v="0"/>
    <x v="0"/>
    <n v="450"/>
    <x v="1"/>
    <s v="no"/>
    <s v="no"/>
    <s v="yes"/>
    <n v="3.3"/>
    <m/>
  </r>
  <r>
    <x v="2710"/>
    <s v="https://www.zomato.com/jaipur/waves-restro-bar-mansarovar"/>
    <x v="6"/>
    <x v="2"/>
    <x v="0"/>
    <s v="8 Dining Reviews"/>
    <x v="902"/>
    <s v="other"/>
    <s v="Bar "/>
    <x v="695"/>
    <x v="1"/>
    <n v="900"/>
    <x v="1"/>
    <s v="no"/>
    <s v="no"/>
    <s v="yes"/>
    <n v="2.7"/>
    <m/>
  </r>
  <r>
    <x v="2711"/>
    <s v="https://www.zomato.com/jaipur/howzat-tonk-road"/>
    <x v="21"/>
    <x v="2"/>
    <x v="0"/>
    <s v="80 Dining Reviews"/>
    <x v="902"/>
    <s v="other"/>
    <s v="Lounge "/>
    <x v="544"/>
    <x v="1"/>
    <n v="1500"/>
    <x v="1"/>
    <s v="no"/>
    <s v="no"/>
    <s v="yes"/>
    <n v="3.3"/>
    <m/>
  </r>
  <r>
    <x v="2712"/>
    <s v="https://www.zomato.com/jaipur/noor-e-elahi-chicken-center-adarsh-nagar"/>
    <x v="15"/>
    <x v="2"/>
    <x v="0"/>
    <s v="80 Dining Reviews"/>
    <x v="902"/>
    <s v="other"/>
    <s v="Quick Bites "/>
    <x v="0"/>
    <x v="0"/>
    <n v="250"/>
    <x v="1"/>
    <s v="no"/>
    <s v="no"/>
    <s v="yes"/>
    <n v="3.7"/>
    <m/>
  </r>
  <r>
    <x v="2713"/>
    <s v="https://www.zomato.com/jaipur/1st-story-four-points-by-sheraton-tonk-road"/>
    <x v="14"/>
    <x v="2"/>
    <x v="0"/>
    <s v="81 Dining Reviews"/>
    <x v="902"/>
    <s v="other"/>
    <s v="Bar "/>
    <x v="695"/>
    <x v="1"/>
    <n v="2500"/>
    <x v="1"/>
    <s v="yes"/>
    <s v="no"/>
    <s v="yes"/>
    <n v="3.9"/>
    <m/>
  </r>
  <r>
    <x v="2714"/>
    <s v="https://www.zomato.com/jaipur/jain-pavitra-bhojanalya-1-mansarovar"/>
    <x v="6"/>
    <x v="2"/>
    <x v="0"/>
    <s v="81 Dining Reviews"/>
    <x v="902"/>
    <s v="other"/>
    <s v="Dhaba "/>
    <x v="0"/>
    <x v="0"/>
    <n v="200"/>
    <x v="0"/>
    <s v="no"/>
    <s v="no"/>
    <s v="yes"/>
    <n v="3.7"/>
    <m/>
  </r>
  <r>
    <x v="2715"/>
    <s v="https://www.zomato.com/jaipur/krishna-bakery-vidhyadhar-nagar"/>
    <x v="10"/>
    <x v="2"/>
    <x v="0"/>
    <s v="81 Dining Reviews"/>
    <x v="902"/>
    <s v="other"/>
    <s v="Bakery, Quick Bites "/>
    <x v="61"/>
    <x v="2"/>
    <n v="150"/>
    <x v="1"/>
    <s v="no"/>
    <s v="no"/>
    <s v="yes"/>
    <n v="3.7"/>
    <m/>
  </r>
  <r>
    <x v="2716"/>
    <s v="https://www.zomato.com/jaipur/bistro-quaint-c-scheme"/>
    <x v="1"/>
    <x v="2"/>
    <x v="0"/>
    <s v="82 Dining Reviews"/>
    <x v="902"/>
    <s v="other"/>
    <s v="CAFÉ "/>
    <x v="567"/>
    <x v="1"/>
    <n v="1200"/>
    <x v="1"/>
    <s v="no"/>
    <s v="no"/>
    <s v="yes"/>
    <n v="3.8"/>
    <m/>
  </r>
  <r>
    <x v="2717"/>
    <s v="https://www.zomato.com/jaipur/raman-dosawala-adarsh-nagar"/>
    <x v="15"/>
    <x v="2"/>
    <x v="0"/>
    <s v="83 Dining Reviews"/>
    <x v="902"/>
    <s v="other"/>
    <s v="Food Court "/>
    <x v="64"/>
    <x v="0"/>
    <n v="350"/>
    <x v="0"/>
    <s v="no"/>
    <s v="no"/>
    <s v="yes"/>
    <n v="3.1"/>
    <m/>
  </r>
  <r>
    <x v="2718"/>
    <s v="https://www.zomato.com/jaipur/roxas-rooftop-lounge-sikar-road"/>
    <x v="8"/>
    <x v="2"/>
    <x v="0"/>
    <s v="83 Dining Reviews"/>
    <x v="902"/>
    <s v="other"/>
    <s v="Casual Dining, Lounge "/>
    <x v="822"/>
    <x v="1"/>
    <n v="800"/>
    <x v="1"/>
    <s v="no"/>
    <s v="no"/>
    <s v="yes"/>
    <n v="3"/>
    <m/>
  </r>
  <r>
    <x v="1432"/>
    <s v="https://www.zomato.com/jaipur/panihari-restaurant-3-agra-road"/>
    <x v="39"/>
    <x v="2"/>
    <x v="0"/>
    <s v="86 Dining Reviews"/>
    <x v="902"/>
    <s v="other"/>
    <s v="Casual Dining "/>
    <x v="823"/>
    <x v="0"/>
    <n v="500"/>
    <x v="0"/>
    <s v="no"/>
    <s v="no"/>
    <s v="yes"/>
    <n v="3.3"/>
    <m/>
  </r>
  <r>
    <x v="2719"/>
    <s v="https://www.zomato.com/jaipur/new-kanha-restaurant-jhotwara"/>
    <x v="11"/>
    <x v="2"/>
    <x v="0"/>
    <s v="87 Dining Reviews"/>
    <x v="902"/>
    <s v="other"/>
    <s v="Quick Bites "/>
    <x v="69"/>
    <x v="0"/>
    <n v="500"/>
    <x v="0"/>
    <s v="no"/>
    <s v="no"/>
    <s v="yes"/>
    <n v="3.7"/>
    <m/>
  </r>
  <r>
    <x v="2720"/>
    <s v="https://www.zomato.com/jaipur/curious-life-coffee-roasters-sarojini-marg-c-scheme"/>
    <x v="1"/>
    <x v="2"/>
    <x v="0"/>
    <s v="879 Dining Reviews"/>
    <x v="902"/>
    <s v="other"/>
    <s v="CAFÉ "/>
    <x v="127"/>
    <x v="0"/>
    <n v="600"/>
    <x v="1"/>
    <s v="no"/>
    <s v="no"/>
    <s v="yes"/>
    <n v="4.7"/>
    <m/>
  </r>
  <r>
    <x v="2721"/>
    <s v="https://www.zomato.com/jaipur/100-feet-above-restro-bar-the-fern-residency-adarsh-nagar"/>
    <x v="15"/>
    <x v="2"/>
    <x v="0"/>
    <s v="9 Dining Reviews"/>
    <x v="902"/>
    <s v="other"/>
    <s v="Casual Dining "/>
    <x v="824"/>
    <x v="1"/>
    <n v="1600"/>
    <x v="1"/>
    <s v="no"/>
    <s v="no"/>
    <s v="yes"/>
    <n v="3.4"/>
    <m/>
  </r>
  <r>
    <x v="2722"/>
    <s v="https://www.zomato.com/jaipur/36-china-town-sodala"/>
    <x v="23"/>
    <x v="2"/>
    <x v="0"/>
    <s v="9 Dining Reviews"/>
    <x v="902"/>
    <s v="other"/>
    <s v="Quick Bites "/>
    <x v="257"/>
    <x v="0"/>
    <n v="500"/>
    <x v="1"/>
    <s v="no"/>
    <s v="no"/>
    <s v="yes"/>
    <n v="3"/>
    <m/>
  </r>
  <r>
    <x v="2723"/>
    <s v="https://www.zomato.com/jaipur/afc-fried-chicken-restaurant-jhotwara"/>
    <x v="11"/>
    <x v="2"/>
    <x v="0"/>
    <s v="9 Dining Reviews"/>
    <x v="902"/>
    <s v="other"/>
    <s v="Quick Bites "/>
    <x v="51"/>
    <x v="0"/>
    <n v="200"/>
    <x v="1"/>
    <s v="no"/>
    <s v="no"/>
    <s v="yes"/>
    <n v="3.1"/>
    <m/>
  </r>
  <r>
    <x v="2724"/>
    <s v="https://www.zomato.com/jaipur/blue-zen-shakun-hotels-resorts-c-scheme"/>
    <x v="1"/>
    <x v="2"/>
    <x v="0"/>
    <s v="9 Dining Reviews"/>
    <x v="902"/>
    <s v="other"/>
    <s v="Bar "/>
    <x v="825"/>
    <x v="1"/>
    <n v="2000"/>
    <x v="1"/>
    <s v="yes"/>
    <s v="no"/>
    <s v="yes"/>
    <n v="2.5"/>
    <m/>
  </r>
  <r>
    <x v="2725"/>
    <s v="https://www.zomato.com/jaipur/chacha-ki-tapri-mansarovar"/>
    <x v="6"/>
    <x v="2"/>
    <x v="0"/>
    <s v="9 Dining Reviews"/>
    <x v="902"/>
    <s v="other"/>
    <s v="Quick Bites "/>
    <x v="72"/>
    <x v="0"/>
    <n v="200"/>
    <x v="0"/>
    <s v="no"/>
    <s v="no"/>
    <s v="yes"/>
    <n v="2.7"/>
    <m/>
  </r>
  <r>
    <x v="2726"/>
    <s v="https://www.zomato.com/jaipur/chache-da-dhaba-mansarovar"/>
    <x v="6"/>
    <x v="2"/>
    <x v="0"/>
    <s v="9 Dining Reviews"/>
    <x v="902"/>
    <s v="other"/>
    <s v="Quick Bites "/>
    <x v="0"/>
    <x v="0"/>
    <n v="300"/>
    <x v="1"/>
    <s v="no"/>
    <s v="no"/>
    <s v="yes"/>
    <m/>
    <m/>
  </r>
  <r>
    <x v="2727"/>
    <s v="https://www.zomato.com/jaipur/cup-tea-lal-kothi"/>
    <x v="29"/>
    <x v="2"/>
    <x v="0"/>
    <s v="9 Dining Reviews"/>
    <x v="902"/>
    <s v="other"/>
    <s v="Beverage Shop "/>
    <x v="826"/>
    <x v="2"/>
    <n v="100"/>
    <x v="1"/>
    <s v="no"/>
    <s v="no"/>
    <s v="yes"/>
    <n v="3.3"/>
    <m/>
  </r>
  <r>
    <x v="2728"/>
    <s v="https://www.zomato.com/jaipur/eatastic-shyam-nagar"/>
    <x v="9"/>
    <x v="2"/>
    <x v="0"/>
    <s v="9 Dining Reviews"/>
    <x v="902"/>
    <s v="other"/>
    <s v="Casual Dining "/>
    <x v="199"/>
    <x v="0"/>
    <n v="650"/>
    <x v="1"/>
    <s v="no"/>
    <s v="no"/>
    <s v="yes"/>
    <n v="3.5"/>
    <m/>
  </r>
  <r>
    <x v="2729"/>
    <s v="https://www.zomato.com/jaipur/fire-and-ice-adarsh-nagar"/>
    <x v="15"/>
    <x v="2"/>
    <x v="0"/>
    <s v="9 Dining Reviews"/>
    <x v="902"/>
    <s v="other"/>
    <s v="Bar "/>
    <x v="695"/>
    <x v="0"/>
    <n v="700"/>
    <x v="1"/>
    <s v="yes"/>
    <s v="no"/>
    <s v="yes"/>
    <n v="2.8"/>
    <m/>
  </r>
  <r>
    <x v="2730"/>
    <s v="https://www.zomato.com/jaipur/gopi-kachori-1-pink-city"/>
    <x v="16"/>
    <x v="2"/>
    <x v="0"/>
    <s v="9 Dining Reviews"/>
    <x v="902"/>
    <s v="other"/>
    <s v="Quick Bites "/>
    <x v="53"/>
    <x v="2"/>
    <n v="150"/>
    <x v="1"/>
    <s v="no"/>
    <s v="no"/>
    <s v="yes"/>
    <n v="2.4"/>
    <m/>
  </r>
  <r>
    <x v="2731"/>
    <s v="https://www.zomato.com/jaipur/hotel-dhruv-restaurant-bar-tonk-road"/>
    <x v="19"/>
    <x v="2"/>
    <x v="0"/>
    <s v="9 Dining Reviews"/>
    <x v="902"/>
    <s v="other"/>
    <s v="Casual Dining, Bar "/>
    <x v="196"/>
    <x v="0"/>
    <n v="700"/>
    <x v="1"/>
    <s v="yes"/>
    <s v="no"/>
    <s v="yes"/>
    <n v="2.5"/>
    <m/>
  </r>
  <r>
    <x v="2732"/>
    <s v="https://www.zomato.com/jaipur/hotel-h-r-palace-bani-park"/>
    <x v="17"/>
    <x v="2"/>
    <x v="0"/>
    <s v="9 Dining Reviews"/>
    <x v="902"/>
    <s v="other"/>
    <s v="Casual Dining "/>
    <x v="19"/>
    <x v="0"/>
    <n v="400"/>
    <x v="1"/>
    <s v="no"/>
    <s v="no"/>
    <s v="yes"/>
    <n v="2.9"/>
    <m/>
  </r>
  <r>
    <x v="2733"/>
    <s v="https://www.zomato.com/jaipur/jai-hanuman-pavitra-bhojnalaya-pink-city"/>
    <x v="16"/>
    <x v="2"/>
    <x v="0"/>
    <s v="9 Dining Reviews"/>
    <x v="902"/>
    <s v="other"/>
    <s v="Dhaba "/>
    <x v="0"/>
    <x v="0"/>
    <n v="200"/>
    <x v="0"/>
    <s v="no"/>
    <s v="no"/>
    <s v="yes"/>
    <n v="2.7"/>
    <m/>
  </r>
  <r>
    <x v="2734"/>
    <s v="https://www.zomato.com/jaipur/kailash-pavitra-bhojanalya-sansar-chandra-road"/>
    <x v="44"/>
    <x v="2"/>
    <x v="0"/>
    <s v="9 Dining Reviews"/>
    <x v="902"/>
    <s v="other"/>
    <s v="Quick Bites "/>
    <x v="0"/>
    <x v="0"/>
    <n v="300"/>
    <x v="0"/>
    <s v="no"/>
    <s v="no"/>
    <s v="yes"/>
    <n v="2.5"/>
    <m/>
  </r>
  <r>
    <x v="2735"/>
    <s v="https://www.zomato.com/jaipur/karma-kasuri-brahmpuri"/>
    <x v="28"/>
    <x v="2"/>
    <x v="0"/>
    <s v="9 Dining Reviews"/>
    <x v="902"/>
    <s v="other"/>
    <s v="Casual Dining "/>
    <x v="827"/>
    <x v="1"/>
    <n v="900"/>
    <x v="1"/>
    <s v="no"/>
    <s v="no"/>
    <s v="yes"/>
    <n v="3.4"/>
    <m/>
  </r>
  <r>
    <x v="2736"/>
    <s v="https://www.zomato.com/jaipur/laxmi-pavitra-bhojnalaya-kukas"/>
    <x v="42"/>
    <x v="2"/>
    <x v="0"/>
    <s v="9 Dining Reviews"/>
    <x v="902"/>
    <s v="other"/>
    <s v="Dhaba "/>
    <x v="0"/>
    <x v="2"/>
    <n v="150"/>
    <x v="0"/>
    <s v="no"/>
    <s v="no"/>
    <s v="yes"/>
    <n v="3"/>
    <m/>
  </r>
  <r>
    <x v="429"/>
    <s v="https://www.zomato.com/jaipur/looters-1-c-scheme"/>
    <x v="1"/>
    <x v="2"/>
    <x v="0"/>
    <s v="9 Dining Reviews"/>
    <x v="902"/>
    <s v="other"/>
    <s v="CAFÉ "/>
    <x v="828"/>
    <x v="0"/>
    <n v="450"/>
    <x v="1"/>
    <s v="no"/>
    <s v="no"/>
    <s v="yes"/>
    <n v="3.7"/>
    <m/>
  </r>
  <r>
    <x v="2737"/>
    <s v="https://www.zomato.com/jaipur/mara-mari-tonk-road"/>
    <x v="26"/>
    <x v="2"/>
    <x v="0"/>
    <s v="9 Dining Reviews"/>
    <x v="902"/>
    <s v="other"/>
    <s v="Beverage Shop "/>
    <x v="56"/>
    <x v="2"/>
    <n v="100"/>
    <x v="0"/>
    <s v="no"/>
    <s v="no"/>
    <s v="yes"/>
    <n v="2.5"/>
    <m/>
  </r>
  <r>
    <x v="2738"/>
    <s v="https://www.zomato.com/jaipur/meena-ka-dhaba-mansarovar"/>
    <x v="6"/>
    <x v="2"/>
    <x v="0"/>
    <s v="9 Dining Reviews"/>
    <x v="902"/>
    <s v="other"/>
    <s v="Dhaba "/>
    <x v="0"/>
    <x v="0"/>
    <n v="200"/>
    <x v="0"/>
    <s v="no"/>
    <s v="no"/>
    <s v="yes"/>
    <n v="2.8"/>
    <m/>
  </r>
  <r>
    <x v="2739"/>
    <s v="https://www.zomato.com/jaipur/meena-veg-bhojnalaya-tonk-road"/>
    <x v="26"/>
    <x v="2"/>
    <x v="0"/>
    <s v="9 Dining Reviews"/>
    <x v="902"/>
    <s v="other"/>
    <s v="Quick Bites "/>
    <x v="0"/>
    <x v="0"/>
    <n v="250"/>
    <x v="1"/>
    <s v="no"/>
    <s v="no"/>
    <s v="yes"/>
    <m/>
    <m/>
  </r>
  <r>
    <x v="2739"/>
    <s v="https://www.zomato.com/jaipur/meena-veg-bhojnalaya-1-tonk-road"/>
    <x v="26"/>
    <x v="2"/>
    <x v="0"/>
    <s v="9 Dining Reviews"/>
    <x v="902"/>
    <s v="other"/>
    <s v="Quick Bites "/>
    <x v="0"/>
    <x v="0"/>
    <n v="250"/>
    <x v="1"/>
    <s v="no"/>
    <s v="no"/>
    <s v="yes"/>
    <m/>
    <m/>
  </r>
  <r>
    <x v="2740"/>
    <s v="https://www.zomato.com/jaipur/minku-di-chaap-and-gravy-vidhyadhar-nagar"/>
    <x v="10"/>
    <x v="2"/>
    <x v="0"/>
    <s v="9 Dining Reviews"/>
    <x v="902"/>
    <s v="other"/>
    <s v="Quick Bites "/>
    <x v="829"/>
    <x v="2"/>
    <n v="150"/>
    <x v="0"/>
    <s v="no"/>
    <s v="no"/>
    <s v="yes"/>
    <n v="3.6"/>
    <m/>
  </r>
  <r>
    <x v="2741"/>
    <s v="https://www.zomato.com/jaipur/raj-amritsari-naan-tonk-road"/>
    <x v="27"/>
    <x v="2"/>
    <x v="0"/>
    <s v="9 Dining Reviews"/>
    <x v="902"/>
    <s v="other"/>
    <s v="Quick Bites "/>
    <x v="0"/>
    <x v="2"/>
    <n v="150"/>
    <x v="0"/>
    <s v="no"/>
    <s v="no"/>
    <s v="yes"/>
    <n v="3.6"/>
    <m/>
  </r>
  <r>
    <x v="2742"/>
    <s v="https://www.zomato.com/jaipur/shan-bhojnalaya-gopalbari"/>
    <x v="31"/>
    <x v="2"/>
    <x v="0"/>
    <s v="9 Dining Reviews"/>
    <x v="902"/>
    <s v="other"/>
    <s v="Dhaba "/>
    <x v="0"/>
    <x v="2"/>
    <n v="150"/>
    <x v="0"/>
    <s v="no"/>
    <s v="no"/>
    <s v="yes"/>
    <n v="2.8"/>
    <m/>
  </r>
  <r>
    <x v="2743"/>
    <s v="https://www.zomato.com/jaipur/shree-krishna-bakery-sodala"/>
    <x v="23"/>
    <x v="2"/>
    <x v="0"/>
    <s v="9 Dining Reviews"/>
    <x v="902"/>
    <s v="other"/>
    <s v="Bakery "/>
    <x v="182"/>
    <x v="0"/>
    <n v="500"/>
    <x v="0"/>
    <s v="no"/>
    <s v="no"/>
    <s v="yes"/>
    <n v="2.6"/>
    <m/>
  </r>
  <r>
    <x v="2744"/>
    <s v="https://www.zomato.com/jaipur/shree-ram-sweets-jawahar-nagar"/>
    <x v="18"/>
    <x v="2"/>
    <x v="0"/>
    <s v="9 Dining Reviews"/>
    <x v="902"/>
    <s v="other"/>
    <s v="Sweet Shop "/>
    <x v="287"/>
    <x v="0"/>
    <n v="200"/>
    <x v="0"/>
    <s v="no"/>
    <s v="no"/>
    <s v="yes"/>
    <n v="2.6"/>
    <m/>
  </r>
  <r>
    <x v="2745"/>
    <s v="https://www.zomato.com/jaipur/shree-shyam-fresh-juice-centre-pink-city"/>
    <x v="16"/>
    <x v="2"/>
    <x v="0"/>
    <s v="9 Dining Reviews"/>
    <x v="902"/>
    <s v="other"/>
    <s v="Beverage Shop "/>
    <x v="322"/>
    <x v="0"/>
    <n v="200"/>
    <x v="1"/>
    <s v="no"/>
    <s v="no"/>
    <s v="yes"/>
    <n v="3.3"/>
    <m/>
  </r>
  <r>
    <x v="2746"/>
    <s v="https://www.zomato.com/jaipur/special-mahaveer-rabri-bhandar-ajmer-highway"/>
    <x v="30"/>
    <x v="2"/>
    <x v="0"/>
    <s v="9 Dining Reviews"/>
    <x v="902"/>
    <s v="other"/>
    <s v="Quick Bites "/>
    <x v="0"/>
    <x v="0"/>
    <n v="300"/>
    <x v="0"/>
    <s v="no"/>
    <s v="no"/>
    <s v="yes"/>
    <n v="3.2"/>
    <m/>
  </r>
  <r>
    <x v="2747"/>
    <s v="https://www.zomato.com/jaipur/the-bar-sikar-road"/>
    <x v="8"/>
    <x v="2"/>
    <x v="0"/>
    <s v="9 Dining Reviews"/>
    <x v="902"/>
    <s v="other"/>
    <s v="Bar "/>
    <x v="743"/>
    <x v="1"/>
    <n v="1300"/>
    <x v="1"/>
    <s v="yes"/>
    <s v="no"/>
    <s v="yes"/>
    <n v="2.9"/>
    <m/>
  </r>
  <r>
    <x v="2748"/>
    <s v="https://www.zomato.com/jaipur/the-royals-bakery-ajmer-highway"/>
    <x v="30"/>
    <x v="2"/>
    <x v="0"/>
    <s v="9 Dining Reviews"/>
    <x v="902"/>
    <s v="other"/>
    <s v="Bakery, Quick Bites "/>
    <x v="61"/>
    <x v="0"/>
    <n v="200"/>
    <x v="1"/>
    <s v="no"/>
    <s v="no"/>
    <s v="yes"/>
    <n v="3.2"/>
    <m/>
  </r>
  <r>
    <x v="2749"/>
    <s v="https://www.zomato.com/jaipur/the-south-aqua-park-tonk-road"/>
    <x v="27"/>
    <x v="2"/>
    <x v="0"/>
    <s v="9 Dining Reviews"/>
    <x v="902"/>
    <s v="other"/>
    <s v="Casual Dining "/>
    <x v="120"/>
    <x v="0"/>
    <n v="500"/>
    <x v="0"/>
    <s v="no"/>
    <s v="no"/>
    <s v="yes"/>
    <n v="2.5"/>
    <m/>
  </r>
  <r>
    <x v="2750"/>
    <s v="https://www.zomato.com/jaipur/prince-tonk-road"/>
    <x v="26"/>
    <x v="2"/>
    <x v="0"/>
    <s v="90 Dining Reviews"/>
    <x v="902"/>
    <s v="other"/>
    <s v="Quick Bites "/>
    <x v="0"/>
    <x v="0"/>
    <n v="350"/>
    <x v="0"/>
    <s v="no"/>
    <s v="no"/>
    <s v="yes"/>
    <n v="3"/>
    <m/>
  </r>
  <r>
    <x v="2751"/>
    <s v="https://www.zomato.com/jaipur/steam-rambagh-palace-c-scheme"/>
    <x v="1"/>
    <x v="2"/>
    <x v="0"/>
    <s v="908 Dining Reviews"/>
    <x v="902"/>
    <s v="other"/>
    <s v="Lounge "/>
    <x v="830"/>
    <x v="1"/>
    <n v="2800"/>
    <x v="1"/>
    <s v="yes"/>
    <s v="no"/>
    <s v="yes"/>
    <n v="4.8"/>
    <m/>
  </r>
  <r>
    <x v="2752"/>
    <s v="https://www.zomato.com/jaipur/shree-balaji-veg-restaurant-pink-city"/>
    <x v="16"/>
    <x v="2"/>
    <x v="0"/>
    <s v="91 Dining Reviews"/>
    <x v="902"/>
    <s v="other"/>
    <s v="Quick Bites "/>
    <x v="120"/>
    <x v="0"/>
    <n v="400"/>
    <x v="0"/>
    <s v="no"/>
    <s v="no"/>
    <s v="yes"/>
    <n v="3.3"/>
    <m/>
  </r>
  <r>
    <x v="2753"/>
    <s v="https://www.zomato.com/jaipur/sukh-mahal-jw-marriott-jaipur-resort-spa-kukas"/>
    <x v="42"/>
    <x v="2"/>
    <x v="0"/>
    <s v="92 Dining Reviews"/>
    <x v="902"/>
    <s v="other"/>
    <s v="Fine Dining "/>
    <x v="831"/>
    <x v="3"/>
    <n v="3500"/>
    <x v="1"/>
    <s v="no"/>
    <s v="no"/>
    <s v="yes"/>
    <n v="4"/>
    <m/>
  </r>
  <r>
    <x v="2754"/>
    <s v="https://www.zomato.com/jaipur/highland-mansarovar"/>
    <x v="6"/>
    <x v="2"/>
    <x v="0"/>
    <s v="93 Dining Reviews"/>
    <x v="902"/>
    <s v="other"/>
    <s v="Lounge, Casual Dining "/>
    <x v="112"/>
    <x v="1"/>
    <n v="1200"/>
    <x v="1"/>
    <s v="yes"/>
    <s v="no"/>
    <s v="yes"/>
    <n v="3.6"/>
    <m/>
  </r>
  <r>
    <x v="2755"/>
    <s v="https://www.zomato.com/jaipur/dnd-bar-lounge-sindhi-camp"/>
    <x v="12"/>
    <x v="2"/>
    <x v="0"/>
    <s v="94 Dining Reviews"/>
    <x v="902"/>
    <s v="other"/>
    <s v="Bar, Lounge "/>
    <x v="832"/>
    <x v="1"/>
    <n v="1100"/>
    <x v="1"/>
    <s v="yes"/>
    <s v="no"/>
    <s v="yes"/>
    <n v="3"/>
    <m/>
  </r>
  <r>
    <x v="2756"/>
    <s v="https://www.zomato.com/jaipur/around-the-world-ramada-hotel-raja-park"/>
    <x v="24"/>
    <x v="2"/>
    <x v="0"/>
    <s v="95 Dining Reviews"/>
    <x v="902"/>
    <s v="other"/>
    <s v="Fine Dining "/>
    <x v="833"/>
    <x v="1"/>
    <n v="1500"/>
    <x v="1"/>
    <s v="yes"/>
    <s v="no"/>
    <s v="yes"/>
    <n v="3.7"/>
    <m/>
  </r>
  <r>
    <x v="822"/>
    <s v="https://www.zomato.com/jaipur/on-the-way-1-c-scheme"/>
    <x v="1"/>
    <x v="2"/>
    <x v="0"/>
    <s v="95 Dining Reviews"/>
    <x v="902"/>
    <s v="other"/>
    <s v="Casual Dining "/>
    <x v="834"/>
    <x v="0"/>
    <n v="700"/>
    <x v="0"/>
    <s v="no"/>
    <s v="no"/>
    <s v="yes"/>
    <n v="3.5"/>
    <m/>
  </r>
  <r>
    <x v="2757"/>
    <s v="https://www.zomato.com/jaipur/xtrema-raja-park"/>
    <x v="24"/>
    <x v="2"/>
    <x v="0"/>
    <s v="96 Dining Reviews"/>
    <x v="902"/>
    <s v="other"/>
    <s v="Quick Bites "/>
    <x v="52"/>
    <x v="0"/>
    <n v="300"/>
    <x v="0"/>
    <s v="no"/>
    <s v="no"/>
    <s v="yes"/>
    <n v="4"/>
    <m/>
  </r>
  <r>
    <x v="2758"/>
    <s v="https://www.zomato.com/jaipur/garden-theatre-cafe-malviya-nagar"/>
    <x v="0"/>
    <x v="2"/>
    <x v="0"/>
    <s v="97 Dining Reviews"/>
    <x v="902"/>
    <s v="other"/>
    <s v="Casual Dining "/>
    <x v="835"/>
    <x v="0"/>
    <n v="600"/>
    <x v="0"/>
    <s v="no"/>
    <s v="no"/>
    <s v="yes"/>
    <n v="3.7"/>
    <m/>
  </r>
  <r>
    <x v="1646"/>
    <s v="https://www.zomato.com/jaipur/tea-connect-cafe-mansarovar"/>
    <x v="6"/>
    <x v="2"/>
    <x v="0"/>
    <s v="971 Dining Reviews"/>
    <x v="902"/>
    <s v="other"/>
    <s v="CAFÉ "/>
    <x v="435"/>
    <x v="0"/>
    <n v="500"/>
    <x v="0"/>
    <s v="no"/>
    <s v="no"/>
    <s v="yes"/>
    <n v="4.3"/>
    <m/>
  </r>
  <r>
    <x v="2759"/>
    <s v="https://www.zomato.com/jaipur/youniverse-malviya-nagar"/>
    <x v="0"/>
    <x v="2"/>
    <x v="0"/>
    <s v="985 Dining Reviews"/>
    <x v="902"/>
    <s v="other"/>
    <s v="Lounge "/>
    <x v="836"/>
    <x v="1"/>
    <n v="1600"/>
    <x v="1"/>
    <s v="yes"/>
    <s v="no"/>
    <s v="yes"/>
    <n v="4.0999999999999996"/>
    <m/>
  </r>
  <r>
    <x v="2760"/>
    <s v="https://www.zomato.com/jaipur/chat-pata-restaurant-1-bais-godam"/>
    <x v="5"/>
    <x v="0"/>
    <x v="1"/>
    <s v="Not enough Dining Reviews"/>
    <x v="702"/>
    <s v="other"/>
    <s v="Quick Bites "/>
    <x v="16"/>
    <x v="0"/>
    <n v="300"/>
    <x v="0"/>
    <s v="no"/>
    <s v="yes"/>
    <s v="yes"/>
    <m/>
    <n v="3.3"/>
  </r>
  <r>
    <x v="2761"/>
    <s v="https://www.zomato.com/jaipur/mannat-restaurant-tonk-road"/>
    <x v="19"/>
    <x v="0"/>
    <x v="1"/>
    <s v="Not enough Dining Reviews"/>
    <x v="56"/>
    <s v="other"/>
    <s v="Casual Dining "/>
    <x v="0"/>
    <x v="0"/>
    <n v="600"/>
    <x v="0"/>
    <s v="no"/>
    <s v="yes"/>
    <s v="yes"/>
    <m/>
    <n v="3.4"/>
  </r>
  <r>
    <x v="2762"/>
    <s v="https://www.zomato.com/jaipur/radha-govind-juice-cafe-tonk-road"/>
    <x v="27"/>
    <x v="0"/>
    <x v="1"/>
    <s v="Not enough Dining Reviews"/>
    <x v="407"/>
    <s v="other"/>
    <s v="Beverage Shop "/>
    <x v="56"/>
    <x v="2"/>
    <n v="100"/>
    <x v="0"/>
    <s v="no"/>
    <s v="yes"/>
    <s v="yes"/>
    <m/>
    <n v="3.7"/>
  </r>
  <r>
    <x v="2763"/>
    <s v="https://www.zomato.com/jaipur/1962-the-food-club-c-scheme"/>
    <x v="1"/>
    <x v="0"/>
    <x v="1"/>
    <s v="Not enough Dining Reviews"/>
    <x v="271"/>
    <s v="other"/>
    <s v="Quick Bites "/>
    <x v="33"/>
    <x v="0"/>
    <n v="350"/>
    <x v="1"/>
    <s v="no"/>
    <s v="yes"/>
    <s v="yes"/>
    <m/>
    <n v="4"/>
  </r>
  <r>
    <x v="2764"/>
    <s v="https://www.zomato.com/jaipur/cafe-t-square-c-scheme"/>
    <x v="1"/>
    <x v="0"/>
    <x v="1"/>
    <s v="Not enough Dining Reviews"/>
    <x v="247"/>
    <s v="other"/>
    <s v="Quick Bites "/>
    <x v="199"/>
    <x v="0"/>
    <n v="400"/>
    <x v="0"/>
    <s v="no"/>
    <s v="yes"/>
    <s v="yes"/>
    <m/>
    <n v="3.5"/>
  </r>
  <r>
    <x v="2765"/>
    <s v="https://www.zomato.com/jaipur/shiv-sagar-juice-center-mansarovar"/>
    <x v="6"/>
    <x v="0"/>
    <x v="1"/>
    <s v="Not enough Dining Reviews"/>
    <x v="247"/>
    <s v="other"/>
    <s v="Beverage Shop "/>
    <x v="306"/>
    <x v="2"/>
    <n v="150"/>
    <x v="1"/>
    <s v="no"/>
    <s v="yes"/>
    <s v="yes"/>
    <m/>
    <n v="3.3"/>
  </r>
  <r>
    <x v="2766"/>
    <s v="https://www.zomato.com/jaipur/arjun-da-dhaba-tonk-road"/>
    <x v="21"/>
    <x v="0"/>
    <x v="1"/>
    <s v="Not enough Dining Reviews"/>
    <x v="63"/>
    <s v="other"/>
    <s v="Quick Bites "/>
    <x v="0"/>
    <x v="0"/>
    <n v="300"/>
    <x v="1"/>
    <s v="no"/>
    <s v="yes"/>
    <s v="yes"/>
    <m/>
    <n v="3.7"/>
  </r>
  <r>
    <x v="2767"/>
    <s v="https://www.zomato.com/jaipur/thali-inn-jagatpura"/>
    <x v="19"/>
    <x v="0"/>
    <x v="1"/>
    <s v="Not enough Dining Reviews"/>
    <x v="150"/>
    <s v="other"/>
    <s v="Quick Bites "/>
    <x v="0"/>
    <x v="2"/>
    <n v="150"/>
    <x v="1"/>
    <s v="no"/>
    <s v="yes"/>
    <s v="yes"/>
    <m/>
    <n v="2.4"/>
  </r>
  <r>
    <x v="2768"/>
    <s v="https://www.zomato.com/jaipur/meat-atm-any-time-meat-sindhi-camp"/>
    <x v="12"/>
    <x v="0"/>
    <x v="1"/>
    <s v="Not enough Dining Reviews"/>
    <x v="66"/>
    <s v="other"/>
    <s v="Quick Bites "/>
    <x v="0"/>
    <x v="0"/>
    <n v="350"/>
    <x v="1"/>
    <s v="no"/>
    <s v="yes"/>
    <s v="yes"/>
    <m/>
    <n v="2.4"/>
  </r>
  <r>
    <x v="2769"/>
    <s v="https://www.zomato.com/jaipur/shree-balaji-pavitra-bhojnalaya-vaishali-nagar"/>
    <x v="2"/>
    <x v="0"/>
    <x v="1"/>
    <s v="Not enough Dining Reviews"/>
    <x v="66"/>
    <s v="other"/>
    <s v="Quick Bites "/>
    <x v="0"/>
    <x v="0"/>
    <n v="200"/>
    <x v="0"/>
    <s v="no"/>
    <s v="yes"/>
    <s v="yes"/>
    <m/>
    <n v="3.6"/>
  </r>
  <r>
    <x v="2770"/>
    <s v="https://www.zomato.com/jaipur/tadka-by-kilo-c-scheme"/>
    <x v="1"/>
    <x v="0"/>
    <x v="1"/>
    <s v="Not enough Dining Reviews"/>
    <x v="66"/>
    <s v="other"/>
    <s v="Quick Bites "/>
    <x v="0"/>
    <x v="0"/>
    <n v="700"/>
    <x v="1"/>
    <s v="no"/>
    <s v="yes"/>
    <s v="yes"/>
    <m/>
    <n v="3.7"/>
  </r>
  <r>
    <x v="2771"/>
    <s v="https://www.zomato.com/jaipur/a1-pinkcity-restaurant-jagatpura"/>
    <x v="22"/>
    <x v="0"/>
    <x v="1"/>
    <s v="Not enough Dining Reviews"/>
    <x v="409"/>
    <s v="other"/>
    <s v="Casual Dining "/>
    <x v="0"/>
    <x v="0"/>
    <n v="600"/>
    <x v="1"/>
    <s v="no"/>
    <s v="yes"/>
    <s v="yes"/>
    <m/>
    <n v="2.6"/>
  </r>
  <r>
    <x v="2772"/>
    <s v="https://www.zomato.com/jaipur/hotel-milan-n-garden-restaurant-khatipura-road"/>
    <x v="25"/>
    <x v="0"/>
    <x v="1"/>
    <s v="Not enough Dining Reviews"/>
    <x v="185"/>
    <s v="other"/>
    <s v="Casual Dining, Bar "/>
    <x v="837"/>
    <x v="1"/>
    <n v="1100"/>
    <x v="1"/>
    <s v="yes"/>
    <s v="yes"/>
    <s v="yes"/>
    <m/>
    <n v="3.4"/>
  </r>
  <r>
    <x v="2773"/>
    <s v="https://www.zomato.com/jaipur/rising-cafe-food-mansarovar"/>
    <x v="6"/>
    <x v="0"/>
    <x v="1"/>
    <s v="Not enough Dining Reviews"/>
    <x v="185"/>
    <s v="other"/>
    <s v="Quick Bites "/>
    <x v="72"/>
    <x v="0"/>
    <n v="250"/>
    <x v="0"/>
    <s v="no"/>
    <s v="yes"/>
    <s v="yes"/>
    <m/>
    <n v="3.3"/>
  </r>
  <r>
    <x v="2774"/>
    <s v="https://www.zomato.com/jaipur/royal-rajwada-restaurant-jhotwara"/>
    <x v="11"/>
    <x v="0"/>
    <x v="1"/>
    <s v="Not enough Dining Reviews"/>
    <x v="185"/>
    <s v="other"/>
    <s v="Quick Bites "/>
    <x v="483"/>
    <x v="0"/>
    <n v="450"/>
    <x v="1"/>
    <s v="no"/>
    <s v="yes"/>
    <s v="yes"/>
    <m/>
    <n v="3.9"/>
  </r>
  <r>
    <x v="2775"/>
    <s v="https://www.zomato.com/jaipur/khatu-shyam-dairy-jagatpura"/>
    <x v="22"/>
    <x v="0"/>
    <x v="1"/>
    <s v="Not enough Dining Reviews"/>
    <x v="152"/>
    <s v="other"/>
    <s v="Beverage Shop "/>
    <x v="306"/>
    <x v="0"/>
    <n v="300"/>
    <x v="1"/>
    <s v="no"/>
    <s v="yes"/>
    <s v="yes"/>
    <m/>
    <n v="3.9"/>
  </r>
  <r>
    <x v="2776"/>
    <s v="https://www.zomato.com/jaipur/party-time-vaishali-nagar"/>
    <x v="2"/>
    <x v="0"/>
    <x v="1"/>
    <s v="Not enough Dining Reviews"/>
    <x v="68"/>
    <s v="other"/>
    <s v="Casual Dining "/>
    <x v="107"/>
    <x v="0"/>
    <n v="600"/>
    <x v="0"/>
    <s v="no"/>
    <s v="yes"/>
    <s v="yes"/>
    <m/>
    <n v="3.6"/>
  </r>
  <r>
    <x v="2777"/>
    <s v="https://www.zomato.com/jaipur/valentine-cafe-fast-food-jagatpura"/>
    <x v="22"/>
    <x v="0"/>
    <x v="1"/>
    <s v="Not enough Dining Reviews"/>
    <x v="68"/>
    <s v="other"/>
    <s v="Quick Bites "/>
    <x v="51"/>
    <x v="2"/>
    <n v="150"/>
    <x v="1"/>
    <s v="no"/>
    <s v="yes"/>
    <s v="yes"/>
    <m/>
    <n v="3.4"/>
  </r>
  <r>
    <x v="1532"/>
    <s v="https://www.zomato.com/jaipur/mast-punjabi-adda-jagatpura"/>
    <x v="22"/>
    <x v="0"/>
    <x v="1"/>
    <s v="Not enough Dining Reviews"/>
    <x v="463"/>
    <s v="other"/>
    <s v="Quick Bites "/>
    <x v="33"/>
    <x v="0"/>
    <n v="300"/>
    <x v="0"/>
    <s v="no"/>
    <s v="yes"/>
    <s v="yes"/>
    <m/>
    <n v="3"/>
  </r>
  <r>
    <x v="2778"/>
    <s v="https://www.zomato.com/jaipur/sona-sweets-restaurant-tonk-road"/>
    <x v="21"/>
    <x v="0"/>
    <x v="1"/>
    <s v="Not enough Dining Reviews"/>
    <x v="463"/>
    <s v="other"/>
    <s v="Quick Bites "/>
    <x v="838"/>
    <x v="0"/>
    <n v="200"/>
    <x v="0"/>
    <s v="no"/>
    <s v="yes"/>
    <s v="yes"/>
    <m/>
    <n v="3.6"/>
  </r>
  <r>
    <x v="2779"/>
    <s v="https://www.zomato.com/jaipur/sonahs-healthy-snacks-tonk-road"/>
    <x v="26"/>
    <x v="0"/>
    <x v="1"/>
    <s v="Not enough Dining Reviews"/>
    <x v="463"/>
    <s v="other"/>
    <s v="Quick Bites "/>
    <x v="120"/>
    <x v="0"/>
    <n v="200"/>
    <x v="1"/>
    <s v="no"/>
    <s v="yes"/>
    <s v="yes"/>
    <m/>
    <m/>
  </r>
  <r>
    <x v="2780"/>
    <s v="https://www.zomato.com/jaipur/the-pizza-bite-mansarovar"/>
    <x v="6"/>
    <x v="0"/>
    <x v="1"/>
    <s v="Not enough Dining Reviews"/>
    <x v="203"/>
    <s v="other"/>
    <s v="Quick Bites "/>
    <x v="72"/>
    <x v="0"/>
    <n v="300"/>
    <x v="0"/>
    <s v="no"/>
    <s v="yes"/>
    <s v="yes"/>
    <m/>
    <n v="3.5"/>
  </r>
  <r>
    <x v="2781"/>
    <s v="https://www.zomato.com/jaipur/ajab-gajab-chat-bhandar-pink-city"/>
    <x v="16"/>
    <x v="0"/>
    <x v="1"/>
    <s v="Not enough Dining Reviews"/>
    <x v="72"/>
    <s v="other"/>
    <s v="Quick Bites "/>
    <x v="72"/>
    <x v="0"/>
    <n v="300"/>
    <x v="1"/>
    <s v="no"/>
    <s v="yes"/>
    <s v="yes"/>
    <m/>
    <n v="3.9"/>
  </r>
  <r>
    <x v="2782"/>
    <s v="https://www.zomato.com/jaipur/new-tick-tock-restro-vidhyadhar-nagar"/>
    <x v="10"/>
    <x v="0"/>
    <x v="1"/>
    <s v="Not enough Dining Reviews"/>
    <x v="154"/>
    <s v="other"/>
    <s v="Quick Bites "/>
    <x v="52"/>
    <x v="0"/>
    <n v="350"/>
    <x v="0"/>
    <s v="no"/>
    <s v="yes"/>
    <s v="yes"/>
    <m/>
    <n v="3.9"/>
  </r>
  <r>
    <x v="273"/>
    <s v="https://www.zomato.com/jaipur/sharma-pavitra-bhojnalaya-2-jhotwara"/>
    <x v="11"/>
    <x v="0"/>
    <x v="1"/>
    <s v="Not enough Dining Reviews"/>
    <x v="182"/>
    <s v="other"/>
    <s v="Quick Bites "/>
    <x v="0"/>
    <x v="0"/>
    <n v="200"/>
    <x v="1"/>
    <s v="no"/>
    <s v="yes"/>
    <s v="yes"/>
    <m/>
    <n v="3.6"/>
  </r>
  <r>
    <x v="2783"/>
    <s v="https://www.zomato.com/jaipur/shree-ram-bakery-jhotwara"/>
    <x v="11"/>
    <x v="0"/>
    <x v="1"/>
    <s v="Not enough Dining Reviews"/>
    <x v="183"/>
    <s v="other"/>
    <s v="Bakery, Quick Bites "/>
    <x v="839"/>
    <x v="0"/>
    <n v="300"/>
    <x v="0"/>
    <s v="no"/>
    <s v="yes"/>
    <s v="yes"/>
    <m/>
    <n v="3.9"/>
  </r>
  <r>
    <x v="2784"/>
    <s v="https://www.zomato.com/jaipur/manuhar-dhaba-and-bhojnalaya-jhotwara"/>
    <x v="11"/>
    <x v="0"/>
    <x v="1"/>
    <s v="Not enough Dining Reviews"/>
    <x v="393"/>
    <s v="other"/>
    <s v="Quick Bites "/>
    <x v="0"/>
    <x v="0"/>
    <n v="400"/>
    <x v="1"/>
    <s v="no"/>
    <s v="yes"/>
    <s v="yes"/>
    <m/>
    <n v="3.4"/>
  </r>
  <r>
    <x v="2785"/>
    <s v="https://www.zomato.com/jaipur/shree-viratra-restaurant-vaishali-nagar"/>
    <x v="2"/>
    <x v="0"/>
    <x v="1"/>
    <s v="Not enough Dining Reviews"/>
    <x v="394"/>
    <s v="other"/>
    <s v="Quick Bites "/>
    <x v="0"/>
    <x v="0"/>
    <n v="300"/>
    <x v="1"/>
    <s v="no"/>
    <s v="yes"/>
    <s v="yes"/>
    <m/>
    <n v="3.9"/>
  </r>
  <r>
    <x v="2786"/>
    <s v="https://www.zomato.com/jaipur/shree-yogeshwarm-sweets-vaishali-nagar"/>
    <x v="2"/>
    <x v="0"/>
    <x v="1"/>
    <s v="Not enough Dining Reviews"/>
    <x v="394"/>
    <s v="other"/>
    <s v="Sweet Shop "/>
    <x v="73"/>
    <x v="0"/>
    <n v="200"/>
    <x v="1"/>
    <s v="no"/>
    <s v="yes"/>
    <s v="yes"/>
    <m/>
    <m/>
  </r>
  <r>
    <x v="2787"/>
    <s v="https://www.zomato.com/jaipur/tea-tradition-xpress-shyam-nagar"/>
    <x v="9"/>
    <x v="0"/>
    <x v="1"/>
    <s v="Not enough Dining Reviews"/>
    <x v="158"/>
    <s v="other"/>
    <s v="Beverage Shop, Quick Bites "/>
    <x v="840"/>
    <x v="2"/>
    <n v="150"/>
    <x v="0"/>
    <s v="no"/>
    <s v="yes"/>
    <s v="yes"/>
    <m/>
    <n v="3.8"/>
  </r>
  <r>
    <x v="2788"/>
    <s v="https://www.zomato.com/jaipur/shree-krishna-pavitra-bhojnalaya-sikar-road"/>
    <x v="8"/>
    <x v="0"/>
    <x v="1"/>
    <s v="Not enough Dining Reviews"/>
    <x v="220"/>
    <s v="other"/>
    <s v="Quick Bites "/>
    <x v="0"/>
    <x v="0"/>
    <n v="350"/>
    <x v="0"/>
    <s v="no"/>
    <s v="yes"/>
    <s v="yes"/>
    <m/>
    <n v="3.7"/>
  </r>
  <r>
    <x v="2789"/>
    <s v="https://www.zomato.com/jaipur/spice-box-malviya-nagar"/>
    <x v="0"/>
    <x v="0"/>
    <x v="1"/>
    <s v="Not enough Dining Reviews"/>
    <x v="220"/>
    <s v="other"/>
    <s v="Quick Bites "/>
    <x v="0"/>
    <x v="0"/>
    <n v="250"/>
    <x v="1"/>
    <s v="no"/>
    <s v="yes"/>
    <s v="yes"/>
    <m/>
    <n v="3.4"/>
  </r>
  <r>
    <x v="2790"/>
    <s v="https://www.zomato.com/jaipur/chat-chaska-house-bais-godam"/>
    <x v="5"/>
    <x v="0"/>
    <x v="1"/>
    <s v="Not enough Dining Reviews"/>
    <x v="563"/>
    <s v="other"/>
    <s v="Quick Bites "/>
    <x v="19"/>
    <x v="0"/>
    <n v="500"/>
    <x v="1"/>
    <s v="no"/>
    <s v="yes"/>
    <s v="yes"/>
    <m/>
    <n v="3.7"/>
  </r>
  <r>
    <x v="2791"/>
    <s v="https://www.zomato.com/jaipur/0141-resturant-jagatpura"/>
    <x v="22"/>
    <x v="2"/>
    <x v="1"/>
    <s v="Not enough Dining Reviews"/>
    <x v="902"/>
    <s v="other"/>
    <s v="Quick Bites "/>
    <x v="0"/>
    <x v="0"/>
    <n v="350"/>
    <x v="1"/>
    <s v="no"/>
    <s v="no"/>
    <s v="yes"/>
    <m/>
    <m/>
  </r>
  <r>
    <x v="2792"/>
    <s v="https://www.zomato.com/jaipur/365-cafe-malviya-nagar"/>
    <x v="0"/>
    <x v="2"/>
    <x v="1"/>
    <s v="Not enough Dining Reviews"/>
    <x v="902"/>
    <s v="other"/>
    <s v="Quick Bites "/>
    <x v="52"/>
    <x v="0"/>
    <n v="400"/>
    <x v="0"/>
    <s v="no"/>
    <s v="no"/>
    <s v="yes"/>
    <m/>
    <m/>
  </r>
  <r>
    <x v="2793"/>
    <s v="https://www.zomato.com/jaipur/a-chai-story-mansarovar"/>
    <x v="6"/>
    <x v="2"/>
    <x v="1"/>
    <s v="Not enough Dining Reviews"/>
    <x v="902"/>
    <s v="other"/>
    <s v="Quick Bites "/>
    <x v="841"/>
    <x v="0"/>
    <n v="250"/>
    <x v="1"/>
    <s v="no"/>
    <s v="no"/>
    <s v="yes"/>
    <m/>
    <m/>
  </r>
  <r>
    <x v="2794"/>
    <s v="https://www.zomato.com/jaipur/a-d-cafe-sodala"/>
    <x v="23"/>
    <x v="2"/>
    <x v="1"/>
    <s v="Not enough Dining Reviews"/>
    <x v="902"/>
    <s v="other"/>
    <s v="Quick Bites "/>
    <x v="51"/>
    <x v="0"/>
    <n v="200"/>
    <x v="1"/>
    <s v="no"/>
    <s v="no"/>
    <s v="yes"/>
    <m/>
    <m/>
  </r>
  <r>
    <x v="2795"/>
    <s v="https://www.zomato.com/jaipur/aastha-mansarovar"/>
    <x v="6"/>
    <x v="2"/>
    <x v="1"/>
    <s v="Not enough Dining Reviews"/>
    <x v="902"/>
    <s v="other"/>
    <s v="Dhaba "/>
    <x v="0"/>
    <x v="0"/>
    <n v="200"/>
    <x v="0"/>
    <s v="no"/>
    <s v="no"/>
    <s v="yes"/>
    <m/>
    <m/>
  </r>
  <r>
    <x v="2796"/>
    <s v="https://www.zomato.com/jaipur/abhineet-zeeman-gopalbari"/>
    <x v="31"/>
    <x v="2"/>
    <x v="1"/>
    <s v="Not enough Dining Reviews"/>
    <x v="902"/>
    <s v="other"/>
    <s v="Casual Dining "/>
    <x v="366"/>
    <x v="0"/>
    <n v="600"/>
    <x v="0"/>
    <s v="no"/>
    <s v="no"/>
    <s v="yes"/>
    <m/>
    <m/>
  </r>
  <r>
    <x v="2797"/>
    <s v="https://www.zomato.com/jaipur/advance-canteen-tonk-road"/>
    <x v="21"/>
    <x v="2"/>
    <x v="1"/>
    <s v="Not enough Dining Reviews"/>
    <x v="902"/>
    <s v="other"/>
    <s v="Quick Bites "/>
    <x v="99"/>
    <x v="2"/>
    <n v="150"/>
    <x v="0"/>
    <s v="no"/>
    <s v="no"/>
    <s v="yes"/>
    <m/>
    <m/>
  </r>
  <r>
    <x v="2798"/>
    <s v="https://www.zomato.com/jaipur/after-7-resto-bar-mansarovar"/>
    <x v="6"/>
    <x v="2"/>
    <x v="1"/>
    <s v="Not enough Dining Reviews"/>
    <x v="902"/>
    <s v="other"/>
    <s v="Bar "/>
    <x v="0"/>
    <x v="1"/>
    <n v="850"/>
    <x v="1"/>
    <s v="no"/>
    <s v="no"/>
    <s v="yes"/>
    <m/>
    <m/>
  </r>
  <r>
    <x v="2799"/>
    <s v="https://www.zomato.com/jaipur/after-8-sansar-chandra-road"/>
    <x v="44"/>
    <x v="2"/>
    <x v="1"/>
    <s v="Not enough Dining Reviews"/>
    <x v="902"/>
    <s v="other"/>
    <s v="Lounge, CAFÉ "/>
    <x v="842"/>
    <x v="1"/>
    <n v="1500"/>
    <x v="1"/>
    <s v="yes"/>
    <s v="no"/>
    <s v="yes"/>
    <m/>
    <m/>
  </r>
  <r>
    <x v="2800"/>
    <s v="https://www.zomato.com/jaipur/ajeet-restaurant-chitrakoot"/>
    <x v="4"/>
    <x v="2"/>
    <x v="1"/>
    <s v="Not enough Dining Reviews"/>
    <x v="902"/>
    <s v="other"/>
    <s v="Quick Bites "/>
    <x v="0"/>
    <x v="0"/>
    <n v="300"/>
    <x v="1"/>
    <s v="no"/>
    <s v="no"/>
    <s v="yes"/>
    <m/>
    <m/>
  </r>
  <r>
    <x v="2801"/>
    <s v="https://www.zomato.com/jaipur/akbari-hotel-mi-road"/>
    <x v="3"/>
    <x v="2"/>
    <x v="1"/>
    <s v="Not enough Dining Reviews"/>
    <x v="902"/>
    <s v="other"/>
    <s v="Quick Bites "/>
    <x v="79"/>
    <x v="0"/>
    <n v="200"/>
    <x v="1"/>
    <s v="no"/>
    <s v="no"/>
    <s v="yes"/>
    <m/>
    <m/>
  </r>
  <r>
    <x v="2802"/>
    <s v="https://www.zomato.com/jaipur/amaldar-restaurant-jawahar-nagar"/>
    <x v="18"/>
    <x v="2"/>
    <x v="1"/>
    <s v="Not enough Dining Reviews"/>
    <x v="902"/>
    <s v="other"/>
    <s v="Quick Bites "/>
    <x v="0"/>
    <x v="0"/>
    <n v="350"/>
    <x v="1"/>
    <s v="no"/>
    <s v="no"/>
    <s v="yes"/>
    <m/>
    <m/>
  </r>
  <r>
    <x v="2803"/>
    <s v="https://www.zomato.com/jaipur/ambika-bakers-confectioners-jawahar-nagar"/>
    <x v="18"/>
    <x v="2"/>
    <x v="1"/>
    <s v="Not enough Dining Reviews"/>
    <x v="902"/>
    <s v="other"/>
    <s v="Bakery "/>
    <x v="428"/>
    <x v="0"/>
    <n v="300"/>
    <x v="1"/>
    <s v="no"/>
    <s v="no"/>
    <s v="yes"/>
    <m/>
    <m/>
  </r>
  <r>
    <x v="2804"/>
    <s v="https://www.zomato.com/jaipur/amrit-ras-juice-parlour-tonk-road"/>
    <x v="13"/>
    <x v="2"/>
    <x v="1"/>
    <s v="Not enough Dining Reviews"/>
    <x v="902"/>
    <s v="other"/>
    <s v="Kiosk "/>
    <x v="306"/>
    <x v="2"/>
    <n v="100"/>
    <x v="0"/>
    <s v="no"/>
    <s v="no"/>
    <s v="yes"/>
    <m/>
    <m/>
  </r>
  <r>
    <x v="2805"/>
    <s v="https://www.zomato.com/jaipur/amritsari-chhole-kulche-raja-park"/>
    <x v="24"/>
    <x v="2"/>
    <x v="1"/>
    <s v="Not enough Dining Reviews"/>
    <x v="902"/>
    <s v="other"/>
    <s v="Quick Bites "/>
    <x v="843"/>
    <x v="0"/>
    <n v="200"/>
    <x v="1"/>
    <s v="no"/>
    <s v="no"/>
    <s v="yes"/>
    <m/>
    <m/>
  </r>
  <r>
    <x v="1192"/>
    <s v="https://www.zomato.com/jaipur/anarkali-food-truck-1-tonk-road"/>
    <x v="27"/>
    <x v="2"/>
    <x v="1"/>
    <s v="Not enough Dining Reviews"/>
    <x v="902"/>
    <s v="other"/>
    <s v="Quick Bites "/>
    <x v="221"/>
    <x v="0"/>
    <n v="200"/>
    <x v="1"/>
    <s v="no"/>
    <s v="no"/>
    <s v="yes"/>
    <m/>
    <m/>
  </r>
  <r>
    <x v="2806"/>
    <s v="https://www.zomato.com/jaipur/anda-adda-jagatpura"/>
    <x v="22"/>
    <x v="2"/>
    <x v="1"/>
    <s v="Not enough Dining Reviews"/>
    <x v="902"/>
    <s v="other"/>
    <s v="Quick Bites "/>
    <x v="844"/>
    <x v="0"/>
    <n v="300"/>
    <x v="1"/>
    <s v="no"/>
    <s v="no"/>
    <s v="yes"/>
    <m/>
    <m/>
  </r>
  <r>
    <x v="2807"/>
    <s v="https://www.zomato.com/jaipur/angel-resort-sikar-road"/>
    <x v="8"/>
    <x v="2"/>
    <x v="1"/>
    <s v="Not enough Dining Reviews"/>
    <x v="902"/>
    <s v="other"/>
    <s v="Quick Bites "/>
    <x v="0"/>
    <x v="0"/>
    <n v="450"/>
    <x v="1"/>
    <s v="no"/>
    <s v="no"/>
    <s v="yes"/>
    <m/>
    <m/>
  </r>
  <r>
    <x v="2808"/>
    <s v="https://www.zomato.com/jaipur/annapurna-thali-tonk-road"/>
    <x v="34"/>
    <x v="2"/>
    <x v="1"/>
    <s v="Not enough Dining Reviews"/>
    <x v="902"/>
    <s v="other"/>
    <s v="Quick Bites "/>
    <x v="54"/>
    <x v="0"/>
    <n v="250"/>
    <x v="0"/>
    <s v="no"/>
    <s v="no"/>
    <s v="yes"/>
    <m/>
    <m/>
  </r>
  <r>
    <x v="2809"/>
    <s v="https://www.zomato.com/jaipur/anokhi-mess-cafe-tonk-road"/>
    <x v="21"/>
    <x v="2"/>
    <x v="1"/>
    <s v="Not enough Dining Reviews"/>
    <x v="902"/>
    <s v="other"/>
    <s v="Quick Bites "/>
    <x v="197"/>
    <x v="2"/>
    <n v="100"/>
    <x v="0"/>
    <s v="no"/>
    <s v="no"/>
    <s v="yes"/>
    <m/>
    <m/>
  </r>
  <r>
    <x v="2810"/>
    <s v="https://www.zomato.com/jaipur/apna-cafe-jhotwara"/>
    <x v="11"/>
    <x v="2"/>
    <x v="1"/>
    <s v="Not enough Dining Reviews"/>
    <x v="902"/>
    <s v="other"/>
    <s v="Quick Bites "/>
    <x v="52"/>
    <x v="0"/>
    <n v="300"/>
    <x v="1"/>
    <s v="no"/>
    <s v="no"/>
    <s v="yes"/>
    <m/>
    <m/>
  </r>
  <r>
    <x v="2811"/>
    <s v="https://www.zomato.com/jaipur/apna-falafal-c-scheme"/>
    <x v="1"/>
    <x v="2"/>
    <x v="1"/>
    <s v="Not enough Dining Reviews"/>
    <x v="902"/>
    <s v="other"/>
    <s v="Quick Bites "/>
    <x v="845"/>
    <x v="0"/>
    <n v="450"/>
    <x v="0"/>
    <s v="no"/>
    <s v="no"/>
    <s v="yes"/>
    <m/>
    <m/>
  </r>
  <r>
    <x v="2812"/>
    <s v="https://www.zomato.com/jaipur/apna-juice-center-mansarovar"/>
    <x v="6"/>
    <x v="2"/>
    <x v="1"/>
    <s v="Not enough Dining Reviews"/>
    <x v="902"/>
    <s v="other"/>
    <s v="Beverage Shop "/>
    <x v="306"/>
    <x v="0"/>
    <n v="200"/>
    <x v="1"/>
    <s v="no"/>
    <s v="no"/>
    <s v="yes"/>
    <m/>
    <m/>
  </r>
  <r>
    <x v="2813"/>
    <s v="https://www.zomato.com/jaipur/apni-bombay-chowpatty-jawahar-nagar"/>
    <x v="18"/>
    <x v="2"/>
    <x v="1"/>
    <s v="Not enough Dining Reviews"/>
    <x v="902"/>
    <s v="other"/>
    <s v="Quick Bites "/>
    <x v="53"/>
    <x v="2"/>
    <n v="150"/>
    <x v="0"/>
    <s v="no"/>
    <s v="no"/>
    <s v="yes"/>
    <m/>
    <m/>
  </r>
  <r>
    <x v="2814"/>
    <s v="https://www.zomato.com/jaipur/apno-juice-corner-shyam-nagar"/>
    <x v="9"/>
    <x v="2"/>
    <x v="1"/>
    <s v="Not enough Dining Reviews"/>
    <x v="902"/>
    <s v="other"/>
    <s v="Beverage Shop "/>
    <x v="220"/>
    <x v="2"/>
    <n v="100"/>
    <x v="1"/>
    <s v="no"/>
    <s v="no"/>
    <s v="yes"/>
    <m/>
    <m/>
  </r>
  <r>
    <x v="2815"/>
    <s v="https://www.zomato.com/jaipur/araish-agra-road"/>
    <x v="39"/>
    <x v="2"/>
    <x v="1"/>
    <s v="Not enough Dining Reviews"/>
    <x v="902"/>
    <s v="other"/>
    <s v="Casual Dining "/>
    <x v="549"/>
    <x v="1"/>
    <n v="1400"/>
    <x v="1"/>
    <s v="no"/>
    <s v="no"/>
    <s v="yes"/>
    <m/>
    <m/>
  </r>
  <r>
    <x v="2816"/>
    <s v="https://www.zomato.com/jaipur/arihant-fruit-juice-bakers-tonk-road"/>
    <x v="26"/>
    <x v="2"/>
    <x v="1"/>
    <s v="Not enough Dining Reviews"/>
    <x v="902"/>
    <s v="other"/>
    <s v="Beverage Shop "/>
    <x v="811"/>
    <x v="2"/>
    <n v="100"/>
    <x v="1"/>
    <s v="no"/>
    <s v="no"/>
    <s v="yes"/>
    <m/>
    <m/>
  </r>
  <r>
    <x v="2817"/>
    <s v="https://www.zomato.com/jaipur/aroma-classic-bar-mi-road"/>
    <x v="3"/>
    <x v="2"/>
    <x v="1"/>
    <s v="Not enough Dining Reviews"/>
    <x v="902"/>
    <s v="other"/>
    <s v="Bar "/>
    <x v="695"/>
    <x v="1"/>
    <n v="900"/>
    <x v="1"/>
    <s v="yes"/>
    <s v="no"/>
    <s v="yes"/>
    <m/>
    <m/>
  </r>
  <r>
    <x v="2818"/>
    <s v="https://www.zomato.com/jaipur/asad-tea-stall-and-delicious-biryani-centre-hasanpura"/>
    <x v="41"/>
    <x v="2"/>
    <x v="1"/>
    <s v="Not enough Dining Reviews"/>
    <x v="902"/>
    <s v="other"/>
    <s v="Quick Bites "/>
    <x v="386"/>
    <x v="2"/>
    <n v="150"/>
    <x v="1"/>
    <s v="no"/>
    <s v="no"/>
    <s v="yes"/>
    <m/>
    <m/>
  </r>
  <r>
    <x v="2819"/>
    <s v="https://www.zomato.com/jaipur/ashoka-bakers-ajmer-highway"/>
    <x v="30"/>
    <x v="2"/>
    <x v="1"/>
    <s v="Not enough Dining Reviews"/>
    <x v="902"/>
    <s v="other"/>
    <s v="Bakery, Dessert Parlor "/>
    <x v="846"/>
    <x v="2"/>
    <n v="150"/>
    <x v="1"/>
    <s v="no"/>
    <s v="no"/>
    <s v="yes"/>
    <m/>
    <m/>
  </r>
  <r>
    <x v="2820"/>
    <s v="https://www.zomato.com/jaipur/ashu-hotel-tonk-road"/>
    <x v="13"/>
    <x v="2"/>
    <x v="1"/>
    <s v="Not enough Dining Reviews"/>
    <x v="902"/>
    <s v="other"/>
    <s v="Casual Dining "/>
    <x v="81"/>
    <x v="1"/>
    <n v="800"/>
    <x v="0"/>
    <s v="no"/>
    <s v="no"/>
    <s v="yes"/>
    <m/>
    <m/>
  </r>
  <r>
    <x v="2821"/>
    <s v="https://www.zomato.com/jaipur/auckland-chitrakoot"/>
    <x v="4"/>
    <x v="2"/>
    <x v="1"/>
    <s v="Not enough Dining Reviews"/>
    <x v="902"/>
    <s v="other"/>
    <s v="Quick Bites "/>
    <x v="52"/>
    <x v="0"/>
    <n v="250"/>
    <x v="0"/>
    <s v="no"/>
    <s v="no"/>
    <s v="yes"/>
    <m/>
    <m/>
  </r>
  <r>
    <x v="2822"/>
    <s v="https://www.zomato.com/jaipur/avi-day-restaurant-sindhi-camp"/>
    <x v="12"/>
    <x v="2"/>
    <x v="1"/>
    <s v="Not enough Dining Reviews"/>
    <x v="902"/>
    <s v="other"/>
    <s v="Quick Bites "/>
    <x v="81"/>
    <x v="0"/>
    <n v="200"/>
    <x v="1"/>
    <s v="no"/>
    <s v="no"/>
    <s v="yes"/>
    <m/>
    <m/>
  </r>
  <r>
    <x v="2823"/>
    <s v="https://www.zomato.com/jaipur/bhaijaan-malviya-nagar"/>
    <x v="0"/>
    <x v="2"/>
    <x v="1"/>
    <s v="Not enough Dining Reviews"/>
    <x v="902"/>
    <s v="other"/>
    <s v="Quick Bites "/>
    <x v="0"/>
    <x v="0"/>
    <n v="300"/>
    <x v="1"/>
    <s v="no"/>
    <s v="no"/>
    <s v="yes"/>
    <m/>
    <m/>
  </r>
  <r>
    <x v="814"/>
    <s v="https://www.zomato.com/jaipur/bharkhadevi-ice-cream-bais-godam"/>
    <x v="5"/>
    <x v="2"/>
    <x v="1"/>
    <s v="Not enough Dining Reviews"/>
    <x v="902"/>
    <s v="other"/>
    <s v="Dessert Parlor "/>
    <x v="360"/>
    <x v="0"/>
    <n v="200"/>
    <x v="1"/>
    <s v="no"/>
    <s v="no"/>
    <s v="yes"/>
    <m/>
    <m/>
  </r>
  <r>
    <x v="2824"/>
    <s v="https://www.zomato.com/jaipur/blink-cafe-jagatpura"/>
    <x v="22"/>
    <x v="2"/>
    <x v="1"/>
    <s v="Not enough Dining Reviews"/>
    <x v="902"/>
    <s v="other"/>
    <s v="Quick Bites "/>
    <x v="52"/>
    <x v="0"/>
    <n v="250"/>
    <x v="1"/>
    <s v="no"/>
    <s v="no"/>
    <s v="yes"/>
    <m/>
    <m/>
  </r>
  <r>
    <x v="2825"/>
    <s v="https://www.zomato.com/jaipur/blvrs-corner-cafe-restaurant-mansarovar"/>
    <x v="6"/>
    <x v="2"/>
    <x v="1"/>
    <s v="Not enough Dining Reviews"/>
    <x v="902"/>
    <s v="other"/>
    <s v="Quick Bites "/>
    <x v="51"/>
    <x v="0"/>
    <n v="300"/>
    <x v="0"/>
    <s v="no"/>
    <s v="no"/>
    <s v="yes"/>
    <m/>
    <m/>
  </r>
  <r>
    <x v="2826"/>
    <s v="https://www.zomato.com/jaipur/bollywood-spice-tonk-road"/>
    <x v="19"/>
    <x v="2"/>
    <x v="1"/>
    <s v="Not enough Dining Reviews"/>
    <x v="902"/>
    <s v="other"/>
    <s v="Casual Dining "/>
    <x v="112"/>
    <x v="1"/>
    <n v="800"/>
    <x v="1"/>
    <s v="no"/>
    <s v="no"/>
    <s v="yes"/>
    <m/>
    <m/>
  </r>
  <r>
    <x v="2827"/>
    <s v="https://www.zomato.com/jaipur/bombay-mahalaxmi-chaat-bhandar-mansarovar"/>
    <x v="6"/>
    <x v="2"/>
    <x v="1"/>
    <s v="Not enough Dining Reviews"/>
    <x v="902"/>
    <s v="other"/>
    <s v="Quick Bites "/>
    <x v="53"/>
    <x v="2"/>
    <n v="150"/>
    <x v="0"/>
    <s v="no"/>
    <s v="no"/>
    <s v="yes"/>
    <m/>
    <m/>
  </r>
  <r>
    <x v="2828"/>
    <s v="https://www.zomato.com/jaipur/brothers-bakery-more-vidhyadhar-nagar"/>
    <x v="10"/>
    <x v="2"/>
    <x v="1"/>
    <s v="Not enough Dining Reviews"/>
    <x v="902"/>
    <s v="other"/>
    <s v="Bakery "/>
    <x v="61"/>
    <x v="0"/>
    <n v="250"/>
    <x v="1"/>
    <s v="no"/>
    <s v="no"/>
    <s v="yes"/>
    <m/>
    <m/>
  </r>
  <r>
    <x v="2829"/>
    <s v="https://www.zomato.com/jaipur/brothers-dhaba-tonk-road"/>
    <x v="19"/>
    <x v="2"/>
    <x v="1"/>
    <s v="Not enough Dining Reviews"/>
    <x v="902"/>
    <s v="other"/>
    <s v="Quick Bites "/>
    <x v="0"/>
    <x v="0"/>
    <n v="500"/>
    <x v="1"/>
    <s v="no"/>
    <s v="no"/>
    <s v="yes"/>
    <m/>
    <m/>
  </r>
  <r>
    <x v="2830"/>
    <s v="https://www.zomato.com/jaipur/cafe-and-garden-vaishali-nagar"/>
    <x v="2"/>
    <x v="2"/>
    <x v="1"/>
    <s v="Not enough Dining Reviews"/>
    <x v="902"/>
    <s v="other"/>
    <s v="Quick Bites "/>
    <x v="221"/>
    <x v="1"/>
    <n v="800"/>
    <x v="0"/>
    <s v="no"/>
    <s v="no"/>
    <s v="yes"/>
    <m/>
    <m/>
  </r>
  <r>
    <x v="2831"/>
    <s v="https://www.zomato.com/jaipur/cafe-and-pizza-lounge-malviya-nagar"/>
    <x v="0"/>
    <x v="2"/>
    <x v="1"/>
    <s v="Not enough Dining Reviews"/>
    <x v="902"/>
    <s v="other"/>
    <s v="Quick Bites "/>
    <x v="521"/>
    <x v="0"/>
    <n v="300"/>
    <x v="1"/>
    <s v="no"/>
    <s v="no"/>
    <s v="yes"/>
    <m/>
    <m/>
  </r>
  <r>
    <x v="2832"/>
    <s v="https://www.zomato.com/jaipur/cafe-four-cats-tonk-road"/>
    <x v="14"/>
    <x v="2"/>
    <x v="1"/>
    <s v="Not enough Dining Reviews"/>
    <x v="902"/>
    <s v="other"/>
    <s v="Quick Bites "/>
    <x v="262"/>
    <x v="0"/>
    <n v="200"/>
    <x v="0"/>
    <s v="no"/>
    <s v="no"/>
    <s v="yes"/>
    <m/>
    <m/>
  </r>
  <r>
    <x v="2833"/>
    <s v="https://www.zomato.com/jaipur/cafe-infinity-malviya-nagar"/>
    <x v="0"/>
    <x v="2"/>
    <x v="1"/>
    <s v="Not enough Dining Reviews"/>
    <x v="902"/>
    <s v="other"/>
    <s v="Casual Dining "/>
    <x v="51"/>
    <x v="0"/>
    <n v="500"/>
    <x v="1"/>
    <s v="no"/>
    <s v="no"/>
    <s v="yes"/>
    <m/>
    <m/>
  </r>
  <r>
    <x v="2834"/>
    <s v="https://www.zomato.com/jaipur/caffe-cucina-amer-road"/>
    <x v="20"/>
    <x v="2"/>
    <x v="1"/>
    <s v="Not enough Dining Reviews"/>
    <x v="902"/>
    <s v="other"/>
    <s v="CAFÉ "/>
    <x v="847"/>
    <x v="0"/>
    <n v="350"/>
    <x v="1"/>
    <s v="no"/>
    <s v="no"/>
    <s v="yes"/>
    <m/>
    <m/>
  </r>
  <r>
    <x v="395"/>
    <s v="https://www.zomato.com/jaipur/cake-corner-4-tonk-road"/>
    <x v="13"/>
    <x v="2"/>
    <x v="1"/>
    <s v="Not enough Dining Reviews"/>
    <x v="902"/>
    <s v="other"/>
    <s v="Bakery "/>
    <x v="61"/>
    <x v="0"/>
    <n v="300"/>
    <x v="1"/>
    <s v="no"/>
    <s v="no"/>
    <s v="yes"/>
    <m/>
    <m/>
  </r>
  <r>
    <x v="2835"/>
    <s v="https://www.zomato.com/jaipur/cake-express-tonk-road"/>
    <x v="13"/>
    <x v="2"/>
    <x v="1"/>
    <s v="Not enough Dining Reviews"/>
    <x v="902"/>
    <s v="other"/>
    <s v="Quick Bites "/>
    <x v="848"/>
    <x v="0"/>
    <n v="200"/>
    <x v="1"/>
    <s v="no"/>
    <s v="no"/>
    <s v="yes"/>
    <m/>
    <m/>
  </r>
  <r>
    <x v="2836"/>
    <s v="https://www.zomato.com/jaipur/cake-gallery-bani-park"/>
    <x v="17"/>
    <x v="2"/>
    <x v="1"/>
    <s v="Not enough Dining Reviews"/>
    <x v="902"/>
    <s v="other"/>
    <s v="Bakery "/>
    <x v="182"/>
    <x v="2"/>
    <n v="150"/>
    <x v="1"/>
    <s v="no"/>
    <s v="no"/>
    <s v="yes"/>
    <m/>
    <m/>
  </r>
  <r>
    <x v="2837"/>
    <s v="https://www.zomato.com/jaipur/cake-kanha-shastri-nagar"/>
    <x v="7"/>
    <x v="2"/>
    <x v="1"/>
    <s v="Not enough Dining Reviews"/>
    <x v="902"/>
    <s v="other"/>
    <s v="Bakery "/>
    <x v="182"/>
    <x v="0"/>
    <n v="300"/>
    <x v="1"/>
    <s v="no"/>
    <s v="no"/>
    <s v="yes"/>
    <m/>
    <m/>
  </r>
  <r>
    <x v="2838"/>
    <s v="https://www.zomato.com/jaipur/cake-slice-2-c-scheme"/>
    <x v="1"/>
    <x v="2"/>
    <x v="1"/>
    <s v="Not enough Dining Reviews"/>
    <x v="902"/>
    <s v="other"/>
    <s v="Bakery "/>
    <x v="182"/>
    <x v="2"/>
    <n v="150"/>
    <x v="1"/>
    <s v="no"/>
    <s v="no"/>
    <s v="yes"/>
    <m/>
    <m/>
  </r>
  <r>
    <x v="2839"/>
    <s v="https://www.zomato.com/jaipur/celebrations-jagatpura"/>
    <x v="22"/>
    <x v="2"/>
    <x v="1"/>
    <s v="Not enough Dining Reviews"/>
    <x v="902"/>
    <s v="other"/>
    <s v="Bakery, Quick Bites "/>
    <x v="61"/>
    <x v="0"/>
    <n v="200"/>
    <x v="1"/>
    <s v="no"/>
    <s v="no"/>
    <s v="yes"/>
    <m/>
    <m/>
  </r>
  <r>
    <x v="2840"/>
    <s v="https://www.zomato.com/jaipur/celebrity-1-bani-park"/>
    <x v="17"/>
    <x v="2"/>
    <x v="1"/>
    <s v="Not enough Dining Reviews"/>
    <x v="902"/>
    <s v="other"/>
    <s v="Casual Dining "/>
    <x v="199"/>
    <x v="1"/>
    <n v="800"/>
    <x v="1"/>
    <s v="no"/>
    <s v="no"/>
    <s v="yes"/>
    <m/>
    <m/>
  </r>
  <r>
    <x v="2841"/>
    <s v="https://www.zomato.com/jaipur/chaap-nation-shyam-nagar"/>
    <x v="9"/>
    <x v="2"/>
    <x v="1"/>
    <s v="Not enough Dining Reviews"/>
    <x v="902"/>
    <s v="other"/>
    <s v="Quick Bites "/>
    <x v="0"/>
    <x v="0"/>
    <n v="300"/>
    <x v="0"/>
    <s v="no"/>
    <s v="no"/>
    <s v="yes"/>
    <m/>
    <m/>
  </r>
  <r>
    <x v="2842"/>
    <s v="https://www.zomato.com/jaipur/cham-chaa-tonk-road"/>
    <x v="14"/>
    <x v="2"/>
    <x v="1"/>
    <s v="Not enough Dining Reviews"/>
    <x v="902"/>
    <s v="other"/>
    <s v="Casual Dining "/>
    <x v="544"/>
    <x v="1"/>
    <n v="800"/>
    <x v="1"/>
    <s v="no"/>
    <s v="no"/>
    <s v="yes"/>
    <m/>
    <m/>
  </r>
  <r>
    <x v="2843"/>
    <s v="https://www.zomato.com/jaipur/chandra-mahal-restaurant-adarsh-nagar"/>
    <x v="15"/>
    <x v="2"/>
    <x v="1"/>
    <s v="Not enough Dining Reviews"/>
    <x v="902"/>
    <s v="other"/>
    <s v="Quick Bites "/>
    <x v="0"/>
    <x v="0"/>
    <n v="250"/>
    <x v="0"/>
    <s v="no"/>
    <s v="no"/>
    <s v="yes"/>
    <m/>
    <m/>
  </r>
  <r>
    <x v="2844"/>
    <s v="https://www.zomato.com/jaipur/chandu-halwai-caterers-tonk-road"/>
    <x v="14"/>
    <x v="2"/>
    <x v="1"/>
    <s v="Not enough Dining Reviews"/>
    <x v="902"/>
    <s v="other"/>
    <s v="Quick Bites "/>
    <x v="284"/>
    <x v="0"/>
    <n v="200"/>
    <x v="0"/>
    <s v="no"/>
    <s v="no"/>
    <s v="yes"/>
    <m/>
    <m/>
  </r>
  <r>
    <x v="2845"/>
    <s v="https://www.zomato.com/jaipur/chaska-fast-food-ajmer-highway"/>
    <x v="30"/>
    <x v="2"/>
    <x v="1"/>
    <s v="Not enough Dining Reviews"/>
    <x v="902"/>
    <s v="other"/>
    <s v="Quick Bites "/>
    <x v="183"/>
    <x v="0"/>
    <n v="200"/>
    <x v="1"/>
    <s v="no"/>
    <s v="no"/>
    <s v="yes"/>
    <m/>
    <m/>
  </r>
  <r>
    <x v="2846"/>
    <s v="https://www.zomato.com/jaipur/chatora-chowk-c-scheme"/>
    <x v="1"/>
    <x v="2"/>
    <x v="1"/>
    <s v="Not enough Dining Reviews"/>
    <x v="902"/>
    <s v="other"/>
    <s v="Quick Bites "/>
    <x v="52"/>
    <x v="0"/>
    <n v="200"/>
    <x v="0"/>
    <s v="no"/>
    <s v="no"/>
    <s v="yes"/>
    <m/>
    <m/>
  </r>
  <r>
    <x v="2847"/>
    <s v="https://www.zomato.com/jaipur/chatora-the-cafe-vidhyadhar-nagar"/>
    <x v="10"/>
    <x v="2"/>
    <x v="1"/>
    <s v="Not enough Dining Reviews"/>
    <x v="902"/>
    <s v="other"/>
    <s v="Quick Bites "/>
    <x v="51"/>
    <x v="2"/>
    <n v="150"/>
    <x v="0"/>
    <s v="no"/>
    <s v="no"/>
    <s v="yes"/>
    <m/>
    <m/>
  </r>
  <r>
    <x v="2848"/>
    <s v="https://www.zomato.com/jaipur/chocostation-tonk-road"/>
    <x v="14"/>
    <x v="2"/>
    <x v="1"/>
    <s v="Not enough Dining Reviews"/>
    <x v="902"/>
    <s v="other"/>
    <s v="Confectionery "/>
    <x v="399"/>
    <x v="2"/>
    <n v="150"/>
    <x v="1"/>
    <s v="no"/>
    <s v="no"/>
    <s v="yes"/>
    <m/>
    <m/>
  </r>
  <r>
    <x v="2849"/>
    <s v="https://www.zomato.com/jaipur/choudhary-juice-center-ajmer-highway"/>
    <x v="30"/>
    <x v="2"/>
    <x v="1"/>
    <s v="Not enough Dining Reviews"/>
    <x v="902"/>
    <s v="other"/>
    <s v="Beverage Shop "/>
    <x v="322"/>
    <x v="2"/>
    <n v="100"/>
    <x v="1"/>
    <s v="no"/>
    <s v="no"/>
    <s v="yes"/>
    <m/>
    <m/>
  </r>
  <r>
    <x v="2850"/>
    <s v="https://www.zomato.com/jaipur/choudhary-pavitra-bhojnalaya-jhotwara"/>
    <x v="11"/>
    <x v="2"/>
    <x v="1"/>
    <s v="Not enough Dining Reviews"/>
    <x v="902"/>
    <s v="other"/>
    <s v="Quick Bites "/>
    <x v="0"/>
    <x v="0"/>
    <n v="300"/>
    <x v="0"/>
    <s v="no"/>
    <s v="no"/>
    <s v="yes"/>
    <m/>
    <m/>
  </r>
  <r>
    <x v="2851"/>
    <s v="https://www.zomato.com/jaipur/city-confectionary-jhotwara"/>
    <x v="11"/>
    <x v="2"/>
    <x v="1"/>
    <s v="Not enough Dining Reviews"/>
    <x v="902"/>
    <s v="other"/>
    <s v="Bakery "/>
    <x v="849"/>
    <x v="0"/>
    <n v="200"/>
    <x v="1"/>
    <s v="no"/>
    <s v="no"/>
    <s v="yes"/>
    <m/>
    <m/>
  </r>
  <r>
    <x v="2852"/>
    <s v="https://www.zomato.com/jaipur/coffee-corner-mansarovar"/>
    <x v="6"/>
    <x v="2"/>
    <x v="1"/>
    <s v="Not enough Dining Reviews"/>
    <x v="902"/>
    <s v="other"/>
    <s v="Beverage Shop, Quick Bites "/>
    <x v="850"/>
    <x v="0"/>
    <n v="400"/>
    <x v="0"/>
    <s v="no"/>
    <s v="no"/>
    <s v="yes"/>
    <m/>
    <m/>
  </r>
  <r>
    <x v="2853"/>
    <s v="https://www.zomato.com/jaipur/cooker-king-mansarovar"/>
    <x v="6"/>
    <x v="2"/>
    <x v="1"/>
    <s v="Not enough Dining Reviews"/>
    <x v="902"/>
    <s v="other"/>
    <s v="Quick Bites "/>
    <x v="79"/>
    <x v="0"/>
    <n v="250"/>
    <x v="1"/>
    <s v="no"/>
    <s v="no"/>
    <s v="yes"/>
    <m/>
    <m/>
  </r>
  <r>
    <x v="2854"/>
    <s v="https://www.zomato.com/jaipur/crazy-owl-vidhyadhar-nagar"/>
    <x v="10"/>
    <x v="2"/>
    <x v="1"/>
    <s v="Not enough Dining Reviews"/>
    <x v="902"/>
    <s v="other"/>
    <s v="Quick Bites "/>
    <x v="0"/>
    <x v="0"/>
    <n v="250"/>
    <x v="1"/>
    <s v="no"/>
    <s v="no"/>
    <s v="yes"/>
    <m/>
    <m/>
  </r>
  <r>
    <x v="2855"/>
    <s v="https://www.zomato.com/jaipur/dabbu-ka-dhaba-vaishali-nagar"/>
    <x v="2"/>
    <x v="2"/>
    <x v="1"/>
    <s v="Not enough Dining Reviews"/>
    <x v="902"/>
    <s v="other"/>
    <s v="Quick Bites "/>
    <x v="120"/>
    <x v="0"/>
    <n v="400"/>
    <x v="0"/>
    <s v="no"/>
    <s v="no"/>
    <s v="yes"/>
    <m/>
    <m/>
  </r>
  <r>
    <x v="2645"/>
    <s v="https://www.zomato.com/jaipur/darbar-hall-c-scheme"/>
    <x v="1"/>
    <x v="2"/>
    <x v="1"/>
    <s v="Not enough Dining Reviews"/>
    <x v="902"/>
    <s v="other"/>
    <s v="Casual Dining "/>
    <x v="108"/>
    <x v="0"/>
    <n v="750"/>
    <x v="1"/>
    <s v="no"/>
    <s v="no"/>
    <s v="yes"/>
    <m/>
    <m/>
  </r>
  <r>
    <x v="2856"/>
    <s v="https://www.zomato.com/jaipur/day-dream-food-corner-khatipura-road"/>
    <x v="25"/>
    <x v="2"/>
    <x v="1"/>
    <s v="Not enough Dining Reviews"/>
    <x v="902"/>
    <s v="other"/>
    <s v="Quick Bites "/>
    <x v="183"/>
    <x v="0"/>
    <n v="350"/>
    <x v="1"/>
    <s v="no"/>
    <s v="no"/>
    <s v="yes"/>
    <m/>
    <m/>
  </r>
  <r>
    <x v="2857"/>
    <s v="https://www.zomato.com/jaipur/delicious-kulfi-malviya-nagar"/>
    <x v="0"/>
    <x v="2"/>
    <x v="1"/>
    <s v="Not enough Dining Reviews"/>
    <x v="902"/>
    <s v="other"/>
    <s v="Dessert Parlor "/>
    <x v="244"/>
    <x v="2"/>
    <n v="100"/>
    <x v="0"/>
    <s v="no"/>
    <s v="no"/>
    <s v="yes"/>
    <m/>
    <m/>
  </r>
  <r>
    <x v="2858"/>
    <s v="https://www.zomato.com/jaipur/desi-dhaba-khatipura-road"/>
    <x v="25"/>
    <x v="2"/>
    <x v="1"/>
    <s v="Not enough Dining Reviews"/>
    <x v="902"/>
    <s v="other"/>
    <s v="Quick Bites "/>
    <x v="0"/>
    <x v="0"/>
    <n v="300"/>
    <x v="0"/>
    <s v="no"/>
    <s v="no"/>
    <s v="yes"/>
    <m/>
    <m/>
  </r>
  <r>
    <x v="2859"/>
    <s v="https://www.zomato.com/jaipur/desi-ghee-paratha-centre-2-shastri-nagar"/>
    <x v="7"/>
    <x v="2"/>
    <x v="1"/>
    <s v="Not enough Dining Reviews"/>
    <x v="902"/>
    <s v="other"/>
    <s v="Quick Bites "/>
    <x v="0"/>
    <x v="2"/>
    <n v="100"/>
    <x v="1"/>
    <s v="no"/>
    <s v="no"/>
    <s v="yes"/>
    <m/>
    <m/>
  </r>
  <r>
    <x v="2860"/>
    <s v="https://www.zomato.com/jaipur/dev-food-corner-sikar-road"/>
    <x v="8"/>
    <x v="2"/>
    <x v="1"/>
    <s v="Not enough Dining Reviews"/>
    <x v="902"/>
    <s v="other"/>
    <s v="Quick Bites "/>
    <x v="197"/>
    <x v="2"/>
    <n v="100"/>
    <x v="0"/>
    <s v="no"/>
    <s v="no"/>
    <s v="yes"/>
    <m/>
    <m/>
  </r>
  <r>
    <x v="2861"/>
    <s v="https://www.zomato.com/jaipur/dev-restaurant-1-tonk-road"/>
    <x v="19"/>
    <x v="2"/>
    <x v="1"/>
    <s v="Not enough Dining Reviews"/>
    <x v="902"/>
    <s v="other"/>
    <s v="Quick Bites "/>
    <x v="33"/>
    <x v="0"/>
    <n v="350"/>
    <x v="1"/>
    <s v="no"/>
    <s v="no"/>
    <s v="yes"/>
    <m/>
    <m/>
  </r>
  <r>
    <x v="2862"/>
    <s v="https://www.zomato.com/jaipur/devi-paan-bhandar-amer-road"/>
    <x v="20"/>
    <x v="2"/>
    <x v="1"/>
    <s v="Not enough Dining Reviews"/>
    <x v="902"/>
    <s v="other"/>
    <s v="Paan Shop "/>
    <x v="717"/>
    <x v="2"/>
    <n v="100"/>
    <x v="1"/>
    <s v="no"/>
    <s v="no"/>
    <s v="yes"/>
    <m/>
    <m/>
  </r>
  <r>
    <x v="2863"/>
    <s v="https://www.zomato.com/jaipur/dhani-rj23-sikar-road"/>
    <x v="8"/>
    <x v="2"/>
    <x v="1"/>
    <s v="Not enough Dining Reviews"/>
    <x v="902"/>
    <s v="other"/>
    <s v="Quick Bites "/>
    <x v="33"/>
    <x v="0"/>
    <n v="300"/>
    <x v="0"/>
    <s v="no"/>
    <s v="no"/>
    <s v="yes"/>
    <m/>
    <m/>
  </r>
  <r>
    <x v="2864"/>
    <s v="https://www.zomato.com/jaipur/dream-restaurant-tonk-road"/>
    <x v="21"/>
    <x v="2"/>
    <x v="1"/>
    <s v="Not enough Dining Reviews"/>
    <x v="902"/>
    <s v="other"/>
    <s v="Quick Bites "/>
    <x v="19"/>
    <x v="0"/>
    <n v="550"/>
    <x v="0"/>
    <s v="no"/>
    <s v="no"/>
    <s v="yes"/>
    <m/>
    <m/>
  </r>
  <r>
    <x v="2865"/>
    <s v="https://www.zomato.com/jaipur/eat-homely-1-ajmer-highway"/>
    <x v="30"/>
    <x v="2"/>
    <x v="1"/>
    <s v="Not enough Dining Reviews"/>
    <x v="902"/>
    <s v="other"/>
    <s v="Quick Bites "/>
    <x v="33"/>
    <x v="0"/>
    <n v="300"/>
    <x v="1"/>
    <s v="no"/>
    <s v="no"/>
    <s v="yes"/>
    <m/>
    <m/>
  </r>
  <r>
    <x v="2865"/>
    <s v="https://www.zomato.com/jaipur/eat-homely-2-ajmer-highway"/>
    <x v="30"/>
    <x v="2"/>
    <x v="1"/>
    <s v="Not enough Dining Reviews"/>
    <x v="902"/>
    <s v="other"/>
    <s v="Quick Bites "/>
    <x v="33"/>
    <x v="0"/>
    <n v="300"/>
    <x v="1"/>
    <s v="no"/>
    <s v="no"/>
    <s v="yes"/>
    <m/>
    <m/>
  </r>
  <r>
    <x v="2866"/>
    <s v="https://www.zomato.com/jaipur/egg-curry-take-away-mansarovar"/>
    <x v="6"/>
    <x v="2"/>
    <x v="1"/>
    <s v="Not enough Dining Reviews"/>
    <x v="902"/>
    <s v="other"/>
    <s v="Quick Bites "/>
    <x v="0"/>
    <x v="0"/>
    <n v="450"/>
    <x v="1"/>
    <s v="no"/>
    <s v="no"/>
    <s v="yes"/>
    <m/>
    <m/>
  </r>
  <r>
    <x v="2867"/>
    <s v="https://www.zomato.com/jaipur/egg-planet-lal-kothi"/>
    <x v="29"/>
    <x v="2"/>
    <x v="1"/>
    <s v="Not enough Dining Reviews"/>
    <x v="902"/>
    <s v="other"/>
    <s v="Kiosk "/>
    <x v="197"/>
    <x v="2"/>
    <n v="150"/>
    <x v="1"/>
    <s v="no"/>
    <s v="no"/>
    <s v="yes"/>
    <m/>
    <m/>
  </r>
  <r>
    <x v="2868"/>
    <s v="https://www.zomato.com/jaipur/egg-space-malviya-nagar"/>
    <x v="0"/>
    <x v="2"/>
    <x v="1"/>
    <s v="Not enough Dining Reviews"/>
    <x v="902"/>
    <s v="other"/>
    <s v="Quick Bites "/>
    <x v="0"/>
    <x v="0"/>
    <n v="200"/>
    <x v="1"/>
    <s v="no"/>
    <s v="no"/>
    <s v="yes"/>
    <m/>
    <m/>
  </r>
  <r>
    <x v="2869"/>
    <s v="https://www.zomato.com/jaipur/ek-number-malviya-nagar"/>
    <x v="0"/>
    <x v="2"/>
    <x v="1"/>
    <s v="Not enough Dining Reviews"/>
    <x v="902"/>
    <s v="other"/>
    <s v="CAFÉ "/>
    <x v="127"/>
    <x v="0"/>
    <n v="400"/>
    <x v="0"/>
    <s v="no"/>
    <s v="no"/>
    <s v="yes"/>
    <m/>
    <m/>
  </r>
  <r>
    <x v="2870"/>
    <s v="https://www.zomato.com/jaipur/energy-juice-bar-vidhyadhar-nagar"/>
    <x v="10"/>
    <x v="2"/>
    <x v="1"/>
    <s v="Not enough Dining Reviews"/>
    <x v="902"/>
    <s v="other"/>
    <s v="Beverage Shop "/>
    <x v="220"/>
    <x v="2"/>
    <n v="150"/>
    <x v="1"/>
    <s v="no"/>
    <s v="no"/>
    <s v="yes"/>
    <m/>
    <m/>
  </r>
  <r>
    <x v="2871"/>
    <s v="https://www.zomato.com/jaipur/fast-food-n-khana-malviya-nagar"/>
    <x v="0"/>
    <x v="2"/>
    <x v="1"/>
    <s v="Not enough Dining Reviews"/>
    <x v="902"/>
    <s v="other"/>
    <s v="Quick Bites "/>
    <x v="221"/>
    <x v="0"/>
    <n v="450"/>
    <x v="1"/>
    <s v="no"/>
    <s v="no"/>
    <s v="yes"/>
    <m/>
    <m/>
  </r>
  <r>
    <x v="2872"/>
    <s v="https://www.zomato.com/jaipur/fb-18-food-and-bakers-mansarovar"/>
    <x v="6"/>
    <x v="2"/>
    <x v="1"/>
    <s v="Not enough Dining Reviews"/>
    <x v="902"/>
    <s v="other"/>
    <s v="Quick Bites "/>
    <x v="52"/>
    <x v="0"/>
    <n v="300"/>
    <x v="0"/>
    <s v="no"/>
    <s v="no"/>
    <s v="yes"/>
    <m/>
    <m/>
  </r>
  <r>
    <x v="2873"/>
    <s v="https://www.zomato.com/jaipur/food-spark-restaurant-jagatpura"/>
    <x v="22"/>
    <x v="2"/>
    <x v="1"/>
    <s v="Not enough Dining Reviews"/>
    <x v="902"/>
    <s v="other"/>
    <s v="Quick Bites "/>
    <x v="851"/>
    <x v="0"/>
    <n v="350"/>
    <x v="0"/>
    <s v="no"/>
    <s v="no"/>
    <s v="yes"/>
    <m/>
    <m/>
  </r>
  <r>
    <x v="2874"/>
    <s v="https://www.zomato.com/jaipur/food-to-fly-malviya-nagar"/>
    <x v="0"/>
    <x v="2"/>
    <x v="1"/>
    <s v="Not enough Dining Reviews"/>
    <x v="902"/>
    <s v="other"/>
    <s v="Quick Bites "/>
    <x v="51"/>
    <x v="0"/>
    <n v="300"/>
    <x v="1"/>
    <s v="no"/>
    <s v="no"/>
    <s v="yes"/>
    <m/>
    <m/>
  </r>
  <r>
    <x v="2875"/>
    <s v="https://www.zomato.com/jaipur/foodie-stark-bani-park"/>
    <x v="17"/>
    <x v="2"/>
    <x v="1"/>
    <s v="Not enough Dining Reviews"/>
    <x v="902"/>
    <s v="other"/>
    <s v="Kiosk "/>
    <x v="257"/>
    <x v="2"/>
    <n v="100"/>
    <x v="1"/>
    <s v="no"/>
    <s v="no"/>
    <s v="yes"/>
    <m/>
    <m/>
  </r>
  <r>
    <x v="2876"/>
    <s v="https://www.zomato.com/jaipur/foods-junction-mansarovar"/>
    <x v="6"/>
    <x v="2"/>
    <x v="1"/>
    <s v="Not enough Dining Reviews"/>
    <x v="902"/>
    <s v="other"/>
    <s v="Quick Bites "/>
    <x v="0"/>
    <x v="0"/>
    <n v="450"/>
    <x v="0"/>
    <s v="no"/>
    <s v="no"/>
    <s v="yes"/>
    <m/>
    <m/>
  </r>
  <r>
    <x v="2877"/>
    <s v="https://www.zomato.com/jaipur/foodspot-vidhyadhar-nagar"/>
    <x v="10"/>
    <x v="2"/>
    <x v="1"/>
    <s v="Not enough Dining Reviews"/>
    <x v="902"/>
    <s v="other"/>
    <s v="Quick Bites "/>
    <x v="107"/>
    <x v="0"/>
    <n v="350"/>
    <x v="1"/>
    <s v="no"/>
    <s v="no"/>
    <s v="yes"/>
    <m/>
    <m/>
  </r>
  <r>
    <x v="2878"/>
    <s v="https://www.zomato.com/jaipur/free-birds-cafe-restaurant-amer"/>
    <x v="36"/>
    <x v="2"/>
    <x v="1"/>
    <s v="Not enough Dining Reviews"/>
    <x v="902"/>
    <s v="other"/>
    <s v="Quick Bites "/>
    <x v="226"/>
    <x v="0"/>
    <n v="300"/>
    <x v="1"/>
    <s v="no"/>
    <s v="no"/>
    <s v="yes"/>
    <m/>
    <m/>
  </r>
  <r>
    <x v="2879"/>
    <s v="https://www.zomato.com/jaipur/friends-chill-point-jhotwara"/>
    <x v="11"/>
    <x v="2"/>
    <x v="1"/>
    <s v="Not enough Dining Reviews"/>
    <x v="902"/>
    <s v="other"/>
    <s v="Quick Bites "/>
    <x v="51"/>
    <x v="0"/>
    <n v="300"/>
    <x v="0"/>
    <s v="no"/>
    <s v="no"/>
    <s v="yes"/>
    <m/>
    <m/>
  </r>
  <r>
    <x v="2880"/>
    <s v="https://www.zomato.com/jaipur/friendzone-cafe-mansarovar"/>
    <x v="6"/>
    <x v="2"/>
    <x v="1"/>
    <s v="Not enough Dining Reviews"/>
    <x v="902"/>
    <s v="other"/>
    <s v="Quick Bites "/>
    <x v="51"/>
    <x v="0"/>
    <n v="200"/>
    <x v="1"/>
    <s v="no"/>
    <s v="no"/>
    <s v="yes"/>
    <m/>
    <m/>
  </r>
  <r>
    <x v="2881"/>
    <s v="https://www.zomato.com/jaipur/ftj-cafe-shyam-nagar"/>
    <x v="9"/>
    <x v="2"/>
    <x v="1"/>
    <s v="Not enough Dining Reviews"/>
    <x v="902"/>
    <s v="other"/>
    <s v="Quick Bites "/>
    <x v="852"/>
    <x v="0"/>
    <n v="300"/>
    <x v="0"/>
    <s v="no"/>
    <s v="no"/>
    <s v="yes"/>
    <m/>
    <m/>
  </r>
  <r>
    <x v="2882"/>
    <s v="https://www.zomato.com/jaipur/garam-masala-mi-road"/>
    <x v="3"/>
    <x v="2"/>
    <x v="1"/>
    <s v="Not enough Dining Reviews"/>
    <x v="902"/>
    <s v="other"/>
    <s v="Quick Bites "/>
    <x v="51"/>
    <x v="0"/>
    <n v="300"/>
    <x v="1"/>
    <s v="no"/>
    <s v="no"/>
    <s v="yes"/>
    <m/>
    <m/>
  </r>
  <r>
    <x v="2883"/>
    <s v="https://www.zomato.com/jaipur/girnar-juice-shakes-bakers-tonk-road"/>
    <x v="14"/>
    <x v="2"/>
    <x v="1"/>
    <s v="Not enough Dining Reviews"/>
    <x v="902"/>
    <s v="other"/>
    <s v="Beverage Shop, Quick Bites "/>
    <x v="87"/>
    <x v="0"/>
    <n v="200"/>
    <x v="0"/>
    <s v="no"/>
    <s v="no"/>
    <s v="yes"/>
    <m/>
    <m/>
  </r>
  <r>
    <x v="2884"/>
    <s v="https://www.zomato.com/jaipur/gokulnandan-raja-park"/>
    <x v="24"/>
    <x v="2"/>
    <x v="1"/>
    <s v="Not enough Dining Reviews"/>
    <x v="902"/>
    <s v="other"/>
    <s v="Quick Bites "/>
    <x v="853"/>
    <x v="0"/>
    <n v="450"/>
    <x v="0"/>
    <s v="no"/>
    <s v="no"/>
    <s v="yes"/>
    <m/>
    <m/>
  </r>
  <r>
    <x v="2885"/>
    <s v="https://www.zomato.com/jaipur/golden-hez-ultra-lounge-vaishali-nagar"/>
    <x v="2"/>
    <x v="2"/>
    <x v="1"/>
    <s v="Not enough Dining Reviews"/>
    <x v="902"/>
    <s v="other"/>
    <s v="Lounge "/>
    <x v="854"/>
    <x v="1"/>
    <n v="1000"/>
    <x v="1"/>
    <s v="no"/>
    <s v="no"/>
    <s v="yes"/>
    <m/>
    <m/>
  </r>
  <r>
    <x v="2886"/>
    <s v="https://www.zomato.com/jaipur/gopala-family-restaurant-cafe-jagatpura"/>
    <x v="22"/>
    <x v="2"/>
    <x v="1"/>
    <s v="Not enough Dining Reviews"/>
    <x v="902"/>
    <s v="other"/>
    <s v="Quick Bites "/>
    <x v="33"/>
    <x v="0"/>
    <n v="400"/>
    <x v="1"/>
    <s v="no"/>
    <s v="no"/>
    <s v="yes"/>
    <m/>
    <m/>
  </r>
  <r>
    <x v="2887"/>
    <s v="https://www.zomato.com/jaipur/gourisha-provisiones-pink-city"/>
    <x v="16"/>
    <x v="2"/>
    <x v="1"/>
    <s v="Not enough Dining Reviews"/>
    <x v="902"/>
    <s v="other"/>
    <s v="Bakery "/>
    <x v="182"/>
    <x v="0"/>
    <n v="300"/>
    <x v="1"/>
    <s v="no"/>
    <s v="no"/>
    <s v="yes"/>
    <m/>
    <m/>
  </r>
  <r>
    <x v="2888"/>
    <s v="https://www.zomato.com/jaipur/goverdhan-cafe-amer-road"/>
    <x v="20"/>
    <x v="2"/>
    <x v="1"/>
    <s v="Not enough Dining Reviews"/>
    <x v="902"/>
    <s v="other"/>
    <s v="Casual Dining "/>
    <x v="164"/>
    <x v="0"/>
    <n v="200"/>
    <x v="0"/>
    <s v="no"/>
    <s v="no"/>
    <s v="yes"/>
    <m/>
    <m/>
  </r>
  <r>
    <x v="2889"/>
    <s v="https://www.zomato.com/jaipur/goverdhan-veg-restaurant-amer-road"/>
    <x v="20"/>
    <x v="2"/>
    <x v="1"/>
    <s v="Not enough Dining Reviews"/>
    <x v="902"/>
    <s v="other"/>
    <s v="Quick Bites "/>
    <x v="0"/>
    <x v="0"/>
    <n v="300"/>
    <x v="1"/>
    <s v="no"/>
    <s v="no"/>
    <s v="yes"/>
    <m/>
    <m/>
  </r>
  <r>
    <x v="2890"/>
    <s v="https://www.zomato.com/jaipur/govind-misthan-bhandar-1-jhotwara"/>
    <x v="11"/>
    <x v="2"/>
    <x v="1"/>
    <s v="Not enough Dining Reviews"/>
    <x v="902"/>
    <s v="other"/>
    <s v="Sweet Shop "/>
    <x v="287"/>
    <x v="0"/>
    <n v="300"/>
    <x v="1"/>
    <s v="no"/>
    <s v="no"/>
    <s v="yes"/>
    <m/>
    <m/>
  </r>
  <r>
    <x v="2891"/>
    <s v="https://www.zomato.com/jaipur/green-spice-mansarovar"/>
    <x v="6"/>
    <x v="2"/>
    <x v="1"/>
    <s v="Not enough Dining Reviews"/>
    <x v="902"/>
    <s v="other"/>
    <s v="Casual Dining "/>
    <x v="855"/>
    <x v="0"/>
    <n v="600"/>
    <x v="0"/>
    <s v="no"/>
    <s v="no"/>
    <s v="yes"/>
    <m/>
    <m/>
  </r>
  <r>
    <x v="2892"/>
    <s v="https://www.zomato.com/jaipur/gulab-ji-sweets-restaurant-kukas"/>
    <x v="42"/>
    <x v="2"/>
    <x v="1"/>
    <s v="Not enough Dining Reviews"/>
    <x v="902"/>
    <s v="other"/>
    <s v="Quick Bites "/>
    <x v="856"/>
    <x v="0"/>
    <n v="300"/>
    <x v="1"/>
    <s v="no"/>
    <s v="no"/>
    <s v="yes"/>
    <m/>
    <m/>
  </r>
  <r>
    <x v="2893"/>
    <s v="https://www.zomato.com/jaipur/guru-kripa-vaishno-dhaba-adarsh-nagar"/>
    <x v="15"/>
    <x v="2"/>
    <x v="1"/>
    <s v="Not enough Dining Reviews"/>
    <x v="902"/>
    <s v="other"/>
    <s v="Dhaba "/>
    <x v="0"/>
    <x v="0"/>
    <n v="200"/>
    <x v="0"/>
    <s v="no"/>
    <s v="no"/>
    <s v="yes"/>
    <m/>
    <m/>
  </r>
  <r>
    <x v="2894"/>
    <s v="https://www.zomato.com/jaipur/guru-nanak-punjabi-lassi-bhandar-shyam-nagar"/>
    <x v="9"/>
    <x v="2"/>
    <x v="1"/>
    <s v="Not enough Dining Reviews"/>
    <x v="902"/>
    <s v="other"/>
    <s v="Beverage Shop "/>
    <x v="306"/>
    <x v="2"/>
    <n v="100"/>
    <x v="1"/>
    <s v="no"/>
    <s v="no"/>
    <s v="yes"/>
    <m/>
    <m/>
  </r>
  <r>
    <x v="2895"/>
    <s v="https://www.zomato.com/jaipur/happiness-station-adarsh-nagar"/>
    <x v="15"/>
    <x v="2"/>
    <x v="1"/>
    <s v="Not enough Dining Reviews"/>
    <x v="902"/>
    <s v="other"/>
    <s v="Dessert Parlor, Food Court "/>
    <x v="188"/>
    <x v="0"/>
    <n v="300"/>
    <x v="0"/>
    <s v="no"/>
    <s v="no"/>
    <s v="yes"/>
    <m/>
    <m/>
  </r>
  <r>
    <x v="2896"/>
    <s v="https://www.zomato.com/jaipur/haunted-house-cafe-jhotwara"/>
    <x v="11"/>
    <x v="2"/>
    <x v="1"/>
    <s v="Not enough Dining Reviews"/>
    <x v="902"/>
    <s v="other"/>
    <s v="Quick Bites "/>
    <x v="72"/>
    <x v="0"/>
    <n v="200"/>
    <x v="1"/>
    <s v="no"/>
    <s v="no"/>
    <s v="yes"/>
    <m/>
    <m/>
  </r>
  <r>
    <x v="2897"/>
    <s v="https://www.zomato.com/jaipur/healthy-desires-sodala"/>
    <x v="23"/>
    <x v="2"/>
    <x v="1"/>
    <s v="Not enough Dining Reviews"/>
    <x v="902"/>
    <s v="other"/>
    <s v="Beverage Shop "/>
    <x v="306"/>
    <x v="0"/>
    <n v="200"/>
    <x v="1"/>
    <s v="no"/>
    <s v="no"/>
    <s v="yes"/>
    <m/>
    <m/>
  </r>
  <r>
    <x v="2898"/>
    <s v="https://www.zomato.com/jaipur/healthysthan-sindhi-camp"/>
    <x v="12"/>
    <x v="2"/>
    <x v="1"/>
    <s v="Not enough Dining Reviews"/>
    <x v="902"/>
    <s v="other"/>
    <s v="Kiosk "/>
    <x v="299"/>
    <x v="2"/>
    <n v="150"/>
    <x v="1"/>
    <s v="no"/>
    <s v="no"/>
    <s v="yes"/>
    <m/>
    <m/>
  </r>
  <r>
    <x v="2899"/>
    <s v="https://www.zomato.com/jaipur/hide-out-dates-mansarovar"/>
    <x v="6"/>
    <x v="2"/>
    <x v="1"/>
    <s v="Not enough Dining Reviews"/>
    <x v="902"/>
    <s v="other"/>
    <s v="Quick Bites "/>
    <x v="49"/>
    <x v="0"/>
    <n v="300"/>
    <x v="0"/>
    <s v="no"/>
    <s v="no"/>
    <s v="yes"/>
    <m/>
    <m/>
  </r>
  <r>
    <x v="2900"/>
    <s v="https://www.zomato.com/jaipur/hide-out-pizza-tonk-road"/>
    <x v="19"/>
    <x v="2"/>
    <x v="1"/>
    <s v="Not enough Dining Reviews"/>
    <x v="902"/>
    <s v="other"/>
    <s v="Quick Bites "/>
    <x v="21"/>
    <x v="0"/>
    <n v="200"/>
    <x v="1"/>
    <s v="no"/>
    <s v="no"/>
    <s v="yes"/>
    <m/>
    <m/>
  </r>
  <r>
    <x v="2901"/>
    <s v="https://www.zomato.com/jaipur/hotel-bony-sunrise-raja-park"/>
    <x v="24"/>
    <x v="2"/>
    <x v="1"/>
    <s v="Not enough Dining Reviews"/>
    <x v="902"/>
    <s v="other"/>
    <s v="Quick Bites "/>
    <x v="0"/>
    <x v="0"/>
    <n v="300"/>
    <x v="1"/>
    <s v="no"/>
    <s v="no"/>
    <s v="yes"/>
    <m/>
    <m/>
  </r>
  <r>
    <x v="2902"/>
    <s v="https://www.zomato.com/jaipur/hotel-fleur-malviya-nagar"/>
    <x v="0"/>
    <x v="2"/>
    <x v="1"/>
    <s v="Not enough Dining Reviews"/>
    <x v="902"/>
    <s v="other"/>
    <s v="Quick Bites "/>
    <x v="19"/>
    <x v="0"/>
    <n v="600"/>
    <x v="0"/>
    <s v="no"/>
    <s v="no"/>
    <s v="yes"/>
    <m/>
    <m/>
  </r>
  <r>
    <x v="2903"/>
    <s v="https://www.zomato.com/jaipur/hotel-grand-safari-mansarovar"/>
    <x v="6"/>
    <x v="2"/>
    <x v="1"/>
    <s v="Not enough Dining Reviews"/>
    <x v="902"/>
    <s v="other"/>
    <s v="Casual Dining "/>
    <x v="113"/>
    <x v="1"/>
    <n v="800"/>
    <x v="0"/>
    <s v="no"/>
    <s v="no"/>
    <s v="yes"/>
    <m/>
    <m/>
  </r>
  <r>
    <x v="2904"/>
    <s v="https://www.zomato.com/jaipur/hotel-kesar-palace-mansarovar"/>
    <x v="6"/>
    <x v="2"/>
    <x v="1"/>
    <s v="Not enough Dining Reviews"/>
    <x v="902"/>
    <s v="other"/>
    <s v="Quick Bites "/>
    <x v="0"/>
    <x v="0"/>
    <n v="500"/>
    <x v="1"/>
    <s v="no"/>
    <s v="no"/>
    <s v="yes"/>
    <m/>
    <m/>
  </r>
  <r>
    <x v="2905"/>
    <s v="https://www.zomato.com/jaipur/hotel-khasa-kothi-restaurant-mi-road"/>
    <x v="3"/>
    <x v="2"/>
    <x v="1"/>
    <s v="Not enough Dining Reviews"/>
    <x v="902"/>
    <s v="other"/>
    <s v="Casual Dining "/>
    <x v="19"/>
    <x v="0"/>
    <n v="400"/>
    <x v="1"/>
    <s v="no"/>
    <s v="no"/>
    <s v="yes"/>
    <m/>
    <m/>
  </r>
  <r>
    <x v="2906"/>
    <s v="https://www.zomato.com/jaipur/hotel-leena-palace-sikar-road"/>
    <x v="8"/>
    <x v="2"/>
    <x v="1"/>
    <s v="Not enough Dining Reviews"/>
    <x v="902"/>
    <s v="other"/>
    <s v="Quick Bites "/>
    <x v="0"/>
    <x v="0"/>
    <n v="250"/>
    <x v="1"/>
    <s v="no"/>
    <s v="no"/>
    <s v="yes"/>
    <m/>
    <m/>
  </r>
  <r>
    <x v="2907"/>
    <s v="https://www.zomato.com/jaipur/hotel-maan-manuhaar-gopalbari"/>
    <x v="31"/>
    <x v="2"/>
    <x v="1"/>
    <s v="Not enough Dining Reviews"/>
    <x v="902"/>
    <s v="other"/>
    <s v="Quick Bites "/>
    <x v="19"/>
    <x v="0"/>
    <n v="400"/>
    <x v="0"/>
    <s v="no"/>
    <s v="no"/>
    <s v="yes"/>
    <m/>
    <m/>
  </r>
  <r>
    <x v="2908"/>
    <s v="https://www.zomato.com/jaipur/hotel-moon-light-palace-hasanpura"/>
    <x v="41"/>
    <x v="2"/>
    <x v="1"/>
    <s v="Not enough Dining Reviews"/>
    <x v="902"/>
    <s v="other"/>
    <s v="Casual Dining "/>
    <x v="46"/>
    <x v="0"/>
    <n v="500"/>
    <x v="1"/>
    <s v="no"/>
    <s v="no"/>
    <s v="yes"/>
    <m/>
    <m/>
  </r>
  <r>
    <x v="2909"/>
    <s v="https://www.zomato.com/jaipur/hotel-paramount-restaurant-bar-shastri-nagar"/>
    <x v="7"/>
    <x v="2"/>
    <x v="1"/>
    <s v="Not enough Dining Reviews"/>
    <x v="902"/>
    <s v="other"/>
    <s v="Casual Dining "/>
    <x v="33"/>
    <x v="0"/>
    <n v="700"/>
    <x v="1"/>
    <s v="yes"/>
    <s v="no"/>
    <s v="yes"/>
    <m/>
    <m/>
  </r>
  <r>
    <x v="2910"/>
    <s v="https://www.zomato.com/jaipur/hotel-sag-tonk-road"/>
    <x v="19"/>
    <x v="2"/>
    <x v="1"/>
    <s v="Not enough Dining Reviews"/>
    <x v="902"/>
    <s v="other"/>
    <s v="Quick Bites "/>
    <x v="107"/>
    <x v="0"/>
    <n v="350"/>
    <x v="1"/>
    <s v="no"/>
    <s v="no"/>
    <s v="yes"/>
    <m/>
    <m/>
  </r>
  <r>
    <x v="2911"/>
    <s v="https://www.zomato.com/jaipur/hotel-sangam-restaurant-bar-sindhi-camp"/>
    <x v="12"/>
    <x v="2"/>
    <x v="1"/>
    <s v="Not enough Dining Reviews"/>
    <x v="902"/>
    <s v="other"/>
    <s v="Casual Dining, Bar "/>
    <x v="196"/>
    <x v="0"/>
    <n v="500"/>
    <x v="1"/>
    <s v="yes"/>
    <s v="no"/>
    <s v="yes"/>
    <m/>
    <m/>
  </r>
  <r>
    <x v="2912"/>
    <s v="https://www.zomato.com/jaipur/house-of-delicacies-shyam-nagar"/>
    <x v="9"/>
    <x v="2"/>
    <x v="1"/>
    <s v="Not enough Dining Reviews"/>
    <x v="902"/>
    <s v="other"/>
    <s v="Quick Bites "/>
    <x v="857"/>
    <x v="0"/>
    <n v="500"/>
    <x v="0"/>
    <s v="no"/>
    <s v="no"/>
    <s v="yes"/>
    <m/>
    <m/>
  </r>
  <r>
    <x v="2913"/>
    <s v="https://www.zomato.com/jaipur/hum-tum-icecream-parlour-and-bakers-raja-park"/>
    <x v="24"/>
    <x v="2"/>
    <x v="1"/>
    <s v="Not enough Dining Reviews"/>
    <x v="902"/>
    <s v="other"/>
    <s v="Dessert Parlor "/>
    <x v="858"/>
    <x v="2"/>
    <n v="100"/>
    <x v="0"/>
    <s v="no"/>
    <s v="no"/>
    <s v="yes"/>
    <m/>
    <m/>
  </r>
  <r>
    <x v="2914"/>
    <s v="https://www.zomato.com/jaipur/hungry-cafe-fastfood-mansarovar"/>
    <x v="14"/>
    <x v="2"/>
    <x v="1"/>
    <s v="Not enough Dining Reviews"/>
    <x v="902"/>
    <s v="other"/>
    <s v="Quick Bites "/>
    <x v="183"/>
    <x v="0"/>
    <n v="200"/>
    <x v="1"/>
    <s v="no"/>
    <s v="no"/>
    <s v="yes"/>
    <m/>
    <m/>
  </r>
  <r>
    <x v="2915"/>
    <s v="https://www.zomato.com/jaipur/hungry-dhaba-1-tonk-road"/>
    <x v="19"/>
    <x v="2"/>
    <x v="1"/>
    <s v="Not enough Dining Reviews"/>
    <x v="902"/>
    <s v="other"/>
    <s v="Quick Bites "/>
    <x v="0"/>
    <x v="0"/>
    <n v="500"/>
    <x v="1"/>
    <s v="no"/>
    <s v="no"/>
    <s v="yes"/>
    <m/>
    <m/>
  </r>
  <r>
    <x v="2916"/>
    <s v="https://www.zomato.com/jaipur/hy-mansarovar"/>
    <x v="14"/>
    <x v="2"/>
    <x v="1"/>
    <s v="Not enough Dining Reviews"/>
    <x v="902"/>
    <s v="other"/>
    <s v="Casual Dining "/>
    <x v="159"/>
    <x v="0"/>
    <n v="700"/>
    <x v="1"/>
    <s v="no"/>
    <s v="no"/>
    <s v="yes"/>
    <m/>
    <m/>
  </r>
  <r>
    <x v="2917"/>
    <s v="https://www.zomato.com/jaipur/illuminati-veg-restaurant-1-mansarovar"/>
    <x v="6"/>
    <x v="2"/>
    <x v="1"/>
    <s v="Not enough Dining Reviews"/>
    <x v="902"/>
    <s v="other"/>
    <s v="Quick Bites "/>
    <x v="859"/>
    <x v="0"/>
    <n v="200"/>
    <x v="0"/>
    <s v="no"/>
    <s v="no"/>
    <s v="yes"/>
    <m/>
    <m/>
  </r>
  <r>
    <x v="2918"/>
    <s v="https://www.zomato.com/jaipur/ishq-chai-malviya-nagar"/>
    <x v="0"/>
    <x v="2"/>
    <x v="1"/>
    <s v="Not enough Dining Reviews"/>
    <x v="902"/>
    <s v="other"/>
    <s v="Kiosk "/>
    <x v="273"/>
    <x v="2"/>
    <n v="150"/>
    <x v="0"/>
    <s v="no"/>
    <s v="no"/>
    <s v="yes"/>
    <m/>
    <m/>
  </r>
  <r>
    <x v="2919"/>
    <s v="https://www.zomato.com/jaipur/jai-mangal-palace-sindhi-camp"/>
    <x v="12"/>
    <x v="2"/>
    <x v="1"/>
    <s v="Not enough Dining Reviews"/>
    <x v="902"/>
    <s v="other"/>
    <s v="Casual Dining "/>
    <x v="19"/>
    <x v="0"/>
    <n v="500"/>
    <x v="1"/>
    <s v="yes"/>
    <s v="no"/>
    <s v="yes"/>
    <m/>
    <m/>
  </r>
  <r>
    <x v="811"/>
    <s v="https://www.zomato.com/jaipur/jain-fast-food-tonk-road"/>
    <x v="13"/>
    <x v="2"/>
    <x v="1"/>
    <s v="Not enough Dining Reviews"/>
    <x v="902"/>
    <s v="other"/>
    <s v="Quick Bites "/>
    <x v="197"/>
    <x v="2"/>
    <n v="100"/>
    <x v="1"/>
    <s v="no"/>
    <s v="no"/>
    <s v="yes"/>
    <m/>
    <m/>
  </r>
  <r>
    <x v="2920"/>
    <s v="https://www.zomato.com/jaipur/jain-misthan-bhandaar-mansarovar"/>
    <x v="6"/>
    <x v="2"/>
    <x v="1"/>
    <s v="Not enough Dining Reviews"/>
    <x v="902"/>
    <s v="other"/>
    <s v="Sweet Shop "/>
    <x v="73"/>
    <x v="2"/>
    <n v="150"/>
    <x v="1"/>
    <s v="no"/>
    <s v="no"/>
    <s v="yes"/>
    <m/>
    <m/>
  </r>
  <r>
    <x v="2921"/>
    <s v="https://www.zomato.com/jaipur/jaipur-sa-restro-tonk-road"/>
    <x v="19"/>
    <x v="2"/>
    <x v="1"/>
    <s v="Not enough Dining Reviews"/>
    <x v="902"/>
    <s v="other"/>
    <s v="Quick Bites "/>
    <x v="33"/>
    <x v="0"/>
    <n v="300"/>
    <x v="1"/>
    <s v="no"/>
    <s v="no"/>
    <s v="yes"/>
    <m/>
    <m/>
  </r>
  <r>
    <x v="2922"/>
    <s v="https://www.zomato.com/jaipur/jaipur-masala-the-dhaba-raja-park"/>
    <x v="24"/>
    <x v="2"/>
    <x v="1"/>
    <s v="Not enough Dining Reviews"/>
    <x v="902"/>
    <s v="other"/>
    <s v="Quick Bites "/>
    <x v="0"/>
    <x v="0"/>
    <n v="400"/>
    <x v="0"/>
    <s v="no"/>
    <s v="no"/>
    <s v="yes"/>
    <m/>
    <m/>
  </r>
  <r>
    <x v="2923"/>
    <s v="https://www.zomato.com/jaipur/jawahar-juice-fruit-center-bapu-nagar"/>
    <x v="37"/>
    <x v="2"/>
    <x v="1"/>
    <s v="Not enough Dining Reviews"/>
    <x v="902"/>
    <s v="other"/>
    <s v="Beverage Shop "/>
    <x v="306"/>
    <x v="2"/>
    <n v="150"/>
    <x v="1"/>
    <s v="no"/>
    <s v="no"/>
    <s v="yes"/>
    <m/>
    <m/>
  </r>
  <r>
    <x v="2924"/>
    <s v="https://www.zomato.com/jaipur/jd-cafe-sodala"/>
    <x v="23"/>
    <x v="2"/>
    <x v="1"/>
    <s v="Not enough Dining Reviews"/>
    <x v="902"/>
    <s v="other"/>
    <s v="Quick Bites "/>
    <x v="51"/>
    <x v="0"/>
    <n v="200"/>
    <x v="0"/>
    <s v="no"/>
    <s v="no"/>
    <s v="yes"/>
    <m/>
    <m/>
  </r>
  <r>
    <x v="2925"/>
    <s v="https://www.zomato.com/jaipur/jeeman-restaurant-1-bani-park"/>
    <x v="17"/>
    <x v="2"/>
    <x v="1"/>
    <s v="Not enough Dining Reviews"/>
    <x v="902"/>
    <s v="other"/>
    <s v="Casual Dining "/>
    <x v="860"/>
    <x v="1"/>
    <n v="1000"/>
    <x v="1"/>
    <s v="no"/>
    <s v="no"/>
    <s v="yes"/>
    <m/>
    <m/>
  </r>
  <r>
    <x v="2926"/>
    <s v="https://www.zomato.com/jaipur/jeenmount-family-restaurant-malviya-nagar"/>
    <x v="0"/>
    <x v="2"/>
    <x v="1"/>
    <s v="Not enough Dining Reviews"/>
    <x v="902"/>
    <s v="other"/>
    <s v="Casual Dining "/>
    <x v="861"/>
    <x v="0"/>
    <n v="500"/>
    <x v="1"/>
    <s v="no"/>
    <s v="no"/>
    <s v="yes"/>
    <m/>
    <m/>
  </r>
  <r>
    <x v="2927"/>
    <s v="https://www.zomato.com/jaipur/jinis-bakery-vaishali-nagar"/>
    <x v="2"/>
    <x v="2"/>
    <x v="1"/>
    <s v="Not enough Dining Reviews"/>
    <x v="902"/>
    <s v="other"/>
    <s v="Bakery "/>
    <x v="61"/>
    <x v="0"/>
    <n v="300"/>
    <x v="0"/>
    <s v="no"/>
    <s v="no"/>
    <s v="yes"/>
    <m/>
    <m/>
  </r>
  <r>
    <x v="2928"/>
    <s v="https://www.zomato.com/jaipur/joy-bakers-malviya-nagar"/>
    <x v="0"/>
    <x v="2"/>
    <x v="1"/>
    <s v="Not enough Dining Reviews"/>
    <x v="902"/>
    <s v="other"/>
    <s v="Bakery, Quick Bites "/>
    <x v="61"/>
    <x v="2"/>
    <n v="150"/>
    <x v="1"/>
    <s v="no"/>
    <s v="no"/>
    <s v="yes"/>
    <m/>
    <m/>
  </r>
  <r>
    <x v="2929"/>
    <s v="https://www.zomato.com/jaipur/jp-fast-food-vaishali-nagar"/>
    <x v="2"/>
    <x v="2"/>
    <x v="1"/>
    <s v="Not enough Dining Reviews"/>
    <x v="902"/>
    <s v="other"/>
    <s v="Quick Bites "/>
    <x v="624"/>
    <x v="2"/>
    <n v="100"/>
    <x v="1"/>
    <s v="no"/>
    <s v="no"/>
    <s v="yes"/>
    <m/>
    <m/>
  </r>
  <r>
    <x v="2930"/>
    <s v="https://www.zomato.com/jaipur/jungle-food-with-anand-restro-1-jagatpura"/>
    <x v="22"/>
    <x v="2"/>
    <x v="1"/>
    <s v="Not enough Dining Reviews"/>
    <x v="902"/>
    <s v="other"/>
    <s v="Quick Bites "/>
    <x v="19"/>
    <x v="0"/>
    <n v="350"/>
    <x v="1"/>
    <s v="no"/>
    <s v="no"/>
    <s v="yes"/>
    <m/>
    <m/>
  </r>
  <r>
    <x v="2931"/>
    <s v="https://www.zomato.com/jaipur/jungle-house-cafe-jhotwara"/>
    <x v="11"/>
    <x v="2"/>
    <x v="1"/>
    <s v="Not enough Dining Reviews"/>
    <x v="902"/>
    <s v="other"/>
    <s v="CAFÉ "/>
    <x v="77"/>
    <x v="0"/>
    <n v="400"/>
    <x v="1"/>
    <s v="no"/>
    <s v="no"/>
    <s v="yes"/>
    <m/>
    <m/>
  </r>
  <r>
    <x v="2932"/>
    <s v="https://www.zomato.com/jaipur/just-eat-mansarovar"/>
    <x v="6"/>
    <x v="2"/>
    <x v="1"/>
    <s v="Not enough Dining Reviews"/>
    <x v="902"/>
    <s v="other"/>
    <s v="Quick Bites "/>
    <x v="0"/>
    <x v="0"/>
    <n v="250"/>
    <x v="0"/>
    <s v="no"/>
    <s v="no"/>
    <s v="yes"/>
    <m/>
    <m/>
  </r>
  <r>
    <x v="2933"/>
    <s v="https://www.zomato.com/jaipur/kaka-special-takkad-jagatpura"/>
    <x v="22"/>
    <x v="2"/>
    <x v="1"/>
    <s v="Not enough Dining Reviews"/>
    <x v="902"/>
    <s v="other"/>
    <s v="Quick Bites "/>
    <x v="54"/>
    <x v="2"/>
    <n v="150"/>
    <x v="1"/>
    <s v="no"/>
    <s v="no"/>
    <s v="yes"/>
    <m/>
    <m/>
  </r>
  <r>
    <x v="2934"/>
    <s v="https://www.zomato.com/jaipur/kasher-shyam-food-plaza-bais-godam"/>
    <x v="5"/>
    <x v="2"/>
    <x v="1"/>
    <s v="Not enough Dining Reviews"/>
    <x v="902"/>
    <s v="other"/>
    <s v="Quick Bites "/>
    <x v="0"/>
    <x v="0"/>
    <n v="200"/>
    <x v="1"/>
    <s v="no"/>
    <s v="no"/>
    <s v="yes"/>
    <m/>
    <m/>
  </r>
  <r>
    <x v="2935"/>
    <s v="https://www.zomato.com/jaipur/khandelwal-sweet-palace-malviya-nagar"/>
    <x v="0"/>
    <x v="2"/>
    <x v="1"/>
    <s v="Not enough Dining Reviews"/>
    <x v="902"/>
    <s v="other"/>
    <s v="Sweet Shop "/>
    <x v="73"/>
    <x v="0"/>
    <n v="200"/>
    <x v="0"/>
    <s v="no"/>
    <s v="no"/>
    <s v="yes"/>
    <m/>
    <m/>
  </r>
  <r>
    <x v="2936"/>
    <s v="https://www.zomato.com/jaipur/khau-gali-junction-pink-city"/>
    <x v="16"/>
    <x v="2"/>
    <x v="1"/>
    <s v="Not enough Dining Reviews"/>
    <x v="902"/>
    <s v="other"/>
    <s v="Quick Bites "/>
    <x v="862"/>
    <x v="0"/>
    <n v="200"/>
    <x v="0"/>
    <s v="no"/>
    <s v="no"/>
    <s v="yes"/>
    <m/>
    <m/>
  </r>
  <r>
    <x v="2937"/>
    <s v="https://www.zomato.com/jaipur/kingdom-of-currys-jagatpura"/>
    <x v="19"/>
    <x v="2"/>
    <x v="1"/>
    <s v="Not enough Dining Reviews"/>
    <x v="902"/>
    <s v="other"/>
    <s v="Quick Bites "/>
    <x v="493"/>
    <x v="0"/>
    <n v="250"/>
    <x v="1"/>
    <s v="no"/>
    <s v="no"/>
    <s v="yes"/>
    <m/>
    <m/>
  </r>
  <r>
    <x v="2938"/>
    <s v="https://www.zomato.com/jaipur/kings-hotel-ajmer-highway"/>
    <x v="30"/>
    <x v="2"/>
    <x v="1"/>
    <s v="Not enough Dining Reviews"/>
    <x v="902"/>
    <s v="other"/>
    <s v="Quick Bites "/>
    <x v="0"/>
    <x v="0"/>
    <n v="400"/>
    <x v="1"/>
    <s v="no"/>
    <s v="no"/>
    <s v="yes"/>
    <m/>
    <m/>
  </r>
  <r>
    <x v="2198"/>
    <s v="https://www.zomato.com/jaipur/kiran-sweets-raja-park"/>
    <x v="24"/>
    <x v="2"/>
    <x v="1"/>
    <s v="Not enough Dining Reviews"/>
    <x v="902"/>
    <s v="other"/>
    <s v="Sweet Shop "/>
    <x v="287"/>
    <x v="2"/>
    <n v="150"/>
    <x v="1"/>
    <s v="no"/>
    <s v="no"/>
    <s v="yes"/>
    <m/>
    <m/>
  </r>
  <r>
    <x v="2939"/>
    <s v="https://www.zomato.com/jaipur/kwality-kitchen-chitrakoot"/>
    <x v="4"/>
    <x v="2"/>
    <x v="1"/>
    <s v="Not enough Dining Reviews"/>
    <x v="902"/>
    <s v="other"/>
    <s v="Quick Bites "/>
    <x v="863"/>
    <x v="0"/>
    <n v="300"/>
    <x v="0"/>
    <s v="no"/>
    <s v="no"/>
    <s v="yes"/>
    <m/>
    <m/>
  </r>
  <r>
    <x v="2940"/>
    <s v="https://www.zomato.com/jaipur/la-premier-spa-resort-amer"/>
    <x v="36"/>
    <x v="2"/>
    <x v="1"/>
    <s v="Not enough Dining Reviews"/>
    <x v="902"/>
    <s v="other"/>
    <s v="Casual Dining "/>
    <x v="425"/>
    <x v="1"/>
    <n v="800"/>
    <x v="1"/>
    <s v="no"/>
    <s v="no"/>
    <s v="yes"/>
    <m/>
    <m/>
  </r>
  <r>
    <x v="2941"/>
    <s v="https://www.zomato.com/jaipur/lala-ji-chat-bhandar-tonk-road"/>
    <x v="21"/>
    <x v="2"/>
    <x v="1"/>
    <s v="Not enough Dining Reviews"/>
    <x v="902"/>
    <s v="other"/>
    <s v="Quick Bites "/>
    <x v="53"/>
    <x v="2"/>
    <n v="150"/>
    <x v="1"/>
    <s v="no"/>
    <s v="no"/>
    <s v="yes"/>
    <m/>
    <m/>
  </r>
  <r>
    <x v="2942"/>
    <s v="https://www.zomato.com/jaipur/local-xpress-sodala"/>
    <x v="23"/>
    <x v="2"/>
    <x v="1"/>
    <s v="Not enough Dining Reviews"/>
    <x v="902"/>
    <s v="other"/>
    <s v="Quick Bites "/>
    <x v="19"/>
    <x v="0"/>
    <n v="200"/>
    <x v="1"/>
    <s v="no"/>
    <s v="no"/>
    <s v="yes"/>
    <m/>
    <m/>
  </r>
  <r>
    <x v="2943"/>
    <s v="https://www.zomato.com/jaipur/lovely-dreami-veg-restaurant-sodala"/>
    <x v="23"/>
    <x v="2"/>
    <x v="1"/>
    <s v="Not enough Dining Reviews"/>
    <x v="902"/>
    <s v="other"/>
    <s v="Quick Bites "/>
    <x v="211"/>
    <x v="0"/>
    <n v="300"/>
    <x v="0"/>
    <s v="no"/>
    <s v="no"/>
    <s v="yes"/>
    <m/>
    <m/>
  </r>
  <r>
    <x v="2944"/>
    <s v="https://www.zomato.com/jaipur/lsd-love-sugar-dough-mi-road"/>
    <x v="3"/>
    <x v="2"/>
    <x v="1"/>
    <s v="Not enough Dining Reviews"/>
    <x v="902"/>
    <s v="other"/>
    <s v="CAFÉ "/>
    <x v="127"/>
    <x v="0"/>
    <n v="400"/>
    <x v="1"/>
    <s v="no"/>
    <s v="no"/>
    <s v="yes"/>
    <m/>
    <m/>
  </r>
  <r>
    <x v="2945"/>
    <s v="https://www.zomato.com/jaipur/lucky-da-dhaba-bais-godam"/>
    <x v="5"/>
    <x v="2"/>
    <x v="1"/>
    <s v="Not enough Dining Reviews"/>
    <x v="902"/>
    <s v="other"/>
    <s v="Quick Bites "/>
    <x v="0"/>
    <x v="0"/>
    <n v="250"/>
    <x v="0"/>
    <s v="no"/>
    <s v="no"/>
    <s v="yes"/>
    <m/>
    <m/>
  </r>
  <r>
    <x v="2946"/>
    <s v="https://www.zomato.com/jaipur/lucky-paris-cafe-jhotwara"/>
    <x v="11"/>
    <x v="2"/>
    <x v="1"/>
    <s v="Not enough Dining Reviews"/>
    <x v="902"/>
    <s v="other"/>
    <s v="CAFÉ "/>
    <x v="127"/>
    <x v="0"/>
    <n v="200"/>
    <x v="1"/>
    <s v="no"/>
    <s v="no"/>
    <s v="yes"/>
    <m/>
    <m/>
  </r>
  <r>
    <x v="2947"/>
    <s v="https://www.zomato.com/jaipur/m-j-bakers-restaurant-tonk-road"/>
    <x v="19"/>
    <x v="2"/>
    <x v="1"/>
    <s v="Not enough Dining Reviews"/>
    <x v="902"/>
    <s v="other"/>
    <s v="Bakery, Quick Bites "/>
    <x v="864"/>
    <x v="0"/>
    <n v="350"/>
    <x v="0"/>
    <s v="no"/>
    <s v="no"/>
    <s v="yes"/>
    <m/>
    <m/>
  </r>
  <r>
    <x v="2948"/>
    <s v="https://www.zomato.com/jaipur/maa-vaishno-bakery-jagatpura"/>
    <x v="19"/>
    <x v="2"/>
    <x v="1"/>
    <s v="Not enough Dining Reviews"/>
    <x v="902"/>
    <s v="other"/>
    <s v="Bakery "/>
    <x v="182"/>
    <x v="0"/>
    <n v="400"/>
    <x v="1"/>
    <s v="no"/>
    <s v="no"/>
    <s v="yes"/>
    <m/>
    <m/>
  </r>
  <r>
    <x v="2949"/>
    <s v="https://www.zomato.com/jaipur/maahiway-the-rooftop-restaurant-and-cafe-1-mansarovar"/>
    <x v="6"/>
    <x v="2"/>
    <x v="1"/>
    <s v="Not enough Dining Reviews"/>
    <x v="902"/>
    <s v="other"/>
    <s v="Quick Bites "/>
    <x v="60"/>
    <x v="0"/>
    <n v="500"/>
    <x v="1"/>
    <s v="no"/>
    <s v="no"/>
    <s v="yes"/>
    <m/>
    <m/>
  </r>
  <r>
    <x v="2950"/>
    <s v="https://www.zomato.com/jaipur/madhushala-amer-road"/>
    <x v="20"/>
    <x v="2"/>
    <x v="1"/>
    <s v="Not enough Dining Reviews"/>
    <x v="902"/>
    <s v="other"/>
    <s v="Bar "/>
    <x v="695"/>
    <x v="1"/>
    <n v="800"/>
    <x v="1"/>
    <s v="yes"/>
    <s v="no"/>
    <s v="yes"/>
    <m/>
    <m/>
  </r>
  <r>
    <x v="2951"/>
    <s v="https://www.zomato.com/jaipur/mahadev-lassi-pink-city"/>
    <x v="16"/>
    <x v="2"/>
    <x v="1"/>
    <s v="Not enough Dining Reviews"/>
    <x v="902"/>
    <s v="other"/>
    <s v="Beverage Shop "/>
    <x v="306"/>
    <x v="2"/>
    <n v="100"/>
    <x v="1"/>
    <s v="no"/>
    <s v="no"/>
    <s v="yes"/>
    <m/>
    <m/>
  </r>
  <r>
    <x v="2952"/>
    <s v="https://www.zomato.com/jaipur/mahakaleshwar-restaurant-and-chaat-bhandar-jagatpura"/>
    <x v="21"/>
    <x v="2"/>
    <x v="1"/>
    <s v="Not enough Dining Reviews"/>
    <x v="902"/>
    <s v="other"/>
    <s v="Quick Bites "/>
    <x v="54"/>
    <x v="2"/>
    <n v="150"/>
    <x v="0"/>
    <s v="no"/>
    <s v="no"/>
    <s v="yes"/>
    <m/>
    <m/>
  </r>
  <r>
    <x v="2953"/>
    <s v="https://www.zomato.com/jaipur/mahalaxmi-pav-bhaji-mansarovar"/>
    <x v="6"/>
    <x v="2"/>
    <x v="1"/>
    <s v="Not enough Dining Reviews"/>
    <x v="902"/>
    <s v="other"/>
    <s v="Quick Bites "/>
    <x v="284"/>
    <x v="0"/>
    <n v="250"/>
    <x v="0"/>
    <s v="no"/>
    <s v="no"/>
    <s v="yes"/>
    <m/>
    <m/>
  </r>
  <r>
    <x v="2954"/>
    <s v="https://www.zomato.com/jaipur/mahalaxmi-pav-bhaji-fast-food-chitrakoot"/>
    <x v="4"/>
    <x v="2"/>
    <x v="1"/>
    <s v="Not enough Dining Reviews"/>
    <x v="902"/>
    <s v="other"/>
    <s v="Quick Bites "/>
    <x v="53"/>
    <x v="2"/>
    <n v="150"/>
    <x v="0"/>
    <s v="no"/>
    <s v="no"/>
    <s v="yes"/>
    <m/>
    <m/>
  </r>
  <r>
    <x v="2955"/>
    <s v="https://www.zomato.com/jaipur/maharaj-ji-chah-malviya-nagar"/>
    <x v="0"/>
    <x v="2"/>
    <x v="1"/>
    <s v="Not enough Dining Reviews"/>
    <x v="902"/>
    <s v="other"/>
    <s v="Quick Bites "/>
    <x v="51"/>
    <x v="2"/>
    <n v="100"/>
    <x v="0"/>
    <s v="no"/>
    <s v="no"/>
    <s v="yes"/>
    <m/>
    <m/>
  </r>
  <r>
    <x v="2376"/>
    <s v="https://www.zomato.com/jaipur/mahaveer-pavitra-bhojnalaya-tonk-road"/>
    <x v="19"/>
    <x v="2"/>
    <x v="1"/>
    <s v="Not enough Dining Reviews"/>
    <x v="902"/>
    <s v="other"/>
    <s v="Quick Bites "/>
    <x v="0"/>
    <x v="0"/>
    <n v="200"/>
    <x v="1"/>
    <s v="no"/>
    <s v="no"/>
    <s v="yes"/>
    <m/>
    <m/>
  </r>
  <r>
    <x v="2956"/>
    <s v="https://www.zomato.com/jaipur/maheshwari-soda-shikanji-shop-sodala"/>
    <x v="23"/>
    <x v="2"/>
    <x v="1"/>
    <s v="Not enough Dining Reviews"/>
    <x v="902"/>
    <s v="other"/>
    <s v="Beverage Shop "/>
    <x v="306"/>
    <x v="2"/>
    <n v="150"/>
    <x v="1"/>
    <s v="no"/>
    <s v="no"/>
    <s v="yes"/>
    <m/>
    <m/>
  </r>
  <r>
    <x v="2957"/>
    <s v="https://www.zomato.com/jaipur/mahol-cafe-campus-jagatpura"/>
    <x v="22"/>
    <x v="2"/>
    <x v="1"/>
    <s v="Not enough Dining Reviews"/>
    <x v="902"/>
    <s v="other"/>
    <s v="Quick Bites "/>
    <x v="52"/>
    <x v="0"/>
    <n v="250"/>
    <x v="1"/>
    <s v="no"/>
    <s v="no"/>
    <s v="yes"/>
    <m/>
    <m/>
  </r>
  <r>
    <x v="2958"/>
    <s v="https://www.zomato.com/jaipur/maikhana-bar-tonk-road"/>
    <x v="34"/>
    <x v="2"/>
    <x v="1"/>
    <s v="Not enough Dining Reviews"/>
    <x v="902"/>
    <s v="other"/>
    <s v="Bar "/>
    <x v="695"/>
    <x v="1"/>
    <n v="800"/>
    <x v="1"/>
    <s v="yes"/>
    <s v="no"/>
    <s v="yes"/>
    <m/>
    <m/>
  </r>
  <r>
    <x v="2959"/>
    <s v="https://www.zomato.com/jaipur/mamta-restaurant-sindhi-camp"/>
    <x v="12"/>
    <x v="2"/>
    <x v="1"/>
    <s v="Not enough Dining Reviews"/>
    <x v="902"/>
    <s v="other"/>
    <s v="Quick Bites "/>
    <x v="54"/>
    <x v="2"/>
    <n v="150"/>
    <x v="1"/>
    <s v="no"/>
    <s v="no"/>
    <s v="yes"/>
    <m/>
    <m/>
  </r>
  <r>
    <x v="2960"/>
    <s v="https://www.zomato.com/jaipur/man-moji-sodala"/>
    <x v="23"/>
    <x v="2"/>
    <x v="1"/>
    <s v="Not enough Dining Reviews"/>
    <x v="902"/>
    <s v="other"/>
    <s v="Quick Bites "/>
    <x v="33"/>
    <x v="0"/>
    <n v="500"/>
    <x v="0"/>
    <s v="no"/>
    <s v="no"/>
    <s v="yes"/>
    <m/>
    <m/>
  </r>
  <r>
    <x v="2961"/>
    <s v="https://www.zomato.com/jaipur/manwar-restaurant-jhotwara"/>
    <x v="11"/>
    <x v="2"/>
    <x v="1"/>
    <s v="Not enough Dining Reviews"/>
    <x v="902"/>
    <s v="other"/>
    <s v="Quick Bites "/>
    <x v="0"/>
    <x v="0"/>
    <n v="300"/>
    <x v="1"/>
    <s v="no"/>
    <s v="no"/>
    <s v="yes"/>
    <m/>
    <m/>
  </r>
  <r>
    <x v="2962"/>
    <s v="https://www.zomato.com/jaipur/marudhar-jodhpur-mishthan-bhandar-jagatpura"/>
    <x v="19"/>
    <x v="2"/>
    <x v="1"/>
    <s v="Not enough Dining Reviews"/>
    <x v="902"/>
    <s v="other"/>
    <s v="Sweet Shop "/>
    <x v="73"/>
    <x v="2"/>
    <n v="100"/>
    <x v="1"/>
    <s v="no"/>
    <s v="no"/>
    <s v="yes"/>
    <m/>
    <m/>
  </r>
  <r>
    <x v="2963"/>
    <s v="https://www.zomato.com/jaipur/mauj-mahal-restaurant-sikar-road"/>
    <x v="8"/>
    <x v="2"/>
    <x v="1"/>
    <s v="Not enough Dining Reviews"/>
    <x v="902"/>
    <s v="other"/>
    <s v="Casual Dining "/>
    <x v="0"/>
    <x v="0"/>
    <n v="550"/>
    <x v="0"/>
    <s v="no"/>
    <s v="no"/>
    <s v="yes"/>
    <m/>
    <m/>
  </r>
  <r>
    <x v="2964"/>
    <s v="https://www.zomato.com/jaipur/meatwala-com-mansarovar"/>
    <x v="6"/>
    <x v="2"/>
    <x v="1"/>
    <s v="Not enough Dining Reviews"/>
    <x v="902"/>
    <s v="other"/>
    <s v="Food Truck "/>
    <x v="79"/>
    <x v="0"/>
    <n v="300"/>
    <x v="1"/>
    <s v="no"/>
    <s v="no"/>
    <s v="yes"/>
    <m/>
    <m/>
  </r>
  <r>
    <x v="2965"/>
    <s v="https://www.zomato.com/jaipur/meena-dhaba-mansarovar"/>
    <x v="6"/>
    <x v="2"/>
    <x v="1"/>
    <s v="Not enough Dining Reviews"/>
    <x v="902"/>
    <s v="other"/>
    <s v="Quick Bites "/>
    <x v="15"/>
    <x v="0"/>
    <n v="200"/>
    <x v="0"/>
    <s v="no"/>
    <s v="no"/>
    <s v="yes"/>
    <m/>
    <m/>
  </r>
  <r>
    <x v="2966"/>
    <s v="https://www.zomato.com/jaipur/mehai-fast-food-jhotwara"/>
    <x v="11"/>
    <x v="2"/>
    <x v="1"/>
    <s v="Not enough Dining Reviews"/>
    <x v="902"/>
    <s v="other"/>
    <s v="Quick Bites "/>
    <x v="541"/>
    <x v="0"/>
    <n v="250"/>
    <x v="0"/>
    <s v="no"/>
    <s v="no"/>
    <s v="yes"/>
    <m/>
    <m/>
  </r>
  <r>
    <x v="2967"/>
    <s v="https://www.zomato.com/jaipur/mewar-cafeteria-sindhi-camp"/>
    <x v="12"/>
    <x v="2"/>
    <x v="1"/>
    <s v="Not enough Dining Reviews"/>
    <x v="902"/>
    <s v="other"/>
    <s v="Quick Bites, Bakery "/>
    <x v="865"/>
    <x v="0"/>
    <n v="250"/>
    <x v="0"/>
    <s v="no"/>
    <s v="no"/>
    <s v="yes"/>
    <m/>
    <m/>
  </r>
  <r>
    <x v="2968"/>
    <s v="https://www.zomato.com/jaipur/ming-the-coffee-shop-mi-road"/>
    <x v="3"/>
    <x v="2"/>
    <x v="1"/>
    <s v="Not enough Dining Reviews"/>
    <x v="902"/>
    <s v="other"/>
    <s v="Casual Dining "/>
    <x v="257"/>
    <x v="0"/>
    <n v="500"/>
    <x v="1"/>
    <s v="yes"/>
    <s v="no"/>
    <s v="yes"/>
    <m/>
    <m/>
  </r>
  <r>
    <x v="2969"/>
    <s v="https://www.zomato.com/jaipur/mini-punjab-restaurant-tonk-road"/>
    <x v="19"/>
    <x v="2"/>
    <x v="1"/>
    <s v="Not enough Dining Reviews"/>
    <x v="902"/>
    <s v="other"/>
    <s v="Quick Bites "/>
    <x v="19"/>
    <x v="0"/>
    <n v="300"/>
    <x v="0"/>
    <s v="no"/>
    <s v="no"/>
    <s v="yes"/>
    <m/>
    <m/>
  </r>
  <r>
    <x v="2970"/>
    <s v="https://www.zomato.com/jaipur/mj-restaurant-hotel-jagatpura"/>
    <x v="22"/>
    <x v="2"/>
    <x v="1"/>
    <s v="Not enough Dining Reviews"/>
    <x v="902"/>
    <s v="other"/>
    <s v="Quick Bites "/>
    <x v="0"/>
    <x v="0"/>
    <n v="500"/>
    <x v="1"/>
    <s v="no"/>
    <s v="no"/>
    <s v="yes"/>
    <m/>
    <m/>
  </r>
  <r>
    <x v="2971"/>
    <s v="https://www.zomato.com/jaipur/mkn-food-corner-malviya-nagar"/>
    <x v="0"/>
    <x v="2"/>
    <x v="1"/>
    <s v="Not enough Dining Reviews"/>
    <x v="902"/>
    <s v="other"/>
    <s v="Food Truck "/>
    <x v="257"/>
    <x v="0"/>
    <n v="300"/>
    <x v="1"/>
    <s v="no"/>
    <s v="no"/>
    <s v="yes"/>
    <m/>
    <m/>
  </r>
  <r>
    <x v="369"/>
    <s v="https://www.zomato.com/jaipur/molly-moo-vidhyadhar-nagar"/>
    <x v="10"/>
    <x v="2"/>
    <x v="1"/>
    <s v="Not enough Dining Reviews"/>
    <x v="902"/>
    <s v="other"/>
    <s v="Dessert Parlor "/>
    <x v="188"/>
    <x v="0"/>
    <n v="200"/>
    <x v="1"/>
    <s v="no"/>
    <s v="no"/>
    <s v="yes"/>
    <m/>
    <m/>
  </r>
  <r>
    <x v="2972"/>
    <s v="https://www.zomato.com/jaipur/motoo-patloo-caf%C3%A9-restaurant-tonk-road"/>
    <x v="26"/>
    <x v="2"/>
    <x v="1"/>
    <s v="Not enough Dining Reviews"/>
    <x v="902"/>
    <s v="other"/>
    <s v="Quick Bites "/>
    <x v="33"/>
    <x v="0"/>
    <n v="300"/>
    <x v="1"/>
    <s v="no"/>
    <s v="no"/>
    <s v="yes"/>
    <m/>
    <m/>
  </r>
  <r>
    <x v="2973"/>
    <s v="https://www.zomato.com/jaipur/mr-burgers-mansarovar"/>
    <x v="6"/>
    <x v="2"/>
    <x v="1"/>
    <s v="Not enough Dining Reviews"/>
    <x v="902"/>
    <s v="other"/>
    <s v="Quick Bites "/>
    <x v="183"/>
    <x v="2"/>
    <n v="150"/>
    <x v="1"/>
    <s v="no"/>
    <s v="no"/>
    <s v="yes"/>
    <m/>
    <m/>
  </r>
  <r>
    <x v="2974"/>
    <s v="https://www.zomato.com/jaipur/mr-delicious-ajmer-highway"/>
    <x v="30"/>
    <x v="2"/>
    <x v="1"/>
    <s v="Not enough Dining Reviews"/>
    <x v="902"/>
    <s v="other"/>
    <s v="Quick Bites "/>
    <x v="866"/>
    <x v="0"/>
    <n v="300"/>
    <x v="1"/>
    <s v="no"/>
    <s v="no"/>
    <s v="yes"/>
    <m/>
    <m/>
  </r>
  <r>
    <x v="2975"/>
    <s v="https://www.zomato.com/jaipur/mumbai-local-c-scheme"/>
    <x v="1"/>
    <x v="2"/>
    <x v="1"/>
    <s v="Not enough Dining Reviews"/>
    <x v="902"/>
    <s v="other"/>
    <s v="Quick Bites "/>
    <x v="51"/>
    <x v="2"/>
    <n v="100"/>
    <x v="0"/>
    <s v="no"/>
    <s v="no"/>
    <s v="yes"/>
    <m/>
    <m/>
  </r>
  <r>
    <x v="2976"/>
    <s v="https://www.zomato.com/jaipur/mummas-cafe-mansarovar"/>
    <x v="6"/>
    <x v="2"/>
    <x v="1"/>
    <s v="Not enough Dining Reviews"/>
    <x v="902"/>
    <s v="other"/>
    <s v="Quick Bites "/>
    <x v="72"/>
    <x v="0"/>
    <n v="300"/>
    <x v="1"/>
    <s v="no"/>
    <s v="no"/>
    <s v="yes"/>
    <m/>
    <m/>
  </r>
  <r>
    <x v="2977"/>
    <s v="https://www.zomato.com/jaipur/murg-n-mutton-mansarovar"/>
    <x v="6"/>
    <x v="2"/>
    <x v="1"/>
    <s v="Not enough Dining Reviews"/>
    <x v="902"/>
    <s v="other"/>
    <s v="Quick Bites "/>
    <x v="0"/>
    <x v="0"/>
    <n v="300"/>
    <x v="1"/>
    <s v="no"/>
    <s v="no"/>
    <s v="yes"/>
    <m/>
    <m/>
  </r>
  <r>
    <x v="2978"/>
    <s v="https://www.zomato.com/jaipur/nama-chat-bhandar-tonk-road"/>
    <x v="21"/>
    <x v="2"/>
    <x v="1"/>
    <s v="Not enough Dining Reviews"/>
    <x v="902"/>
    <s v="other"/>
    <s v="Quick Bites "/>
    <x v="53"/>
    <x v="0"/>
    <n v="250"/>
    <x v="1"/>
    <s v="no"/>
    <s v="no"/>
    <s v="yes"/>
    <m/>
    <m/>
  </r>
  <r>
    <x v="2979"/>
    <s v="https://www.zomato.com/jaipur/namkeen-of-pratapgarh-tonk-road"/>
    <x v="34"/>
    <x v="2"/>
    <x v="1"/>
    <s v="Not enough Dining Reviews"/>
    <x v="902"/>
    <s v="other"/>
    <s v="Quick Bites "/>
    <x v="53"/>
    <x v="2"/>
    <n v="100"/>
    <x v="1"/>
    <s v="no"/>
    <s v="no"/>
    <s v="yes"/>
    <m/>
    <m/>
  </r>
  <r>
    <x v="2980"/>
    <s v="https://www.zomato.com/jaipur/namo-amrit-tulya-vaishali-nagar"/>
    <x v="2"/>
    <x v="2"/>
    <x v="1"/>
    <s v="Not enough Dining Reviews"/>
    <x v="902"/>
    <s v="other"/>
    <s v="Quick Bites "/>
    <x v="141"/>
    <x v="0"/>
    <n v="250"/>
    <x v="1"/>
    <s v="no"/>
    <s v="no"/>
    <s v="yes"/>
    <m/>
    <m/>
  </r>
  <r>
    <x v="2981"/>
    <s v="https://www.zomato.com/jaipur/nandan-confectionery-brahmpuri"/>
    <x v="28"/>
    <x v="2"/>
    <x v="1"/>
    <s v="Not enough Dining Reviews"/>
    <x v="902"/>
    <s v="other"/>
    <s v="Bakery "/>
    <x v="182"/>
    <x v="2"/>
    <n v="150"/>
    <x v="1"/>
    <s v="no"/>
    <s v="no"/>
    <s v="yes"/>
    <m/>
    <m/>
  </r>
  <r>
    <x v="2982"/>
    <s v="https://www.zomato.com/jaipur/natural-pav-bhaji-junction-jagatpura"/>
    <x v="19"/>
    <x v="2"/>
    <x v="1"/>
    <s v="Not enough Dining Reviews"/>
    <x v="902"/>
    <s v="other"/>
    <s v="Quick Bites "/>
    <x v="53"/>
    <x v="2"/>
    <n v="150"/>
    <x v="0"/>
    <s v="no"/>
    <s v="no"/>
    <s v="yes"/>
    <m/>
    <m/>
  </r>
  <r>
    <x v="2983"/>
    <s v="https://www.zomato.com/jaipur/navbhog-sweets-tonk-road"/>
    <x v="13"/>
    <x v="2"/>
    <x v="1"/>
    <s v="Not enough Dining Reviews"/>
    <x v="902"/>
    <s v="other"/>
    <s v="Quick Bites, Sweet Shop "/>
    <x v="867"/>
    <x v="0"/>
    <n v="350"/>
    <x v="0"/>
    <s v="no"/>
    <s v="no"/>
    <s v="yes"/>
    <m/>
    <m/>
  </r>
  <r>
    <x v="2984"/>
    <s v="https://www.zomato.com/jaipur/neetu-bakers-fast-food-khatipura-road"/>
    <x v="25"/>
    <x v="2"/>
    <x v="1"/>
    <s v="Not enough Dining Reviews"/>
    <x v="902"/>
    <s v="other"/>
    <s v="Bakery "/>
    <x v="61"/>
    <x v="0"/>
    <n v="250"/>
    <x v="1"/>
    <s v="no"/>
    <s v="no"/>
    <s v="yes"/>
    <m/>
    <m/>
  </r>
  <r>
    <x v="2985"/>
    <s v="https://www.zomato.com/jaipur/new-haveli-restaurant-ajmer-highway"/>
    <x v="30"/>
    <x v="2"/>
    <x v="1"/>
    <s v="Not enough Dining Reviews"/>
    <x v="902"/>
    <s v="other"/>
    <s v="Quick Bites "/>
    <x v="0"/>
    <x v="0"/>
    <n v="200"/>
    <x v="1"/>
    <s v="no"/>
    <s v="no"/>
    <s v="yes"/>
    <m/>
    <m/>
  </r>
  <r>
    <x v="2986"/>
    <s v="https://www.zomato.com/jaipur/new-mansuri-hotel-vidhyadhar-nagar"/>
    <x v="10"/>
    <x v="2"/>
    <x v="1"/>
    <s v="Not enough Dining Reviews"/>
    <x v="902"/>
    <s v="other"/>
    <s v="Quick Bites "/>
    <x v="0"/>
    <x v="0"/>
    <n v="300"/>
    <x v="1"/>
    <s v="no"/>
    <s v="no"/>
    <s v="yes"/>
    <m/>
    <m/>
  </r>
  <r>
    <x v="2987"/>
    <s v="https://www.zomato.com/jaipur/nine-2-guys-restro-cafe-mansarovar"/>
    <x v="6"/>
    <x v="2"/>
    <x v="1"/>
    <s v="Not enough Dining Reviews"/>
    <x v="902"/>
    <s v="other"/>
    <s v="CAFÉ "/>
    <x v="868"/>
    <x v="0"/>
    <n v="350"/>
    <x v="1"/>
    <s v="no"/>
    <s v="no"/>
    <s v="yes"/>
    <m/>
    <m/>
  </r>
  <r>
    <x v="2988"/>
    <s v="https://www.zomato.com/jaipur/nothing-over-tea-mansarovar"/>
    <x v="6"/>
    <x v="2"/>
    <x v="1"/>
    <s v="Not enough Dining Reviews"/>
    <x v="902"/>
    <s v="other"/>
    <s v="CAFÉ "/>
    <x v="869"/>
    <x v="0"/>
    <n v="500"/>
    <x v="1"/>
    <s v="no"/>
    <s v="no"/>
    <s v="yes"/>
    <m/>
    <m/>
  </r>
  <r>
    <x v="2989"/>
    <s v="https://www.zomato.com/jaipur/nyc-central-co-c-scheme"/>
    <x v="1"/>
    <x v="2"/>
    <x v="1"/>
    <s v="Not enough Dining Reviews"/>
    <x v="902"/>
    <s v="other"/>
    <s v="Quick Bites "/>
    <x v="51"/>
    <x v="0"/>
    <n v="400"/>
    <x v="1"/>
    <s v="no"/>
    <s v="no"/>
    <s v="yes"/>
    <m/>
    <m/>
  </r>
  <r>
    <x v="2990"/>
    <s v="https://www.zomato.com/jaipur/ocean-spice-and-grill-sodala"/>
    <x v="23"/>
    <x v="2"/>
    <x v="1"/>
    <s v="Not enough Dining Reviews"/>
    <x v="902"/>
    <s v="other"/>
    <s v="Quick Bites "/>
    <x v="183"/>
    <x v="0"/>
    <n v="300"/>
    <x v="1"/>
    <s v="no"/>
    <s v="no"/>
    <s v="yes"/>
    <m/>
    <m/>
  </r>
  <r>
    <x v="2991"/>
    <s v="https://www.zomato.com/jaipur/om-sai-bakery-brahmpuri"/>
    <x v="28"/>
    <x v="2"/>
    <x v="1"/>
    <s v="Not enough Dining Reviews"/>
    <x v="902"/>
    <s v="other"/>
    <s v="Bakery "/>
    <x v="61"/>
    <x v="2"/>
    <n v="150"/>
    <x v="1"/>
    <s v="no"/>
    <s v="no"/>
    <s v="yes"/>
    <m/>
    <m/>
  </r>
  <r>
    <x v="2992"/>
    <s v="https://www.zomato.com/jaipur/om-shiv-gazak-bhandar-jhotwara"/>
    <x v="11"/>
    <x v="2"/>
    <x v="1"/>
    <s v="Not enough Dining Reviews"/>
    <x v="902"/>
    <s v="other"/>
    <s v="Sweet Shop "/>
    <x v="287"/>
    <x v="0"/>
    <n v="300"/>
    <x v="1"/>
    <s v="no"/>
    <s v="no"/>
    <s v="yes"/>
    <m/>
    <m/>
  </r>
  <r>
    <x v="2993"/>
    <s v="https://www.zomato.com/jaipur/paapi-pet-dhaba-tonk-road"/>
    <x v="14"/>
    <x v="2"/>
    <x v="1"/>
    <s v="Not enough Dining Reviews"/>
    <x v="902"/>
    <s v="other"/>
    <s v="Quick Bites "/>
    <x v="54"/>
    <x v="0"/>
    <n v="250"/>
    <x v="1"/>
    <s v="no"/>
    <s v="no"/>
    <s v="yes"/>
    <m/>
    <m/>
  </r>
  <r>
    <x v="2994"/>
    <s v="https://www.zomato.com/jaipur/paarijat-food-cafe-tonk-road"/>
    <x v="19"/>
    <x v="2"/>
    <x v="1"/>
    <s v="Not enough Dining Reviews"/>
    <x v="902"/>
    <s v="other"/>
    <s v="Quick Bites "/>
    <x v="0"/>
    <x v="0"/>
    <n v="250"/>
    <x v="1"/>
    <s v="no"/>
    <s v="no"/>
    <s v="yes"/>
    <m/>
    <m/>
  </r>
  <r>
    <x v="2995"/>
    <s v="https://www.zomato.com/jaipur/paetfull-malviya-nagar"/>
    <x v="0"/>
    <x v="2"/>
    <x v="1"/>
    <s v="Not enough Dining Reviews"/>
    <x v="902"/>
    <s v="other"/>
    <s v="Quick Bites "/>
    <x v="19"/>
    <x v="0"/>
    <n v="350"/>
    <x v="1"/>
    <s v="no"/>
    <s v="no"/>
    <s v="yes"/>
    <m/>
    <m/>
  </r>
  <r>
    <x v="2996"/>
    <s v="https://www.zomato.com/jaipur/pandit-restaurant-raja-park"/>
    <x v="24"/>
    <x v="2"/>
    <x v="1"/>
    <s v="Not enough Dining Reviews"/>
    <x v="902"/>
    <s v="other"/>
    <s v="Quick Bites "/>
    <x v="366"/>
    <x v="2"/>
    <n v="150"/>
    <x v="0"/>
    <s v="no"/>
    <s v="no"/>
    <s v="yes"/>
    <m/>
    <m/>
  </r>
  <r>
    <x v="2997"/>
    <s v="https://www.zomato.com/jaipur/pink-city-bakers-and-fast-food-mansarovar"/>
    <x v="14"/>
    <x v="2"/>
    <x v="1"/>
    <s v="Not enough Dining Reviews"/>
    <x v="902"/>
    <s v="other"/>
    <s v="Bakery, Quick Bites "/>
    <x v="61"/>
    <x v="0"/>
    <n v="400"/>
    <x v="1"/>
    <s v="no"/>
    <s v="no"/>
    <s v="yes"/>
    <m/>
    <m/>
  </r>
  <r>
    <x v="2998"/>
    <s v="https://www.zomato.com/jaipur/pink-haveli-restaurant-tonk-road"/>
    <x v="27"/>
    <x v="2"/>
    <x v="1"/>
    <s v="Not enough Dining Reviews"/>
    <x v="902"/>
    <s v="other"/>
    <s v="Casual Dining "/>
    <x v="0"/>
    <x v="0"/>
    <n v="500"/>
    <x v="1"/>
    <s v="no"/>
    <s v="no"/>
    <s v="yes"/>
    <m/>
    <m/>
  </r>
  <r>
    <x v="2999"/>
    <s v="https://www.zomato.com/jaipur/pink-salt-heritage-restaurant-amer-road"/>
    <x v="20"/>
    <x v="2"/>
    <x v="1"/>
    <s v="Not enough Dining Reviews"/>
    <x v="902"/>
    <s v="other"/>
    <s v="Casual Dining "/>
    <x v="0"/>
    <x v="0"/>
    <n v="700"/>
    <x v="1"/>
    <s v="no"/>
    <s v="no"/>
    <s v="yes"/>
    <m/>
    <m/>
  </r>
  <r>
    <x v="3000"/>
    <s v="https://www.zomato.com/jaipur/pinkcity-eatery-pink-city"/>
    <x v="16"/>
    <x v="2"/>
    <x v="1"/>
    <s v="Not enough Dining Reviews"/>
    <x v="902"/>
    <s v="other"/>
    <s v="Casual Dining, Bar "/>
    <x v="870"/>
    <x v="1"/>
    <n v="1000"/>
    <x v="1"/>
    <s v="no"/>
    <s v="no"/>
    <s v="yes"/>
    <m/>
    <m/>
  </r>
  <r>
    <x v="3001"/>
    <s v="https://www.zomato.com/jaipur/pinkcity-food-shakes-jhotwara"/>
    <x v="11"/>
    <x v="2"/>
    <x v="1"/>
    <s v="Not enough Dining Reviews"/>
    <x v="902"/>
    <s v="other"/>
    <s v="Quick Bites "/>
    <x v="52"/>
    <x v="2"/>
    <n v="150"/>
    <x v="1"/>
    <s v="no"/>
    <s v="no"/>
    <s v="yes"/>
    <m/>
    <m/>
  </r>
  <r>
    <x v="3002"/>
    <s v="https://www.zomato.com/jaipur/pinkcity-treat-cafe-mi-road"/>
    <x v="3"/>
    <x v="2"/>
    <x v="1"/>
    <s v="Not enough Dining Reviews"/>
    <x v="902"/>
    <s v="other"/>
    <s v="Quick Bites "/>
    <x v="198"/>
    <x v="0"/>
    <n v="200"/>
    <x v="0"/>
    <s v="no"/>
    <s v="no"/>
    <s v="yes"/>
    <m/>
    <m/>
  </r>
  <r>
    <x v="3003"/>
    <s v="https://www.zomato.com/jaipur/pizza-bar-mansarovar"/>
    <x v="6"/>
    <x v="2"/>
    <x v="1"/>
    <s v="Not enough Dining Reviews"/>
    <x v="902"/>
    <s v="other"/>
    <s v="Quick Bites "/>
    <x v="107"/>
    <x v="0"/>
    <n v="250"/>
    <x v="1"/>
    <s v="no"/>
    <s v="no"/>
    <s v="yes"/>
    <m/>
    <m/>
  </r>
  <r>
    <x v="3004"/>
    <s v="https://www.zomato.com/jaipur/pms-restaurant-and-cafeteria-jagatpura"/>
    <x v="19"/>
    <x v="2"/>
    <x v="1"/>
    <s v="Not enough Dining Reviews"/>
    <x v="902"/>
    <s v="other"/>
    <s v="Quick Bites "/>
    <x v="33"/>
    <x v="0"/>
    <n v="200"/>
    <x v="1"/>
    <s v="no"/>
    <s v="no"/>
    <s v="yes"/>
    <m/>
    <m/>
  </r>
  <r>
    <x v="2450"/>
    <s v="https://www.zomato.com/jaipur/poochka-co-brahmpuri"/>
    <x v="28"/>
    <x v="2"/>
    <x v="1"/>
    <s v="Not enough Dining Reviews"/>
    <x v="902"/>
    <s v="other"/>
    <s v="Quick Bites "/>
    <x v="871"/>
    <x v="0"/>
    <n v="500"/>
    <x v="0"/>
    <s v="no"/>
    <s v="no"/>
    <s v="yes"/>
    <m/>
    <m/>
  </r>
  <r>
    <x v="3005"/>
    <s v="https://www.zomato.com/jaipur/prakash-bakery-shastri-nagar"/>
    <x v="7"/>
    <x v="2"/>
    <x v="1"/>
    <s v="Not enough Dining Reviews"/>
    <x v="902"/>
    <s v="other"/>
    <s v="Bakery "/>
    <x v="182"/>
    <x v="0"/>
    <n v="200"/>
    <x v="1"/>
    <s v="no"/>
    <s v="no"/>
    <s v="yes"/>
    <m/>
    <m/>
  </r>
  <r>
    <x v="3006"/>
    <s v="https://www.zomato.com/jaipur/prem-restaurant-chitrakoot"/>
    <x v="4"/>
    <x v="2"/>
    <x v="1"/>
    <s v="Not enough Dining Reviews"/>
    <x v="902"/>
    <s v="other"/>
    <s v="Quick Bites "/>
    <x v="3"/>
    <x v="0"/>
    <n v="500"/>
    <x v="1"/>
    <s v="no"/>
    <s v="no"/>
    <s v="yes"/>
    <m/>
    <m/>
  </r>
  <r>
    <x v="3007"/>
    <s v="https://www.zomato.com/jaipur/prince-paradise-vegetarian-bhojnalaya-malviya-nagar"/>
    <x v="0"/>
    <x v="2"/>
    <x v="1"/>
    <s v="Not enough Dining Reviews"/>
    <x v="902"/>
    <s v="other"/>
    <s v="Bhojanalya "/>
    <x v="872"/>
    <x v="0"/>
    <n v="200"/>
    <x v="1"/>
    <s v="no"/>
    <s v="no"/>
    <s v="yes"/>
    <m/>
    <m/>
  </r>
  <r>
    <x v="3008"/>
    <s v="https://www.zomato.com/jaipur/psykey-cafe-shastri-nagar"/>
    <x v="7"/>
    <x v="2"/>
    <x v="1"/>
    <s v="Not enough Dining Reviews"/>
    <x v="902"/>
    <s v="other"/>
    <s v="Quick Bites "/>
    <x v="51"/>
    <x v="2"/>
    <n v="150"/>
    <x v="1"/>
    <s v="no"/>
    <s v="no"/>
    <s v="yes"/>
    <m/>
    <m/>
  </r>
  <r>
    <x v="3009"/>
    <s v="https://www.zomato.com/jaipur/pure-combo-wala-mansarovar"/>
    <x v="6"/>
    <x v="2"/>
    <x v="1"/>
    <s v="Not enough Dining Reviews"/>
    <x v="902"/>
    <s v="other"/>
    <s v="Quick Bites "/>
    <x v="192"/>
    <x v="0"/>
    <n v="350"/>
    <x v="1"/>
    <s v="no"/>
    <s v="no"/>
    <s v="yes"/>
    <m/>
    <m/>
  </r>
  <r>
    <x v="3010"/>
    <s v="https://www.zomato.com/pushpas-rasoi-food-truck"/>
    <x v="2"/>
    <x v="2"/>
    <x v="1"/>
    <s v="Not enough Dining Reviews"/>
    <x v="902"/>
    <s v="other"/>
    <s v="Food Truck "/>
    <x v="19"/>
    <x v="0"/>
    <n v="300"/>
    <x v="1"/>
    <s v="no"/>
    <s v="no"/>
    <s v="yes"/>
    <m/>
    <m/>
  </r>
  <r>
    <x v="3011"/>
    <s v="https://www.zomato.com/jaipur/puzzles-chitrakoot"/>
    <x v="4"/>
    <x v="2"/>
    <x v="1"/>
    <s v="Not enough Dining Reviews"/>
    <x v="902"/>
    <s v="other"/>
    <s v="CAFÉ "/>
    <x v="873"/>
    <x v="0"/>
    <n v="600"/>
    <x v="1"/>
    <s v="no"/>
    <s v="no"/>
    <s v="yes"/>
    <m/>
    <m/>
  </r>
  <r>
    <x v="3012"/>
    <s v="https://www.zomato.com/jaipur/r-lounge-bar-shastri-nagar"/>
    <x v="7"/>
    <x v="2"/>
    <x v="1"/>
    <s v="Not enough Dining Reviews"/>
    <x v="902"/>
    <s v="other"/>
    <s v="Bar "/>
    <x v="874"/>
    <x v="1"/>
    <n v="1100"/>
    <x v="1"/>
    <s v="yes"/>
    <s v="no"/>
    <s v="yes"/>
    <m/>
    <m/>
  </r>
  <r>
    <x v="3013"/>
    <s v="https://www.zomato.com/jaipur/r-patisserie-raja-park"/>
    <x v="24"/>
    <x v="2"/>
    <x v="1"/>
    <s v="Not enough Dining Reviews"/>
    <x v="902"/>
    <s v="other"/>
    <s v="Bakery, Quick Bites "/>
    <x v="61"/>
    <x v="0"/>
    <n v="300"/>
    <x v="0"/>
    <s v="no"/>
    <s v="no"/>
    <s v="yes"/>
    <m/>
    <m/>
  </r>
  <r>
    <x v="3014"/>
    <s v="https://www.zomato.com/jaipur/radhey-rani-food-junction-mansarovar"/>
    <x v="6"/>
    <x v="2"/>
    <x v="1"/>
    <s v="Not enough Dining Reviews"/>
    <x v="902"/>
    <s v="other"/>
    <s v="Quick Bites "/>
    <x v="0"/>
    <x v="0"/>
    <n v="200"/>
    <x v="0"/>
    <s v="no"/>
    <s v="no"/>
    <s v="yes"/>
    <m/>
    <m/>
  </r>
  <r>
    <x v="3015"/>
    <s v="https://www.zomato.com/jaipur/raghav-tea-stall-and-fast-food-malviya-nagar"/>
    <x v="0"/>
    <x v="2"/>
    <x v="1"/>
    <s v="Not enough Dining Reviews"/>
    <x v="902"/>
    <s v="other"/>
    <s v="Quick Bites "/>
    <x v="19"/>
    <x v="2"/>
    <n v="150"/>
    <x v="1"/>
    <s v="no"/>
    <s v="no"/>
    <s v="yes"/>
    <m/>
    <m/>
  </r>
  <r>
    <x v="3016"/>
    <s v="https://www.zomato.com/jaipur/raja-sweets-caterers-mansarovar"/>
    <x v="14"/>
    <x v="2"/>
    <x v="1"/>
    <s v="Not enough Dining Reviews"/>
    <x v="902"/>
    <s v="other"/>
    <s v="Sweet Shop "/>
    <x v="73"/>
    <x v="2"/>
    <n v="150"/>
    <x v="0"/>
    <s v="no"/>
    <s v="no"/>
    <s v="yes"/>
    <m/>
    <m/>
  </r>
  <r>
    <x v="3017"/>
    <s v="https://www.zomato.com/jaipur/rajasthan-palace-hotel-adarsh-nagar"/>
    <x v="15"/>
    <x v="2"/>
    <x v="1"/>
    <s v="Not enough Dining Reviews"/>
    <x v="902"/>
    <s v="other"/>
    <s v="Casual Dining "/>
    <x v="875"/>
    <x v="0"/>
    <n v="600"/>
    <x v="1"/>
    <s v="no"/>
    <s v="no"/>
    <s v="yes"/>
    <m/>
    <m/>
  </r>
  <r>
    <x v="3018"/>
    <s v="https://www.zomato.com/jaipur/rajputana-diaries-bani-park"/>
    <x v="17"/>
    <x v="2"/>
    <x v="1"/>
    <s v="Not enough Dining Reviews"/>
    <x v="902"/>
    <s v="other"/>
    <s v="Quick Bites "/>
    <x v="876"/>
    <x v="0"/>
    <n v="300"/>
    <x v="0"/>
    <s v="no"/>
    <s v="no"/>
    <s v="yes"/>
    <m/>
    <m/>
  </r>
  <r>
    <x v="3019"/>
    <s v="https://www.zomato.com/jaipur/rajwada-non-veg-tonk-road"/>
    <x v="27"/>
    <x v="2"/>
    <x v="1"/>
    <s v="Not enough Dining Reviews"/>
    <x v="902"/>
    <s v="other"/>
    <s v="Food Truck "/>
    <x v="79"/>
    <x v="0"/>
    <n v="250"/>
    <x v="1"/>
    <s v="no"/>
    <s v="no"/>
    <s v="yes"/>
    <m/>
    <m/>
  </r>
  <r>
    <x v="911"/>
    <s v="https://www.zomato.com/jaipur/rajwada-restaurant-tonk-road"/>
    <x v="19"/>
    <x v="2"/>
    <x v="1"/>
    <s v="Not enough Dining Reviews"/>
    <x v="902"/>
    <s v="other"/>
    <s v="Quick Bites "/>
    <x v="0"/>
    <x v="0"/>
    <n v="300"/>
    <x v="1"/>
    <s v="no"/>
    <s v="no"/>
    <s v="yes"/>
    <m/>
    <m/>
  </r>
  <r>
    <x v="3020"/>
    <s v="https://www.zomato.com/jaipur/raman-dosa-wala-c-scheme"/>
    <x v="1"/>
    <x v="2"/>
    <x v="1"/>
    <s v="Not enough Dining Reviews"/>
    <x v="902"/>
    <s v="other"/>
    <s v="Food Truck "/>
    <x v="64"/>
    <x v="0"/>
    <n v="250"/>
    <x v="0"/>
    <s v="no"/>
    <s v="no"/>
    <s v="yes"/>
    <m/>
    <m/>
  </r>
  <r>
    <x v="3021"/>
    <s v="https://www.zomato.com/jaipur/ramjhara-restaurant-amer"/>
    <x v="36"/>
    <x v="2"/>
    <x v="1"/>
    <s v="Not enough Dining Reviews"/>
    <x v="902"/>
    <s v="other"/>
    <s v="Quick Bites "/>
    <x v="16"/>
    <x v="0"/>
    <n v="250"/>
    <x v="0"/>
    <s v="no"/>
    <s v="no"/>
    <s v="yes"/>
    <m/>
    <m/>
  </r>
  <r>
    <x v="3022"/>
    <s v="https://www.zomato.com/jaipur/rassasy-mansarovar"/>
    <x v="6"/>
    <x v="2"/>
    <x v="1"/>
    <s v="Not enough Dining Reviews"/>
    <x v="902"/>
    <s v="other"/>
    <s v="Quick Bites "/>
    <x v="197"/>
    <x v="0"/>
    <n v="200"/>
    <x v="0"/>
    <s v="no"/>
    <s v="no"/>
    <s v="yes"/>
    <m/>
    <m/>
  </r>
  <r>
    <x v="3023"/>
    <s v="https://www.zomato.com/jaipur/rauchtown-malviya-nagar"/>
    <x v="0"/>
    <x v="2"/>
    <x v="1"/>
    <s v="Not enough Dining Reviews"/>
    <x v="902"/>
    <s v="other"/>
    <s v="Quick Bites "/>
    <x v="52"/>
    <x v="0"/>
    <n v="300"/>
    <x v="0"/>
    <s v="no"/>
    <s v="no"/>
    <s v="yes"/>
    <m/>
    <m/>
  </r>
  <r>
    <x v="3024"/>
    <s v="https://www.zomato.com/jaipur/razzo-restaurant-jagatpura"/>
    <x v="22"/>
    <x v="2"/>
    <x v="1"/>
    <s v="Not enough Dining Reviews"/>
    <x v="902"/>
    <s v="other"/>
    <s v="Quick Bites "/>
    <x v="19"/>
    <x v="0"/>
    <n v="200"/>
    <x v="1"/>
    <s v="no"/>
    <s v="no"/>
    <s v="yes"/>
    <m/>
    <m/>
  </r>
  <r>
    <x v="3025"/>
    <s v="https://www.zomato.com/jaipur/red-chilli-tadka-ajmer-highway"/>
    <x v="30"/>
    <x v="2"/>
    <x v="1"/>
    <s v="Not enough Dining Reviews"/>
    <x v="902"/>
    <s v="other"/>
    <s v="Quick Bites "/>
    <x v="877"/>
    <x v="2"/>
    <n v="150"/>
    <x v="0"/>
    <s v="no"/>
    <s v="no"/>
    <s v="yes"/>
    <m/>
    <m/>
  </r>
  <r>
    <x v="3026"/>
    <s v="https://www.zomato.com/jaipur/relish-ajmer-highway"/>
    <x v="30"/>
    <x v="2"/>
    <x v="1"/>
    <s v="Not enough Dining Reviews"/>
    <x v="902"/>
    <s v="other"/>
    <s v="Quick Bites "/>
    <x v="0"/>
    <x v="0"/>
    <n v="200"/>
    <x v="1"/>
    <s v="no"/>
    <s v="no"/>
    <s v="yes"/>
    <m/>
    <m/>
  </r>
  <r>
    <x v="3027"/>
    <s v="https://www.zomato.com/jaipur/rinis-kitchen-mi-road"/>
    <x v="3"/>
    <x v="2"/>
    <x v="1"/>
    <s v="Not enough Dining Reviews"/>
    <x v="902"/>
    <s v="other"/>
    <s v="Casual Dining "/>
    <x v="19"/>
    <x v="0"/>
    <n v="500"/>
    <x v="0"/>
    <s v="no"/>
    <s v="no"/>
    <s v="yes"/>
    <m/>
    <m/>
  </r>
  <r>
    <x v="3028"/>
    <s v="https://www.zomato.com/jaipur/riyas-juice-center-coffee-corner-jagatpura"/>
    <x v="22"/>
    <x v="2"/>
    <x v="1"/>
    <s v="Not enough Dining Reviews"/>
    <x v="902"/>
    <s v="other"/>
    <s v="Beverage Shop, Quick Bites "/>
    <x v="489"/>
    <x v="0"/>
    <n v="200"/>
    <x v="1"/>
    <s v="no"/>
    <s v="no"/>
    <s v="yes"/>
    <m/>
    <m/>
  </r>
  <r>
    <x v="3029"/>
    <s v="https://www.zomato.com/jaipur/rochees-darbar-restaurant-pink-city"/>
    <x v="16"/>
    <x v="2"/>
    <x v="1"/>
    <s v="Not enough Dining Reviews"/>
    <x v="902"/>
    <s v="other"/>
    <s v="Quick Bites "/>
    <x v="878"/>
    <x v="0"/>
    <n v="400"/>
    <x v="1"/>
    <s v="no"/>
    <s v="no"/>
    <s v="yes"/>
    <m/>
    <m/>
  </r>
  <r>
    <x v="3030"/>
    <s v="https://www.zomato.com/jaipur/rotiwalas-restaurant-mansarovar"/>
    <x v="21"/>
    <x v="2"/>
    <x v="1"/>
    <s v="Not enough Dining Reviews"/>
    <x v="902"/>
    <s v="other"/>
    <s v="Dhaba "/>
    <x v="0"/>
    <x v="0"/>
    <n v="250"/>
    <x v="0"/>
    <s v="no"/>
    <s v="no"/>
    <s v="yes"/>
    <m/>
    <m/>
  </r>
  <r>
    <x v="3031"/>
    <s v="https://www.zomato.com/jaipur/royal-amer-restaurant-amer-road"/>
    <x v="20"/>
    <x v="2"/>
    <x v="1"/>
    <s v="Not enough Dining Reviews"/>
    <x v="902"/>
    <s v="other"/>
    <s v="Quick Bites "/>
    <x v="0"/>
    <x v="0"/>
    <n v="500"/>
    <x v="1"/>
    <s v="no"/>
    <s v="no"/>
    <s v="yes"/>
    <m/>
    <m/>
  </r>
  <r>
    <x v="3032"/>
    <s v="https://www.zomato.com/jaipur/royal-dhaba-express-tonk-road"/>
    <x v="19"/>
    <x v="2"/>
    <x v="1"/>
    <s v="Not enough Dining Reviews"/>
    <x v="902"/>
    <s v="other"/>
    <s v="Quick Bites "/>
    <x v="0"/>
    <x v="0"/>
    <n v="300"/>
    <x v="1"/>
    <s v="no"/>
    <s v="no"/>
    <s v="yes"/>
    <m/>
    <m/>
  </r>
  <r>
    <x v="3033"/>
    <s v="https://www.zomato.com/jaipur/royal-dish-vaishali-nagar"/>
    <x v="2"/>
    <x v="2"/>
    <x v="1"/>
    <s v="Not enough Dining Reviews"/>
    <x v="902"/>
    <s v="other"/>
    <s v="Casual Dining "/>
    <x v="660"/>
    <x v="0"/>
    <n v="700"/>
    <x v="1"/>
    <s v="no"/>
    <s v="no"/>
    <s v="yes"/>
    <m/>
    <m/>
  </r>
  <r>
    <x v="3034"/>
    <s v="https://www.zomato.com/jaipur/sahu-gajak-bhandar-1-mansarovar"/>
    <x v="6"/>
    <x v="2"/>
    <x v="1"/>
    <s v="Not enough Dining Reviews"/>
    <x v="902"/>
    <s v="other"/>
    <s v="Sweet Shop "/>
    <x v="287"/>
    <x v="0"/>
    <n v="300"/>
    <x v="1"/>
    <s v="no"/>
    <s v="no"/>
    <s v="yes"/>
    <m/>
    <m/>
  </r>
  <r>
    <x v="3035"/>
    <s v="https://www.zomato.com/jaipur/saini-juice-center-shyam-nagar"/>
    <x v="9"/>
    <x v="2"/>
    <x v="1"/>
    <s v="Not enough Dining Reviews"/>
    <x v="902"/>
    <s v="other"/>
    <s v="Beverage Shop "/>
    <x v="220"/>
    <x v="2"/>
    <n v="100"/>
    <x v="1"/>
    <s v="no"/>
    <s v="no"/>
    <s v="yes"/>
    <m/>
    <m/>
  </r>
  <r>
    <x v="3036"/>
    <s v="https://www.zomato.com/jaipur/sandwich-way-narayan-singh-circle"/>
    <x v="43"/>
    <x v="2"/>
    <x v="1"/>
    <s v="Not enough Dining Reviews"/>
    <x v="902"/>
    <s v="other"/>
    <s v="Quick Bites "/>
    <x v="879"/>
    <x v="0"/>
    <n v="400"/>
    <x v="1"/>
    <s v="no"/>
    <s v="no"/>
    <s v="yes"/>
    <m/>
    <m/>
  </r>
  <r>
    <x v="3037"/>
    <s v="https://www.zomato.com/jaipur/sandys-bites-raja-park"/>
    <x v="24"/>
    <x v="2"/>
    <x v="1"/>
    <s v="Not enough Dining Reviews"/>
    <x v="902"/>
    <s v="other"/>
    <s v="Quick Bites "/>
    <x v="640"/>
    <x v="0"/>
    <n v="400"/>
    <x v="0"/>
    <s v="no"/>
    <s v="no"/>
    <s v="yes"/>
    <m/>
    <m/>
  </r>
  <r>
    <x v="3038"/>
    <s v="https://www.zomato.com/jaipur/saneer-kitchen-malviya-nagar"/>
    <x v="0"/>
    <x v="2"/>
    <x v="1"/>
    <s v="Not enough Dining Reviews"/>
    <x v="902"/>
    <s v="other"/>
    <s v="Quick Bites "/>
    <x v="33"/>
    <x v="0"/>
    <n v="300"/>
    <x v="1"/>
    <s v="no"/>
    <s v="no"/>
    <s v="yes"/>
    <m/>
    <m/>
  </r>
  <r>
    <x v="3039"/>
    <s v="https://www.zomato.com/jaipur/santinos-grill-mi-road"/>
    <x v="3"/>
    <x v="2"/>
    <x v="1"/>
    <s v="Not enough Dining Reviews"/>
    <x v="902"/>
    <s v="other"/>
    <s v="Quick Bites "/>
    <x v="195"/>
    <x v="2"/>
    <n v="150"/>
    <x v="1"/>
    <s v="no"/>
    <s v="no"/>
    <s v="yes"/>
    <m/>
    <m/>
  </r>
  <r>
    <x v="3040"/>
    <s v="https://www.zomato.com/jaipur/sardar-ji-food-cart-sodala"/>
    <x v="23"/>
    <x v="2"/>
    <x v="1"/>
    <s v="Not enough Dining Reviews"/>
    <x v="902"/>
    <s v="other"/>
    <s v="Kiosk "/>
    <x v="0"/>
    <x v="0"/>
    <n v="400"/>
    <x v="1"/>
    <s v="no"/>
    <s v="no"/>
    <s v="yes"/>
    <m/>
    <m/>
  </r>
  <r>
    <x v="3041"/>
    <s v="https://www.zomato.com/jaipur/satnam-enterprises-pink-city"/>
    <x v="16"/>
    <x v="2"/>
    <x v="1"/>
    <s v="Not enough Dining Reviews"/>
    <x v="902"/>
    <s v="other"/>
    <s v="Dessert Parlor "/>
    <x v="250"/>
    <x v="0"/>
    <n v="200"/>
    <x v="0"/>
    <s v="no"/>
    <s v="no"/>
    <s v="yes"/>
    <m/>
    <m/>
  </r>
  <r>
    <x v="3042"/>
    <s v="https://www.zomato.com/jaipur/sawariya-desi-thaat-sodala"/>
    <x v="23"/>
    <x v="2"/>
    <x v="1"/>
    <s v="Not enough Dining Reviews"/>
    <x v="902"/>
    <s v="other"/>
    <s v="Quick Bites "/>
    <x v="54"/>
    <x v="0"/>
    <n v="250"/>
    <x v="1"/>
    <s v="no"/>
    <s v="no"/>
    <s v="yes"/>
    <m/>
    <m/>
  </r>
  <r>
    <x v="3043"/>
    <s v="https://www.zomato.com/jaipur/sawariya-ice-cream-adarsh-nagar"/>
    <x v="15"/>
    <x v="2"/>
    <x v="1"/>
    <s v="Not enough Dining Reviews"/>
    <x v="902"/>
    <s v="other"/>
    <s v="Dessert Parlor "/>
    <x v="244"/>
    <x v="2"/>
    <n v="100"/>
    <x v="1"/>
    <s v="no"/>
    <s v="no"/>
    <s v="yes"/>
    <m/>
    <m/>
  </r>
  <r>
    <x v="3043"/>
    <s v="https://www.zomato.com/jaipur/sawariya-ice-cream-raja-park"/>
    <x v="24"/>
    <x v="2"/>
    <x v="1"/>
    <s v="Not enough Dining Reviews"/>
    <x v="902"/>
    <s v="other"/>
    <s v="Dessert Parlor "/>
    <x v="244"/>
    <x v="0"/>
    <n v="300"/>
    <x v="1"/>
    <s v="no"/>
    <s v="no"/>
    <s v="yes"/>
    <m/>
    <m/>
  </r>
  <r>
    <x v="3044"/>
    <s v="https://www.zomato.com/jaipur/season-14-ajmer-highway"/>
    <x v="30"/>
    <x v="2"/>
    <x v="1"/>
    <s v="Not enough Dining Reviews"/>
    <x v="902"/>
    <s v="other"/>
    <s v="Quick Bites "/>
    <x v="0"/>
    <x v="0"/>
    <n v="550"/>
    <x v="1"/>
    <s v="no"/>
    <s v="no"/>
    <s v="yes"/>
    <m/>
    <m/>
  </r>
  <r>
    <x v="3045"/>
    <s v="https://www.zomato.com/jaipur/shamrock-khatipura-road"/>
    <x v="25"/>
    <x v="2"/>
    <x v="1"/>
    <s v="Not enough Dining Reviews"/>
    <x v="902"/>
    <s v="other"/>
    <s v="Casual Dining "/>
    <x v="0"/>
    <x v="1"/>
    <n v="800"/>
    <x v="1"/>
    <s v="no"/>
    <s v="no"/>
    <s v="yes"/>
    <m/>
    <m/>
  </r>
  <r>
    <x v="3046"/>
    <s v="https://www.zomato.com/jaipur/shanvi-cafe-restaurant-vaishali-nagar"/>
    <x v="2"/>
    <x v="2"/>
    <x v="1"/>
    <s v="Not enough Dining Reviews"/>
    <x v="902"/>
    <s v="other"/>
    <s v="Quick Bites "/>
    <x v="199"/>
    <x v="0"/>
    <n v="300"/>
    <x v="0"/>
    <s v="no"/>
    <s v="no"/>
    <s v="yes"/>
    <m/>
    <m/>
  </r>
  <r>
    <x v="794"/>
    <s v="https://www.zomato.com/jaipur/sharma-dhaba-1-sodala"/>
    <x v="23"/>
    <x v="2"/>
    <x v="1"/>
    <s v="Not enough Dining Reviews"/>
    <x v="902"/>
    <s v="other"/>
    <s v="Quick Bites "/>
    <x v="0"/>
    <x v="0"/>
    <n v="300"/>
    <x v="1"/>
    <s v="no"/>
    <s v="no"/>
    <s v="yes"/>
    <m/>
    <m/>
  </r>
  <r>
    <x v="3047"/>
    <s v="https://www.zomato.com/jaipur/sharma-ji-ka-restaurant-tonk-road"/>
    <x v="13"/>
    <x v="2"/>
    <x v="1"/>
    <s v="Not enough Dining Reviews"/>
    <x v="902"/>
    <s v="other"/>
    <s v="Quick Bites "/>
    <x v="525"/>
    <x v="0"/>
    <n v="300"/>
    <x v="1"/>
    <s v="no"/>
    <s v="no"/>
    <s v="yes"/>
    <m/>
    <m/>
  </r>
  <r>
    <x v="273"/>
    <s v="https://www.zomato.com/jaipur/sharma-pavitra-bhojnalaya-jhotwara"/>
    <x v="11"/>
    <x v="2"/>
    <x v="1"/>
    <s v="Not enough Dining Reviews"/>
    <x v="902"/>
    <s v="other"/>
    <s v="Bhojanalya "/>
    <x v="0"/>
    <x v="0"/>
    <n v="300"/>
    <x v="0"/>
    <s v="no"/>
    <s v="no"/>
    <s v="yes"/>
    <m/>
    <m/>
  </r>
  <r>
    <x v="3048"/>
    <s v="https://www.zomato.com/jaipur/shekhawati-canteen-lal-kothi"/>
    <x v="29"/>
    <x v="2"/>
    <x v="1"/>
    <s v="Not enough Dining Reviews"/>
    <x v="902"/>
    <s v="other"/>
    <s v="Quick Bites "/>
    <x v="226"/>
    <x v="0"/>
    <n v="400"/>
    <x v="0"/>
    <s v="no"/>
    <s v="no"/>
    <s v="yes"/>
    <m/>
    <m/>
  </r>
  <r>
    <x v="3049"/>
    <s v="https://www.zomato.com/jaipur/shekhawati-restaurant-jhotwara"/>
    <x v="11"/>
    <x v="2"/>
    <x v="1"/>
    <s v="Not enough Dining Reviews"/>
    <x v="902"/>
    <s v="other"/>
    <s v="Quick Bites "/>
    <x v="0"/>
    <x v="0"/>
    <n v="400"/>
    <x v="1"/>
    <s v="no"/>
    <s v="no"/>
    <s v="yes"/>
    <m/>
    <m/>
  </r>
  <r>
    <x v="3050"/>
    <s v="https://www.zomato.com/jaipur/sherawat-hotel-family-restaurant-ajmer-highway"/>
    <x v="30"/>
    <x v="2"/>
    <x v="1"/>
    <s v="Not enough Dining Reviews"/>
    <x v="902"/>
    <s v="other"/>
    <s v="Quick Bites "/>
    <x v="0"/>
    <x v="0"/>
    <n v="250"/>
    <x v="1"/>
    <s v="no"/>
    <s v="no"/>
    <s v="yes"/>
    <m/>
    <m/>
  </r>
  <r>
    <x v="3051"/>
    <s v="https://www.zomato.com/jaipur/shivaay-cafe-restaurant-chitrakoot"/>
    <x v="4"/>
    <x v="2"/>
    <x v="1"/>
    <s v="Not enough Dining Reviews"/>
    <x v="902"/>
    <s v="other"/>
    <s v="Quick Bites "/>
    <x v="159"/>
    <x v="0"/>
    <n v="500"/>
    <x v="0"/>
    <s v="no"/>
    <s v="no"/>
    <s v="yes"/>
    <m/>
    <m/>
  </r>
  <r>
    <x v="3052"/>
    <s v="https://www.zomato.com/jaipur/shivam-ice-cream-parlour-mansarovar"/>
    <x v="6"/>
    <x v="2"/>
    <x v="1"/>
    <s v="Not enough Dining Reviews"/>
    <x v="902"/>
    <s v="other"/>
    <s v="Dessert Parlor "/>
    <x v="244"/>
    <x v="2"/>
    <n v="150"/>
    <x v="0"/>
    <s v="no"/>
    <s v="no"/>
    <s v="yes"/>
    <m/>
    <m/>
  </r>
  <r>
    <x v="3053"/>
    <s v="https://www.zomato.com/jaipur/shradha-foods-mansarovar"/>
    <x v="6"/>
    <x v="2"/>
    <x v="1"/>
    <s v="Not enough Dining Reviews"/>
    <x v="902"/>
    <s v="other"/>
    <s v="Quick Bites "/>
    <x v="161"/>
    <x v="0"/>
    <n v="250"/>
    <x v="1"/>
    <s v="no"/>
    <s v="no"/>
    <s v="yes"/>
    <m/>
    <m/>
  </r>
  <r>
    <x v="3054"/>
    <s v="https://www.zomato.com/jaipur/shree-bakers-tonk-road"/>
    <x v="19"/>
    <x v="2"/>
    <x v="1"/>
    <s v="Not enough Dining Reviews"/>
    <x v="902"/>
    <s v="other"/>
    <s v="Bakery "/>
    <x v="61"/>
    <x v="2"/>
    <n v="150"/>
    <x v="1"/>
    <s v="no"/>
    <s v="no"/>
    <s v="yes"/>
    <m/>
    <m/>
  </r>
  <r>
    <x v="3055"/>
    <s v="https://www.zomato.com/jaipur/shree-dev-dhaba-mansarovar"/>
    <x v="6"/>
    <x v="2"/>
    <x v="1"/>
    <s v="Not enough Dining Reviews"/>
    <x v="902"/>
    <s v="other"/>
    <s v="Quick Bites "/>
    <x v="878"/>
    <x v="0"/>
    <n v="300"/>
    <x v="1"/>
    <s v="no"/>
    <s v="no"/>
    <s v="yes"/>
    <m/>
    <m/>
  </r>
  <r>
    <x v="3056"/>
    <s v="https://www.zomato.com/jaipur/shree-hari-rao-cafe-restaurant-lal-kothi"/>
    <x v="29"/>
    <x v="2"/>
    <x v="1"/>
    <s v="Not enough Dining Reviews"/>
    <x v="902"/>
    <s v="other"/>
    <s v="Quick Bites "/>
    <x v="0"/>
    <x v="0"/>
    <n v="300"/>
    <x v="1"/>
    <s v="no"/>
    <s v="no"/>
    <s v="yes"/>
    <m/>
    <m/>
  </r>
  <r>
    <x v="3057"/>
    <s v="https://www.zomato.com/jaipur/shree-krishna-fast-food-and-liquid-bar-mansarovar"/>
    <x v="6"/>
    <x v="2"/>
    <x v="1"/>
    <s v="Not enough Dining Reviews"/>
    <x v="902"/>
    <s v="other"/>
    <s v="Quick Bites "/>
    <x v="102"/>
    <x v="0"/>
    <n v="200"/>
    <x v="0"/>
    <s v="no"/>
    <s v="no"/>
    <s v="yes"/>
    <m/>
    <m/>
  </r>
  <r>
    <x v="3058"/>
    <s v="https://www.zomato.com/jaipur/shree-krishna-udupi-canteen-vaishali-nagar"/>
    <x v="2"/>
    <x v="2"/>
    <x v="1"/>
    <s v="Not enough Dining Reviews"/>
    <x v="902"/>
    <s v="other"/>
    <s v="Quick Bites "/>
    <x v="880"/>
    <x v="0"/>
    <n v="300"/>
    <x v="0"/>
    <s v="no"/>
    <s v="no"/>
    <s v="yes"/>
    <m/>
    <m/>
  </r>
  <r>
    <x v="3059"/>
    <s v="https://www.zomato.com/jaipur/shree-laxmi-banarasi-pakode-and-chai-vaishali-nagar"/>
    <x v="2"/>
    <x v="2"/>
    <x v="1"/>
    <s v="Not enough Dining Reviews"/>
    <x v="902"/>
    <s v="other"/>
    <s v="Quick Bites "/>
    <x v="53"/>
    <x v="2"/>
    <n v="150"/>
    <x v="1"/>
    <s v="no"/>
    <s v="no"/>
    <s v="yes"/>
    <m/>
    <m/>
  </r>
  <r>
    <x v="3060"/>
    <s v="https://www.zomato.com/jaipur/shree-ram-foods-sikar-road"/>
    <x v="8"/>
    <x v="2"/>
    <x v="1"/>
    <s v="Not enough Dining Reviews"/>
    <x v="902"/>
    <s v="other"/>
    <s v="Quick Bites "/>
    <x v="0"/>
    <x v="0"/>
    <n v="300"/>
    <x v="0"/>
    <s v="no"/>
    <s v="no"/>
    <s v="yes"/>
    <m/>
    <m/>
  </r>
  <r>
    <x v="509"/>
    <s v="https://www.zomato.com/jaipur/shree-shyam-bhojnalaya-mansarovar"/>
    <x v="6"/>
    <x v="2"/>
    <x v="1"/>
    <s v="Not enough Dining Reviews"/>
    <x v="902"/>
    <s v="other"/>
    <s v="Quick Bites "/>
    <x v="15"/>
    <x v="0"/>
    <n v="350"/>
    <x v="0"/>
    <s v="no"/>
    <s v="no"/>
    <s v="yes"/>
    <m/>
    <m/>
  </r>
  <r>
    <x v="1467"/>
    <s v="https://www.zomato.com/jaipur/shree-shyam-pavitra-bhojnalya-tonk-road"/>
    <x v="19"/>
    <x v="2"/>
    <x v="1"/>
    <s v="Not enough Dining Reviews"/>
    <x v="902"/>
    <s v="other"/>
    <s v="Quick Bites "/>
    <x v="15"/>
    <x v="2"/>
    <n v="150"/>
    <x v="0"/>
    <s v="no"/>
    <s v="no"/>
    <s v="yes"/>
    <m/>
    <m/>
  </r>
  <r>
    <x v="3061"/>
    <s v="https://www.zomato.com/jaipur/shreeji-restaurant-and-caf%C3%A9-tonk-road"/>
    <x v="26"/>
    <x v="2"/>
    <x v="1"/>
    <s v="Not enough Dining Reviews"/>
    <x v="902"/>
    <s v="other"/>
    <s v="Quick Bites "/>
    <x v="19"/>
    <x v="0"/>
    <n v="350"/>
    <x v="0"/>
    <s v="no"/>
    <s v="no"/>
    <s v="yes"/>
    <m/>
    <m/>
  </r>
  <r>
    <x v="3062"/>
    <s v="https://www.zomato.com/jaipur/shri-dev-bhojnalaya-1-tonk-road"/>
    <x v="21"/>
    <x v="2"/>
    <x v="1"/>
    <s v="Not enough Dining Reviews"/>
    <x v="902"/>
    <s v="other"/>
    <s v="Bhojanalya "/>
    <x v="0"/>
    <x v="2"/>
    <n v="150"/>
    <x v="1"/>
    <s v="no"/>
    <s v="no"/>
    <s v="yes"/>
    <m/>
    <m/>
  </r>
  <r>
    <x v="3063"/>
    <s v="https://www.zomato.com/jaipur/shri-gogaji-snacks-sweets-mansarovar"/>
    <x v="6"/>
    <x v="2"/>
    <x v="1"/>
    <s v="Not enough Dining Reviews"/>
    <x v="902"/>
    <s v="other"/>
    <s v="Sweet Shop "/>
    <x v="73"/>
    <x v="2"/>
    <n v="150"/>
    <x v="1"/>
    <s v="no"/>
    <s v="no"/>
    <s v="yes"/>
    <m/>
    <m/>
  </r>
  <r>
    <x v="3064"/>
    <s v="https://www.zomato.com/jaipur/shri-gurudev-pavitra-bhojnalaya-jagatpura"/>
    <x v="19"/>
    <x v="2"/>
    <x v="1"/>
    <s v="Not enough Dining Reviews"/>
    <x v="902"/>
    <s v="other"/>
    <s v="Quick Bites "/>
    <x v="0"/>
    <x v="0"/>
    <n v="200"/>
    <x v="1"/>
    <s v="no"/>
    <s v="no"/>
    <s v="yes"/>
    <m/>
    <m/>
  </r>
  <r>
    <x v="3065"/>
    <s v="https://www.zomato.com/jaipur/shri-jagdamba-pavitra-bhojanalya-vaishali-nagar"/>
    <x v="2"/>
    <x v="2"/>
    <x v="1"/>
    <s v="Not enough Dining Reviews"/>
    <x v="902"/>
    <s v="other"/>
    <s v="Quick Bites "/>
    <x v="0"/>
    <x v="0"/>
    <n v="300"/>
    <x v="0"/>
    <s v="no"/>
    <s v="no"/>
    <s v="yes"/>
    <m/>
    <m/>
  </r>
  <r>
    <x v="3066"/>
    <s v="https://www.zomato.com/jaipur/shri-sai-bakers-mansarovar"/>
    <x v="6"/>
    <x v="2"/>
    <x v="1"/>
    <s v="Not enough Dining Reviews"/>
    <x v="902"/>
    <s v="other"/>
    <s v="Bakery "/>
    <x v="182"/>
    <x v="0"/>
    <n v="300"/>
    <x v="1"/>
    <s v="no"/>
    <s v="no"/>
    <s v="yes"/>
    <m/>
    <m/>
  </r>
  <r>
    <x v="3067"/>
    <s v="https://www.zomato.com/jaipur/shri-shyam-bakers-jagatpura"/>
    <x v="19"/>
    <x v="2"/>
    <x v="1"/>
    <s v="Not enough Dining Reviews"/>
    <x v="902"/>
    <s v="other"/>
    <s v="Bakery "/>
    <x v="114"/>
    <x v="2"/>
    <n v="150"/>
    <x v="1"/>
    <s v="no"/>
    <s v="no"/>
    <s v="yes"/>
    <m/>
    <m/>
  </r>
  <r>
    <x v="3068"/>
    <s v="https://www.zomato.com/jaipur/shri-shyam-mahaveer-rabdi-bhandar-tonk-road"/>
    <x v="21"/>
    <x v="2"/>
    <x v="1"/>
    <s v="Not enough Dining Reviews"/>
    <x v="902"/>
    <s v="other"/>
    <s v="Quick Bites "/>
    <x v="162"/>
    <x v="0"/>
    <n v="300"/>
    <x v="0"/>
    <s v="no"/>
    <s v="no"/>
    <s v="yes"/>
    <m/>
    <m/>
  </r>
  <r>
    <x v="3069"/>
    <s v="https://www.zomato.com/jaipur/shri-shyam-pavitra-bhojnalaya-jhotwara"/>
    <x v="11"/>
    <x v="2"/>
    <x v="1"/>
    <s v="Not enough Dining Reviews"/>
    <x v="902"/>
    <s v="other"/>
    <s v="Quick Bites "/>
    <x v="0"/>
    <x v="0"/>
    <n v="300"/>
    <x v="0"/>
    <s v="no"/>
    <s v="no"/>
    <s v="yes"/>
    <m/>
    <m/>
  </r>
  <r>
    <x v="3070"/>
    <s v="https://www.zomato.com/jaipur/shri-shyam-resturant-shastri-nagar"/>
    <x v="7"/>
    <x v="2"/>
    <x v="1"/>
    <s v="Not enough Dining Reviews"/>
    <x v="902"/>
    <s v="other"/>
    <s v="Quick Bites "/>
    <x v="0"/>
    <x v="2"/>
    <n v="150"/>
    <x v="1"/>
    <s v="no"/>
    <s v="no"/>
    <s v="yes"/>
    <m/>
    <m/>
  </r>
  <r>
    <x v="3071"/>
    <s v="https://www.zomato.com/jaipur/shri-softy-juice-parlour-malviya-nagar"/>
    <x v="0"/>
    <x v="2"/>
    <x v="1"/>
    <s v="Not enough Dining Reviews"/>
    <x v="902"/>
    <s v="other"/>
    <s v="Beverage Shop "/>
    <x v="306"/>
    <x v="2"/>
    <n v="150"/>
    <x v="1"/>
    <s v="no"/>
    <s v="no"/>
    <s v="yes"/>
    <m/>
    <m/>
  </r>
  <r>
    <x v="3072"/>
    <s v="https://www.zomato.com/jaipur/shyam-bakery-and-confectionery-jhotwara"/>
    <x v="11"/>
    <x v="2"/>
    <x v="1"/>
    <s v="Not enough Dining Reviews"/>
    <x v="902"/>
    <s v="other"/>
    <s v="Bakery "/>
    <x v="61"/>
    <x v="2"/>
    <n v="100"/>
    <x v="1"/>
    <s v="no"/>
    <s v="no"/>
    <s v="yes"/>
    <m/>
    <m/>
  </r>
  <r>
    <x v="3073"/>
    <s v="https://www.zomato.com/jaipur/siddharth-palace-restaurant-malviya-nagar"/>
    <x v="0"/>
    <x v="2"/>
    <x v="1"/>
    <s v="Not enough Dining Reviews"/>
    <x v="902"/>
    <s v="other"/>
    <s v="Casual Dining "/>
    <x v="126"/>
    <x v="0"/>
    <n v="600"/>
    <x v="0"/>
    <s v="no"/>
    <s v="no"/>
    <s v="yes"/>
    <m/>
    <m/>
  </r>
  <r>
    <x v="3074"/>
    <s v="https://www.zomato.com/jaipur/sikka-lounge-shastri-nagar"/>
    <x v="7"/>
    <x v="2"/>
    <x v="1"/>
    <s v="Not enough Dining Reviews"/>
    <x v="902"/>
    <s v="other"/>
    <s v="Bar "/>
    <x v="221"/>
    <x v="1"/>
    <n v="1200"/>
    <x v="1"/>
    <s v="yes"/>
    <s v="no"/>
    <s v="yes"/>
    <m/>
    <m/>
  </r>
  <r>
    <x v="110"/>
    <s v="https://www.zomato.com/jaipur/sikora-mansarovar"/>
    <x v="6"/>
    <x v="2"/>
    <x v="1"/>
    <s v="Not enough Dining Reviews"/>
    <x v="902"/>
    <s v="other"/>
    <s v="Quick Bites "/>
    <x v="99"/>
    <x v="0"/>
    <n v="250"/>
    <x v="1"/>
    <s v="no"/>
    <s v="no"/>
    <s v="yes"/>
    <m/>
    <m/>
  </r>
  <r>
    <x v="3075"/>
    <s v="https://www.zomato.com/jaipur/sikora-express-raja-park"/>
    <x v="24"/>
    <x v="2"/>
    <x v="1"/>
    <s v="Not enough Dining Reviews"/>
    <x v="902"/>
    <s v="other"/>
    <s v="Quick Bites "/>
    <x v="52"/>
    <x v="0"/>
    <n v="200"/>
    <x v="1"/>
    <s v="no"/>
    <s v="no"/>
    <s v="yes"/>
    <m/>
    <m/>
  </r>
  <r>
    <x v="3076"/>
    <s v="https://www.zomato.com/jaipur/singhal-bakers-mansarovar"/>
    <x v="14"/>
    <x v="2"/>
    <x v="1"/>
    <s v="Not enough Dining Reviews"/>
    <x v="902"/>
    <s v="other"/>
    <s v="Bakery "/>
    <x v="61"/>
    <x v="0"/>
    <n v="200"/>
    <x v="1"/>
    <s v="no"/>
    <s v="no"/>
    <s v="yes"/>
    <m/>
    <m/>
  </r>
  <r>
    <x v="3077"/>
    <s v="https://www.zomato.com/jaipur/sky-bakers-bapu-nagar"/>
    <x v="37"/>
    <x v="2"/>
    <x v="1"/>
    <s v="Not enough Dining Reviews"/>
    <x v="902"/>
    <s v="other"/>
    <s v="Bakery, Quick Bites "/>
    <x v="61"/>
    <x v="0"/>
    <n v="200"/>
    <x v="0"/>
    <s v="no"/>
    <s v="no"/>
    <s v="yes"/>
    <m/>
    <m/>
  </r>
  <r>
    <x v="3078"/>
    <s v="https://www.zomato.com/jaipur/skylight-lounge-bar-jhotwara"/>
    <x v="11"/>
    <x v="2"/>
    <x v="1"/>
    <s v="Not enough Dining Reviews"/>
    <x v="902"/>
    <s v="other"/>
    <s v="Bar "/>
    <x v="695"/>
    <x v="1"/>
    <n v="850"/>
    <x v="1"/>
    <s v="yes"/>
    <s v="no"/>
    <s v="yes"/>
    <m/>
    <m/>
  </r>
  <r>
    <x v="3079"/>
    <s v="https://www.zomato.com/jaipur/smileys-cafe-adarsh-nagar"/>
    <x v="15"/>
    <x v="2"/>
    <x v="1"/>
    <s v="Not enough Dining Reviews"/>
    <x v="902"/>
    <s v="other"/>
    <s v="Food Court "/>
    <x v="52"/>
    <x v="0"/>
    <n v="500"/>
    <x v="0"/>
    <s v="no"/>
    <s v="no"/>
    <s v="yes"/>
    <m/>
    <m/>
  </r>
  <r>
    <x v="3080"/>
    <s v="https://www.zomato.com/jaipur/sorya-chicken-wala-mansarovar"/>
    <x v="6"/>
    <x v="2"/>
    <x v="1"/>
    <s v="Not enough Dining Reviews"/>
    <x v="902"/>
    <s v="other"/>
    <s v="Quick Bites "/>
    <x v="0"/>
    <x v="0"/>
    <n v="500"/>
    <x v="1"/>
    <s v="no"/>
    <s v="no"/>
    <s v="yes"/>
    <m/>
    <m/>
  </r>
  <r>
    <x v="3081"/>
    <s v="https://www.zomato.com/jaipur/special-dabeli-brahmpuri"/>
    <x v="28"/>
    <x v="2"/>
    <x v="1"/>
    <s v="Not enough Dining Reviews"/>
    <x v="902"/>
    <s v="other"/>
    <s v="Quick Bites "/>
    <x v="713"/>
    <x v="2"/>
    <n v="100"/>
    <x v="1"/>
    <s v="no"/>
    <s v="no"/>
    <s v="yes"/>
    <m/>
    <m/>
  </r>
  <r>
    <x v="3082"/>
    <s v="https://www.zomato.com/jaipur/special-lassiwala-calcutta-chat-bhandar-mi-road"/>
    <x v="3"/>
    <x v="2"/>
    <x v="1"/>
    <s v="Not enough Dining Reviews"/>
    <x v="902"/>
    <s v="other"/>
    <s v="Quick Bites "/>
    <x v="525"/>
    <x v="0"/>
    <n v="250"/>
    <x v="0"/>
    <s v="no"/>
    <s v="no"/>
    <s v="yes"/>
    <m/>
    <m/>
  </r>
  <r>
    <x v="3083"/>
    <s v="https://www.zomato.com/jaipur/special-mahaveer-rabri-bhandar-bhojnalya-chitrakoot"/>
    <x v="4"/>
    <x v="2"/>
    <x v="1"/>
    <s v="Not enough Dining Reviews"/>
    <x v="902"/>
    <s v="other"/>
    <s v="Sweet Shop, Quick Bites "/>
    <x v="162"/>
    <x v="0"/>
    <n v="300"/>
    <x v="0"/>
    <s v="no"/>
    <s v="no"/>
    <s v="yes"/>
    <m/>
    <m/>
  </r>
  <r>
    <x v="3084"/>
    <s v="https://www.zomato.com/jaipur/spice-kraft-jagatpura"/>
    <x v="19"/>
    <x v="2"/>
    <x v="1"/>
    <s v="Not enough Dining Reviews"/>
    <x v="902"/>
    <s v="other"/>
    <s v="Quick Bites "/>
    <x v="175"/>
    <x v="0"/>
    <n v="250"/>
    <x v="1"/>
    <s v="no"/>
    <s v="no"/>
    <s v="yes"/>
    <m/>
    <m/>
  </r>
  <r>
    <x v="3085"/>
    <s v="https://www.zomato.com/jaipur/spintsa-1-lal-kothi"/>
    <x v="29"/>
    <x v="2"/>
    <x v="1"/>
    <s v="Not enough Dining Reviews"/>
    <x v="902"/>
    <s v="other"/>
    <s v="Quick Bites "/>
    <x v="52"/>
    <x v="0"/>
    <n v="200"/>
    <x v="1"/>
    <s v="no"/>
    <s v="no"/>
    <s v="yes"/>
    <m/>
    <m/>
  </r>
  <r>
    <x v="3086"/>
    <s v="https://www.zomato.com/jaipur/spooky-sky-amer-road"/>
    <x v="20"/>
    <x v="2"/>
    <x v="1"/>
    <s v="Not enough Dining Reviews"/>
    <x v="902"/>
    <s v="other"/>
    <s v="Quick Bites "/>
    <x v="33"/>
    <x v="1"/>
    <n v="800"/>
    <x v="1"/>
    <s v="no"/>
    <s v="no"/>
    <s v="yes"/>
    <m/>
    <m/>
  </r>
  <r>
    <x v="3087"/>
    <s v="https://www.zomato.com/jaipur/srs-bakers-shastri-nagar"/>
    <x v="7"/>
    <x v="2"/>
    <x v="1"/>
    <s v="Not enough Dining Reviews"/>
    <x v="902"/>
    <s v="other"/>
    <s v="Bakery "/>
    <x v="61"/>
    <x v="0"/>
    <n v="250"/>
    <x v="1"/>
    <s v="no"/>
    <s v="no"/>
    <s v="yes"/>
    <m/>
    <m/>
  </r>
  <r>
    <x v="3088"/>
    <s v="https://www.zomato.com/jaipur/sujata-dairy-tonk-road"/>
    <x v="34"/>
    <x v="2"/>
    <x v="1"/>
    <s v="Not enough Dining Reviews"/>
    <x v="902"/>
    <s v="other"/>
    <s v="Dessert Parlor "/>
    <x v="188"/>
    <x v="0"/>
    <n v="200"/>
    <x v="1"/>
    <s v="no"/>
    <s v="no"/>
    <s v="yes"/>
    <m/>
    <m/>
  </r>
  <r>
    <x v="3089"/>
    <s v="https://www.zomato.com/jaipur/surbhi-bakery-and-fast-food-pink-city"/>
    <x v="16"/>
    <x v="2"/>
    <x v="1"/>
    <s v="Not enough Dining Reviews"/>
    <x v="902"/>
    <s v="other"/>
    <s v="Bakery, Quick Bites "/>
    <x v="61"/>
    <x v="2"/>
    <n v="100"/>
    <x v="0"/>
    <s v="no"/>
    <s v="no"/>
    <s v="yes"/>
    <m/>
    <m/>
  </r>
  <r>
    <x v="3090"/>
    <s v="https://www.zomato.com/jaipur/surendra-chaat-bhandar-pink-city"/>
    <x v="16"/>
    <x v="2"/>
    <x v="1"/>
    <s v="Not enough Dining Reviews"/>
    <x v="902"/>
    <s v="other"/>
    <s v="Quick Bites "/>
    <x v="284"/>
    <x v="2"/>
    <n v="100"/>
    <x v="1"/>
    <s v="no"/>
    <s v="no"/>
    <s v="yes"/>
    <m/>
    <m/>
  </r>
  <r>
    <x v="3091"/>
    <s v="https://www.zomato.com/jaipur/swaad-restaurant-fast-food-mansarovar"/>
    <x v="6"/>
    <x v="2"/>
    <x v="1"/>
    <s v="Not enough Dining Reviews"/>
    <x v="902"/>
    <s v="other"/>
    <s v="Quick Bites "/>
    <x v="19"/>
    <x v="0"/>
    <n v="300"/>
    <x v="1"/>
    <s v="no"/>
    <s v="no"/>
    <s v="yes"/>
    <m/>
    <m/>
  </r>
  <r>
    <x v="282"/>
    <s v="https://www.zomato.com/jaipur/swagat-restaurant-malviya-nagar"/>
    <x v="0"/>
    <x v="2"/>
    <x v="1"/>
    <s v="Not enough Dining Reviews"/>
    <x v="902"/>
    <s v="other"/>
    <s v="Casual Dining "/>
    <x v="19"/>
    <x v="0"/>
    <n v="500"/>
    <x v="1"/>
    <s v="no"/>
    <s v="no"/>
    <s v="yes"/>
    <m/>
    <m/>
  </r>
  <r>
    <x v="3092"/>
    <s v="https://www.zomato.com/jaipur/talab-chitrakoot"/>
    <x v="4"/>
    <x v="2"/>
    <x v="1"/>
    <s v="Not enough Dining Reviews"/>
    <x v="902"/>
    <s v="other"/>
    <s v="Beverage Shop "/>
    <x v="52"/>
    <x v="2"/>
    <n v="150"/>
    <x v="1"/>
    <s v="no"/>
    <s v="no"/>
    <s v="yes"/>
    <m/>
    <m/>
  </r>
  <r>
    <x v="3093"/>
    <s v="https://www.zomato.com/jaipur/talab-restaurant-cafe-jhotwara"/>
    <x v="11"/>
    <x v="2"/>
    <x v="1"/>
    <s v="Not enough Dining Reviews"/>
    <x v="902"/>
    <s v="other"/>
    <s v="Quick Bites "/>
    <x v="33"/>
    <x v="0"/>
    <n v="450"/>
    <x v="1"/>
    <s v="no"/>
    <s v="no"/>
    <s v="yes"/>
    <m/>
    <m/>
  </r>
  <r>
    <x v="3094"/>
    <s v="https://www.zomato.com/jaipur/tandoori-chai-vaishali-nagar"/>
    <x v="2"/>
    <x v="2"/>
    <x v="1"/>
    <s v="Not enough Dining Reviews"/>
    <x v="902"/>
    <s v="other"/>
    <s v="Beverage Shop "/>
    <x v="472"/>
    <x v="2"/>
    <n v="100"/>
    <x v="1"/>
    <s v="no"/>
    <s v="no"/>
    <s v="yes"/>
    <m/>
    <m/>
  </r>
  <r>
    <x v="3095"/>
    <s v="https://www.zomato.com/jaipur/tea-spot-malviya-nagar"/>
    <x v="0"/>
    <x v="2"/>
    <x v="1"/>
    <s v="Not enough Dining Reviews"/>
    <x v="902"/>
    <s v="other"/>
    <s v="Quick Bites "/>
    <x v="881"/>
    <x v="0"/>
    <n v="250"/>
    <x v="0"/>
    <s v="no"/>
    <s v="no"/>
    <s v="yes"/>
    <m/>
    <m/>
  </r>
  <r>
    <x v="3096"/>
    <s v="https://www.zomato.com/jaipur/tej-pizza-burger-mansarovar"/>
    <x v="6"/>
    <x v="2"/>
    <x v="1"/>
    <s v="Not enough Dining Reviews"/>
    <x v="902"/>
    <s v="other"/>
    <s v="Quick Bites "/>
    <x v="49"/>
    <x v="2"/>
    <n v="100"/>
    <x v="0"/>
    <s v="no"/>
    <s v="no"/>
    <s v="yes"/>
    <m/>
    <m/>
  </r>
  <r>
    <x v="981"/>
    <s v="https://www.zomato.com/jaipur/thali-house-2-mi-road"/>
    <x v="3"/>
    <x v="2"/>
    <x v="1"/>
    <s v="Not enough Dining Reviews"/>
    <x v="902"/>
    <s v="other"/>
    <s v="Quick Bites "/>
    <x v="54"/>
    <x v="0"/>
    <n v="250"/>
    <x v="1"/>
    <s v="no"/>
    <s v="no"/>
    <s v="yes"/>
    <m/>
    <m/>
  </r>
  <r>
    <x v="3097"/>
    <s v="https://www.zomato.com/jaipur/the-anjali-bistro-tonk-road"/>
    <x v="19"/>
    <x v="2"/>
    <x v="1"/>
    <s v="Not enough Dining Reviews"/>
    <x v="902"/>
    <s v="other"/>
    <s v="Quick Bites "/>
    <x v="64"/>
    <x v="0"/>
    <n v="300"/>
    <x v="1"/>
    <s v="no"/>
    <s v="no"/>
    <s v="yes"/>
    <m/>
    <m/>
  </r>
  <r>
    <x v="3098"/>
    <s v="https://www.zomato.com/jaipur/the-bakery-cafe-mansarovar"/>
    <x v="14"/>
    <x v="2"/>
    <x v="1"/>
    <s v="Not enough Dining Reviews"/>
    <x v="902"/>
    <s v="other"/>
    <s v="Bakery, Quick Bites "/>
    <x v="61"/>
    <x v="2"/>
    <n v="150"/>
    <x v="0"/>
    <s v="no"/>
    <s v="no"/>
    <s v="yes"/>
    <m/>
    <m/>
  </r>
  <r>
    <x v="3099"/>
    <s v="https://www.zomato.com/jaipur/the-cake-hub-tonk-road"/>
    <x v="19"/>
    <x v="2"/>
    <x v="1"/>
    <s v="Not enough Dining Reviews"/>
    <x v="902"/>
    <s v="other"/>
    <s v="Bakery "/>
    <x v="114"/>
    <x v="0"/>
    <n v="250"/>
    <x v="1"/>
    <s v="no"/>
    <s v="no"/>
    <s v="yes"/>
    <m/>
    <m/>
  </r>
  <r>
    <x v="3100"/>
    <s v="https://www.zomato.com/jaipur/the-chaap-hut-bais-godam"/>
    <x v="5"/>
    <x v="2"/>
    <x v="1"/>
    <s v="Not enough Dining Reviews"/>
    <x v="902"/>
    <s v="other"/>
    <s v="Food Court "/>
    <x v="0"/>
    <x v="0"/>
    <n v="350"/>
    <x v="0"/>
    <s v="no"/>
    <s v="no"/>
    <s v="yes"/>
    <m/>
    <m/>
  </r>
  <r>
    <x v="3101"/>
    <s v="https://www.zomato.com/jaipur/the-dark-castle-mansarovar"/>
    <x v="6"/>
    <x v="2"/>
    <x v="1"/>
    <s v="Not enough Dining Reviews"/>
    <x v="902"/>
    <s v="other"/>
    <s v="Quick Bites "/>
    <x v="51"/>
    <x v="0"/>
    <n v="200"/>
    <x v="1"/>
    <s v="no"/>
    <s v="no"/>
    <s v="yes"/>
    <m/>
    <m/>
  </r>
  <r>
    <x v="3102"/>
    <s v="https://www.zomato.com/jaipur/the-deg-1-vaishali-nagar"/>
    <x v="2"/>
    <x v="2"/>
    <x v="1"/>
    <s v="Not enough Dining Reviews"/>
    <x v="902"/>
    <s v="other"/>
    <s v="Quick Bites "/>
    <x v="882"/>
    <x v="0"/>
    <n v="300"/>
    <x v="1"/>
    <s v="no"/>
    <s v="no"/>
    <s v="yes"/>
    <m/>
    <m/>
  </r>
  <r>
    <x v="3103"/>
    <s v="https://www.zomato.com/jaipur/the-escape-bar-mi-road"/>
    <x v="3"/>
    <x v="2"/>
    <x v="1"/>
    <s v="Not enough Dining Reviews"/>
    <x v="902"/>
    <s v="other"/>
    <s v="Bar "/>
    <x v="695"/>
    <x v="1"/>
    <n v="1400"/>
    <x v="1"/>
    <s v="yes"/>
    <s v="no"/>
    <s v="yes"/>
    <m/>
    <m/>
  </r>
  <r>
    <x v="3104"/>
    <s v="https://www.zomato.com/jaipur/the-fruitshop-c-scheme"/>
    <x v="1"/>
    <x v="2"/>
    <x v="1"/>
    <s v="Not enough Dining Reviews"/>
    <x v="902"/>
    <s v="other"/>
    <s v="Beverage Shop "/>
    <x v="821"/>
    <x v="2"/>
    <n v="150"/>
    <x v="1"/>
    <s v="no"/>
    <s v="no"/>
    <s v="yes"/>
    <m/>
    <m/>
  </r>
  <r>
    <x v="3105"/>
    <s v="https://www.zomato.com/jaipur/the-godfather-cafe-1-vaishali-nagar"/>
    <x v="2"/>
    <x v="2"/>
    <x v="1"/>
    <s v="Not enough Dining Reviews"/>
    <x v="902"/>
    <s v="other"/>
    <s v="Quick Bites "/>
    <x v="52"/>
    <x v="0"/>
    <n v="400"/>
    <x v="0"/>
    <s v="no"/>
    <s v="no"/>
    <s v="yes"/>
    <m/>
    <m/>
  </r>
  <r>
    <x v="3106"/>
    <s v="https://www.zomato.com/jaipur/the-hot-drop-cafe-lounge-malviya-nagar"/>
    <x v="0"/>
    <x v="2"/>
    <x v="1"/>
    <s v="Not enough Dining Reviews"/>
    <x v="902"/>
    <s v="other"/>
    <s v="Quick Bites "/>
    <x v="49"/>
    <x v="0"/>
    <n v="600"/>
    <x v="0"/>
    <s v="no"/>
    <s v="no"/>
    <s v="yes"/>
    <m/>
    <m/>
  </r>
  <r>
    <x v="3107"/>
    <s v="https://www.zomato.com/jaipur/the-ice-house-chitrakoot"/>
    <x v="4"/>
    <x v="2"/>
    <x v="1"/>
    <s v="Not enough Dining Reviews"/>
    <x v="902"/>
    <s v="other"/>
    <s v="Dessert Parlor "/>
    <x v="104"/>
    <x v="0"/>
    <n v="200"/>
    <x v="0"/>
    <s v="no"/>
    <s v="no"/>
    <s v="yes"/>
    <m/>
    <m/>
  </r>
  <r>
    <x v="3108"/>
    <s v="https://www.zomato.com/jaipur/the-natures-bar-vidhyadhar-nagar"/>
    <x v="10"/>
    <x v="2"/>
    <x v="1"/>
    <s v="Not enough Dining Reviews"/>
    <x v="902"/>
    <s v="other"/>
    <s v="Beverage Shop, Quick Bites "/>
    <x v="883"/>
    <x v="0"/>
    <n v="500"/>
    <x v="1"/>
    <s v="no"/>
    <s v="no"/>
    <s v="yes"/>
    <m/>
    <m/>
  </r>
  <r>
    <x v="3109"/>
    <s v="https://www.zomato.com/jaipur/the-pizza-jhotwara"/>
    <x v="11"/>
    <x v="2"/>
    <x v="1"/>
    <s v="Not enough Dining Reviews"/>
    <x v="902"/>
    <s v="other"/>
    <s v="Quick Bites "/>
    <x v="51"/>
    <x v="0"/>
    <n v="250"/>
    <x v="1"/>
    <s v="no"/>
    <s v="no"/>
    <s v="yes"/>
    <m/>
    <m/>
  </r>
  <r>
    <x v="3110"/>
    <s v="https://www.zomato.com/jaipur/the-prince-restaurant-mansarovar"/>
    <x v="6"/>
    <x v="2"/>
    <x v="1"/>
    <s v="Not enough Dining Reviews"/>
    <x v="902"/>
    <s v="other"/>
    <s v="Casual Dining "/>
    <x v="159"/>
    <x v="0"/>
    <n v="750"/>
    <x v="0"/>
    <s v="no"/>
    <s v="no"/>
    <s v="yes"/>
    <m/>
    <m/>
  </r>
  <r>
    <x v="3111"/>
    <s v="https://www.zomato.com/jaipur/the-royal-brothers-juice-shake-vaishali-nagar"/>
    <x v="2"/>
    <x v="2"/>
    <x v="1"/>
    <s v="Not enough Dining Reviews"/>
    <x v="902"/>
    <s v="other"/>
    <s v="Beverage Shop "/>
    <x v="56"/>
    <x v="2"/>
    <n v="100"/>
    <x v="1"/>
    <s v="no"/>
    <s v="no"/>
    <s v="yes"/>
    <m/>
    <m/>
  </r>
  <r>
    <x v="3112"/>
    <s v="https://www.zomato.com/jaipur/the-royal-thadi-malviya-nagar"/>
    <x v="0"/>
    <x v="2"/>
    <x v="1"/>
    <s v="Not enough Dining Reviews"/>
    <x v="902"/>
    <s v="other"/>
    <s v="Quick Bites "/>
    <x v="51"/>
    <x v="0"/>
    <n v="400"/>
    <x v="1"/>
    <s v="no"/>
    <s v="no"/>
    <s v="yes"/>
    <m/>
    <m/>
  </r>
  <r>
    <x v="3113"/>
    <s v="https://www.zomato.com/jaipur/the-royal-thikaana-1-khatipura-road"/>
    <x v="25"/>
    <x v="2"/>
    <x v="1"/>
    <s v="Not enough Dining Reviews"/>
    <x v="902"/>
    <s v="other"/>
    <s v="Quick Bites "/>
    <x v="884"/>
    <x v="0"/>
    <n v="350"/>
    <x v="1"/>
    <s v="no"/>
    <s v="no"/>
    <s v="yes"/>
    <m/>
    <m/>
  </r>
  <r>
    <x v="3114"/>
    <s v="https://www.zomato.com/jaipur/the-sassy-spoon-tonk-road"/>
    <x v="27"/>
    <x v="2"/>
    <x v="1"/>
    <s v="Not enough Dining Reviews"/>
    <x v="902"/>
    <s v="other"/>
    <s v="Quick Bites "/>
    <x v="134"/>
    <x v="0"/>
    <n v="200"/>
    <x v="1"/>
    <s v="no"/>
    <s v="no"/>
    <s v="yes"/>
    <m/>
    <m/>
  </r>
  <r>
    <x v="3115"/>
    <s v="https://www.zomato.com/jaipur/the-soda-shop-jawahar-nagar"/>
    <x v="18"/>
    <x v="2"/>
    <x v="1"/>
    <s v="Not enough Dining Reviews"/>
    <x v="902"/>
    <s v="other"/>
    <s v="Beverage Shop "/>
    <x v="306"/>
    <x v="2"/>
    <n v="100"/>
    <x v="1"/>
    <s v="no"/>
    <s v="no"/>
    <s v="yes"/>
    <m/>
    <m/>
  </r>
  <r>
    <x v="3116"/>
    <s v="https://www.zomato.com/jaipur/the-steaming-mug-mansarovar"/>
    <x v="6"/>
    <x v="2"/>
    <x v="1"/>
    <s v="Not enough Dining Reviews"/>
    <x v="902"/>
    <s v="other"/>
    <s v="Beverage Shop "/>
    <x v="306"/>
    <x v="0"/>
    <n v="200"/>
    <x v="1"/>
    <s v="no"/>
    <s v="no"/>
    <s v="yes"/>
    <m/>
    <m/>
  </r>
  <r>
    <x v="3117"/>
    <s v="https://www.zomato.com/jaipur/the-temple-of-food-raja-park"/>
    <x v="24"/>
    <x v="2"/>
    <x v="1"/>
    <s v="Not enough Dining Reviews"/>
    <x v="902"/>
    <s v="other"/>
    <s v="Quick Bites "/>
    <x v="134"/>
    <x v="0"/>
    <n v="300"/>
    <x v="0"/>
    <s v="no"/>
    <s v="no"/>
    <s v="yes"/>
    <m/>
    <m/>
  </r>
  <r>
    <x v="3118"/>
    <s v="https://www.zomato.com/jaipur/the-veg-lounge-1-mansarovar"/>
    <x v="6"/>
    <x v="2"/>
    <x v="1"/>
    <s v="Not enough Dining Reviews"/>
    <x v="902"/>
    <s v="other"/>
    <s v="Quick Bites "/>
    <x v="15"/>
    <x v="0"/>
    <n v="400"/>
    <x v="1"/>
    <s v="no"/>
    <s v="no"/>
    <s v="yes"/>
    <m/>
    <m/>
  </r>
  <r>
    <x v="3119"/>
    <s v="https://www.zomato.com/jaipur/the-zest-cafe-scooter-c-scheme"/>
    <x v="1"/>
    <x v="2"/>
    <x v="1"/>
    <s v="Not enough Dining Reviews"/>
    <x v="902"/>
    <s v="other"/>
    <s v="Quick Bites "/>
    <x v="159"/>
    <x v="0"/>
    <n v="700"/>
    <x v="1"/>
    <s v="no"/>
    <s v="no"/>
    <s v="yes"/>
    <m/>
    <m/>
  </r>
  <r>
    <x v="3120"/>
    <s v="https://www.zomato.com/jaipur/theka-nariyal-pani-da-vidhyadhar-nagar"/>
    <x v="10"/>
    <x v="2"/>
    <x v="1"/>
    <s v="Not enough Dining Reviews"/>
    <x v="902"/>
    <s v="other"/>
    <s v="Beverage Shop "/>
    <x v="306"/>
    <x v="2"/>
    <n v="100"/>
    <x v="1"/>
    <s v="no"/>
    <s v="no"/>
    <s v="yes"/>
    <m/>
    <m/>
  </r>
  <r>
    <x v="3121"/>
    <s v="https://www.zomato.com/jaipur/thunderbolt-cafe-ajmer-highway"/>
    <x v="30"/>
    <x v="2"/>
    <x v="1"/>
    <s v="Not enough Dining Reviews"/>
    <x v="902"/>
    <s v="other"/>
    <s v="Quick Bites "/>
    <x v="51"/>
    <x v="0"/>
    <n v="300"/>
    <x v="0"/>
    <s v="no"/>
    <s v="no"/>
    <s v="yes"/>
    <m/>
    <m/>
  </r>
  <r>
    <x v="3122"/>
    <s v="https://www.zomato.com/jaipur/ticofa-tonk-road"/>
    <x v="14"/>
    <x v="2"/>
    <x v="1"/>
    <s v="Not enough Dining Reviews"/>
    <x v="902"/>
    <s v="other"/>
    <s v="Quick Bites "/>
    <x v="74"/>
    <x v="0"/>
    <n v="200"/>
    <x v="1"/>
    <s v="no"/>
    <s v="no"/>
    <s v="yes"/>
    <m/>
    <m/>
  </r>
  <r>
    <x v="3123"/>
    <s v="https://www.zomato.com/jaipur/tirupati-restaurant-ajmer-highway"/>
    <x v="30"/>
    <x v="2"/>
    <x v="1"/>
    <s v="Not enough Dining Reviews"/>
    <x v="902"/>
    <s v="other"/>
    <s v="Quick Bites "/>
    <x v="0"/>
    <x v="0"/>
    <n v="300"/>
    <x v="1"/>
    <s v="no"/>
    <s v="no"/>
    <s v="yes"/>
    <m/>
    <m/>
  </r>
  <r>
    <x v="3124"/>
    <s v="https://www.zomato.com/jaipur/unlimited-eggs-amer-road"/>
    <x v="20"/>
    <x v="2"/>
    <x v="1"/>
    <s v="Not enough Dining Reviews"/>
    <x v="902"/>
    <s v="other"/>
    <s v="Kiosk "/>
    <x v="53"/>
    <x v="2"/>
    <n v="150"/>
    <x v="1"/>
    <s v="no"/>
    <s v="no"/>
    <s v="yes"/>
    <m/>
    <m/>
  </r>
  <r>
    <x v="3125"/>
    <s v="https://www.zomato.com/jaipur/urban-grill-veg-non-veg-restaurant-pink-city"/>
    <x v="16"/>
    <x v="2"/>
    <x v="1"/>
    <s v="Not enough Dining Reviews"/>
    <x v="902"/>
    <s v="other"/>
    <s v="Casual Dining "/>
    <x v="15"/>
    <x v="0"/>
    <n v="500"/>
    <x v="1"/>
    <s v="no"/>
    <s v="no"/>
    <s v="yes"/>
    <m/>
    <m/>
  </r>
  <r>
    <x v="3126"/>
    <s v="https://www.zomato.com/jaipur/vega-fast-food-and-restaurant-jhotwara"/>
    <x v="11"/>
    <x v="2"/>
    <x v="1"/>
    <s v="Not enough Dining Reviews"/>
    <x v="902"/>
    <s v="other"/>
    <s v="Quick Bites "/>
    <x v="51"/>
    <x v="0"/>
    <n v="250"/>
    <x v="1"/>
    <s v="no"/>
    <s v="no"/>
    <s v="yes"/>
    <m/>
    <m/>
  </r>
  <r>
    <x v="3127"/>
    <s v="https://www.zomato.com/jaipur/vinayak-bakery-mansarovar"/>
    <x v="14"/>
    <x v="2"/>
    <x v="1"/>
    <s v="Not enough Dining Reviews"/>
    <x v="902"/>
    <s v="other"/>
    <s v="Bakery "/>
    <x v="61"/>
    <x v="2"/>
    <n v="150"/>
    <x v="1"/>
    <s v="no"/>
    <s v="no"/>
    <s v="yes"/>
    <m/>
    <m/>
  </r>
  <r>
    <x v="3128"/>
    <s v="https://www.zomato.com/jaipur/viraj-pastry-parlour-sodala"/>
    <x v="23"/>
    <x v="2"/>
    <x v="1"/>
    <s v="Not enough Dining Reviews"/>
    <x v="902"/>
    <s v="other"/>
    <s v="Bakery "/>
    <x v="182"/>
    <x v="2"/>
    <n v="150"/>
    <x v="1"/>
    <s v="no"/>
    <s v="no"/>
    <s v="yes"/>
    <m/>
    <m/>
  </r>
  <r>
    <x v="3129"/>
    <s v="https://www.zomato.com/jaipur/welcome-juice-center-mi-road"/>
    <x v="3"/>
    <x v="2"/>
    <x v="1"/>
    <s v="Not enough Dining Reviews"/>
    <x v="902"/>
    <s v="other"/>
    <s v="Beverage Shop, Quick Bites "/>
    <x v="489"/>
    <x v="0"/>
    <n v="200"/>
    <x v="1"/>
    <s v="no"/>
    <s v="no"/>
    <s v="yes"/>
    <m/>
    <m/>
  </r>
  <r>
    <x v="3130"/>
    <s v="https://www.zomato.com/jaipur/wind-palace-restaurant-amer-road"/>
    <x v="20"/>
    <x v="2"/>
    <x v="1"/>
    <s v="Not enough Dining Reviews"/>
    <x v="902"/>
    <s v="other"/>
    <s v="Casual Dining "/>
    <x v="0"/>
    <x v="0"/>
    <n v="500"/>
    <x v="0"/>
    <s v="no"/>
    <s v="no"/>
    <s v="yes"/>
    <m/>
    <m/>
  </r>
  <r>
    <x v="3131"/>
    <s v="https://www.zomato.com/jaipur/yadav-doodh-bhandar-lal-kothi"/>
    <x v="29"/>
    <x v="2"/>
    <x v="1"/>
    <s v="Not enough Dining Reviews"/>
    <x v="902"/>
    <s v="other"/>
    <s v="Sweet Shop "/>
    <x v="287"/>
    <x v="2"/>
    <n v="100"/>
    <x v="1"/>
    <s v="no"/>
    <s v="no"/>
    <s v="yes"/>
    <m/>
    <m/>
  </r>
  <r>
    <x v="3132"/>
    <s v="https://www.zomato.com/jaipur/yash-bar-restaurant-a-unit-of-haveli-kalwara-pink-city"/>
    <x v="16"/>
    <x v="2"/>
    <x v="1"/>
    <s v="Not enough Dining Reviews"/>
    <x v="902"/>
    <s v="other"/>
    <s v="Bar "/>
    <x v="885"/>
    <x v="0"/>
    <n v="600"/>
    <x v="1"/>
    <s v="yes"/>
    <s v="no"/>
    <s v="yes"/>
    <m/>
    <m/>
  </r>
  <r>
    <x v="3133"/>
    <s v="https://www.zomato.com/jaipur/youth-cafe-tonk-road"/>
    <x v="26"/>
    <x v="2"/>
    <x v="1"/>
    <s v="Not enough Dining Reviews"/>
    <x v="902"/>
    <s v="other"/>
    <s v="Quick Bites "/>
    <x v="51"/>
    <x v="2"/>
    <n v="100"/>
    <x v="0"/>
    <s v="no"/>
    <s v="no"/>
    <s v="yes"/>
    <m/>
    <m/>
  </r>
  <r>
    <x v="1518"/>
    <s v="https://www.zomato.com/jaipur/yummy-parcel-mansarovar"/>
    <x v="14"/>
    <x v="2"/>
    <x v="1"/>
    <s v="Not enough Dining Reviews"/>
    <x v="902"/>
    <s v="other"/>
    <s v="Quick Bites "/>
    <x v="0"/>
    <x v="0"/>
    <n v="250"/>
    <x v="0"/>
    <s v="no"/>
    <s v="no"/>
    <s v="yes"/>
    <m/>
    <m/>
  </r>
  <r>
    <x v="3134"/>
    <s v="https://www.zomato.com/jaipur/zero-one-four-one-malviya-nagar"/>
    <x v="0"/>
    <x v="2"/>
    <x v="1"/>
    <s v="Not enough Dining Reviews"/>
    <x v="902"/>
    <s v="other"/>
    <s v="Quick Bites "/>
    <x v="107"/>
    <x v="0"/>
    <n v="450"/>
    <x v="0"/>
    <s v="no"/>
    <s v="no"/>
    <s v="yes"/>
    <m/>
    <m/>
  </r>
  <r>
    <x v="391"/>
    <s v="https://www.zomato.com/hey-dosa-food-truck"/>
    <x v="24"/>
    <x v="0"/>
    <x v="2"/>
    <s v="Does not offer Dining"/>
    <x v="903"/>
    <s v="other"/>
    <s v="Food Truck "/>
    <x v="64"/>
    <x v="0"/>
    <n v="200"/>
    <x v="0"/>
    <s v="no"/>
    <s v="yes"/>
    <s v="no"/>
    <m/>
    <n v="3.7"/>
  </r>
  <r>
    <x v="3135"/>
    <s v="https://www.zomato.com/jaipur/anand-misthan-bhandar-tonk-road"/>
    <x v="34"/>
    <x v="0"/>
    <x v="2"/>
    <s v="Does not offer Dining"/>
    <x v="904"/>
    <s v="other"/>
    <s v="Sweet Shop, Quick Bites "/>
    <x v="73"/>
    <x v="0"/>
    <n v="500"/>
    <x v="0"/>
    <s v="no"/>
    <s v="yes"/>
    <s v="no"/>
    <m/>
    <n v="4.2"/>
  </r>
  <r>
    <x v="3136"/>
    <s v="https://www.zomato.com/jaipur/sodhani-sweets-and-namkeen-mansarovar"/>
    <x v="14"/>
    <x v="0"/>
    <x v="2"/>
    <s v="Does not offer Dining"/>
    <x v="905"/>
    <s v="other"/>
    <s v="Sweet Shop "/>
    <x v="259"/>
    <x v="0"/>
    <n v="200"/>
    <x v="0"/>
    <s v="no"/>
    <s v="yes"/>
    <s v="no"/>
    <m/>
    <n v="4.2"/>
  </r>
  <r>
    <x v="3137"/>
    <s v="https://www.zomato.com/jaipur/mitra-da-junction-vaishali-nagar"/>
    <x v="2"/>
    <x v="0"/>
    <x v="2"/>
    <s v="Does not offer Dining"/>
    <x v="906"/>
    <s v="other"/>
    <s v="Food Truck "/>
    <x v="0"/>
    <x v="0"/>
    <n v="400"/>
    <x v="1"/>
    <s v="no"/>
    <s v="yes"/>
    <s v="no"/>
    <m/>
    <n v="3.5"/>
  </r>
  <r>
    <x v="3138"/>
    <s v="https://www.zomato.com/jaipur/pratap-chicken-tonk-road"/>
    <x v="19"/>
    <x v="0"/>
    <x v="2"/>
    <s v="Does not offer Dining"/>
    <x v="907"/>
    <s v="other"/>
    <s v="Quick Bites "/>
    <x v="0"/>
    <x v="0"/>
    <n v="300"/>
    <x v="1"/>
    <s v="no"/>
    <s v="yes"/>
    <s v="no"/>
    <m/>
    <n v="3.2"/>
  </r>
  <r>
    <x v="175"/>
    <s v="https://www.zomato.com/jaipur/keventers-milkshakes-ice-creams-1-malviya-nagar"/>
    <x v="0"/>
    <x v="0"/>
    <x v="2"/>
    <s v="Does not offer Dining"/>
    <x v="240"/>
    <s v="other"/>
    <s v="Beverage Shop, Dessert Parlor "/>
    <x v="109"/>
    <x v="0"/>
    <n v="400"/>
    <x v="0"/>
    <s v="no"/>
    <s v="yes"/>
    <s v="no"/>
    <m/>
    <n v="4.0999999999999996"/>
  </r>
  <r>
    <x v="3139"/>
    <s v="https://www.zomato.com/jaipur/cheelgadi-sweets-malviya-nagar"/>
    <x v="0"/>
    <x v="0"/>
    <x v="2"/>
    <s v="Does not offer Dining"/>
    <x v="908"/>
    <s v="other"/>
    <s v="Sweet Shop "/>
    <x v="287"/>
    <x v="2"/>
    <n v="100"/>
    <x v="0"/>
    <s v="no"/>
    <s v="yes"/>
    <s v="no"/>
    <m/>
    <n v="3.9"/>
  </r>
  <r>
    <x v="3140"/>
    <s v="https://www.zomato.com/jaipur/royal-bakery-shyam-nagar"/>
    <x v="9"/>
    <x v="0"/>
    <x v="2"/>
    <s v="Does not offer Dining"/>
    <x v="909"/>
    <s v="other"/>
    <s v="Bakery, Quick Bites "/>
    <x v="886"/>
    <x v="0"/>
    <n v="400"/>
    <x v="1"/>
    <s v="no"/>
    <s v="yes"/>
    <s v="no"/>
    <m/>
    <n v="3.9"/>
  </r>
  <r>
    <x v="3141"/>
    <s v="https://www.zomato.com/jaipur/shree-nath-pavbhaji-centre-malviya-nagar"/>
    <x v="0"/>
    <x v="0"/>
    <x v="2"/>
    <s v="Does not offer Dining"/>
    <x v="127"/>
    <s v="other"/>
    <s v="Kiosk "/>
    <x v="53"/>
    <x v="0"/>
    <n v="200"/>
    <x v="0"/>
    <s v="no"/>
    <s v="yes"/>
    <s v="no"/>
    <m/>
    <n v="3.9"/>
  </r>
  <r>
    <x v="3142"/>
    <s v="https://www.zomato.com/jaipur/sst-cakes-cookies-shyam-nagar"/>
    <x v="9"/>
    <x v="0"/>
    <x v="2"/>
    <s v="Does not offer Dining"/>
    <x v="910"/>
    <s v="other"/>
    <s v="Bakery "/>
    <x v="347"/>
    <x v="0"/>
    <n v="250"/>
    <x v="1"/>
    <s v="no"/>
    <s v="yes"/>
    <s v="no"/>
    <m/>
    <n v="4"/>
  </r>
  <r>
    <x v="3143"/>
    <s v="https://www.zomato.com/jaipur/thaggu-ke-samose-malviya-nagar"/>
    <x v="0"/>
    <x v="0"/>
    <x v="2"/>
    <s v="Does not offer Dining"/>
    <x v="911"/>
    <s v="other"/>
    <s v="Quick Bites "/>
    <x v="53"/>
    <x v="2"/>
    <n v="100"/>
    <x v="0"/>
    <s v="no"/>
    <s v="yes"/>
    <s v="no"/>
    <m/>
    <n v="3.9"/>
  </r>
  <r>
    <x v="3139"/>
    <s v="https://www.zomato.com/jaipur/cheelgadi-sweets-mansarovar"/>
    <x v="6"/>
    <x v="0"/>
    <x v="2"/>
    <s v="Does not offer Dining"/>
    <x v="360"/>
    <s v="other"/>
    <s v="Sweet Shop "/>
    <x v="73"/>
    <x v="0"/>
    <n v="300"/>
    <x v="0"/>
    <s v="no"/>
    <s v="yes"/>
    <s v="no"/>
    <m/>
    <n v="3.9"/>
  </r>
  <r>
    <x v="3144"/>
    <s v="https://www.zomato.com/jaipur/mahaveer-prime-rabri-bhandar-bhojnalaya-jhotwara"/>
    <x v="11"/>
    <x v="0"/>
    <x v="2"/>
    <s v="Does not offer Dining"/>
    <x v="295"/>
    <s v="other"/>
    <s v="Quick Bites "/>
    <x v="0"/>
    <x v="2"/>
    <n v="150"/>
    <x v="0"/>
    <s v="no"/>
    <s v="yes"/>
    <s v="no"/>
    <m/>
    <n v="4.0999999999999996"/>
  </r>
  <r>
    <x v="3145"/>
    <s v="https://www.zomato.com/jaipur/cassino-gold-ice-cream-raja-park"/>
    <x v="24"/>
    <x v="0"/>
    <x v="2"/>
    <s v="Does not offer Dining"/>
    <x v="912"/>
    <s v="other"/>
    <s v="Dessert Parlor "/>
    <x v="360"/>
    <x v="2"/>
    <n v="150"/>
    <x v="0"/>
    <s v="no"/>
    <s v="yes"/>
    <s v="no"/>
    <m/>
    <n v="3.5"/>
  </r>
  <r>
    <x v="257"/>
    <s v="https://www.zomato.com/jaipur/the-crust-vaishali-nagar"/>
    <x v="2"/>
    <x v="0"/>
    <x v="2"/>
    <s v="Does not offer Dining"/>
    <x v="913"/>
    <s v="other"/>
    <s v="Bakery, Quick Bites "/>
    <x v="61"/>
    <x v="0"/>
    <n v="300"/>
    <x v="1"/>
    <s v="no"/>
    <s v="yes"/>
    <s v="no"/>
    <m/>
    <n v="4.0999999999999996"/>
  </r>
  <r>
    <x v="3146"/>
    <s v="https://www.zomato.com/jaipur/royal-parathas-chitrakoot"/>
    <x v="4"/>
    <x v="0"/>
    <x v="2"/>
    <s v="Does not offer Dining"/>
    <x v="914"/>
    <s v="other"/>
    <s v="Quick Bites "/>
    <x v="132"/>
    <x v="0"/>
    <n v="350"/>
    <x v="0"/>
    <s v="no"/>
    <s v="yes"/>
    <s v="no"/>
    <m/>
    <n v="3.4"/>
  </r>
  <r>
    <x v="3147"/>
    <s v="https://www.zomato.com/jaipur/sejals-bakery-vaishali-nagar"/>
    <x v="2"/>
    <x v="0"/>
    <x v="2"/>
    <s v="Does not offer Dining"/>
    <x v="915"/>
    <s v="other"/>
    <s v="Bakery "/>
    <x v="887"/>
    <x v="0"/>
    <n v="300"/>
    <x v="0"/>
    <s v="no"/>
    <s v="yes"/>
    <s v="no"/>
    <m/>
    <n v="4.5999999999999996"/>
  </r>
  <r>
    <x v="3148"/>
    <s v="https://www.zomato.com/jaipur/shee-ram-pavitra-bhojnalya-ajmer-highway"/>
    <x v="30"/>
    <x v="0"/>
    <x v="2"/>
    <s v="Does not offer Dining"/>
    <x v="916"/>
    <s v="other"/>
    <s v="Quick Bites "/>
    <x v="0"/>
    <x v="0"/>
    <n v="200"/>
    <x v="1"/>
    <s v="no"/>
    <s v="yes"/>
    <s v="no"/>
    <m/>
    <m/>
  </r>
  <r>
    <x v="3149"/>
    <s v="https://www.zomato.com/jaipur/agarwal-sweets-amer-road"/>
    <x v="20"/>
    <x v="0"/>
    <x v="2"/>
    <s v="Does not offer Dining"/>
    <x v="917"/>
    <s v="other"/>
    <s v="Sweet Shop "/>
    <x v="287"/>
    <x v="2"/>
    <n v="150"/>
    <x v="0"/>
    <s v="no"/>
    <s v="yes"/>
    <s v="no"/>
    <m/>
    <n v="3.7"/>
  </r>
  <r>
    <x v="3150"/>
    <s v="https://www.zomato.com/jaipur/shree-mahaveer-matka-kulfi-faluda-shastri-nagar"/>
    <x v="7"/>
    <x v="0"/>
    <x v="2"/>
    <s v="Does not offer Dining"/>
    <x v="918"/>
    <s v="other"/>
    <s v="Dessert Parlor "/>
    <x v="244"/>
    <x v="2"/>
    <n v="100"/>
    <x v="0"/>
    <s v="no"/>
    <s v="yes"/>
    <s v="no"/>
    <m/>
    <n v="4.5"/>
  </r>
  <r>
    <x v="3151"/>
    <s v="https://www.zomato.com/jaipur/shree-amar-mishthan-bhandar-mansarovar"/>
    <x v="6"/>
    <x v="0"/>
    <x v="2"/>
    <s v="Does not offer Dining"/>
    <x v="919"/>
    <s v="other"/>
    <s v="Sweet Shop, Quick Bites "/>
    <x v="73"/>
    <x v="0"/>
    <n v="200"/>
    <x v="0"/>
    <s v="no"/>
    <s v="yes"/>
    <s v="no"/>
    <m/>
    <n v="4.3"/>
  </r>
  <r>
    <x v="3152"/>
    <s v="https://www.zomato.com/jaipur/mithlesh-sweets-1-tonk-road"/>
    <x v="14"/>
    <x v="0"/>
    <x v="2"/>
    <s v="Does not offer Dining"/>
    <x v="607"/>
    <s v="other"/>
    <s v="Sweet Shop "/>
    <x v="287"/>
    <x v="0"/>
    <n v="300"/>
    <x v="0"/>
    <s v="no"/>
    <s v="yes"/>
    <s v="no"/>
    <m/>
    <n v="4.0999999999999996"/>
  </r>
  <r>
    <x v="3153"/>
    <s v="https://www.zomato.com/jaipur/the-jaipur-pizza-burger-and-sandwich-1-vidhyadhar-nagar"/>
    <x v="10"/>
    <x v="0"/>
    <x v="2"/>
    <s v="Does not offer Dining"/>
    <x v="607"/>
    <s v="other"/>
    <s v="Quick Bites "/>
    <x v="21"/>
    <x v="0"/>
    <n v="250"/>
    <x v="1"/>
    <s v="no"/>
    <s v="yes"/>
    <s v="no"/>
    <m/>
    <n v="3.8"/>
  </r>
  <r>
    <x v="3154"/>
    <s v="https://www.zomato.com/jaipur/bigscoop-ice-creams-raja-park"/>
    <x v="24"/>
    <x v="0"/>
    <x v="2"/>
    <s v="Does not offer Dining"/>
    <x v="93"/>
    <s v="other"/>
    <s v="Dessert Parlor "/>
    <x v="360"/>
    <x v="0"/>
    <n v="400"/>
    <x v="1"/>
    <s v="no"/>
    <s v="yes"/>
    <s v="no"/>
    <m/>
    <n v="4.2"/>
  </r>
  <r>
    <x v="3155"/>
    <s v="https://www.zomato.com/jaipur/shakes-express-raja-park"/>
    <x v="24"/>
    <x v="0"/>
    <x v="2"/>
    <s v="Does not offer Dining"/>
    <x v="93"/>
    <s v="other"/>
    <s v="Beverage Shop "/>
    <x v="306"/>
    <x v="0"/>
    <n v="450"/>
    <x v="1"/>
    <s v="no"/>
    <s v="yes"/>
    <s v="no"/>
    <m/>
    <n v="2.6"/>
  </r>
  <r>
    <x v="3156"/>
    <s v="https://www.zomato.com/jaipur/vadilal-hangout-shastri-nagar"/>
    <x v="7"/>
    <x v="0"/>
    <x v="2"/>
    <s v="Does not offer Dining"/>
    <x v="325"/>
    <s v="other"/>
    <s v="Dessert Parlor "/>
    <x v="250"/>
    <x v="0"/>
    <n v="350"/>
    <x v="0"/>
    <s v="no"/>
    <s v="yes"/>
    <s v="no"/>
    <m/>
    <n v="4.4000000000000004"/>
  </r>
  <r>
    <x v="3157"/>
    <s v="https://www.zomato.com/jaipur/valentine-bakers-confectioners-vidhyadhar-nagar"/>
    <x v="10"/>
    <x v="0"/>
    <x v="2"/>
    <s v="Does not offer Dining"/>
    <x v="920"/>
    <s v="other"/>
    <s v="Bakery "/>
    <x v="182"/>
    <x v="0"/>
    <n v="300"/>
    <x v="1"/>
    <s v="no"/>
    <s v="yes"/>
    <s v="no"/>
    <m/>
    <n v="4.3"/>
  </r>
  <r>
    <x v="3158"/>
    <s v="https://www.zomato.com/jaipur/gulab-sweets-khatipura-road"/>
    <x v="25"/>
    <x v="0"/>
    <x v="2"/>
    <s v="Does not offer Dining"/>
    <x v="921"/>
    <s v="other"/>
    <s v="Sweet Shop "/>
    <x v="287"/>
    <x v="0"/>
    <n v="200"/>
    <x v="0"/>
    <s v="no"/>
    <s v="yes"/>
    <s v="no"/>
    <m/>
    <n v="4"/>
  </r>
  <r>
    <x v="923"/>
    <s v="https://www.zomato.com/jaipur/cake-hut-1-shyam-nagar"/>
    <x v="9"/>
    <x v="0"/>
    <x v="2"/>
    <s v="Does not offer Dining"/>
    <x v="512"/>
    <s v="other"/>
    <s v="Bakery "/>
    <x v="182"/>
    <x v="1"/>
    <n v="800"/>
    <x v="0"/>
    <s v="no"/>
    <s v="yes"/>
    <s v="no"/>
    <m/>
    <n v="3.9"/>
  </r>
  <r>
    <x v="3159"/>
    <s v="https://www.zomato.com/jaipur/pizzarah-vaishali-nagar"/>
    <x v="2"/>
    <x v="0"/>
    <x v="2"/>
    <s v="Does not offer Dining"/>
    <x v="512"/>
    <s v="other"/>
    <s v="Quick Bites "/>
    <x v="51"/>
    <x v="0"/>
    <n v="450"/>
    <x v="1"/>
    <s v="no"/>
    <s v="yes"/>
    <s v="no"/>
    <m/>
    <n v="4.5"/>
  </r>
  <r>
    <x v="3160"/>
    <s v="https://www.zomato.com/jaipur/raju-egg-corner-vidhyadhar-nagar"/>
    <x v="10"/>
    <x v="0"/>
    <x v="2"/>
    <s v="Does not offer Dining"/>
    <x v="90"/>
    <s v="other"/>
    <s v="Quick Bites "/>
    <x v="51"/>
    <x v="2"/>
    <n v="100"/>
    <x v="1"/>
    <s v="no"/>
    <s v="yes"/>
    <s v="no"/>
    <m/>
    <n v="4.5"/>
  </r>
  <r>
    <x v="3161"/>
    <s v="https://www.zomato.com/jaipur/sodhya-halwai-pink-city"/>
    <x v="16"/>
    <x v="0"/>
    <x v="2"/>
    <s v="Does not offer Dining"/>
    <x v="90"/>
    <s v="other"/>
    <s v="Sweet Shop "/>
    <x v="287"/>
    <x v="0"/>
    <n v="300"/>
    <x v="0"/>
    <s v="no"/>
    <s v="yes"/>
    <s v="no"/>
    <m/>
    <n v="4"/>
  </r>
  <r>
    <x v="3162"/>
    <s v="https://www.zomato.com/jaipur/brijwasi-sweet-house-and-bakery-shastri-nagar"/>
    <x v="7"/>
    <x v="0"/>
    <x v="2"/>
    <s v="Does not offer Dining"/>
    <x v="500"/>
    <s v="other"/>
    <s v="Sweet Shop, Quick Bites "/>
    <x v="383"/>
    <x v="0"/>
    <n v="200"/>
    <x v="0"/>
    <s v="no"/>
    <s v="yes"/>
    <s v="no"/>
    <m/>
    <n v="4.2"/>
  </r>
  <r>
    <x v="1056"/>
    <s v="https://www.zomato.com/jaipur/cake-factory-mansarovar"/>
    <x v="6"/>
    <x v="0"/>
    <x v="2"/>
    <s v="Does not offer Dining"/>
    <x v="500"/>
    <s v="other"/>
    <s v="Bakery "/>
    <x v="114"/>
    <x v="0"/>
    <n v="400"/>
    <x v="1"/>
    <s v="no"/>
    <s v="yes"/>
    <s v="no"/>
    <m/>
    <n v="3.6"/>
  </r>
  <r>
    <x v="3163"/>
    <s v="https://www.zomato.com/jaipur/cup-of-t-mansarovar"/>
    <x v="6"/>
    <x v="0"/>
    <x v="2"/>
    <s v="Does not offer Dining"/>
    <x v="500"/>
    <s v="other"/>
    <s v="Beverage Shop "/>
    <x v="736"/>
    <x v="2"/>
    <n v="100"/>
    <x v="0"/>
    <s v="no"/>
    <s v="yes"/>
    <s v="no"/>
    <m/>
    <n v="3.6"/>
  </r>
  <r>
    <x v="3164"/>
    <s v="https://www.zomato.com/jaipur/kings-kulfi-bais-godam"/>
    <x v="1"/>
    <x v="0"/>
    <x v="2"/>
    <s v="Does not offer Dining"/>
    <x v="387"/>
    <s v="other"/>
    <s v="Dessert Parlor "/>
    <x v="244"/>
    <x v="0"/>
    <n v="200"/>
    <x v="0"/>
    <s v="no"/>
    <s v="yes"/>
    <s v="no"/>
    <m/>
    <n v="4.5999999999999996"/>
  </r>
  <r>
    <x v="3165"/>
    <s v="https://www.zomato.com/jaipur/the-bombay-bakehouse-malviya-nagar"/>
    <x v="35"/>
    <x v="0"/>
    <x v="2"/>
    <s v="Does not offer Dining"/>
    <x v="922"/>
    <s v="other"/>
    <s v="Bakery "/>
    <x v="114"/>
    <x v="0"/>
    <n v="300"/>
    <x v="1"/>
    <s v="no"/>
    <s v="yes"/>
    <s v="no"/>
    <m/>
    <n v="3.7"/>
  </r>
  <r>
    <x v="3166"/>
    <s v="https://www.zomato.com/jaipur/cake-box-sikar-road"/>
    <x v="8"/>
    <x v="0"/>
    <x v="2"/>
    <s v="Does not offer Dining"/>
    <x v="143"/>
    <s v="other"/>
    <s v="Bakery "/>
    <x v="182"/>
    <x v="0"/>
    <n v="300"/>
    <x v="1"/>
    <s v="no"/>
    <s v="yes"/>
    <s v="no"/>
    <m/>
    <n v="3.8"/>
  </r>
  <r>
    <x v="3167"/>
    <s v="https://www.zomato.com/jaipur/the-hungry-panda-malviya-nagar"/>
    <x v="0"/>
    <x v="0"/>
    <x v="2"/>
    <s v="Does not offer Dining"/>
    <x v="443"/>
    <s v="other"/>
    <s v="Quick Bites "/>
    <x v="51"/>
    <x v="0"/>
    <n v="300"/>
    <x v="0"/>
    <s v="no"/>
    <s v="yes"/>
    <s v="no"/>
    <m/>
    <n v="3.7"/>
  </r>
  <r>
    <x v="3168"/>
    <s v="https://www.zomato.com/jaipur/the-wish-box-tonk-road"/>
    <x v="14"/>
    <x v="0"/>
    <x v="2"/>
    <s v="Does not offer Dining"/>
    <x v="443"/>
    <s v="other"/>
    <s v="Bakery "/>
    <x v="182"/>
    <x v="2"/>
    <n v="150"/>
    <x v="0"/>
    <s v="no"/>
    <s v="yes"/>
    <s v="no"/>
    <m/>
    <n v="4"/>
  </r>
  <r>
    <x v="3169"/>
    <s v="https://www.zomato.com/jaipur/coffeesthan-1-pink-city"/>
    <x v="16"/>
    <x v="0"/>
    <x v="2"/>
    <s v="Does not offer Dining"/>
    <x v="131"/>
    <s v="other"/>
    <s v="Beverage Shop "/>
    <x v="888"/>
    <x v="0"/>
    <n v="250"/>
    <x v="0"/>
    <s v="no"/>
    <s v="yes"/>
    <s v="no"/>
    <m/>
    <n v="3.7"/>
  </r>
  <r>
    <x v="3170"/>
    <s v="https://www.zomato.com/jaipur/j-s-cafe-1-tonk-road"/>
    <x v="19"/>
    <x v="0"/>
    <x v="2"/>
    <s v="Does not offer Dining"/>
    <x v="131"/>
    <s v="other"/>
    <s v="Quick Bites "/>
    <x v="19"/>
    <x v="0"/>
    <n v="200"/>
    <x v="1"/>
    <s v="no"/>
    <s v="yes"/>
    <s v="no"/>
    <m/>
    <n v="3.9"/>
  </r>
  <r>
    <x v="3171"/>
    <s v="https://www.zomato.com/jaipur/shree-agarwal-caterers-vidhyadhar-nagar"/>
    <x v="10"/>
    <x v="0"/>
    <x v="2"/>
    <s v="Does not offer Dining"/>
    <x v="923"/>
    <s v="other"/>
    <s v="Sweet Shop "/>
    <x v="383"/>
    <x v="0"/>
    <n v="200"/>
    <x v="0"/>
    <s v="no"/>
    <s v="yes"/>
    <s v="no"/>
    <m/>
    <n v="4.3"/>
  </r>
  <r>
    <x v="3172"/>
    <s v="https://www.zomato.com/jaipur/aksay-nidhi-bakery-malviya-nagar"/>
    <x v="0"/>
    <x v="0"/>
    <x v="2"/>
    <s v="Does not offer Dining"/>
    <x v="54"/>
    <s v="other"/>
    <s v="Bakery, Quick Bites "/>
    <x v="61"/>
    <x v="0"/>
    <n v="350"/>
    <x v="1"/>
    <s v="no"/>
    <s v="yes"/>
    <s v="no"/>
    <m/>
    <n v="4.0999999999999996"/>
  </r>
  <r>
    <x v="3173"/>
    <s v="https://www.zomato.com/jaipur/juice-walas-cafe-mansarovar"/>
    <x v="6"/>
    <x v="0"/>
    <x v="2"/>
    <s v="Does not offer Dining"/>
    <x v="326"/>
    <s v="other"/>
    <s v="Beverage Shop "/>
    <x v="220"/>
    <x v="2"/>
    <n v="100"/>
    <x v="1"/>
    <s v="no"/>
    <s v="yes"/>
    <s v="no"/>
    <m/>
    <n v="3.5"/>
  </r>
  <r>
    <x v="3174"/>
    <s v="https://www.zomato.com/jaipur/shiv-shakti-bakers-malviya-nagar"/>
    <x v="0"/>
    <x v="0"/>
    <x v="2"/>
    <s v="Does not offer Dining"/>
    <x v="326"/>
    <s v="other"/>
    <s v="Bakery, Quick Bites "/>
    <x v="61"/>
    <x v="0"/>
    <n v="200"/>
    <x v="0"/>
    <s v="no"/>
    <s v="yes"/>
    <s v="no"/>
    <m/>
    <n v="4.0999999999999996"/>
  </r>
  <r>
    <x v="2022"/>
    <s v="https://www.zomato.com/jaipur/somilal-rawat-misthan-bhandar-pink-city"/>
    <x v="16"/>
    <x v="0"/>
    <x v="2"/>
    <s v="Does not offer Dining"/>
    <x v="326"/>
    <s v="other"/>
    <s v="Sweet Shop "/>
    <x v="287"/>
    <x v="0"/>
    <n v="200"/>
    <x v="0"/>
    <s v="no"/>
    <s v="yes"/>
    <s v="no"/>
    <m/>
    <n v="3.5"/>
  </r>
  <r>
    <x v="3175"/>
    <s v="https://www.zomato.com/boti-bati-food-truck"/>
    <x v="23"/>
    <x v="0"/>
    <x v="2"/>
    <s v="Does not offer Dining"/>
    <x v="924"/>
    <s v="other"/>
    <s v="Food Truck "/>
    <x v="0"/>
    <x v="0"/>
    <n v="300"/>
    <x v="1"/>
    <s v="no"/>
    <s v="yes"/>
    <s v="no"/>
    <m/>
    <n v="3.9"/>
  </r>
  <r>
    <x v="3176"/>
    <s v="https://www.zomato.com/jaipur/rainbow-yummy-food-pink-city"/>
    <x v="16"/>
    <x v="0"/>
    <x v="2"/>
    <s v="Does not offer Dining"/>
    <x v="56"/>
    <s v="other"/>
    <s v="Quick Bites "/>
    <x v="51"/>
    <x v="2"/>
    <n v="150"/>
    <x v="1"/>
    <s v="no"/>
    <s v="yes"/>
    <s v="no"/>
    <m/>
    <n v="4.0999999999999996"/>
  </r>
  <r>
    <x v="568"/>
    <s v="https://www.zomato.com/jaipur/sodhani-sweets-pvt-ltd-bapu-nagar"/>
    <x v="37"/>
    <x v="0"/>
    <x v="2"/>
    <s v="Does not offer Dining"/>
    <x v="795"/>
    <s v="other"/>
    <s v="Sweet Shop "/>
    <x v="259"/>
    <x v="0"/>
    <n v="200"/>
    <x v="1"/>
    <s v="no"/>
    <s v="yes"/>
    <s v="no"/>
    <m/>
    <n v="4.5999999999999996"/>
  </r>
  <r>
    <x v="2635"/>
    <s v="https://www.zomato.com/jaipur/bikaji-namkeen-sweets-vidhyadhar-nagar"/>
    <x v="10"/>
    <x v="0"/>
    <x v="2"/>
    <s v="Does not offer Dining"/>
    <x v="925"/>
    <s v="other"/>
    <s v="Sweet Shop "/>
    <x v="287"/>
    <x v="0"/>
    <n v="300"/>
    <x v="0"/>
    <s v="no"/>
    <s v="yes"/>
    <s v="no"/>
    <m/>
    <n v="3.9"/>
  </r>
  <r>
    <x v="6"/>
    <s v="https://www.zomato.com/jaipur/china-town-1-malviya-nagar"/>
    <x v="0"/>
    <x v="0"/>
    <x v="2"/>
    <s v="Does not offer Dining"/>
    <x v="926"/>
    <s v="other"/>
    <s v="Kiosk "/>
    <x v="183"/>
    <x v="0"/>
    <n v="400"/>
    <x v="0"/>
    <s v="no"/>
    <s v="yes"/>
    <s v="no"/>
    <m/>
    <n v="3.8"/>
  </r>
  <r>
    <x v="3177"/>
    <s v="https://www.zomato.com/jaipur/shree-shankar-mishthan-bhandar-lal-kothi"/>
    <x v="29"/>
    <x v="0"/>
    <x v="2"/>
    <s v="Does not offer Dining"/>
    <x v="926"/>
    <s v="other"/>
    <s v="Sweet Shop, Quick Bites "/>
    <x v="73"/>
    <x v="2"/>
    <n v="150"/>
    <x v="0"/>
    <s v="no"/>
    <s v="yes"/>
    <s v="no"/>
    <m/>
    <n v="3.7"/>
  </r>
  <r>
    <x v="3178"/>
    <s v="https://www.zomato.com/jaipur/friends-coffee-point-raja-park"/>
    <x v="24"/>
    <x v="0"/>
    <x v="2"/>
    <s v="Does not offer Dining"/>
    <x v="927"/>
    <s v="other"/>
    <s v="Beverage Shop "/>
    <x v="306"/>
    <x v="2"/>
    <n v="100"/>
    <x v="1"/>
    <s v="no"/>
    <s v="yes"/>
    <s v="no"/>
    <m/>
    <n v="4.3"/>
  </r>
  <r>
    <x v="3179"/>
    <s v="https://www.zomato.com/jaipur/sweet-corn-counter-malviya-nagar"/>
    <x v="0"/>
    <x v="0"/>
    <x v="2"/>
    <s v="Does not offer Dining"/>
    <x v="57"/>
    <s v="other"/>
    <s v="Kiosk "/>
    <x v="53"/>
    <x v="2"/>
    <n v="150"/>
    <x v="0"/>
    <s v="no"/>
    <s v="yes"/>
    <s v="no"/>
    <m/>
    <n v="4.2"/>
  </r>
  <r>
    <x v="3180"/>
    <s v="https://www.zomato.com/jaipur/midnight-bakers-tonk-road"/>
    <x v="19"/>
    <x v="0"/>
    <x v="2"/>
    <s v="Does not offer Dining"/>
    <x v="96"/>
    <s v="other"/>
    <s v="Bakery "/>
    <x v="182"/>
    <x v="2"/>
    <n v="150"/>
    <x v="1"/>
    <s v="no"/>
    <s v="yes"/>
    <s v="no"/>
    <m/>
    <n v="3.5"/>
  </r>
  <r>
    <x v="3181"/>
    <s v="https://www.zomato.com/jaipur/tamanna-confectioners-bakers-mansarovar"/>
    <x v="6"/>
    <x v="0"/>
    <x v="2"/>
    <s v="Does not offer Dining"/>
    <x v="173"/>
    <s v="other"/>
    <s v="Bakery "/>
    <x v="61"/>
    <x v="0"/>
    <n v="200"/>
    <x v="1"/>
    <s v="no"/>
    <s v="yes"/>
    <s v="no"/>
    <m/>
    <n v="4.0999999999999996"/>
  </r>
  <r>
    <x v="3182"/>
    <s v="https://www.zomato.com/jaipur/poorvi-cafe-raja-park"/>
    <x v="24"/>
    <x v="0"/>
    <x v="2"/>
    <s v="Does not offer Dining"/>
    <x v="928"/>
    <s v="other"/>
    <s v="Beverage Shop "/>
    <x v="306"/>
    <x v="2"/>
    <n v="100"/>
    <x v="1"/>
    <s v="no"/>
    <s v="yes"/>
    <s v="no"/>
    <m/>
    <n v="4.2"/>
  </r>
  <r>
    <x v="3183"/>
    <s v="https://www.zomato.com/jaipur/pixie-dust-tonk-road"/>
    <x v="34"/>
    <x v="0"/>
    <x v="2"/>
    <s v="Does not offer Dining"/>
    <x v="145"/>
    <s v="other"/>
    <s v="Bakery "/>
    <x v="182"/>
    <x v="0"/>
    <n v="400"/>
    <x v="1"/>
    <s v="no"/>
    <s v="yes"/>
    <s v="no"/>
    <m/>
    <n v="3.6"/>
  </r>
  <r>
    <x v="3184"/>
    <s v="https://www.zomato.com/jaipur/cakes-and-bakes-company-mansarovar"/>
    <x v="6"/>
    <x v="0"/>
    <x v="2"/>
    <s v="Does not offer Dining"/>
    <x v="929"/>
    <s v="other"/>
    <s v="Bakery "/>
    <x v="889"/>
    <x v="0"/>
    <n v="500"/>
    <x v="1"/>
    <s v="no"/>
    <s v="yes"/>
    <s v="no"/>
    <m/>
    <n v="3.8"/>
  </r>
  <r>
    <x v="3185"/>
    <s v="https://www.zomato.com/jaipur/goyal-bakery-adarsh-nagar"/>
    <x v="15"/>
    <x v="0"/>
    <x v="2"/>
    <s v="Does not offer Dining"/>
    <x v="745"/>
    <s v="other"/>
    <s v="Bakery, Quick Bites "/>
    <x v="61"/>
    <x v="0"/>
    <n v="250"/>
    <x v="0"/>
    <s v="no"/>
    <s v="yes"/>
    <s v="no"/>
    <m/>
    <n v="3.8"/>
  </r>
  <r>
    <x v="3137"/>
    <s v="https://www.zomato.com/jaipur/mitra-da-junction-mansarovar"/>
    <x v="6"/>
    <x v="0"/>
    <x v="2"/>
    <s v="Does not offer Dining"/>
    <x v="146"/>
    <s v="other"/>
    <s v="Food Truck "/>
    <x v="0"/>
    <x v="0"/>
    <n v="400"/>
    <x v="1"/>
    <s v="no"/>
    <s v="yes"/>
    <s v="no"/>
    <m/>
    <n v="3.9"/>
  </r>
  <r>
    <x v="3166"/>
    <s v="https://www.zomato.com/jaipur/cake-box-raja-park"/>
    <x v="24"/>
    <x v="0"/>
    <x v="2"/>
    <s v="Does not offer Dining"/>
    <x v="147"/>
    <s v="other"/>
    <s v="Bakery "/>
    <x v="182"/>
    <x v="0"/>
    <n v="250"/>
    <x v="1"/>
    <s v="no"/>
    <s v="yes"/>
    <s v="no"/>
    <m/>
    <n v="3.6"/>
  </r>
  <r>
    <x v="3186"/>
    <s v="https://www.zomato.com/jaipur/chocoheart-khatipura-road"/>
    <x v="25"/>
    <x v="0"/>
    <x v="2"/>
    <s v="Does not offer Dining"/>
    <x v="98"/>
    <s v="other"/>
    <s v="Bakery "/>
    <x v="182"/>
    <x v="0"/>
    <n v="500"/>
    <x v="1"/>
    <s v="no"/>
    <s v="yes"/>
    <s v="no"/>
    <m/>
    <n v="3.9"/>
  </r>
  <r>
    <x v="3187"/>
    <s v="https://www.zomato.com/jaipur/mast-banarsi-paan-vidhyadhar-nagar"/>
    <x v="10"/>
    <x v="0"/>
    <x v="2"/>
    <s v="Does not offer Dining"/>
    <x v="98"/>
    <s v="other"/>
    <s v="Paan Shop "/>
    <x v="717"/>
    <x v="2"/>
    <n v="150"/>
    <x v="1"/>
    <s v="no"/>
    <s v="yes"/>
    <s v="no"/>
    <m/>
    <n v="3.9"/>
  </r>
  <r>
    <x v="3188"/>
    <s v="https://www.zomato.com/jaipur/red-dregon-fast-food-sodala"/>
    <x v="23"/>
    <x v="0"/>
    <x v="2"/>
    <s v="Does not offer Dining"/>
    <x v="98"/>
    <s v="other"/>
    <s v="Quick Bites "/>
    <x v="183"/>
    <x v="2"/>
    <n v="150"/>
    <x v="0"/>
    <s v="no"/>
    <s v="yes"/>
    <s v="no"/>
    <m/>
    <n v="3.9"/>
  </r>
  <r>
    <x v="3189"/>
    <s v="https://www.zomato.com/jaipur/molana-halwai-rajasthan-sweet-house-1-pink-city"/>
    <x v="16"/>
    <x v="0"/>
    <x v="2"/>
    <s v="Does not offer Dining"/>
    <x v="930"/>
    <s v="other"/>
    <s v="Sweet Shop "/>
    <x v="287"/>
    <x v="0"/>
    <n v="200"/>
    <x v="1"/>
    <s v="no"/>
    <s v="yes"/>
    <s v="no"/>
    <m/>
    <n v="4.3"/>
  </r>
  <r>
    <x v="3190"/>
    <s v="https://www.zomato.com/jaipur/ridhkaran-mishthan-bhandar-shastri-nagar"/>
    <x v="7"/>
    <x v="0"/>
    <x v="2"/>
    <s v="Does not offer Dining"/>
    <x v="174"/>
    <s v="other"/>
    <s v="Sweet Shop "/>
    <x v="287"/>
    <x v="0"/>
    <n v="200"/>
    <x v="1"/>
    <s v="no"/>
    <s v="yes"/>
    <s v="no"/>
    <m/>
    <n v="4.3"/>
  </r>
  <r>
    <x v="3191"/>
    <s v="https://www.zomato.com/jaipur/kanha-bakeology-c-scheme"/>
    <x v="1"/>
    <x v="0"/>
    <x v="2"/>
    <s v="Does not offer Dining"/>
    <x v="321"/>
    <s v="other"/>
    <s v="Bakery "/>
    <x v="182"/>
    <x v="0"/>
    <n v="450"/>
    <x v="1"/>
    <s v="no"/>
    <s v="yes"/>
    <s v="no"/>
    <m/>
    <n v="4.5"/>
  </r>
  <r>
    <x v="3192"/>
    <s v="https://www.zomato.com/jaipur/rb-roll-chowmein-centre-vaishali-nagar"/>
    <x v="2"/>
    <x v="0"/>
    <x v="2"/>
    <s v="Does not offer Dining"/>
    <x v="99"/>
    <s v="other"/>
    <s v="Quick Bites "/>
    <x v="890"/>
    <x v="2"/>
    <n v="150"/>
    <x v="1"/>
    <s v="no"/>
    <s v="yes"/>
    <s v="no"/>
    <m/>
    <n v="4.2"/>
  </r>
  <r>
    <x v="3193"/>
    <s v="https://www.zomato.com/jaipur/cake-crown-2-mansarovar"/>
    <x v="21"/>
    <x v="0"/>
    <x v="2"/>
    <s v="Does not offer Dining"/>
    <x v="530"/>
    <s v="other"/>
    <s v="Bakery "/>
    <x v="182"/>
    <x v="0"/>
    <n v="400"/>
    <x v="0"/>
    <s v="no"/>
    <s v="yes"/>
    <s v="no"/>
    <m/>
    <n v="3.9"/>
  </r>
  <r>
    <x v="3194"/>
    <s v="https://www.zomato.com/jaipur/murli-pan-bhandar-tonk-road"/>
    <x v="26"/>
    <x v="0"/>
    <x v="2"/>
    <s v="Does not offer Dining"/>
    <x v="149"/>
    <s v="other"/>
    <s v="Paan Shop "/>
    <x v="717"/>
    <x v="2"/>
    <n v="100"/>
    <x v="1"/>
    <s v="no"/>
    <s v="yes"/>
    <s v="no"/>
    <m/>
    <n v="4.0999999999999996"/>
  </r>
  <r>
    <x v="3195"/>
    <s v="https://www.zomato.com/jaipur/jaipur-curry-house-c-scheme"/>
    <x v="1"/>
    <x v="0"/>
    <x v="2"/>
    <s v="Does not offer Dining"/>
    <x v="444"/>
    <s v="other"/>
    <s v="Quick Bites "/>
    <x v="0"/>
    <x v="0"/>
    <n v="550"/>
    <x v="1"/>
    <s v="no"/>
    <s v="yes"/>
    <s v="no"/>
    <m/>
    <n v="3.7"/>
  </r>
  <r>
    <x v="2635"/>
    <s v="https://www.zomato.com/jaipur/bikaji-namkeen-sweets-raja-park"/>
    <x v="24"/>
    <x v="0"/>
    <x v="2"/>
    <s v="Does not offer Dining"/>
    <x v="732"/>
    <s v="other"/>
    <s v="Sweet Shop "/>
    <x v="73"/>
    <x v="0"/>
    <n v="300"/>
    <x v="1"/>
    <s v="no"/>
    <s v="yes"/>
    <s v="no"/>
    <m/>
    <n v="4.2"/>
  </r>
  <r>
    <x v="3196"/>
    <s v="https://www.zomato.com/jaipur/british-bakery-gopalbari"/>
    <x v="31"/>
    <x v="0"/>
    <x v="2"/>
    <s v="Does not offer Dining"/>
    <x v="168"/>
    <s v="other"/>
    <s v="Bakery "/>
    <x v="61"/>
    <x v="0"/>
    <n v="250"/>
    <x v="1"/>
    <s v="no"/>
    <s v="yes"/>
    <s v="no"/>
    <m/>
    <n v="3.9"/>
  </r>
  <r>
    <x v="3197"/>
    <s v="https://www.zomato.com/jaipur/chaat-hut-civil-lines"/>
    <x v="33"/>
    <x v="0"/>
    <x v="2"/>
    <s v="Does not offer Dining"/>
    <x v="168"/>
    <s v="other"/>
    <s v="Quick Bites "/>
    <x v="179"/>
    <x v="2"/>
    <n v="150"/>
    <x v="0"/>
    <s v="no"/>
    <s v="yes"/>
    <s v="no"/>
    <m/>
    <n v="2.4"/>
  </r>
  <r>
    <x v="3198"/>
    <s v="https://www.zomato.com/jaipur/engineers-bekary-tonk-road"/>
    <x v="27"/>
    <x v="0"/>
    <x v="2"/>
    <s v="Does not offer Dining"/>
    <x v="168"/>
    <s v="other"/>
    <s v="Bakery "/>
    <x v="114"/>
    <x v="0"/>
    <n v="200"/>
    <x v="1"/>
    <s v="no"/>
    <s v="yes"/>
    <s v="no"/>
    <m/>
    <n v="3.1"/>
  </r>
  <r>
    <x v="3199"/>
    <s v="https://www.zomato.com/jaipur/googly-ice-cream-parlour-shastri-nagar"/>
    <x v="7"/>
    <x v="0"/>
    <x v="2"/>
    <s v="Does not offer Dining"/>
    <x v="168"/>
    <s v="other"/>
    <s v="Dessert Parlor "/>
    <x v="684"/>
    <x v="0"/>
    <n v="200"/>
    <x v="0"/>
    <s v="no"/>
    <s v="yes"/>
    <s v="no"/>
    <m/>
    <n v="3.9"/>
  </r>
  <r>
    <x v="3200"/>
    <s v="https://www.zomato.com/jaipur/mathura-lassi-mi-road"/>
    <x v="3"/>
    <x v="0"/>
    <x v="2"/>
    <s v="Does not offer Dining"/>
    <x v="168"/>
    <s v="other"/>
    <s v="Beverage Shop "/>
    <x v="306"/>
    <x v="2"/>
    <n v="100"/>
    <x v="1"/>
    <s v="no"/>
    <s v="yes"/>
    <s v="no"/>
    <m/>
    <n v="3.9"/>
  </r>
  <r>
    <x v="3201"/>
    <s v="https://www.zomato.com/jaipur/milan-sabjiwalas-tonk-road"/>
    <x v="34"/>
    <x v="0"/>
    <x v="2"/>
    <s v="Does not offer Dining"/>
    <x v="168"/>
    <s v="other"/>
    <s v="Quick Bites "/>
    <x v="0"/>
    <x v="0"/>
    <n v="200"/>
    <x v="0"/>
    <s v="no"/>
    <s v="yes"/>
    <s v="no"/>
    <m/>
    <n v="3.5"/>
  </r>
  <r>
    <x v="3202"/>
    <s v="https://www.zomato.com/jaipur/shekhawati-jaiyka-vidhyadhar-nagar"/>
    <x v="10"/>
    <x v="0"/>
    <x v="2"/>
    <s v="Does not offer Dining"/>
    <x v="168"/>
    <s v="other"/>
    <s v="Sweet Shop "/>
    <x v="287"/>
    <x v="0"/>
    <n v="200"/>
    <x v="0"/>
    <s v="no"/>
    <s v="yes"/>
    <s v="no"/>
    <m/>
    <n v="3.9"/>
  </r>
  <r>
    <x v="3203"/>
    <s v="https://www.zomato.com/jaipur/sinful-desserts-civil-lines"/>
    <x v="33"/>
    <x v="0"/>
    <x v="2"/>
    <s v="Does not offer Dining"/>
    <x v="168"/>
    <s v="other"/>
    <s v="Bakery "/>
    <x v="182"/>
    <x v="0"/>
    <n v="750"/>
    <x v="1"/>
    <s v="no"/>
    <s v="yes"/>
    <s v="no"/>
    <m/>
    <n v="3.5"/>
  </r>
  <r>
    <x v="3162"/>
    <s v="https://www.zomato.com/jaipur/brijwasi-sweet-house-and-bakery-pink-city"/>
    <x v="16"/>
    <x v="0"/>
    <x v="2"/>
    <s v="Does not offer Dining"/>
    <x v="608"/>
    <s v="other"/>
    <s v="Sweet Shop, Quick Bites "/>
    <x v="383"/>
    <x v="0"/>
    <n v="200"/>
    <x v="0"/>
    <s v="no"/>
    <s v="yes"/>
    <s v="no"/>
    <m/>
    <n v="4.2"/>
  </r>
  <r>
    <x v="3204"/>
    <s v="https://www.zomato.com/jaipur/cake-company-jaipur-mansarovar"/>
    <x v="6"/>
    <x v="0"/>
    <x v="2"/>
    <s v="Does not offer Dining"/>
    <x v="270"/>
    <s v="other"/>
    <s v="Bakery "/>
    <x v="182"/>
    <x v="0"/>
    <n v="400"/>
    <x v="1"/>
    <s v="no"/>
    <s v="yes"/>
    <s v="no"/>
    <m/>
    <n v="3.4"/>
  </r>
  <r>
    <x v="3205"/>
    <s v="https://www.zomato.com/jaipur/just-idli-2-bapu-nagar"/>
    <x v="37"/>
    <x v="0"/>
    <x v="2"/>
    <s v="Does not offer Dining"/>
    <x v="328"/>
    <s v="other"/>
    <s v="Quick Bites "/>
    <x v="64"/>
    <x v="0"/>
    <n v="300"/>
    <x v="0"/>
    <s v="no"/>
    <s v="yes"/>
    <s v="no"/>
    <m/>
    <n v="4.2"/>
  </r>
  <r>
    <x v="504"/>
    <s v="https://www.zomato.com/jaipur/laxmi-sweet-caterers-1-tonk-road"/>
    <x v="26"/>
    <x v="0"/>
    <x v="2"/>
    <s v="Does not offer Dining"/>
    <x v="931"/>
    <s v="other"/>
    <s v="Sweet Shop "/>
    <x v="287"/>
    <x v="2"/>
    <n v="150"/>
    <x v="0"/>
    <s v="no"/>
    <s v="yes"/>
    <s v="no"/>
    <m/>
    <n v="3.7"/>
  </r>
  <r>
    <x v="3206"/>
    <s v="https://www.zomato.com/jaipur/ridhi-sidhi-sweets-mansarovar"/>
    <x v="6"/>
    <x v="0"/>
    <x v="2"/>
    <s v="Does not offer Dining"/>
    <x v="932"/>
    <s v="other"/>
    <s v="Sweet Shop "/>
    <x v="73"/>
    <x v="0"/>
    <n v="300"/>
    <x v="0"/>
    <s v="no"/>
    <s v="yes"/>
    <s v="no"/>
    <m/>
    <n v="4.0999999999999996"/>
  </r>
  <r>
    <x v="3207"/>
    <s v="https://www.zomato.com/jaipur/anandji-sweets-malviya-nagar"/>
    <x v="0"/>
    <x v="0"/>
    <x v="2"/>
    <s v="Does not offer Dining"/>
    <x v="933"/>
    <s v="other"/>
    <s v="Sweet Shop "/>
    <x v="73"/>
    <x v="0"/>
    <n v="250"/>
    <x v="1"/>
    <s v="no"/>
    <s v="yes"/>
    <s v="no"/>
    <m/>
    <n v="4.0999999999999996"/>
  </r>
  <r>
    <x v="3208"/>
    <s v="https://www.zomato.com/jaipur/manglam-sweets-pink-city"/>
    <x v="16"/>
    <x v="0"/>
    <x v="2"/>
    <s v="Does not offer Dining"/>
    <x v="445"/>
    <s v="other"/>
    <s v="Sweet Shop "/>
    <x v="891"/>
    <x v="0"/>
    <n v="200"/>
    <x v="0"/>
    <s v="no"/>
    <s v="yes"/>
    <s v="no"/>
    <m/>
    <n v="2.9"/>
  </r>
  <r>
    <x v="3209"/>
    <s v="https://www.zomato.com/jaipur/mango-blender-juice-bar-jhotwara"/>
    <x v="11"/>
    <x v="0"/>
    <x v="2"/>
    <s v="Does not offer Dining"/>
    <x v="445"/>
    <s v="other"/>
    <s v="Beverage Shop, Beverage Shop "/>
    <x v="306"/>
    <x v="0"/>
    <n v="200"/>
    <x v="1"/>
    <s v="no"/>
    <s v="yes"/>
    <s v="no"/>
    <m/>
    <m/>
  </r>
  <r>
    <x v="3210"/>
    <s v="https://www.zomato.com/jaipur/the-waffle-bite-lal-kothi"/>
    <x v="29"/>
    <x v="0"/>
    <x v="2"/>
    <s v="Does not offer Dining"/>
    <x v="445"/>
    <s v="other"/>
    <s v="Dessert Parlor "/>
    <x v="442"/>
    <x v="0"/>
    <n v="200"/>
    <x v="0"/>
    <s v="no"/>
    <s v="yes"/>
    <s v="no"/>
    <m/>
    <n v="3.9"/>
  </r>
  <r>
    <x v="387"/>
    <s v="https://www.zomato.com/jaipur/rock-n-rolls-tonk-road"/>
    <x v="19"/>
    <x v="0"/>
    <x v="2"/>
    <s v="Does not offer Dining"/>
    <x v="934"/>
    <s v="other"/>
    <s v="Quick Bites "/>
    <x v="100"/>
    <x v="0"/>
    <n v="300"/>
    <x v="1"/>
    <s v="no"/>
    <s v="yes"/>
    <s v="no"/>
    <m/>
    <n v="4.2"/>
  </r>
  <r>
    <x v="3211"/>
    <s v="https://www.zomato.com/jaipur/wardhman-icecream-malviya-nagar"/>
    <x v="0"/>
    <x v="0"/>
    <x v="2"/>
    <s v="Does not offer Dining"/>
    <x v="803"/>
    <s v="other"/>
    <s v="Dessert Parlor "/>
    <x v="244"/>
    <x v="2"/>
    <n v="150"/>
    <x v="0"/>
    <s v="no"/>
    <s v="yes"/>
    <s v="no"/>
    <m/>
    <n v="3.8"/>
  </r>
  <r>
    <x v="3212"/>
    <s v="https://www.zomato.com/jaipur/pasta-mania-jhotwara"/>
    <x v="11"/>
    <x v="0"/>
    <x v="2"/>
    <s v="Does not offer Dining"/>
    <x v="407"/>
    <s v="other"/>
    <s v="CAFÉ, CAFÉ "/>
    <x v="892"/>
    <x v="0"/>
    <n v="350"/>
    <x v="1"/>
    <s v="no"/>
    <s v="yes"/>
    <s v="no"/>
    <m/>
    <m/>
  </r>
  <r>
    <x v="3213"/>
    <s v="https://www.zomato.com/jaipur/rj-18-kababs-tonk-road"/>
    <x v="13"/>
    <x v="0"/>
    <x v="2"/>
    <s v="Does not offer Dining"/>
    <x v="407"/>
    <s v="other"/>
    <s v="Quick Bites "/>
    <x v="0"/>
    <x v="0"/>
    <n v="250"/>
    <x v="0"/>
    <s v="no"/>
    <s v="yes"/>
    <s v="no"/>
    <m/>
    <n v="3.6"/>
  </r>
  <r>
    <x v="3214"/>
    <s v="https://www.zomato.com/jaipur/rj-19-restaurant-managed-by-bluebell-group-hotels-ajmer-highway"/>
    <x v="30"/>
    <x v="0"/>
    <x v="2"/>
    <s v="Does not offer Dining"/>
    <x v="407"/>
    <s v="other"/>
    <s v="Quick Bites "/>
    <x v="120"/>
    <x v="0"/>
    <n v="200"/>
    <x v="1"/>
    <s v="no"/>
    <s v="yes"/>
    <s v="no"/>
    <m/>
    <m/>
  </r>
  <r>
    <x v="3215"/>
    <s v="https://www.zomato.com/jaipur/sahu-matka-kulfi-and-gajak-malviya-nagar"/>
    <x v="0"/>
    <x v="0"/>
    <x v="2"/>
    <s v="Does not offer Dining"/>
    <x v="407"/>
    <s v="other"/>
    <s v="Beverage Shop "/>
    <x v="893"/>
    <x v="2"/>
    <n v="150"/>
    <x v="0"/>
    <s v="no"/>
    <s v="yes"/>
    <s v="no"/>
    <m/>
    <n v="3.5"/>
  </r>
  <r>
    <x v="345"/>
    <s v="https://www.zomato.com/jaipur/gts-jaipuri-chatkara-malviya-nagar"/>
    <x v="0"/>
    <x v="0"/>
    <x v="2"/>
    <s v="Does not offer Dining"/>
    <x v="132"/>
    <s v="other"/>
    <s v="Quick Bites "/>
    <x v="776"/>
    <x v="0"/>
    <n v="250"/>
    <x v="0"/>
    <s v="no"/>
    <s v="yes"/>
    <s v="no"/>
    <m/>
    <n v="4"/>
  </r>
  <r>
    <x v="3216"/>
    <s v="https://www.zomato.com/jaipur/late-night-food-mansarovar"/>
    <x v="6"/>
    <x v="0"/>
    <x v="2"/>
    <s v="Does not offer Dining"/>
    <x v="754"/>
    <s v="other"/>
    <s v="Quick Bites "/>
    <x v="183"/>
    <x v="0"/>
    <n v="600"/>
    <x v="1"/>
    <s v="no"/>
    <s v="yes"/>
    <s v="no"/>
    <m/>
    <n v="3.8"/>
  </r>
  <r>
    <x v="2635"/>
    <s v="https://www.zomato.com/jaipur/bikaji-namkeen-sweets-jhotwara"/>
    <x v="11"/>
    <x v="0"/>
    <x v="2"/>
    <s v="Does not offer Dining"/>
    <x v="935"/>
    <s v="other"/>
    <s v="Sweet Shop "/>
    <x v="73"/>
    <x v="0"/>
    <n v="300"/>
    <x v="0"/>
    <s v="no"/>
    <s v="yes"/>
    <s v="no"/>
    <m/>
    <n v="4.3"/>
  </r>
  <r>
    <x v="1227"/>
    <s v="https://www.zomato.com/jaipur/punjabi-chaap-corner-2-vaishali-nagar"/>
    <x v="2"/>
    <x v="0"/>
    <x v="2"/>
    <s v="Does not offer Dining"/>
    <x v="271"/>
    <s v="other"/>
    <s v="Quick Bites "/>
    <x v="894"/>
    <x v="0"/>
    <n v="300"/>
    <x v="0"/>
    <s v="no"/>
    <s v="yes"/>
    <s v="no"/>
    <m/>
    <n v="4.0999999999999996"/>
  </r>
  <r>
    <x v="3217"/>
    <s v="https://www.zomato.com/jaipur/hello-food-street-malviya-nagar"/>
    <x v="0"/>
    <x v="0"/>
    <x v="2"/>
    <s v="Does not offer Dining"/>
    <x v="62"/>
    <s v="other"/>
    <s v="Bakery "/>
    <x v="895"/>
    <x v="0"/>
    <n v="300"/>
    <x v="1"/>
    <s v="no"/>
    <s v="yes"/>
    <s v="no"/>
    <m/>
    <n v="3.8"/>
  </r>
  <r>
    <x v="3218"/>
    <s v="https://www.zomato.com/jaipur/priyas-kitchen-vidhyadhar-nagar"/>
    <x v="10"/>
    <x v="0"/>
    <x v="2"/>
    <s v="Does not offer Dining"/>
    <x v="62"/>
    <s v="other"/>
    <s v="Bakery "/>
    <x v="61"/>
    <x v="2"/>
    <n v="150"/>
    <x v="1"/>
    <s v="no"/>
    <s v="yes"/>
    <s v="no"/>
    <m/>
    <n v="2.9"/>
  </r>
  <r>
    <x v="257"/>
    <s v="https://www.zomato.com/jaipur/the-crust-c-scheme"/>
    <x v="1"/>
    <x v="0"/>
    <x v="2"/>
    <s v="Does not offer Dining"/>
    <x v="804"/>
    <s v="other"/>
    <s v="Bakery, Quick Bites "/>
    <x v="61"/>
    <x v="0"/>
    <n v="200"/>
    <x v="0"/>
    <s v="no"/>
    <s v="yes"/>
    <s v="no"/>
    <m/>
    <n v="3.9"/>
  </r>
  <r>
    <x v="3158"/>
    <s v="https://www.zomato.com/jaipur/gulab-sweets-jawahar-nagar"/>
    <x v="18"/>
    <x v="0"/>
    <x v="2"/>
    <s v="Does not offer Dining"/>
    <x v="247"/>
    <s v="other"/>
    <s v="Sweet Shop "/>
    <x v="287"/>
    <x v="0"/>
    <n v="200"/>
    <x v="0"/>
    <s v="no"/>
    <s v="yes"/>
    <s v="no"/>
    <m/>
    <n v="2.9"/>
  </r>
  <r>
    <x v="447"/>
    <s v="https://www.zomato.com/jaipur/agarwal-caterers-shastri-nagar"/>
    <x v="7"/>
    <x v="0"/>
    <x v="2"/>
    <s v="Does not offer Dining"/>
    <x v="936"/>
    <s v="other"/>
    <s v="Sweet Shop, Bakery "/>
    <x v="84"/>
    <x v="0"/>
    <n v="200"/>
    <x v="0"/>
    <s v="no"/>
    <s v="yes"/>
    <s v="no"/>
    <m/>
    <n v="4.4000000000000004"/>
  </r>
  <r>
    <x v="3219"/>
    <s v="https://www.zomato.com/jaipur/south-tamil-cafe-malviya-nagar"/>
    <x v="0"/>
    <x v="0"/>
    <x v="2"/>
    <s v="Does not offer Dining"/>
    <x v="937"/>
    <s v="other"/>
    <s v="Quick Bites "/>
    <x v="64"/>
    <x v="0"/>
    <n v="300"/>
    <x v="0"/>
    <s v="no"/>
    <s v="yes"/>
    <s v="no"/>
    <m/>
    <n v="3.3"/>
  </r>
  <r>
    <x v="3220"/>
    <s v="https://www.zomato.com/jaipur/ganesham-bakers-jagatpura"/>
    <x v="22"/>
    <x v="0"/>
    <x v="2"/>
    <s v="Does not offer Dining"/>
    <x v="657"/>
    <s v="other"/>
    <s v="Bakery "/>
    <x v="896"/>
    <x v="0"/>
    <n v="250"/>
    <x v="1"/>
    <s v="no"/>
    <s v="yes"/>
    <s v="no"/>
    <m/>
    <n v="3.6"/>
  </r>
  <r>
    <x v="1716"/>
    <s v="https://www.zomato.com/jaipur/brown-sugar-quick-bapu-nagar"/>
    <x v="37"/>
    <x v="0"/>
    <x v="2"/>
    <s v="Does not offer Dining"/>
    <x v="63"/>
    <s v="other"/>
    <s v="Bakery "/>
    <x v="178"/>
    <x v="0"/>
    <n v="400"/>
    <x v="0"/>
    <s v="no"/>
    <s v="yes"/>
    <s v="no"/>
    <m/>
    <n v="3.9"/>
  </r>
  <r>
    <x v="2835"/>
    <s v="https://www.zomato.com/jaipur/cake-express-khatipura-road"/>
    <x v="25"/>
    <x v="0"/>
    <x v="2"/>
    <s v="Does not offer Dining"/>
    <x v="63"/>
    <s v="other"/>
    <s v="Bakery "/>
    <x v="182"/>
    <x v="0"/>
    <n v="200"/>
    <x v="1"/>
    <s v="no"/>
    <s v="yes"/>
    <s v="no"/>
    <m/>
    <n v="3.9"/>
  </r>
  <r>
    <x v="3221"/>
    <s v="https://www.zomato.com/jaipur/cake-king-malviya-nagar"/>
    <x v="0"/>
    <x v="0"/>
    <x v="2"/>
    <s v="Does not offer Dining"/>
    <x v="63"/>
    <s v="other"/>
    <s v="Bakery "/>
    <x v="61"/>
    <x v="0"/>
    <n v="450"/>
    <x v="1"/>
    <s v="no"/>
    <s v="yes"/>
    <s v="no"/>
    <m/>
    <n v="3.9"/>
  </r>
  <r>
    <x v="3222"/>
    <s v="https://www.zomato.com/jaipur/cloud-cake-company-1-malviya-nagar"/>
    <x v="0"/>
    <x v="0"/>
    <x v="2"/>
    <s v="Does not offer Dining"/>
    <x v="63"/>
    <s v="other"/>
    <s v="Bakery "/>
    <x v="182"/>
    <x v="1"/>
    <n v="800"/>
    <x v="1"/>
    <s v="no"/>
    <s v="yes"/>
    <s v="no"/>
    <m/>
    <n v="3.8"/>
  </r>
  <r>
    <x v="3223"/>
    <s v="https://www.zomato.com/jaipur/house-of-candy-malviya-nagar"/>
    <x v="0"/>
    <x v="0"/>
    <x v="2"/>
    <s v="Does not offer Dining"/>
    <x v="63"/>
    <s v="other"/>
    <s v="Kiosk, Confectionery "/>
    <x v="399"/>
    <x v="0"/>
    <n v="400"/>
    <x v="0"/>
    <s v="no"/>
    <s v="yes"/>
    <s v="no"/>
    <m/>
    <n v="3.9"/>
  </r>
  <r>
    <x v="3224"/>
    <s v="https://www.zomato.com/jaipur/nicku-ice-cream-khatipura-road"/>
    <x v="25"/>
    <x v="0"/>
    <x v="2"/>
    <s v="Does not offer Dining"/>
    <x v="486"/>
    <s v="other"/>
    <s v="Dessert Parlor "/>
    <x v="188"/>
    <x v="0"/>
    <n v="200"/>
    <x v="1"/>
    <s v="no"/>
    <s v="yes"/>
    <s v="no"/>
    <m/>
    <n v="2.9"/>
  </r>
  <r>
    <x v="3215"/>
    <s v="https://www.zomato.com/jaipur/sahu-matka-kulfi-and-gajak-tonk-road"/>
    <x v="14"/>
    <x v="0"/>
    <x v="2"/>
    <s v="Does not offer Dining"/>
    <x v="548"/>
    <s v="other"/>
    <s v="Sweet Shop, Dessert Parlor "/>
    <x v="897"/>
    <x v="2"/>
    <n v="150"/>
    <x v="0"/>
    <s v="no"/>
    <s v="yes"/>
    <s v="no"/>
    <m/>
    <n v="4"/>
  </r>
  <r>
    <x v="3225"/>
    <s v="https://www.zomato.com/jaipur/milan-sweets-tonk-road"/>
    <x v="26"/>
    <x v="0"/>
    <x v="2"/>
    <s v="Does not offer Dining"/>
    <x v="213"/>
    <s v="other"/>
    <s v="Sweet Shop, Quick Bites "/>
    <x v="73"/>
    <x v="0"/>
    <n v="200"/>
    <x v="0"/>
    <s v="no"/>
    <s v="yes"/>
    <s v="no"/>
    <m/>
    <n v="3.9"/>
  </r>
  <r>
    <x v="3226"/>
    <s v="https://www.zomato.com/jaipur/anurag-bakery-pink-city"/>
    <x v="16"/>
    <x v="0"/>
    <x v="2"/>
    <s v="Does not offer Dining"/>
    <x v="609"/>
    <s v="other"/>
    <s v="Bakery, Quick Bites "/>
    <x v="178"/>
    <x v="0"/>
    <n v="250"/>
    <x v="1"/>
    <s v="no"/>
    <s v="yes"/>
    <s v="no"/>
    <m/>
    <n v="4.0999999999999996"/>
  </r>
  <r>
    <x v="3227"/>
    <s v="https://www.zomato.com/jaipur/sherawat-juice-and-ice-cream-parlour-sikar-road"/>
    <x v="8"/>
    <x v="0"/>
    <x v="2"/>
    <s v="Does not offer Dining"/>
    <x v="572"/>
    <s v="other"/>
    <s v="Beverage Shop "/>
    <x v="306"/>
    <x v="2"/>
    <n v="150"/>
    <x v="1"/>
    <s v="no"/>
    <s v="yes"/>
    <s v="no"/>
    <m/>
    <n v="4"/>
  </r>
  <r>
    <x v="3228"/>
    <s v="https://www.zomato.com/jaipur/the-treats-shastri-nagar"/>
    <x v="7"/>
    <x v="0"/>
    <x v="2"/>
    <s v="Does not offer Dining"/>
    <x v="30"/>
    <s v="other"/>
    <s v="Quick Bites "/>
    <x v="211"/>
    <x v="0"/>
    <n v="500"/>
    <x v="0"/>
    <s v="no"/>
    <s v="yes"/>
    <s v="no"/>
    <m/>
    <n v="3.8"/>
  </r>
  <r>
    <x v="3166"/>
    <s v="https://www.zomato.com/jaipur/cake-box-mansarovar"/>
    <x v="6"/>
    <x v="0"/>
    <x v="2"/>
    <s v="Does not offer Dining"/>
    <x v="230"/>
    <s v="other"/>
    <s v="Bakery "/>
    <x v="182"/>
    <x v="0"/>
    <n v="300"/>
    <x v="1"/>
    <s v="no"/>
    <s v="yes"/>
    <s v="no"/>
    <m/>
    <n v="3.9"/>
  </r>
  <r>
    <x v="3184"/>
    <s v="https://www.zomato.com/jaipur/cakes-and-bakes-company-malviya-nagar"/>
    <x v="0"/>
    <x v="0"/>
    <x v="2"/>
    <s v="Does not offer Dining"/>
    <x v="214"/>
    <s v="other"/>
    <s v="Bakery "/>
    <x v="889"/>
    <x v="0"/>
    <n v="500"/>
    <x v="1"/>
    <s v="no"/>
    <s v="yes"/>
    <s v="no"/>
    <m/>
    <n v="3.9"/>
  </r>
  <r>
    <x v="3229"/>
    <s v="https://www.zomato.com/jaipur/kanak-chaat-bhandar-pink-city"/>
    <x v="16"/>
    <x v="0"/>
    <x v="2"/>
    <s v="Does not offer Dining"/>
    <x v="214"/>
    <s v="other"/>
    <s v="Kiosk "/>
    <x v="53"/>
    <x v="2"/>
    <n v="150"/>
    <x v="1"/>
    <s v="no"/>
    <s v="yes"/>
    <s v="no"/>
    <m/>
    <n v="3.9"/>
  </r>
  <r>
    <x v="3230"/>
    <s v="https://www.zomato.com/jaipur/the-dp-bistro-malviya-nagar"/>
    <x v="0"/>
    <x v="0"/>
    <x v="2"/>
    <s v="Does not offer Dining"/>
    <x v="214"/>
    <s v="other"/>
    <s v="Quick Bites "/>
    <x v="52"/>
    <x v="0"/>
    <n v="300"/>
    <x v="0"/>
    <s v="no"/>
    <s v="yes"/>
    <s v="no"/>
    <m/>
    <n v="2.9"/>
  </r>
  <r>
    <x v="3231"/>
    <s v="https://www.zomato.com/jaipur/lala-ji-petha-wale-pink-city"/>
    <x v="16"/>
    <x v="0"/>
    <x v="2"/>
    <s v="Does not offer Dining"/>
    <x v="938"/>
    <s v="other"/>
    <s v="Sweet Shop "/>
    <x v="287"/>
    <x v="0"/>
    <n v="200"/>
    <x v="0"/>
    <s v="no"/>
    <s v="yes"/>
    <s v="no"/>
    <m/>
    <n v="4.0999999999999996"/>
  </r>
  <r>
    <x v="3232"/>
    <s v="https://www.zomato.com/jaipur/gulnar-pink-city"/>
    <x v="16"/>
    <x v="0"/>
    <x v="2"/>
    <s v="Does not offer Dining"/>
    <x v="283"/>
    <s v="other"/>
    <s v="Beverage Shop "/>
    <x v="306"/>
    <x v="2"/>
    <n v="100"/>
    <x v="1"/>
    <s v="no"/>
    <s v="yes"/>
    <s v="no"/>
    <m/>
    <n v="4.2"/>
  </r>
  <r>
    <x v="1955"/>
    <s v="https://www.zomato.com/jaipur/sundays-bakers-confectioners-shyam-nagar"/>
    <x v="9"/>
    <x v="0"/>
    <x v="2"/>
    <s v="Does not offer Dining"/>
    <x v="939"/>
    <s v="other"/>
    <s v="Bakery, Quick Bites "/>
    <x v="898"/>
    <x v="0"/>
    <n v="250"/>
    <x v="0"/>
    <s v="no"/>
    <s v="yes"/>
    <s v="no"/>
    <m/>
    <n v="3.7"/>
  </r>
  <r>
    <x v="3233"/>
    <s v="https://www.zomato.com/jaipur/mansoor-bakery-store-pink-city"/>
    <x v="16"/>
    <x v="0"/>
    <x v="2"/>
    <s v="Does not offer Dining"/>
    <x v="329"/>
    <s v="other"/>
    <s v="Bakery "/>
    <x v="182"/>
    <x v="0"/>
    <n v="300"/>
    <x v="1"/>
    <s v="no"/>
    <s v="yes"/>
    <s v="no"/>
    <m/>
    <n v="3.8"/>
  </r>
  <r>
    <x v="3234"/>
    <s v="https://www.zomato.com/jaipur/rads-corner-shyam-nagar"/>
    <x v="9"/>
    <x v="0"/>
    <x v="2"/>
    <s v="Does not offer Dining"/>
    <x v="329"/>
    <s v="other"/>
    <s v="Beverage Shop "/>
    <x v="52"/>
    <x v="0"/>
    <n v="200"/>
    <x v="0"/>
    <s v="no"/>
    <s v="yes"/>
    <s v="no"/>
    <m/>
    <n v="3.9"/>
  </r>
  <r>
    <x v="3235"/>
    <s v="https://www.zomato.com/jaipur/jai-shri-balaji-refreshment-juice-point-tonk-road"/>
    <x v="19"/>
    <x v="0"/>
    <x v="2"/>
    <s v="Does not offer Dining"/>
    <x v="687"/>
    <s v="other"/>
    <s v="Beverage Shop "/>
    <x v="306"/>
    <x v="2"/>
    <n v="100"/>
    <x v="0"/>
    <s v="no"/>
    <s v="yes"/>
    <s v="no"/>
    <m/>
    <n v="4"/>
  </r>
  <r>
    <x v="3236"/>
    <s v="https://www.zomato.com/burger-buggy-food-truck"/>
    <x v="2"/>
    <x v="0"/>
    <x v="2"/>
    <s v="Does not offer Dining"/>
    <x v="940"/>
    <s v="other"/>
    <s v="Food Truck "/>
    <x v="122"/>
    <x v="2"/>
    <n v="150"/>
    <x v="0"/>
    <s v="no"/>
    <s v="yes"/>
    <s v="no"/>
    <m/>
    <n v="3.6"/>
  </r>
  <r>
    <x v="3237"/>
    <s v="https://www.zomato.com/jaipur/gangaur-sweets-c-scheme"/>
    <x v="1"/>
    <x v="0"/>
    <x v="2"/>
    <s v="Does not offer Dining"/>
    <x v="940"/>
    <s v="other"/>
    <s v="Sweet Shop "/>
    <x v="287"/>
    <x v="2"/>
    <n v="100"/>
    <x v="0"/>
    <s v="no"/>
    <s v="yes"/>
    <s v="no"/>
    <m/>
    <n v="4.3"/>
  </r>
  <r>
    <x v="3238"/>
    <s v="https://www.zomato.com/jaipur/paan-caf%C3%A8-c-scheme"/>
    <x v="1"/>
    <x v="0"/>
    <x v="2"/>
    <s v="Does not offer Dining"/>
    <x v="940"/>
    <s v="other"/>
    <s v="Paan Shop "/>
    <x v="717"/>
    <x v="2"/>
    <n v="100"/>
    <x v="1"/>
    <s v="no"/>
    <s v="yes"/>
    <s v="no"/>
    <m/>
    <n v="4.4000000000000004"/>
  </r>
  <r>
    <x v="3239"/>
    <s v="https://www.zomato.com/jaipur/fresh-n-fine-vaishali-nagar"/>
    <x v="2"/>
    <x v="0"/>
    <x v="2"/>
    <s v="Does not offer Dining"/>
    <x v="531"/>
    <s v="other"/>
    <s v="Bakery, Quick Bites "/>
    <x v="899"/>
    <x v="0"/>
    <n v="350"/>
    <x v="1"/>
    <s v="no"/>
    <s v="yes"/>
    <s v="no"/>
    <m/>
    <n v="3.6"/>
  </r>
  <r>
    <x v="2715"/>
    <s v="https://www.zomato.com/jaipur/krishna-bakery-mansarovar"/>
    <x v="6"/>
    <x v="0"/>
    <x v="2"/>
    <s v="Does not offer Dining"/>
    <x v="531"/>
    <s v="other"/>
    <s v="Bakery "/>
    <x v="61"/>
    <x v="2"/>
    <n v="150"/>
    <x v="1"/>
    <s v="no"/>
    <s v="yes"/>
    <s v="no"/>
    <m/>
    <n v="3.9"/>
  </r>
  <r>
    <x v="3240"/>
    <s v="https://www.zomato.com/jaipur/manish-pan-bhandar-tonk-road"/>
    <x v="19"/>
    <x v="0"/>
    <x v="2"/>
    <s v="Does not offer Dining"/>
    <x v="299"/>
    <s v="other"/>
    <s v="Paan Shop "/>
    <x v="717"/>
    <x v="2"/>
    <n v="150"/>
    <x v="1"/>
    <s v="no"/>
    <s v="yes"/>
    <s v="no"/>
    <m/>
    <n v="3.9"/>
  </r>
  <r>
    <x v="3241"/>
    <s v="https://www.zomato.com/jaipur/r3-mini-bites-jagatpura"/>
    <x v="22"/>
    <x v="0"/>
    <x v="2"/>
    <s v="Does not offer Dining"/>
    <x v="299"/>
    <s v="other"/>
    <s v="Quick Bites "/>
    <x v="183"/>
    <x v="0"/>
    <n v="300"/>
    <x v="1"/>
    <s v="no"/>
    <s v="yes"/>
    <s v="no"/>
    <m/>
    <n v="3.9"/>
  </r>
  <r>
    <x v="3242"/>
    <s v="https://www.zomato.com/jaipur/tea-house-cafe-tonk-road"/>
    <x v="19"/>
    <x v="0"/>
    <x v="2"/>
    <s v="Does not offer Dining"/>
    <x v="299"/>
    <s v="other"/>
    <s v="Quick Bites "/>
    <x v="120"/>
    <x v="0"/>
    <n v="200"/>
    <x v="0"/>
    <s v="no"/>
    <s v="yes"/>
    <s v="no"/>
    <m/>
    <n v="3.9"/>
  </r>
  <r>
    <x v="3243"/>
    <s v="https://www.zomato.com/jaipur/pehlwan-juice-center-pink-city"/>
    <x v="16"/>
    <x v="0"/>
    <x v="2"/>
    <s v="Does not offer Dining"/>
    <x v="941"/>
    <s v="other"/>
    <s v="Beverage Shop "/>
    <x v="220"/>
    <x v="2"/>
    <n v="150"/>
    <x v="1"/>
    <s v="no"/>
    <s v="yes"/>
    <s v="no"/>
    <m/>
    <n v="4"/>
  </r>
  <r>
    <x v="3244"/>
    <s v="https://www.zomato.com/jaipur/dwarka-sweets-vidhyadhar-nagar"/>
    <x v="10"/>
    <x v="0"/>
    <x v="2"/>
    <s v="Does not offer Dining"/>
    <x v="611"/>
    <s v="other"/>
    <s v="Sweet Shop "/>
    <x v="287"/>
    <x v="2"/>
    <n v="100"/>
    <x v="0"/>
    <s v="no"/>
    <s v="yes"/>
    <s v="no"/>
    <m/>
    <n v="4"/>
  </r>
  <r>
    <x v="3245"/>
    <s v="https://www.zomato.com/choco-mozart"/>
    <x v="5"/>
    <x v="0"/>
    <x v="2"/>
    <s v="Does not offer Dining"/>
    <x v="249"/>
    <s v="other"/>
    <s v="Confectionery "/>
    <x v="399"/>
    <x v="0"/>
    <n v="250"/>
    <x v="1"/>
    <s v="no"/>
    <s v="yes"/>
    <s v="no"/>
    <m/>
    <n v="3.5"/>
  </r>
  <r>
    <x v="3246"/>
    <s v="https://www.zomato.com/jaipur/frottle-bais-godam"/>
    <x v="5"/>
    <x v="0"/>
    <x v="2"/>
    <s v="Does not offer Dining"/>
    <x v="249"/>
    <s v="other"/>
    <s v="Beverage Shop "/>
    <x v="306"/>
    <x v="0"/>
    <n v="200"/>
    <x v="1"/>
    <s v="no"/>
    <s v="yes"/>
    <s v="no"/>
    <m/>
    <n v="3.3"/>
  </r>
  <r>
    <x v="3247"/>
    <s v="https://www.zomato.com/jaipur/gayatri-bakers-fast-food-corner-mansarovar"/>
    <x v="6"/>
    <x v="0"/>
    <x v="2"/>
    <s v="Does not offer Dining"/>
    <x v="249"/>
    <s v="other"/>
    <s v="Bakery "/>
    <x v="61"/>
    <x v="2"/>
    <n v="150"/>
    <x v="1"/>
    <s v="no"/>
    <s v="yes"/>
    <s v="no"/>
    <m/>
    <n v="3.9"/>
  </r>
  <r>
    <x v="329"/>
    <s v="https://www.zomato.com/jaipur/jai-bhawani-meat-shop-1-raja-park"/>
    <x v="24"/>
    <x v="0"/>
    <x v="2"/>
    <s v="Does not offer Dining"/>
    <x v="249"/>
    <s v="other"/>
    <s v="Quick Bites "/>
    <x v="900"/>
    <x v="0"/>
    <n v="400"/>
    <x v="1"/>
    <s v="no"/>
    <s v="yes"/>
    <s v="no"/>
    <m/>
    <n v="3.5"/>
  </r>
  <r>
    <x v="2681"/>
    <s v="https://www.zomato.com/jaipur/jodhpur-misthan-bhandar-khatipura-road"/>
    <x v="25"/>
    <x v="0"/>
    <x v="2"/>
    <s v="Does not offer Dining"/>
    <x v="942"/>
    <s v="other"/>
    <s v="Sweet Shop "/>
    <x v="73"/>
    <x v="0"/>
    <n v="200"/>
    <x v="0"/>
    <s v="no"/>
    <s v="yes"/>
    <s v="no"/>
    <m/>
    <n v="4.0999999999999996"/>
  </r>
  <r>
    <x v="3248"/>
    <s v="https://www.zomato.com/jaipur/om-sweet-caterers-chitrakoot"/>
    <x v="4"/>
    <x v="0"/>
    <x v="2"/>
    <s v="Does not offer Dining"/>
    <x v="943"/>
    <s v="other"/>
    <s v="Sweet Shop "/>
    <x v="73"/>
    <x v="0"/>
    <n v="200"/>
    <x v="0"/>
    <s v="no"/>
    <s v="yes"/>
    <s v="no"/>
    <m/>
    <n v="4.3"/>
  </r>
  <r>
    <x v="3249"/>
    <s v="https://www.zomato.com/jaipur/dadu-dayal-sweets-tonk-road"/>
    <x v="26"/>
    <x v="0"/>
    <x v="2"/>
    <s v="Does not offer Dining"/>
    <x v="944"/>
    <s v="other"/>
    <s v="Sweet Shop "/>
    <x v="287"/>
    <x v="0"/>
    <n v="200"/>
    <x v="0"/>
    <s v="no"/>
    <s v="yes"/>
    <s v="no"/>
    <m/>
    <n v="4.2"/>
  </r>
  <r>
    <x v="3250"/>
    <s v="https://www.zomato.com/jaipur/shankar-misthan-bhandar-3-mansarovar"/>
    <x v="14"/>
    <x v="0"/>
    <x v="2"/>
    <s v="Does not offer Dining"/>
    <x v="945"/>
    <s v="other"/>
    <s v="Sweet Shop "/>
    <x v="73"/>
    <x v="2"/>
    <n v="150"/>
    <x v="0"/>
    <s v="no"/>
    <s v="yes"/>
    <s v="no"/>
    <m/>
    <n v="3.8"/>
  </r>
  <r>
    <x v="3251"/>
    <s v="https://www.zomato.com/jaipur/achanak-juice-malviya-nagar"/>
    <x v="0"/>
    <x v="0"/>
    <x v="2"/>
    <s v="Does not offer Dining"/>
    <x v="946"/>
    <s v="other"/>
    <s v="Beverage Shop "/>
    <x v="220"/>
    <x v="2"/>
    <n v="150"/>
    <x v="1"/>
    <s v="no"/>
    <s v="yes"/>
    <s v="no"/>
    <m/>
    <n v="3.7"/>
  </r>
  <r>
    <x v="3252"/>
    <s v="https://www.zomato.com/jaipur/cafe-heart-mansarovar"/>
    <x v="6"/>
    <x v="0"/>
    <x v="2"/>
    <s v="Does not offer Dining"/>
    <x v="947"/>
    <s v="other"/>
    <s v="Beverage Shop "/>
    <x v="87"/>
    <x v="2"/>
    <n v="150"/>
    <x v="1"/>
    <s v="no"/>
    <s v="yes"/>
    <s v="no"/>
    <m/>
    <n v="3.8"/>
  </r>
  <r>
    <x v="1208"/>
    <s v="https://www.zomato.com/jbt-jaipur-burger-truck-food-truck"/>
    <x v="6"/>
    <x v="0"/>
    <x v="2"/>
    <s v="Does not offer Dining"/>
    <x v="948"/>
    <s v="other"/>
    <s v="Food Truck "/>
    <x v="901"/>
    <x v="0"/>
    <n v="200"/>
    <x v="1"/>
    <s v="no"/>
    <s v="yes"/>
    <s v="no"/>
    <m/>
    <n v="4"/>
  </r>
  <r>
    <x v="3253"/>
    <s v="https://www.zomato.com/jaipur/beyond-bread-bakery-lal-kothi"/>
    <x v="29"/>
    <x v="0"/>
    <x v="2"/>
    <s v="Does not offer Dining"/>
    <x v="150"/>
    <s v="other"/>
    <s v="Bakery, Quick Bites "/>
    <x v="61"/>
    <x v="0"/>
    <n v="200"/>
    <x v="0"/>
    <s v="no"/>
    <s v="yes"/>
    <s v="no"/>
    <m/>
    <n v="3.1"/>
  </r>
  <r>
    <x v="3254"/>
    <s v="https://www.zomato.com/jaipur/delight-bakery-shyam-nagar"/>
    <x v="9"/>
    <x v="0"/>
    <x v="2"/>
    <s v="Does not offer Dining"/>
    <x v="150"/>
    <s v="other"/>
    <s v="Bakery "/>
    <x v="182"/>
    <x v="0"/>
    <n v="300"/>
    <x v="1"/>
    <s v="no"/>
    <s v="yes"/>
    <s v="no"/>
    <m/>
    <n v="3.9"/>
  </r>
  <r>
    <x v="3255"/>
    <s v="https://www.zomato.com/jaipur/nic-natural-ice-creams-malviya-nagar"/>
    <x v="35"/>
    <x v="0"/>
    <x v="2"/>
    <s v="Does not offer Dining"/>
    <x v="150"/>
    <s v="other"/>
    <s v="Dessert Parlor "/>
    <x v="250"/>
    <x v="2"/>
    <n v="150"/>
    <x v="1"/>
    <s v="no"/>
    <s v="yes"/>
    <s v="no"/>
    <m/>
    <n v="3.9"/>
  </r>
  <r>
    <x v="3256"/>
    <s v="https://www.zomato.com/jaipur/dhakad-samosas-sweet-caters-sikar-road"/>
    <x v="8"/>
    <x v="0"/>
    <x v="2"/>
    <s v="Does not offer Dining"/>
    <x v="781"/>
    <s v="other"/>
    <s v="Sweet Shop, Quick Bites "/>
    <x v="73"/>
    <x v="0"/>
    <n v="250"/>
    <x v="0"/>
    <s v="no"/>
    <s v="yes"/>
    <s v="no"/>
    <m/>
    <n v="4.4000000000000004"/>
  </r>
  <r>
    <x v="3257"/>
    <s v="https://www.zomato.com/jaipur/shree-prajeet-chat-bhandar-pink-city"/>
    <x v="16"/>
    <x v="0"/>
    <x v="2"/>
    <s v="Does not offer Dining"/>
    <x v="781"/>
    <s v="other"/>
    <s v="Quick Bites "/>
    <x v="53"/>
    <x v="0"/>
    <n v="200"/>
    <x v="0"/>
    <s v="no"/>
    <s v="yes"/>
    <s v="no"/>
    <m/>
    <n v="4.5"/>
  </r>
  <r>
    <x v="877"/>
    <s v="https://www.zomato.com/jaipur/delta-chat-food-bapu-nagar"/>
    <x v="37"/>
    <x v="0"/>
    <x v="2"/>
    <s v="Does not offer Dining"/>
    <x v="454"/>
    <s v="other"/>
    <s v="Kiosk "/>
    <x v="53"/>
    <x v="0"/>
    <n v="200"/>
    <x v="1"/>
    <s v="no"/>
    <s v="yes"/>
    <s v="no"/>
    <m/>
    <n v="3.8"/>
  </r>
  <r>
    <x v="3258"/>
    <s v="https://www.zomato.com/jaipur/hr-juice-fast-food-tonk-road"/>
    <x v="34"/>
    <x v="0"/>
    <x v="2"/>
    <s v="Does not offer Dining"/>
    <x v="949"/>
    <s v="other"/>
    <s v="Beverage Shop, Quick Bites "/>
    <x v="489"/>
    <x v="0"/>
    <n v="200"/>
    <x v="0"/>
    <s v="no"/>
    <s v="yes"/>
    <s v="no"/>
    <m/>
    <n v="4"/>
  </r>
  <r>
    <x v="3259"/>
    <s v="https://www.zomato.com/jaipur/kalyan-misthan-bhandar-pink-city"/>
    <x v="16"/>
    <x v="0"/>
    <x v="2"/>
    <s v="Does not offer Dining"/>
    <x v="603"/>
    <s v="other"/>
    <s v="Sweet Shop "/>
    <x v="287"/>
    <x v="0"/>
    <n v="300"/>
    <x v="0"/>
    <s v="no"/>
    <s v="yes"/>
    <s v="no"/>
    <m/>
    <n v="3.9"/>
  </r>
  <r>
    <x v="3260"/>
    <s v="https://www.zomato.com/jaipur/karachi-bakery-adarsh-nagar"/>
    <x v="15"/>
    <x v="0"/>
    <x v="2"/>
    <s v="Does not offer Dining"/>
    <x v="603"/>
    <s v="other"/>
    <s v="Bakery "/>
    <x v="182"/>
    <x v="0"/>
    <n v="450"/>
    <x v="1"/>
    <s v="no"/>
    <s v="yes"/>
    <s v="no"/>
    <m/>
    <n v="3.2"/>
  </r>
  <r>
    <x v="3261"/>
    <s v="https://www.zomato.com/jaipur/sprinkles-c-scheme"/>
    <x v="45"/>
    <x v="0"/>
    <x v="2"/>
    <s v="Does not offer Dining"/>
    <x v="603"/>
    <s v="other"/>
    <s v="Bakery "/>
    <x v="182"/>
    <x v="0"/>
    <n v="200"/>
    <x v="1"/>
    <s v="no"/>
    <s v="yes"/>
    <s v="no"/>
    <m/>
    <n v="3.3"/>
  </r>
  <r>
    <x v="2702"/>
    <s v="https://www.zomato.com/jaipur/ramchandra-kulfi-juice-center-mi-road"/>
    <x v="3"/>
    <x v="0"/>
    <x v="2"/>
    <s v="Does not offer Dining"/>
    <x v="461"/>
    <s v="other"/>
    <s v="Dessert Parlor, Beverage Shop "/>
    <x v="902"/>
    <x v="0"/>
    <n v="300"/>
    <x v="0"/>
    <s v="no"/>
    <s v="yes"/>
    <s v="no"/>
    <m/>
    <n v="3.9"/>
  </r>
  <r>
    <x v="3262"/>
    <s v="https://www.zomato.com/jaipur/frozen-bottle-malviya-nagar"/>
    <x v="0"/>
    <x v="0"/>
    <x v="2"/>
    <s v="Does not offer Dining"/>
    <x v="583"/>
    <s v="other"/>
    <s v="Beverage Shop "/>
    <x v="109"/>
    <x v="0"/>
    <n v="450"/>
    <x v="1"/>
    <s v="no"/>
    <s v="yes"/>
    <s v="no"/>
    <m/>
    <n v="4.0999999999999996"/>
  </r>
  <r>
    <x v="3263"/>
    <s v="https://www.zomato.com/jaipur/cakewala-malviya-nagar"/>
    <x v="0"/>
    <x v="0"/>
    <x v="2"/>
    <s v="Does not offer Dining"/>
    <x v="250"/>
    <s v="other"/>
    <s v="Bakery "/>
    <x v="182"/>
    <x v="0"/>
    <n v="300"/>
    <x v="1"/>
    <s v="no"/>
    <s v="yes"/>
    <s v="no"/>
    <m/>
    <n v="3.3"/>
  </r>
  <r>
    <x v="3264"/>
    <s v="https://www.zomato.com/jaipur/charu-sweets-and-caters-mansarovar"/>
    <x v="6"/>
    <x v="0"/>
    <x v="2"/>
    <s v="Does not offer Dining"/>
    <x v="250"/>
    <s v="other"/>
    <s v="Sweet Shop "/>
    <x v="10"/>
    <x v="0"/>
    <n v="300"/>
    <x v="0"/>
    <s v="no"/>
    <s v="yes"/>
    <s v="no"/>
    <m/>
    <n v="3.9"/>
  </r>
  <r>
    <x v="3034"/>
    <s v="https://www.zomato.com/jaipur/sahu-gajak-bhandar-tonk-road"/>
    <x v="14"/>
    <x v="0"/>
    <x v="2"/>
    <s v="Does not offer Dining"/>
    <x v="250"/>
    <s v="other"/>
    <s v="Sweet Shop "/>
    <x v="903"/>
    <x v="2"/>
    <n v="100"/>
    <x v="0"/>
    <s v="no"/>
    <s v="yes"/>
    <s v="no"/>
    <m/>
    <n v="3.7"/>
  </r>
  <r>
    <x v="3139"/>
    <s v="https://www.zomato.com/jaipur/cheelgadi-sweets-tonk-road"/>
    <x v="13"/>
    <x v="0"/>
    <x v="2"/>
    <s v="Does not offer Dining"/>
    <x v="950"/>
    <s v="other"/>
    <s v="Sweet Shop "/>
    <x v="73"/>
    <x v="0"/>
    <n v="400"/>
    <x v="0"/>
    <s v="no"/>
    <s v="yes"/>
    <s v="no"/>
    <m/>
    <n v="4.2"/>
  </r>
  <r>
    <x v="3265"/>
    <s v="https://www.zomato.com/jaipur/chef-ronnys-kitchen-bais-godam"/>
    <x v="5"/>
    <x v="0"/>
    <x v="2"/>
    <s v="Does not offer Dining"/>
    <x v="65"/>
    <s v="other"/>
    <s v="Quick Bites "/>
    <x v="3"/>
    <x v="0"/>
    <n v="400"/>
    <x v="1"/>
    <s v="no"/>
    <s v="yes"/>
    <s v="no"/>
    <m/>
    <n v="3.9"/>
  </r>
  <r>
    <x v="3266"/>
    <s v="https://www.zomato.com/jaipur/panchhi-petha-store-tonk-road"/>
    <x v="13"/>
    <x v="0"/>
    <x v="2"/>
    <s v="Does not offer Dining"/>
    <x v="65"/>
    <s v="other"/>
    <s v="Sweet Shop "/>
    <x v="73"/>
    <x v="0"/>
    <n v="200"/>
    <x v="0"/>
    <s v="no"/>
    <s v="yes"/>
    <s v="no"/>
    <m/>
    <n v="3.8"/>
  </r>
  <r>
    <x v="263"/>
    <s v="https://www.zomato.com/jaipur/habitz-chitrakoot"/>
    <x v="4"/>
    <x v="0"/>
    <x v="2"/>
    <s v="Does not offer Dining"/>
    <x v="890"/>
    <s v="other"/>
    <s v="Dessert Parlor "/>
    <x v="250"/>
    <x v="2"/>
    <n v="150"/>
    <x v="0"/>
    <s v="no"/>
    <s v="yes"/>
    <s v="no"/>
    <m/>
    <n v="4"/>
  </r>
  <r>
    <x v="3267"/>
    <s v="https://www.zomato.com/jaipur/vatsalya-1-raja-park"/>
    <x v="24"/>
    <x v="0"/>
    <x v="2"/>
    <s v="Does not offer Dining"/>
    <x v="77"/>
    <s v="other"/>
    <s v="Quick Bites "/>
    <x v="366"/>
    <x v="0"/>
    <n v="200"/>
    <x v="0"/>
    <s v="no"/>
    <s v="yes"/>
    <s v="no"/>
    <m/>
    <n v="3.9"/>
  </r>
  <r>
    <x v="3268"/>
    <s v="https://www.zomato.com/jaipur/vd-chinese-cafe-jagatpura"/>
    <x v="19"/>
    <x v="0"/>
    <x v="2"/>
    <s v="Does not offer Dining"/>
    <x v="77"/>
    <s v="other"/>
    <s v="Quick Bites "/>
    <x v="257"/>
    <x v="2"/>
    <n v="100"/>
    <x v="1"/>
    <s v="no"/>
    <s v="yes"/>
    <s v="no"/>
    <m/>
    <m/>
  </r>
  <r>
    <x v="3269"/>
    <s v="https://www.zomato.com/jaipur/amardeep-sweets-pink-city"/>
    <x v="16"/>
    <x v="0"/>
    <x v="2"/>
    <s v="Does not offer Dining"/>
    <x v="151"/>
    <s v="other"/>
    <s v="Sweet Shop "/>
    <x v="287"/>
    <x v="0"/>
    <n v="400"/>
    <x v="0"/>
    <s v="no"/>
    <s v="yes"/>
    <s v="no"/>
    <m/>
    <n v="4.5999999999999996"/>
  </r>
  <r>
    <x v="3270"/>
    <s v="https://www.zomato.com/jaipur/cake-own-mansarovar"/>
    <x v="6"/>
    <x v="0"/>
    <x v="2"/>
    <s v="Does not offer Dining"/>
    <x v="409"/>
    <s v="other"/>
    <s v="Bakery "/>
    <x v="61"/>
    <x v="2"/>
    <n v="150"/>
    <x v="1"/>
    <s v="no"/>
    <s v="yes"/>
    <s v="no"/>
    <m/>
    <n v="3.4"/>
  </r>
  <r>
    <x v="3271"/>
    <s v="https://www.zomato.com/jaipur/havmor-hotch-potch-malviya-nagar"/>
    <x v="0"/>
    <x v="0"/>
    <x v="2"/>
    <s v="Does not offer Dining"/>
    <x v="951"/>
    <s v="other"/>
    <s v="Food Court "/>
    <x v="250"/>
    <x v="0"/>
    <n v="300"/>
    <x v="0"/>
    <s v="no"/>
    <s v="yes"/>
    <s v="no"/>
    <m/>
    <n v="4.2"/>
  </r>
  <r>
    <x v="3272"/>
    <s v="https://www.zomato.com/jaipur/cake-town-bani-park"/>
    <x v="17"/>
    <x v="0"/>
    <x v="2"/>
    <s v="Does not offer Dining"/>
    <x v="952"/>
    <s v="other"/>
    <s v="Bakery "/>
    <x v="182"/>
    <x v="2"/>
    <n v="150"/>
    <x v="0"/>
    <s v="no"/>
    <s v="yes"/>
    <s v="no"/>
    <m/>
    <n v="4.2"/>
  </r>
  <r>
    <x v="3273"/>
    <s v="https://www.zomato.com/jaipur/j-oberoi-sweets-tonk-road"/>
    <x v="13"/>
    <x v="0"/>
    <x v="2"/>
    <s v="Does not offer Dining"/>
    <x v="67"/>
    <s v="other"/>
    <s v="Sweet Shop "/>
    <x v="287"/>
    <x v="0"/>
    <n v="200"/>
    <x v="0"/>
    <s v="no"/>
    <s v="yes"/>
    <s v="no"/>
    <m/>
    <n v="3.5"/>
  </r>
  <r>
    <x v="3274"/>
    <s v="https://www.zomato.com/jaipur/harsh-bakers-malviya-nagar"/>
    <x v="0"/>
    <x v="0"/>
    <x v="2"/>
    <s v="Does not offer Dining"/>
    <x v="185"/>
    <s v="other"/>
    <s v="Bakery "/>
    <x v="182"/>
    <x v="0"/>
    <n v="450"/>
    <x v="1"/>
    <s v="no"/>
    <s v="yes"/>
    <s v="no"/>
    <m/>
    <n v="3.9"/>
  </r>
  <r>
    <x v="3275"/>
    <s v="https://www.zomato.com/jaipur/mr-pizza-sikar-road"/>
    <x v="8"/>
    <x v="0"/>
    <x v="2"/>
    <s v="Does not offer Dining"/>
    <x v="953"/>
    <s v="other"/>
    <s v="Quick Bites "/>
    <x v="21"/>
    <x v="0"/>
    <n v="300"/>
    <x v="1"/>
    <s v="no"/>
    <s v="yes"/>
    <s v="no"/>
    <m/>
    <n v="3.6"/>
  </r>
  <r>
    <x v="2745"/>
    <s v="https://www.zomato.com/jaipur/shree-shyam-fresh-juice-centre-vaishali-nagar"/>
    <x v="2"/>
    <x v="0"/>
    <x v="2"/>
    <s v="Does not offer Dining"/>
    <x v="954"/>
    <s v="other"/>
    <s v="Beverage Shop "/>
    <x v="306"/>
    <x v="2"/>
    <n v="100"/>
    <x v="1"/>
    <s v="no"/>
    <s v="yes"/>
    <s v="no"/>
    <m/>
    <n v="3.6"/>
  </r>
  <r>
    <x v="3276"/>
    <s v="https://www.zomato.com/jaipur/boisson-the-blend-company-malviya-nagar"/>
    <x v="0"/>
    <x v="0"/>
    <x v="2"/>
    <s v="Does not offer Dining"/>
    <x v="215"/>
    <s v="other"/>
    <s v="Beverage Shop "/>
    <x v="87"/>
    <x v="0"/>
    <n v="450"/>
    <x v="0"/>
    <s v="no"/>
    <s v="yes"/>
    <s v="no"/>
    <m/>
    <n v="3.9"/>
  </r>
  <r>
    <x v="3277"/>
    <s v="https://www.zomato.com/jaipur/burger-point-jagatpura"/>
    <x v="19"/>
    <x v="0"/>
    <x v="2"/>
    <s v="Does not offer Dining"/>
    <x v="215"/>
    <s v="other"/>
    <s v="Quick Bites "/>
    <x v="904"/>
    <x v="2"/>
    <n v="100"/>
    <x v="0"/>
    <s v="no"/>
    <s v="yes"/>
    <s v="no"/>
    <m/>
    <n v="3.5"/>
  </r>
  <r>
    <x v="3278"/>
    <s v="https://www.zomato.com/jaipur/cake-oclock-jagatpura"/>
    <x v="19"/>
    <x v="0"/>
    <x v="2"/>
    <s v="Does not offer Dining"/>
    <x v="215"/>
    <s v="other"/>
    <s v="Bakery "/>
    <x v="182"/>
    <x v="0"/>
    <n v="300"/>
    <x v="1"/>
    <s v="no"/>
    <s v="yes"/>
    <s v="no"/>
    <m/>
    <n v="3.9"/>
  </r>
  <r>
    <x v="3279"/>
    <s v="https://www.zomato.com/jaipur/poddar-sweets-sikar-road"/>
    <x v="8"/>
    <x v="0"/>
    <x v="2"/>
    <s v="Does not offer Dining"/>
    <x v="955"/>
    <s v="other"/>
    <s v="Sweet Shop "/>
    <x v="73"/>
    <x v="2"/>
    <n v="100"/>
    <x v="0"/>
    <s v="no"/>
    <s v="yes"/>
    <s v="no"/>
    <m/>
    <n v="4.2"/>
  </r>
  <r>
    <x v="3280"/>
    <s v="https://www.zomato.com/jaipur/mahaveer-rabdi-bhandar-jain-pink-city"/>
    <x v="16"/>
    <x v="0"/>
    <x v="2"/>
    <s v="Does not offer Dining"/>
    <x v="956"/>
    <s v="other"/>
    <s v="Quick Bites "/>
    <x v="604"/>
    <x v="2"/>
    <n v="150"/>
    <x v="0"/>
    <s v="no"/>
    <s v="yes"/>
    <s v="no"/>
    <m/>
    <n v="3.8"/>
  </r>
  <r>
    <x v="3281"/>
    <s v="https://www.zomato.com/jaipur/cake-country-by-cake-hut-sikar-road"/>
    <x v="8"/>
    <x v="0"/>
    <x v="2"/>
    <s v="Does not offer Dining"/>
    <x v="957"/>
    <s v="other"/>
    <s v="Bakery "/>
    <x v="61"/>
    <x v="0"/>
    <n v="300"/>
    <x v="0"/>
    <s v="no"/>
    <s v="yes"/>
    <s v="no"/>
    <m/>
    <n v="4.2"/>
  </r>
  <r>
    <x v="568"/>
    <s v="https://www.zomato.com/jaipur/sodhani-sweets-pvt-ltd-shyam-nagar"/>
    <x v="9"/>
    <x v="0"/>
    <x v="2"/>
    <s v="Does not offer Dining"/>
    <x v="958"/>
    <s v="other"/>
    <s v="Quick Bites, Sweet Shop "/>
    <x v="259"/>
    <x v="0"/>
    <n v="200"/>
    <x v="0"/>
    <s v="no"/>
    <s v="yes"/>
    <s v="no"/>
    <m/>
    <n v="4.4000000000000004"/>
  </r>
  <r>
    <x v="675"/>
    <s v="https://www.zomato.com/jaipur/sunrise-bakers-confectioners-2-malviya-nagar"/>
    <x v="0"/>
    <x v="0"/>
    <x v="2"/>
    <s v="Does not offer Dining"/>
    <x v="844"/>
    <s v="other"/>
    <s v="Bakery, Quick Bites "/>
    <x v="61"/>
    <x v="0"/>
    <n v="200"/>
    <x v="0"/>
    <s v="no"/>
    <s v="yes"/>
    <s v="no"/>
    <m/>
    <n v="4"/>
  </r>
  <r>
    <x v="3282"/>
    <s v="https://www.zomato.com/jaipur/softy-corner-raja-park"/>
    <x v="24"/>
    <x v="0"/>
    <x v="2"/>
    <s v="Does not offer Dining"/>
    <x v="272"/>
    <s v="other"/>
    <s v="Dessert Parlor "/>
    <x v="104"/>
    <x v="2"/>
    <n v="150"/>
    <x v="1"/>
    <s v="no"/>
    <s v="yes"/>
    <s v="no"/>
    <m/>
    <n v="3.9"/>
  </r>
  <r>
    <x v="3283"/>
    <s v="https://www.zomato.com/jaipur/uncle-soni-takeaway-shyam-nagar"/>
    <x v="9"/>
    <x v="0"/>
    <x v="2"/>
    <s v="Does not offer Dining"/>
    <x v="272"/>
    <s v="other"/>
    <s v="Quick Bites "/>
    <x v="33"/>
    <x v="0"/>
    <n v="500"/>
    <x v="0"/>
    <s v="no"/>
    <s v="yes"/>
    <s v="no"/>
    <m/>
    <n v="4"/>
  </r>
  <r>
    <x v="3284"/>
    <s v="https://www.zomato.com/jaipur/chingal-dev-hul-hul-restro-jagatpura"/>
    <x v="22"/>
    <x v="0"/>
    <x v="2"/>
    <s v="Does not offer Dining"/>
    <x v="68"/>
    <s v="other"/>
    <s v="Quick Bites "/>
    <x v="19"/>
    <x v="0"/>
    <n v="200"/>
    <x v="1"/>
    <s v="no"/>
    <s v="yes"/>
    <s v="no"/>
    <m/>
    <n v="3.5"/>
  </r>
  <r>
    <x v="3285"/>
    <s v="https://www.zomato.com/jaipur/tea-calling-shyam-nagar"/>
    <x v="9"/>
    <x v="0"/>
    <x v="2"/>
    <s v="Does not offer Dining"/>
    <x v="68"/>
    <s v="other"/>
    <s v="Food Truck "/>
    <x v="905"/>
    <x v="0"/>
    <n v="200"/>
    <x v="1"/>
    <s v="no"/>
    <s v="yes"/>
    <s v="no"/>
    <m/>
    <n v="3.6"/>
  </r>
  <r>
    <x v="3286"/>
    <s v="https://www.zomato.com/jaipur/momo-factory-vaishali-nagar"/>
    <x v="2"/>
    <x v="0"/>
    <x v="2"/>
    <s v="Does not offer Dining"/>
    <x v="766"/>
    <s v="other"/>
    <s v="Quick Bites "/>
    <x v="906"/>
    <x v="0"/>
    <n v="300"/>
    <x v="1"/>
    <s v="no"/>
    <s v="yes"/>
    <s v="no"/>
    <m/>
    <n v="2.9"/>
  </r>
  <r>
    <x v="343"/>
    <s v="https://www.zomato.com/jaipur/cake-bank-bakery-shastri-nagar"/>
    <x v="7"/>
    <x v="0"/>
    <x v="2"/>
    <s v="Does not offer Dining"/>
    <x v="652"/>
    <s v="other"/>
    <s v="Bakery "/>
    <x v="178"/>
    <x v="0"/>
    <n v="400"/>
    <x v="0"/>
    <s v="no"/>
    <s v="yes"/>
    <s v="no"/>
    <m/>
    <n v="3.8"/>
  </r>
  <r>
    <x v="3287"/>
    <s v="https://www.zomato.com/jaipur/taste-for-hunger-jagatpura"/>
    <x v="35"/>
    <x v="0"/>
    <x v="2"/>
    <s v="Does not offer Dining"/>
    <x v="959"/>
    <s v="other"/>
    <s v="Quick Bites "/>
    <x v="0"/>
    <x v="0"/>
    <n v="300"/>
    <x v="0"/>
    <s v="no"/>
    <s v="yes"/>
    <s v="no"/>
    <m/>
    <n v="3.3"/>
  </r>
  <r>
    <x v="3288"/>
    <s v="https://www.zomato.com/jaipur/china-truck-mansarovar"/>
    <x v="6"/>
    <x v="0"/>
    <x v="2"/>
    <s v="Does not offer Dining"/>
    <x v="262"/>
    <s v="other"/>
    <s v="Food Truck "/>
    <x v="183"/>
    <x v="0"/>
    <n v="250"/>
    <x v="1"/>
    <s v="no"/>
    <s v="yes"/>
    <s v="no"/>
    <m/>
    <n v="2.4"/>
  </r>
  <r>
    <x v="3289"/>
    <s v="https://www.zomato.com/jaipur/paparazi-malviya-nagar"/>
    <x v="0"/>
    <x v="0"/>
    <x v="2"/>
    <s v="Does not offer Dining"/>
    <x v="960"/>
    <s v="other"/>
    <s v="Kiosk "/>
    <x v="222"/>
    <x v="0"/>
    <n v="200"/>
    <x v="0"/>
    <s v="no"/>
    <s v="yes"/>
    <s v="no"/>
    <m/>
    <n v="3.7"/>
  </r>
  <r>
    <x v="3290"/>
    <s v="https://www.zomato.com/jaipur/kotawalas-2-mansarovar"/>
    <x v="6"/>
    <x v="0"/>
    <x v="2"/>
    <s v="Does not offer Dining"/>
    <x v="961"/>
    <s v="other"/>
    <s v="Sweet Shop, Quick Bites "/>
    <x v="73"/>
    <x v="0"/>
    <n v="250"/>
    <x v="0"/>
    <s v="no"/>
    <s v="yes"/>
    <s v="no"/>
    <m/>
    <n v="3.7"/>
  </r>
  <r>
    <x v="3291"/>
    <s v="https://www.zomato.com/jaipur/bhartiya-bakery-mansarovar"/>
    <x v="13"/>
    <x v="0"/>
    <x v="2"/>
    <s v="Does not offer Dining"/>
    <x v="69"/>
    <s v="other"/>
    <s v="Bakery "/>
    <x v="182"/>
    <x v="0"/>
    <n v="250"/>
    <x v="0"/>
    <s v="no"/>
    <s v="yes"/>
    <s v="no"/>
    <m/>
    <n v="3.8"/>
  </r>
  <r>
    <x v="3292"/>
    <s v="https://www.zomato.com/jaipur/cake-away-vaishali-nagar"/>
    <x v="2"/>
    <x v="0"/>
    <x v="2"/>
    <s v="Does not offer Dining"/>
    <x v="69"/>
    <s v="other"/>
    <s v="Bakery "/>
    <x v="182"/>
    <x v="0"/>
    <n v="300"/>
    <x v="1"/>
    <s v="no"/>
    <s v="yes"/>
    <s v="no"/>
    <m/>
    <n v="3.5"/>
  </r>
  <r>
    <x v="3293"/>
    <s v="https://www.zomato.com/jaipur/chablon-tonk-road"/>
    <x v="14"/>
    <x v="0"/>
    <x v="2"/>
    <s v="Does not offer Dining"/>
    <x v="69"/>
    <s v="other"/>
    <s v="Bakery "/>
    <x v="114"/>
    <x v="0"/>
    <n v="300"/>
    <x v="1"/>
    <s v="no"/>
    <s v="yes"/>
    <s v="no"/>
    <m/>
    <n v="3.9"/>
  </r>
  <r>
    <x v="3294"/>
    <s v="https://www.zomato.com/jaipur/poddar-mishthan-bhandar-pink-city"/>
    <x v="16"/>
    <x v="0"/>
    <x v="2"/>
    <s v="Does not offer Dining"/>
    <x v="411"/>
    <s v="other"/>
    <s v="Sweet Shop, Quick Bites "/>
    <x v="287"/>
    <x v="2"/>
    <n v="150"/>
    <x v="0"/>
    <s v="no"/>
    <s v="yes"/>
    <s v="no"/>
    <m/>
    <n v="4.5999999999999996"/>
  </r>
  <r>
    <x v="3295"/>
    <s v="https://www.zomato.com/jaipur/cake-valley-raja-park"/>
    <x v="24"/>
    <x v="0"/>
    <x v="2"/>
    <s v="Does not offer Dining"/>
    <x v="70"/>
    <s v="other"/>
    <s v="Bakery "/>
    <x v="182"/>
    <x v="0"/>
    <n v="450"/>
    <x v="0"/>
    <s v="no"/>
    <s v="yes"/>
    <s v="no"/>
    <m/>
    <n v="3.7"/>
  </r>
  <r>
    <x v="3296"/>
    <s v="https://www.zomato.com/jaipur/rao-ji-juice-shakes-and-dosa-chitrakoot"/>
    <x v="4"/>
    <x v="0"/>
    <x v="2"/>
    <s v="Does not offer Dining"/>
    <x v="70"/>
    <s v="other"/>
    <s v="Beverage Shop, Quick Bites "/>
    <x v="457"/>
    <x v="0"/>
    <n v="250"/>
    <x v="0"/>
    <s v="no"/>
    <s v="yes"/>
    <s v="no"/>
    <m/>
    <n v="3.9"/>
  </r>
  <r>
    <x v="3297"/>
    <s v="https://www.zomato.com/jaipur/guddu-ice-cream-mi-road"/>
    <x v="3"/>
    <x v="0"/>
    <x v="2"/>
    <s v="Does not offer Dining"/>
    <x v="336"/>
    <s v="other"/>
    <s v="Dessert Parlor "/>
    <x v="250"/>
    <x v="2"/>
    <n v="100"/>
    <x v="0"/>
    <s v="no"/>
    <s v="yes"/>
    <s v="no"/>
    <m/>
    <n v="4.5999999999999996"/>
  </r>
  <r>
    <x v="3298"/>
    <s v="https://www.zomato.com/jaipur/one-two-ka-four-chitrakoot"/>
    <x v="4"/>
    <x v="0"/>
    <x v="2"/>
    <s v="Does not offer Dining"/>
    <x v="859"/>
    <s v="other"/>
    <s v="Bakery, Quick Bites "/>
    <x v="110"/>
    <x v="0"/>
    <n v="250"/>
    <x v="0"/>
    <s v="no"/>
    <s v="yes"/>
    <s v="no"/>
    <m/>
    <n v="3.8"/>
  </r>
  <r>
    <x v="3299"/>
    <s v="https://www.zomato.com/jaipur/shree-shyam-green-chilly-shyam-nagar"/>
    <x v="9"/>
    <x v="0"/>
    <x v="2"/>
    <s v="Does not offer Dining"/>
    <x v="962"/>
    <s v="other"/>
    <s v="Quick Bites "/>
    <x v="907"/>
    <x v="0"/>
    <n v="300"/>
    <x v="0"/>
    <s v="no"/>
    <s v="yes"/>
    <s v="no"/>
    <m/>
    <n v="3.6"/>
  </r>
  <r>
    <x v="3300"/>
    <s v="https://www.zomato.com/jaipur/the-vadapav-stories-jhotwara"/>
    <x v="11"/>
    <x v="0"/>
    <x v="2"/>
    <s v="Does not offer Dining"/>
    <x v="767"/>
    <s v="other"/>
    <s v="Quick Bites "/>
    <x v="194"/>
    <x v="0"/>
    <n v="400"/>
    <x v="1"/>
    <s v="no"/>
    <s v="yes"/>
    <s v="no"/>
    <m/>
    <m/>
  </r>
  <r>
    <x v="3301"/>
    <s v="https://www.zomato.com/jaipur/shri-pandit-kulfi-vaishali-nagar"/>
    <x v="2"/>
    <x v="0"/>
    <x v="2"/>
    <s v="Does not offer Dining"/>
    <x v="19"/>
    <s v="other"/>
    <s v="Dessert Parlor "/>
    <x v="188"/>
    <x v="2"/>
    <n v="150"/>
    <x v="0"/>
    <s v="no"/>
    <s v="yes"/>
    <s v="no"/>
    <m/>
    <n v="4.0999999999999996"/>
  </r>
  <r>
    <x v="3302"/>
    <s v="https://www.zomato.com/omniwasbakeryline"/>
    <x v="17"/>
    <x v="0"/>
    <x v="2"/>
    <s v="Does not offer Dining"/>
    <x v="203"/>
    <s v="other"/>
    <s v="Bakery "/>
    <x v="182"/>
    <x v="0"/>
    <n v="200"/>
    <x v="0"/>
    <s v="no"/>
    <s v="yes"/>
    <s v="no"/>
    <m/>
    <n v="3.7"/>
  </r>
  <r>
    <x v="3303"/>
    <s v="https://www.zomato.com/jaipur/shankar-walas-namkeen-pink-city"/>
    <x v="16"/>
    <x v="0"/>
    <x v="2"/>
    <s v="Does not offer Dining"/>
    <x v="340"/>
    <s v="other"/>
    <s v="Sweet Shop "/>
    <x v="84"/>
    <x v="0"/>
    <n v="200"/>
    <x v="0"/>
    <s v="no"/>
    <s v="yes"/>
    <s v="no"/>
    <m/>
    <n v="4.0999999999999996"/>
  </r>
  <r>
    <x v="3304"/>
    <s v="https://www.zomato.com/jaipur/venus-the-cake-shop-mi-road"/>
    <x v="3"/>
    <x v="0"/>
    <x v="2"/>
    <s v="Does not offer Dining"/>
    <x v="340"/>
    <s v="other"/>
    <s v="Bakery, Quick Bites "/>
    <x v="898"/>
    <x v="0"/>
    <n v="350"/>
    <x v="1"/>
    <s v="no"/>
    <s v="yes"/>
    <s v="no"/>
    <m/>
    <n v="4"/>
  </r>
  <r>
    <x v="3305"/>
    <s v="https://www.zomato.com/jaipur/new-ambar-bakery-pink-city"/>
    <x v="16"/>
    <x v="0"/>
    <x v="2"/>
    <s v="Does not offer Dining"/>
    <x v="612"/>
    <s v="other"/>
    <s v="Bakery "/>
    <x v="114"/>
    <x v="0"/>
    <n v="300"/>
    <x v="1"/>
    <s v="no"/>
    <s v="yes"/>
    <s v="no"/>
    <m/>
    <n v="3.9"/>
  </r>
  <r>
    <x v="611"/>
    <s v="https://www.zomato.com/jaipur/wood-fired-pizza-mansarovar"/>
    <x v="6"/>
    <x v="0"/>
    <x v="2"/>
    <s v="Does not offer Dining"/>
    <x v="963"/>
    <s v="other"/>
    <s v="Food Truck "/>
    <x v="194"/>
    <x v="0"/>
    <n v="300"/>
    <x v="0"/>
    <s v="no"/>
    <s v="yes"/>
    <s v="no"/>
    <m/>
    <n v="3.9"/>
  </r>
  <r>
    <x v="3306"/>
    <s v="https://www.zomato.com/jaipur/cakes-den-khatipura-road"/>
    <x v="14"/>
    <x v="0"/>
    <x v="2"/>
    <s v="Does not offer Dining"/>
    <x v="71"/>
    <s v="other"/>
    <s v="Bakery "/>
    <x v="182"/>
    <x v="0"/>
    <n v="300"/>
    <x v="0"/>
    <s v="no"/>
    <s v="yes"/>
    <s v="no"/>
    <m/>
    <n v="3.9"/>
  </r>
  <r>
    <x v="3307"/>
    <s v="https://www.zomato.com/jaipur/mmpd-thali-house-shyam-nagar"/>
    <x v="9"/>
    <x v="0"/>
    <x v="2"/>
    <s v="Does not offer Dining"/>
    <x v="734"/>
    <s v="other"/>
    <s v="Quick Bites "/>
    <x v="0"/>
    <x v="0"/>
    <n v="200"/>
    <x v="1"/>
    <s v="no"/>
    <s v="yes"/>
    <s v="no"/>
    <m/>
    <n v="3.9"/>
  </r>
  <r>
    <x v="504"/>
    <s v="https://www.zomato.com/jaipur/laxmi-sweet-caterers-amer-road"/>
    <x v="20"/>
    <x v="0"/>
    <x v="2"/>
    <s v="Does not offer Dining"/>
    <x v="964"/>
    <s v="other"/>
    <s v="Sweet Shop "/>
    <x v="287"/>
    <x v="0"/>
    <n v="200"/>
    <x v="0"/>
    <s v="no"/>
    <s v="yes"/>
    <s v="no"/>
    <m/>
    <n v="4.5"/>
  </r>
  <r>
    <x v="3308"/>
    <s v="https://www.zomato.com/jaipur/r-r-bakers-vidhyadhar-nagar"/>
    <x v="10"/>
    <x v="0"/>
    <x v="2"/>
    <s v="Does not offer Dining"/>
    <x v="965"/>
    <s v="other"/>
    <s v="Bakery "/>
    <x v="61"/>
    <x v="0"/>
    <n v="450"/>
    <x v="1"/>
    <s v="no"/>
    <s v="yes"/>
    <s v="no"/>
    <m/>
    <n v="4.0999999999999996"/>
  </r>
  <r>
    <x v="3309"/>
    <s v="https://www.zomato.com/jaipur/the-kathi-roll-xpress-jhotwara"/>
    <x v="11"/>
    <x v="0"/>
    <x v="2"/>
    <s v="Does not offer Dining"/>
    <x v="966"/>
    <s v="other"/>
    <s v="Quick Bites, Casual Dining "/>
    <x v="908"/>
    <x v="0"/>
    <n v="250"/>
    <x v="1"/>
    <s v="no"/>
    <s v="yes"/>
    <s v="no"/>
    <m/>
    <m/>
  </r>
  <r>
    <x v="411"/>
    <s v="https://www.zomato.com/jaipur/cake-mania-mi-road"/>
    <x v="45"/>
    <x v="0"/>
    <x v="2"/>
    <s v="Does not offer Dining"/>
    <x v="252"/>
    <s v="other"/>
    <s v="Bakery "/>
    <x v="182"/>
    <x v="0"/>
    <n v="200"/>
    <x v="1"/>
    <s v="no"/>
    <s v="yes"/>
    <s v="no"/>
    <m/>
    <n v="2.8"/>
  </r>
  <r>
    <x v="3310"/>
    <s v="https://www.zomato.com/jaipur/pandit-kulfi-pink-city"/>
    <x v="16"/>
    <x v="0"/>
    <x v="2"/>
    <s v="Does not offer Dining"/>
    <x v="967"/>
    <s v="other"/>
    <s v="Dessert Parlor "/>
    <x v="244"/>
    <x v="2"/>
    <n v="100"/>
    <x v="0"/>
    <s v="no"/>
    <s v="yes"/>
    <s v="no"/>
    <m/>
    <n v="4.5"/>
  </r>
  <r>
    <x v="3311"/>
    <s v="https://www.zomato.com/jaipur/food-incarnation-jagatpura"/>
    <x v="22"/>
    <x v="0"/>
    <x v="2"/>
    <s v="Does not offer Dining"/>
    <x v="244"/>
    <s v="other"/>
    <s v="Quick Bites "/>
    <x v="19"/>
    <x v="0"/>
    <n v="250"/>
    <x v="1"/>
    <s v="no"/>
    <s v="yes"/>
    <s v="no"/>
    <m/>
    <n v="3.4"/>
  </r>
  <r>
    <x v="1659"/>
    <s v="https://www.zomato.com/jaipur/radhe-radhe-bakers-raja-park"/>
    <x v="24"/>
    <x v="0"/>
    <x v="2"/>
    <s v="Does not offer Dining"/>
    <x v="662"/>
    <s v="other"/>
    <s v="Quick Bites, Bakery "/>
    <x v="395"/>
    <x v="0"/>
    <n v="250"/>
    <x v="1"/>
    <s v="no"/>
    <s v="yes"/>
    <s v="no"/>
    <m/>
    <n v="4.0999999999999996"/>
  </r>
  <r>
    <x v="3312"/>
    <s v="https://www.zomato.com/jaipur/falooda-king-vaishali-nagar"/>
    <x v="2"/>
    <x v="0"/>
    <x v="2"/>
    <s v="Does not offer Dining"/>
    <x v="968"/>
    <s v="other"/>
    <s v="Dessert Parlor "/>
    <x v="399"/>
    <x v="0"/>
    <n v="300"/>
    <x v="0"/>
    <s v="no"/>
    <s v="yes"/>
    <s v="no"/>
    <m/>
    <n v="2.9"/>
  </r>
  <r>
    <x v="3313"/>
    <s v="https://www.zomato.com/jaipur/the-cake-lady-mansarovar"/>
    <x v="6"/>
    <x v="0"/>
    <x v="2"/>
    <s v="Does not offer Dining"/>
    <x v="153"/>
    <s v="other"/>
    <s v="Bakery "/>
    <x v="182"/>
    <x v="0"/>
    <n v="200"/>
    <x v="1"/>
    <s v="no"/>
    <s v="yes"/>
    <s v="no"/>
    <m/>
    <n v="4.2"/>
  </r>
  <r>
    <x v="3314"/>
    <s v="https://www.zomato.com/jaipur/brijesh-sweets-caterers-sikar-road"/>
    <x v="8"/>
    <x v="0"/>
    <x v="2"/>
    <s v="Does not offer Dining"/>
    <x v="82"/>
    <s v="other"/>
    <s v="Sweet Shop "/>
    <x v="73"/>
    <x v="0"/>
    <n v="250"/>
    <x v="0"/>
    <s v="no"/>
    <s v="yes"/>
    <s v="no"/>
    <m/>
    <n v="3.9"/>
  </r>
  <r>
    <x v="3315"/>
    <s v="https://www.zomato.com/jaipur/piece-of-cake-shyam-nagar"/>
    <x v="9"/>
    <x v="0"/>
    <x v="2"/>
    <s v="Does not offer Dining"/>
    <x v="82"/>
    <s v="other"/>
    <s v="Bakery "/>
    <x v="182"/>
    <x v="0"/>
    <n v="400"/>
    <x v="1"/>
    <s v="no"/>
    <s v="yes"/>
    <s v="no"/>
    <m/>
    <n v="3.9"/>
  </r>
  <r>
    <x v="3174"/>
    <s v="https://www.zomato.com/jaipur/shiv-shakti-bakers-mansarovar"/>
    <x v="6"/>
    <x v="0"/>
    <x v="2"/>
    <s v="Does not offer Dining"/>
    <x v="969"/>
    <s v="other"/>
    <s v="Bakery, Quick Bites "/>
    <x v="61"/>
    <x v="0"/>
    <n v="200"/>
    <x v="0"/>
    <s v="no"/>
    <s v="yes"/>
    <s v="no"/>
    <m/>
    <n v="3.9"/>
  </r>
  <r>
    <x v="2635"/>
    <s v="https://www.zomato.com/jaipur/bikaji-namkeen-sweets-mansarovar"/>
    <x v="6"/>
    <x v="0"/>
    <x v="2"/>
    <s v="Does not offer Dining"/>
    <x v="970"/>
    <s v="other"/>
    <s v="Sweet Shop "/>
    <x v="287"/>
    <x v="0"/>
    <n v="300"/>
    <x v="0"/>
    <s v="no"/>
    <s v="yes"/>
    <s v="no"/>
    <m/>
    <n v="4.5999999999999996"/>
  </r>
  <r>
    <x v="3316"/>
    <s v="https://www.zomato.com/jaipur/the-egg-zone-mansarovar"/>
    <x v="6"/>
    <x v="0"/>
    <x v="2"/>
    <s v="Does not offer Dining"/>
    <x v="391"/>
    <s v="other"/>
    <s v="Kiosk "/>
    <x v="51"/>
    <x v="2"/>
    <n v="150"/>
    <x v="1"/>
    <s v="no"/>
    <s v="yes"/>
    <s v="no"/>
    <m/>
    <n v="3.4"/>
  </r>
  <r>
    <x v="3317"/>
    <s v="https://www.zomato.com/jaipur/ice-n-spice-malviya-nagar"/>
    <x v="0"/>
    <x v="0"/>
    <x v="2"/>
    <s v="Does not offer Dining"/>
    <x v="971"/>
    <s v="other"/>
    <s v="Kiosk "/>
    <x v="52"/>
    <x v="0"/>
    <n v="250"/>
    <x v="0"/>
    <s v="no"/>
    <s v="yes"/>
    <s v="no"/>
    <m/>
    <n v="4"/>
  </r>
  <r>
    <x v="3318"/>
    <s v="https://www.zomato.com/jaipur/crudominos-pizza-mansarovar"/>
    <x v="6"/>
    <x v="0"/>
    <x v="2"/>
    <s v="Does not offer Dining"/>
    <x v="972"/>
    <s v="other"/>
    <s v="Quick Bites "/>
    <x v="430"/>
    <x v="0"/>
    <n v="400"/>
    <x v="1"/>
    <s v="no"/>
    <s v="yes"/>
    <s v="no"/>
    <m/>
    <n v="3.9"/>
  </r>
  <r>
    <x v="3319"/>
    <s v="https://www.zomato.com/jaipur/sahu-misthan-bhandar-shastri-nagar"/>
    <x v="7"/>
    <x v="0"/>
    <x v="2"/>
    <s v="Does not offer Dining"/>
    <x v="972"/>
    <s v="other"/>
    <s v="Sweet Shop "/>
    <x v="744"/>
    <x v="0"/>
    <n v="200"/>
    <x v="0"/>
    <s v="no"/>
    <s v="yes"/>
    <s v="no"/>
    <m/>
    <n v="4.2"/>
  </r>
  <r>
    <x v="3320"/>
    <s v="https://www.zomato.com/jaipur/cake-city-bani-park"/>
    <x v="17"/>
    <x v="0"/>
    <x v="2"/>
    <s v="Does not offer Dining"/>
    <x v="72"/>
    <s v="other"/>
    <s v="Bakery "/>
    <x v="182"/>
    <x v="0"/>
    <n v="400"/>
    <x v="1"/>
    <s v="no"/>
    <s v="yes"/>
    <s v="no"/>
    <m/>
    <n v="3.5"/>
  </r>
  <r>
    <x v="635"/>
    <s v="https://www.zomato.com/jaipur/oven-the-bakery-an-authentic-italian-cafe-ajmer-highway"/>
    <x v="30"/>
    <x v="0"/>
    <x v="2"/>
    <s v="Does not offer Dining"/>
    <x v="72"/>
    <s v="other"/>
    <s v="Bakery "/>
    <x v="909"/>
    <x v="0"/>
    <n v="300"/>
    <x v="1"/>
    <s v="no"/>
    <s v="yes"/>
    <s v="no"/>
    <m/>
    <n v="3.6"/>
  </r>
  <r>
    <x v="3321"/>
    <s v="https://www.zomato.com/jaipur/rama-juice-centre-malviya-nagar"/>
    <x v="0"/>
    <x v="0"/>
    <x v="2"/>
    <s v="Does not offer Dining"/>
    <x v="973"/>
    <s v="other"/>
    <s v="Beverage Shop "/>
    <x v="306"/>
    <x v="2"/>
    <n v="100"/>
    <x v="1"/>
    <s v="no"/>
    <s v="yes"/>
    <s v="no"/>
    <m/>
    <n v="3.5"/>
  </r>
  <r>
    <x v="3322"/>
    <s v="https://www.zomato.com/jaipur/kroffee-lal-kothi"/>
    <x v="29"/>
    <x v="0"/>
    <x v="2"/>
    <s v="Does not offer Dining"/>
    <x v="7"/>
    <s v="other"/>
    <s v="Beverage Shop "/>
    <x v="306"/>
    <x v="2"/>
    <n v="150"/>
    <x v="1"/>
    <s v="no"/>
    <s v="yes"/>
    <s v="no"/>
    <m/>
    <n v="3.4"/>
  </r>
  <r>
    <x v="3323"/>
    <s v="https://www.zomato.com/jaipur/lassi-n-shakes-mansarovar"/>
    <x v="6"/>
    <x v="0"/>
    <x v="2"/>
    <s v="Does not offer Dining"/>
    <x v="7"/>
    <s v="other"/>
    <s v="Beverage Shop "/>
    <x v="893"/>
    <x v="0"/>
    <n v="200"/>
    <x v="1"/>
    <s v="no"/>
    <s v="yes"/>
    <s v="no"/>
    <m/>
    <n v="3.9"/>
  </r>
  <r>
    <x v="3324"/>
    <s v="https://www.zomato.com/jaipur/royal-juice-bar-mansarovar"/>
    <x v="14"/>
    <x v="0"/>
    <x v="2"/>
    <s v="Does not offer Dining"/>
    <x v="7"/>
    <s v="other"/>
    <s v="Beverage Shop "/>
    <x v="220"/>
    <x v="2"/>
    <n v="100"/>
    <x v="1"/>
    <s v="no"/>
    <s v="yes"/>
    <s v="no"/>
    <m/>
    <n v="3.9"/>
  </r>
  <r>
    <x v="3325"/>
    <s v="https://www.zomato.com/jaipur/bombay-chaupati-ice-cream-mansarovar"/>
    <x v="6"/>
    <x v="0"/>
    <x v="2"/>
    <s v="Does not offer Dining"/>
    <x v="974"/>
    <s v="other"/>
    <s v="Food Truck "/>
    <x v="188"/>
    <x v="2"/>
    <n v="100"/>
    <x v="0"/>
    <s v="no"/>
    <s v="yes"/>
    <s v="no"/>
    <m/>
    <n v="4.0999999999999996"/>
  </r>
  <r>
    <x v="3326"/>
    <s v="https://www.zomato.com/jaipur/satnam-cake-bakers-mansarovar"/>
    <x v="6"/>
    <x v="0"/>
    <x v="2"/>
    <s v="Does not offer Dining"/>
    <x v="975"/>
    <s v="other"/>
    <s v="Bakery "/>
    <x v="61"/>
    <x v="0"/>
    <n v="400"/>
    <x v="1"/>
    <s v="no"/>
    <s v="yes"/>
    <s v="no"/>
    <m/>
    <n v="3.8"/>
  </r>
  <r>
    <x v="3327"/>
    <s v="https://www.zomato.com/jaipur/achanak-juice-bar-malviya-nagar"/>
    <x v="0"/>
    <x v="0"/>
    <x v="2"/>
    <s v="Does not offer Dining"/>
    <x v="124"/>
    <s v="other"/>
    <s v="Beverage Shop "/>
    <x v="306"/>
    <x v="2"/>
    <n v="100"/>
    <x v="1"/>
    <s v="no"/>
    <s v="yes"/>
    <s v="no"/>
    <m/>
    <n v="3.7"/>
  </r>
  <r>
    <x v="3328"/>
    <s v="https://www.zomato.com/jaipur/chocorex-pink-city"/>
    <x v="16"/>
    <x v="0"/>
    <x v="2"/>
    <s v="Does not offer Dining"/>
    <x v="124"/>
    <s v="other"/>
    <s v="Quick Bites, Dessert Parlor "/>
    <x v="910"/>
    <x v="0"/>
    <n v="200"/>
    <x v="1"/>
    <s v="no"/>
    <s v="yes"/>
    <s v="no"/>
    <m/>
    <n v="3.9"/>
  </r>
  <r>
    <x v="80"/>
    <s v="https://www.zomato.com/jaipur/the-belgian-waffle-co-1-malviya-nagar"/>
    <x v="0"/>
    <x v="0"/>
    <x v="2"/>
    <s v="Does not offer Dining"/>
    <x v="124"/>
    <s v="other"/>
    <s v="Dessert Parlor "/>
    <x v="65"/>
    <x v="0"/>
    <n v="300"/>
    <x v="0"/>
    <s v="no"/>
    <s v="yes"/>
    <s v="no"/>
    <m/>
    <n v="4.4000000000000004"/>
  </r>
  <r>
    <x v="3329"/>
    <s v="https://www.zomato.com/jaipur/vintage-rolls-malviya-nagar"/>
    <x v="0"/>
    <x v="0"/>
    <x v="2"/>
    <s v="Does not offer Dining"/>
    <x v="976"/>
    <s v="other"/>
    <s v="Food Truck "/>
    <x v="890"/>
    <x v="0"/>
    <n v="250"/>
    <x v="1"/>
    <s v="no"/>
    <s v="yes"/>
    <s v="no"/>
    <m/>
    <n v="4"/>
  </r>
  <r>
    <x v="3330"/>
    <s v="https://www.zomato.com/jaipur/jeetu-paan-wala-com-sikar-road"/>
    <x v="8"/>
    <x v="0"/>
    <x v="2"/>
    <s v="Does not offer Dining"/>
    <x v="181"/>
    <s v="other"/>
    <s v="Paan Shop "/>
    <x v="717"/>
    <x v="2"/>
    <n v="100"/>
    <x v="1"/>
    <s v="no"/>
    <s v="yes"/>
    <s v="no"/>
    <m/>
    <n v="4.3"/>
  </r>
  <r>
    <x v="3331"/>
    <s v="https://www.zomato.com/jaipur/kanha-shree-bhojnalaya-mansarovar"/>
    <x v="6"/>
    <x v="0"/>
    <x v="2"/>
    <s v="Does not offer Dining"/>
    <x v="181"/>
    <s v="other"/>
    <s v="Quick Bites "/>
    <x v="0"/>
    <x v="0"/>
    <n v="400"/>
    <x v="1"/>
    <s v="no"/>
    <s v="yes"/>
    <s v="no"/>
    <m/>
    <n v="3.1"/>
  </r>
  <r>
    <x v="3332"/>
    <s v="https://www.zomato.com/jaipur/minis-bakers-hub-raja-park"/>
    <x v="24"/>
    <x v="0"/>
    <x v="2"/>
    <s v="Does not offer Dining"/>
    <x v="181"/>
    <s v="other"/>
    <s v="Bakery "/>
    <x v="182"/>
    <x v="2"/>
    <n v="100"/>
    <x v="0"/>
    <s v="no"/>
    <s v="yes"/>
    <s v="no"/>
    <m/>
    <n v="3.9"/>
  </r>
  <r>
    <x v="3333"/>
    <s v="https://www.zomato.com/jaipur/petite-patisserie-malviya-nagar"/>
    <x v="0"/>
    <x v="0"/>
    <x v="2"/>
    <s v="Does not offer Dining"/>
    <x v="309"/>
    <s v="other"/>
    <s v="Bakery "/>
    <x v="114"/>
    <x v="0"/>
    <n v="300"/>
    <x v="1"/>
    <s v="no"/>
    <s v="yes"/>
    <s v="no"/>
    <m/>
    <n v="4.2"/>
  </r>
  <r>
    <x v="3334"/>
    <s v="https://www.zomato.com/jaipur/u-me-soya-chaap-raja-park"/>
    <x v="24"/>
    <x v="0"/>
    <x v="2"/>
    <s v="Does not offer Dining"/>
    <x v="977"/>
    <s v="other"/>
    <s v="Quick Bites "/>
    <x v="0"/>
    <x v="0"/>
    <n v="350"/>
    <x v="1"/>
    <s v="no"/>
    <s v="yes"/>
    <s v="no"/>
    <m/>
    <n v="4"/>
  </r>
  <r>
    <x v="3335"/>
    <s v="https://www.zomato.com/jaipur/bhagat-ji-tonk-road"/>
    <x v="14"/>
    <x v="0"/>
    <x v="2"/>
    <s v="Does not offer Dining"/>
    <x v="978"/>
    <s v="other"/>
    <s v="Sweet Shop "/>
    <x v="287"/>
    <x v="2"/>
    <n v="100"/>
    <x v="0"/>
    <s v="no"/>
    <s v="yes"/>
    <s v="no"/>
    <m/>
    <n v="4.3"/>
  </r>
  <r>
    <x v="3336"/>
    <s v="https://www.zomato.com/jaipur/the-alchemist-cafe-shyam-nagar"/>
    <x v="9"/>
    <x v="0"/>
    <x v="2"/>
    <s v="Does not offer Dining"/>
    <x v="979"/>
    <s v="other"/>
    <s v="CAFÉ "/>
    <x v="127"/>
    <x v="0"/>
    <n v="500"/>
    <x v="1"/>
    <s v="no"/>
    <s v="yes"/>
    <s v="no"/>
    <m/>
    <m/>
  </r>
  <r>
    <x v="1208"/>
    <s v="https://www.zomato.com/jbt-jaipur-burger-truck-2-food"/>
    <x v="23"/>
    <x v="0"/>
    <x v="2"/>
    <s v="Does not offer Dining"/>
    <x v="980"/>
    <s v="other"/>
    <s v="Food Truck "/>
    <x v="901"/>
    <x v="0"/>
    <n v="200"/>
    <x v="1"/>
    <s v="no"/>
    <s v="yes"/>
    <s v="no"/>
    <m/>
    <n v="4.0999999999999996"/>
  </r>
  <r>
    <x v="3337"/>
    <s v="https://www.zomato.com/jaipur/cake-ufo-tonk-road"/>
    <x v="13"/>
    <x v="0"/>
    <x v="2"/>
    <s v="Does not offer Dining"/>
    <x v="154"/>
    <s v="other"/>
    <s v="Bakery "/>
    <x v="182"/>
    <x v="0"/>
    <n v="350"/>
    <x v="1"/>
    <s v="no"/>
    <s v="yes"/>
    <s v="no"/>
    <m/>
    <n v="3.5"/>
  </r>
  <r>
    <x v="3338"/>
    <s v="https://www.zomato.com/jaipur/shree-shyam-mishthan-bhandar-tonk-road"/>
    <x v="27"/>
    <x v="0"/>
    <x v="2"/>
    <s v="Does not offer Dining"/>
    <x v="981"/>
    <s v="other"/>
    <s v="Sweet Shop "/>
    <x v="73"/>
    <x v="0"/>
    <n v="300"/>
    <x v="0"/>
    <s v="no"/>
    <s v="yes"/>
    <s v="no"/>
    <m/>
    <n v="3.4"/>
  </r>
  <r>
    <x v="3339"/>
    <s v="https://www.zomato.com/jaipur/ganesh-quality-juice-centre-sodala"/>
    <x v="23"/>
    <x v="0"/>
    <x v="2"/>
    <s v="Does not offer Dining"/>
    <x v="982"/>
    <s v="other"/>
    <s v="Beverage Shop "/>
    <x v="306"/>
    <x v="2"/>
    <n v="100"/>
    <x v="0"/>
    <s v="no"/>
    <s v="yes"/>
    <s v="no"/>
    <m/>
    <n v="4.0999999999999996"/>
  </r>
  <r>
    <x v="3340"/>
    <s v="https://www.zomato.com/jaipur/sejal-cakes-n-bake-khatipura-road"/>
    <x v="25"/>
    <x v="0"/>
    <x v="2"/>
    <s v="Does not offer Dining"/>
    <x v="982"/>
    <s v="other"/>
    <s v="Bakery "/>
    <x v="110"/>
    <x v="0"/>
    <n v="300"/>
    <x v="1"/>
    <s v="no"/>
    <s v="yes"/>
    <s v="no"/>
    <m/>
    <n v="4.3"/>
  </r>
  <r>
    <x v="175"/>
    <s v="https://www.zomato.com/jaipur/keventers-milkshakes-ice-creams-malviya-nagar"/>
    <x v="0"/>
    <x v="0"/>
    <x v="2"/>
    <s v="Does not offer Dining"/>
    <x v="404"/>
    <s v="other"/>
    <s v="Food Court "/>
    <x v="109"/>
    <x v="0"/>
    <n v="400"/>
    <x v="0"/>
    <s v="no"/>
    <s v="yes"/>
    <s v="no"/>
    <m/>
    <n v="4.2"/>
  </r>
  <r>
    <x v="3341"/>
    <s v="https://www.zomato.com/jaipur/gumanji-misthan-bhandar-1-tonk-road"/>
    <x v="26"/>
    <x v="0"/>
    <x v="2"/>
    <s v="Does not offer Dining"/>
    <x v="356"/>
    <s v="other"/>
    <s v="Sweet Shop "/>
    <x v="73"/>
    <x v="0"/>
    <n v="200"/>
    <x v="0"/>
    <s v="no"/>
    <s v="yes"/>
    <s v="no"/>
    <m/>
    <n v="3.4"/>
  </r>
  <r>
    <x v="3333"/>
    <s v="https://www.zomato.com/jaipur/petite-patisserie-adarsh-nagar"/>
    <x v="15"/>
    <x v="0"/>
    <x v="2"/>
    <s v="Does not offer Dining"/>
    <x v="357"/>
    <s v="other"/>
    <s v="Bakery "/>
    <x v="114"/>
    <x v="0"/>
    <n v="300"/>
    <x v="1"/>
    <s v="no"/>
    <s v="yes"/>
    <s v="no"/>
    <m/>
    <n v="4.4000000000000004"/>
  </r>
  <r>
    <x v="3342"/>
    <s v="https://www.zomato.com/jaipur/vnj-cafe-jagatpura"/>
    <x v="22"/>
    <x v="0"/>
    <x v="2"/>
    <s v="Does not offer Dining"/>
    <x v="664"/>
    <s v="other"/>
    <s v="Beverage Shop "/>
    <x v="56"/>
    <x v="2"/>
    <n v="150"/>
    <x v="1"/>
    <s v="no"/>
    <s v="yes"/>
    <s v="no"/>
    <m/>
    <n v="3.8"/>
  </r>
  <r>
    <x v="3343"/>
    <s v="https://www.zomato.com/jaipur/krishna-misthan-bhandar-shastri-nagar"/>
    <x v="7"/>
    <x v="0"/>
    <x v="2"/>
    <s v="Does not offer Dining"/>
    <x v="983"/>
    <s v="other"/>
    <s v="Sweet Shop "/>
    <x v="287"/>
    <x v="0"/>
    <n v="300"/>
    <x v="0"/>
    <s v="no"/>
    <s v="yes"/>
    <s v="no"/>
    <m/>
    <n v="4.0999999999999996"/>
  </r>
  <r>
    <x v="3"/>
    <s v="https://www.zomato.com/jaipur/talk-of-the-town-shyam-nagar"/>
    <x v="9"/>
    <x v="0"/>
    <x v="2"/>
    <s v="Does not offer Dining"/>
    <x v="983"/>
    <s v="other"/>
    <s v="Quick Bites "/>
    <x v="911"/>
    <x v="0"/>
    <n v="650"/>
    <x v="1"/>
    <s v="no"/>
    <s v="yes"/>
    <s v="no"/>
    <m/>
    <n v="4.0999999999999996"/>
  </r>
  <r>
    <x v="3"/>
    <s v="https://www.zomato.com/jaipur/talk-of-the-town-1-mansarovar"/>
    <x v="6"/>
    <x v="0"/>
    <x v="2"/>
    <s v="Does not offer Dining"/>
    <x v="983"/>
    <s v="other"/>
    <s v="Quick Bites "/>
    <x v="3"/>
    <x v="0"/>
    <n v="500"/>
    <x v="1"/>
    <s v="no"/>
    <s v="yes"/>
    <s v="no"/>
    <m/>
    <n v="4"/>
  </r>
  <r>
    <x v="675"/>
    <s v="https://www.zomato.com/jaipur/sunrise-bakers-confectioners-mansarovar"/>
    <x v="6"/>
    <x v="0"/>
    <x v="2"/>
    <s v="Does not offer Dining"/>
    <x v="413"/>
    <s v="other"/>
    <s v="Bakery, Quick Bites "/>
    <x v="61"/>
    <x v="0"/>
    <n v="200"/>
    <x v="0"/>
    <s v="no"/>
    <s v="yes"/>
    <s v="no"/>
    <m/>
    <n v="4"/>
  </r>
  <r>
    <x v="3344"/>
    <s v="https://www.zomato.com/jaipur/wow-omlets-jhotwara"/>
    <x v="11"/>
    <x v="0"/>
    <x v="2"/>
    <s v="Does not offer Dining"/>
    <x v="888"/>
    <s v="other"/>
    <s v="Beverage Shop, Casual Dining "/>
    <x v="306"/>
    <x v="0"/>
    <n v="200"/>
    <x v="1"/>
    <s v="no"/>
    <s v="yes"/>
    <s v="no"/>
    <m/>
    <m/>
  </r>
  <r>
    <x v="3140"/>
    <s v="https://www.zomato.com/jaipur/royal-bakery-vaishali-nagar"/>
    <x v="2"/>
    <x v="0"/>
    <x v="2"/>
    <s v="Does not offer Dining"/>
    <x v="984"/>
    <s v="other"/>
    <s v="Bakery, Quick Bites "/>
    <x v="886"/>
    <x v="0"/>
    <n v="400"/>
    <x v="1"/>
    <s v="no"/>
    <s v="yes"/>
    <s v="no"/>
    <m/>
    <n v="4.2"/>
  </r>
  <r>
    <x v="3345"/>
    <s v="https://www.zomato.com/jaipur/king-sweets-pink-city"/>
    <x v="16"/>
    <x v="0"/>
    <x v="2"/>
    <s v="Does not offer Dining"/>
    <x v="985"/>
    <s v="other"/>
    <s v="Sweet Shop "/>
    <x v="287"/>
    <x v="0"/>
    <n v="350"/>
    <x v="0"/>
    <s v="no"/>
    <s v="yes"/>
    <s v="no"/>
    <m/>
    <n v="4.3"/>
  </r>
  <r>
    <x v="3346"/>
    <s v="https://www.zomato.com/jaipur/cake-bakery-raja-park"/>
    <x v="24"/>
    <x v="0"/>
    <x v="2"/>
    <s v="Does not offer Dining"/>
    <x v="88"/>
    <s v="other"/>
    <s v="Bakery "/>
    <x v="182"/>
    <x v="0"/>
    <n v="200"/>
    <x v="1"/>
    <s v="no"/>
    <s v="yes"/>
    <s v="no"/>
    <m/>
    <n v="3.6"/>
  </r>
  <r>
    <x v="3347"/>
    <s v="https://www.zomato.com/jaipur/choc-o-love-mart-sodala"/>
    <x v="46"/>
    <x v="0"/>
    <x v="2"/>
    <s v="Does not offer Dining"/>
    <x v="88"/>
    <s v="other"/>
    <s v="Dessert Parlor "/>
    <x v="180"/>
    <x v="0"/>
    <n v="500"/>
    <x v="0"/>
    <s v="no"/>
    <s v="yes"/>
    <s v="no"/>
    <m/>
    <n v="3.9"/>
  </r>
  <r>
    <x v="3348"/>
    <s v="https://www.zomato.com/jaipur/victorian-bakery-jawahar-nagar"/>
    <x v="18"/>
    <x v="0"/>
    <x v="2"/>
    <s v="Does not offer Dining"/>
    <x v="287"/>
    <s v="other"/>
    <s v="Bakery "/>
    <x v="898"/>
    <x v="0"/>
    <n v="200"/>
    <x v="1"/>
    <s v="no"/>
    <s v="yes"/>
    <s v="no"/>
    <m/>
    <n v="4.2"/>
  </r>
  <r>
    <x v="3349"/>
    <s v="https://www.zomato.com/jaipur/mahaveer-matka-kulfi-vaishali-nagar"/>
    <x v="2"/>
    <x v="0"/>
    <x v="2"/>
    <s v="Does not offer Dining"/>
    <x v="986"/>
    <s v="other"/>
    <s v="Dessert Parlor "/>
    <x v="399"/>
    <x v="2"/>
    <n v="150"/>
    <x v="0"/>
    <s v="no"/>
    <s v="yes"/>
    <s v="no"/>
    <m/>
    <n v="4.3"/>
  </r>
  <r>
    <x v="3350"/>
    <s v="https://www.zomato.com/jaipur/b-c-co-mi-road"/>
    <x v="3"/>
    <x v="0"/>
    <x v="2"/>
    <s v="Does not offer Dining"/>
    <x v="633"/>
    <s v="other"/>
    <s v="Bakery, Quick Bites "/>
    <x v="61"/>
    <x v="0"/>
    <n v="250"/>
    <x v="0"/>
    <s v="no"/>
    <s v="yes"/>
    <s v="no"/>
    <m/>
    <n v="3.8"/>
  </r>
  <r>
    <x v="3351"/>
    <s v="https://www.zomato.com/jaipur/ohh-my-grill-vaishali-nagar"/>
    <x v="2"/>
    <x v="0"/>
    <x v="2"/>
    <s v="Does not offer Dining"/>
    <x v="633"/>
    <s v="other"/>
    <s v="Quick Bites "/>
    <x v="912"/>
    <x v="0"/>
    <n v="350"/>
    <x v="1"/>
    <s v="no"/>
    <s v="yes"/>
    <s v="no"/>
    <m/>
    <n v="3.2"/>
  </r>
  <r>
    <x v="3352"/>
    <s v="https://www.zomato.com/jaipur/shri-shyam-bhaturewala-and-snacks-jawahar-nagar"/>
    <x v="18"/>
    <x v="0"/>
    <x v="2"/>
    <s v="Does not offer Dining"/>
    <x v="104"/>
    <s v="other"/>
    <s v="Quick Bites "/>
    <x v="0"/>
    <x v="0"/>
    <n v="200"/>
    <x v="1"/>
    <s v="no"/>
    <s v="yes"/>
    <s v="no"/>
    <m/>
    <n v="3.9"/>
  </r>
  <r>
    <x v="3353"/>
    <s v="https://www.zomato.com/jaipur/bhagat-mishthan-bhandar-mi-road"/>
    <x v="3"/>
    <x v="0"/>
    <x v="2"/>
    <s v="Does not offer Dining"/>
    <x v="987"/>
    <s v="other"/>
    <s v="Sweet Shop "/>
    <x v="287"/>
    <x v="0"/>
    <n v="500"/>
    <x v="1"/>
    <s v="no"/>
    <s v="yes"/>
    <s v="no"/>
    <m/>
    <n v="3.9"/>
  </r>
  <r>
    <x v="3354"/>
    <s v="https://www.zomato.com/jaipur/bhelpur-chitrakoot"/>
    <x v="4"/>
    <x v="0"/>
    <x v="2"/>
    <s v="Does not offer Dining"/>
    <x v="74"/>
    <s v="other"/>
    <s v="Kiosk "/>
    <x v="53"/>
    <x v="2"/>
    <n v="150"/>
    <x v="0"/>
    <s v="no"/>
    <s v="yes"/>
    <s v="no"/>
    <m/>
    <n v="4.2"/>
  </r>
  <r>
    <x v="3355"/>
    <s v="https://www.zomato.com/jaipur/eggfie-c-scheme"/>
    <x v="1"/>
    <x v="0"/>
    <x v="2"/>
    <s v="Does not offer Dining"/>
    <x v="988"/>
    <s v="other"/>
    <s v="Quick Bites "/>
    <x v="500"/>
    <x v="0"/>
    <n v="200"/>
    <x v="1"/>
    <s v="no"/>
    <s v="yes"/>
    <s v="no"/>
    <m/>
    <n v="3.6"/>
  </r>
  <r>
    <x v="3356"/>
    <s v="https://www.zomato.com/jaipur/cake-house-malviya-nagar"/>
    <x v="0"/>
    <x v="0"/>
    <x v="2"/>
    <s v="Does not offer Dining"/>
    <x v="219"/>
    <s v="other"/>
    <s v="Bakery "/>
    <x v="182"/>
    <x v="0"/>
    <n v="450"/>
    <x v="1"/>
    <s v="no"/>
    <s v="yes"/>
    <s v="no"/>
    <m/>
    <n v="3.8"/>
  </r>
  <r>
    <x v="2392"/>
    <s v="https://www.zomato.com/jaipur/melting-moments-by-nita-jaipuria-bani-park"/>
    <x v="17"/>
    <x v="0"/>
    <x v="2"/>
    <s v="Does not offer Dining"/>
    <x v="219"/>
    <s v="other"/>
    <s v="Confectionery "/>
    <x v="399"/>
    <x v="0"/>
    <n v="400"/>
    <x v="0"/>
    <s v="no"/>
    <s v="yes"/>
    <s v="no"/>
    <m/>
    <n v="4.2"/>
  </r>
  <r>
    <x v="3357"/>
    <s v="https://www.zomato.com/jaipur/dietolicious-malviya-nagar"/>
    <x v="0"/>
    <x v="0"/>
    <x v="2"/>
    <s v="Does not offer Dining"/>
    <x v="155"/>
    <s v="other"/>
    <s v="Quick Bites "/>
    <x v="81"/>
    <x v="0"/>
    <n v="400"/>
    <x v="1"/>
    <s v="no"/>
    <s v="yes"/>
    <s v="no"/>
    <m/>
    <n v="3.7"/>
  </r>
  <r>
    <x v="3255"/>
    <s v="https://www.zomato.com/jaipur/nic-natural-ice-creams-sindhi-camp"/>
    <x v="12"/>
    <x v="0"/>
    <x v="2"/>
    <s v="Does not offer Dining"/>
    <x v="155"/>
    <s v="other"/>
    <s v="Dessert Parlor "/>
    <x v="250"/>
    <x v="2"/>
    <n v="150"/>
    <x v="1"/>
    <s v="no"/>
    <s v="yes"/>
    <s v="no"/>
    <m/>
    <n v="4.2"/>
  </r>
  <r>
    <x v="3295"/>
    <s v="https://www.zomato.com/jaipur/cake-valley-khatipura-road"/>
    <x v="25"/>
    <x v="0"/>
    <x v="2"/>
    <s v="Does not offer Dining"/>
    <x v="650"/>
    <s v="other"/>
    <s v="Bakery "/>
    <x v="182"/>
    <x v="0"/>
    <n v="300"/>
    <x v="1"/>
    <s v="no"/>
    <s v="yes"/>
    <s v="no"/>
    <m/>
    <n v="3.2"/>
  </r>
  <r>
    <x v="3358"/>
    <s v="https://www.zomato.com/jaipur/coffizza-mansarovar"/>
    <x v="5"/>
    <x v="0"/>
    <x v="2"/>
    <s v="Does not offer Dining"/>
    <x v="650"/>
    <s v="other"/>
    <s v="Quick Bites "/>
    <x v="913"/>
    <x v="0"/>
    <n v="300"/>
    <x v="0"/>
    <s v="no"/>
    <s v="yes"/>
    <s v="no"/>
    <m/>
    <n v="4.0999999999999996"/>
  </r>
  <r>
    <x v="3359"/>
    <s v="https://www.zomato.com/jaipur/jmd-bakery-fast-food-tonk-road"/>
    <x v="13"/>
    <x v="0"/>
    <x v="2"/>
    <s v="Does not offer Dining"/>
    <x v="546"/>
    <s v="other"/>
    <s v="Bakery, Quick Bites "/>
    <x v="61"/>
    <x v="0"/>
    <n v="300"/>
    <x v="0"/>
    <s v="no"/>
    <s v="yes"/>
    <s v="no"/>
    <m/>
    <n v="4.2"/>
  </r>
  <r>
    <x v="3360"/>
    <s v="https://www.zomato.com/jaipur/wrap-n-rolling-jagatpura"/>
    <x v="19"/>
    <x v="0"/>
    <x v="2"/>
    <s v="Does not offer Dining"/>
    <x v="989"/>
    <s v="other"/>
    <s v="Quick Bites "/>
    <x v="100"/>
    <x v="0"/>
    <n v="250"/>
    <x v="1"/>
    <s v="no"/>
    <s v="yes"/>
    <s v="no"/>
    <m/>
    <n v="4"/>
  </r>
  <r>
    <x v="3143"/>
    <s v="https://www.zomato.com/jaipur/thaggu-ke-samose-chitrakoot"/>
    <x v="4"/>
    <x v="0"/>
    <x v="2"/>
    <s v="Does not offer Dining"/>
    <x v="990"/>
    <s v="other"/>
    <s v="Quick Bites "/>
    <x v="53"/>
    <x v="2"/>
    <n v="150"/>
    <x v="0"/>
    <s v="no"/>
    <s v="yes"/>
    <s v="no"/>
    <m/>
    <n v="4"/>
  </r>
  <r>
    <x v="3361"/>
    <s v="https://www.zomato.com/jaipur/vishal-sahu-gajak-matka-kulfi-malviya-nagar"/>
    <x v="0"/>
    <x v="0"/>
    <x v="2"/>
    <s v="Does not offer Dining"/>
    <x v="393"/>
    <s v="other"/>
    <s v="Dessert Parlor, Beverage Shop "/>
    <x v="902"/>
    <x v="0"/>
    <n v="200"/>
    <x v="1"/>
    <s v="no"/>
    <s v="yes"/>
    <s v="no"/>
    <m/>
    <n v="3.9"/>
  </r>
  <r>
    <x v="3362"/>
    <s v="https://www.zomato.com/jaipur/vishnu-misthan-bhandar-tonk-road"/>
    <x v="34"/>
    <x v="0"/>
    <x v="2"/>
    <s v="Does not offer Dining"/>
    <x v="991"/>
    <s v="other"/>
    <s v="Sweet Shop "/>
    <x v="73"/>
    <x v="0"/>
    <n v="200"/>
    <x v="0"/>
    <s v="no"/>
    <s v="yes"/>
    <s v="no"/>
    <m/>
    <n v="3.6"/>
  </r>
  <r>
    <x v="3363"/>
    <s v="https://www.zomato.com/jaipur/neha-bakers-sodala"/>
    <x v="23"/>
    <x v="0"/>
    <x v="2"/>
    <s v="Does not offer Dining"/>
    <x v="11"/>
    <s v="other"/>
    <s v="Bakery "/>
    <x v="182"/>
    <x v="0"/>
    <n v="200"/>
    <x v="1"/>
    <s v="no"/>
    <s v="yes"/>
    <s v="no"/>
    <m/>
    <n v="4.4000000000000004"/>
  </r>
  <r>
    <x v="3364"/>
    <s v="https://www.zomato.com/jaipur/bhagat-ladduwalas-vaishali-nagar"/>
    <x v="2"/>
    <x v="0"/>
    <x v="2"/>
    <s v="Does not offer Dining"/>
    <x v="992"/>
    <s v="other"/>
    <s v="Sweet Shop "/>
    <x v="287"/>
    <x v="0"/>
    <n v="200"/>
    <x v="0"/>
    <s v="no"/>
    <s v="yes"/>
    <s v="no"/>
    <m/>
    <n v="4.5999999999999996"/>
  </r>
  <r>
    <x v="3365"/>
    <s v="https://www.zomato.com/jaipur/bharats-bits-n-bites-pink-city"/>
    <x v="16"/>
    <x v="0"/>
    <x v="2"/>
    <s v="Does not offer Dining"/>
    <x v="993"/>
    <s v="other"/>
    <s v="Quick Bites "/>
    <x v="72"/>
    <x v="0"/>
    <n v="250"/>
    <x v="0"/>
    <s v="no"/>
    <s v="yes"/>
    <s v="no"/>
    <m/>
    <n v="4"/>
  </r>
  <r>
    <x v="3366"/>
    <s v="https://www.zomato.com/jaipur/mr-yankees-food-cafe-jawahar-nagar"/>
    <x v="18"/>
    <x v="0"/>
    <x v="2"/>
    <s v="Does not offer Dining"/>
    <x v="994"/>
    <s v="other"/>
    <s v="Quick Bites "/>
    <x v="72"/>
    <x v="0"/>
    <n v="300"/>
    <x v="0"/>
    <s v="no"/>
    <s v="yes"/>
    <s v="no"/>
    <m/>
    <n v="4.4000000000000004"/>
  </r>
  <r>
    <x v="3367"/>
    <s v="https://www.zomato.com/jaipur/bikaneri-lal-ji-sweets-and-namkeen-mansarovar"/>
    <x v="6"/>
    <x v="0"/>
    <x v="2"/>
    <s v="Does not offer Dining"/>
    <x v="156"/>
    <s v="other"/>
    <s v="Sweet Shop "/>
    <x v="914"/>
    <x v="0"/>
    <n v="400"/>
    <x v="0"/>
    <s v="no"/>
    <s v="yes"/>
    <s v="no"/>
    <m/>
    <n v="4.4000000000000004"/>
  </r>
  <r>
    <x v="1548"/>
    <s v="https://www.zomato.com/jaipur/havmor-1-vidhyadhar-nagar"/>
    <x v="10"/>
    <x v="0"/>
    <x v="2"/>
    <s v="Does not offer Dining"/>
    <x v="157"/>
    <s v="other"/>
    <s v="Dessert Parlor "/>
    <x v="43"/>
    <x v="0"/>
    <n v="400"/>
    <x v="0"/>
    <s v="no"/>
    <s v="yes"/>
    <s v="no"/>
    <m/>
    <n v="3.9"/>
  </r>
  <r>
    <x v="157"/>
    <s v="https://www.zomato.com/jaipur/goli-vada-pav-no-1-shyam-nagar"/>
    <x v="9"/>
    <x v="0"/>
    <x v="2"/>
    <s v="Does not offer Dining"/>
    <x v="995"/>
    <s v="other"/>
    <s v="Quick Bites "/>
    <x v="102"/>
    <x v="2"/>
    <n v="150"/>
    <x v="0"/>
    <s v="no"/>
    <s v="yes"/>
    <s v="no"/>
    <m/>
    <n v="3.9"/>
  </r>
  <r>
    <x v="3368"/>
    <s v="https://www.zomato.com/jaipur/utsav-bakers-1-jhotwara"/>
    <x v="11"/>
    <x v="0"/>
    <x v="2"/>
    <s v="Does not offer Dining"/>
    <x v="415"/>
    <s v="other"/>
    <s v="Bakery "/>
    <x v="182"/>
    <x v="2"/>
    <n v="150"/>
    <x v="1"/>
    <s v="no"/>
    <s v="yes"/>
    <s v="no"/>
    <m/>
    <n v="3.7"/>
  </r>
  <r>
    <x v="3369"/>
    <s v="https://www.zomato.com/jaipur/r-s-sweet-caterers-tonk-road"/>
    <x v="27"/>
    <x v="0"/>
    <x v="2"/>
    <s v="Does not offer Dining"/>
    <x v="158"/>
    <s v="other"/>
    <s v="Sweet Shop "/>
    <x v="73"/>
    <x v="0"/>
    <n v="200"/>
    <x v="0"/>
    <s v="no"/>
    <s v="yes"/>
    <s v="no"/>
    <m/>
    <n v="3.7"/>
  </r>
  <r>
    <x v="3291"/>
    <s v="https://www.zomato.com/jaipur/bhartiya-bakery-pink-city"/>
    <x v="16"/>
    <x v="0"/>
    <x v="2"/>
    <s v="Does not offer Dining"/>
    <x v="800"/>
    <s v="other"/>
    <s v="Bakery "/>
    <x v="182"/>
    <x v="0"/>
    <n v="400"/>
    <x v="0"/>
    <s v="no"/>
    <s v="yes"/>
    <s v="no"/>
    <m/>
    <n v="4.4000000000000004"/>
  </r>
  <r>
    <x v="3370"/>
    <s v="https://www.zomato.com/jaipur/laxmi-sweets-caters-tonk-road"/>
    <x v="19"/>
    <x v="0"/>
    <x v="2"/>
    <s v="Does not offer Dining"/>
    <x v="996"/>
    <s v="other"/>
    <s v="Sweet Shop "/>
    <x v="73"/>
    <x v="2"/>
    <n v="100"/>
    <x v="0"/>
    <s v="no"/>
    <s v="yes"/>
    <s v="no"/>
    <m/>
    <n v="3.8"/>
  </r>
  <r>
    <x v="3322"/>
    <s v="https://www.zomato.com/jaipur/kroffee-vaishali-nagar"/>
    <x v="2"/>
    <x v="0"/>
    <x v="2"/>
    <s v="Does not offer Dining"/>
    <x v="997"/>
    <s v="other"/>
    <s v="Beverage Shop "/>
    <x v="306"/>
    <x v="2"/>
    <n v="150"/>
    <x v="1"/>
    <s v="no"/>
    <s v="yes"/>
    <s v="no"/>
    <m/>
    <n v="3.7"/>
  </r>
  <r>
    <x v="3248"/>
    <s v="https://www.zomato.com/jaipur/om-sweet-caterers-1-chitrakoot"/>
    <x v="4"/>
    <x v="0"/>
    <x v="2"/>
    <s v="Does not offer Dining"/>
    <x v="997"/>
    <s v="other"/>
    <s v="Sweet Shop "/>
    <x v="73"/>
    <x v="0"/>
    <n v="200"/>
    <x v="0"/>
    <s v="no"/>
    <s v="yes"/>
    <s v="no"/>
    <m/>
    <n v="4.3"/>
  </r>
  <r>
    <x v="3371"/>
    <s v="https://www.zomato.com/jaipur/rasiya-shakes-juice-fast-food-corner-sodala"/>
    <x v="23"/>
    <x v="0"/>
    <x v="2"/>
    <s v="Does not offer Dining"/>
    <x v="998"/>
    <s v="other"/>
    <s v="Quick Bites, Beverage Shop "/>
    <x v="489"/>
    <x v="0"/>
    <n v="200"/>
    <x v="0"/>
    <s v="no"/>
    <s v="yes"/>
    <s v="no"/>
    <m/>
    <n v="3.5"/>
  </r>
  <r>
    <x v="3372"/>
    <s v="https://www.zomato.com/jaipur/falahaar-1-mi-road"/>
    <x v="3"/>
    <x v="0"/>
    <x v="2"/>
    <s v="Does not offer Dining"/>
    <x v="999"/>
    <s v="other"/>
    <s v="Quick Bites "/>
    <x v="53"/>
    <x v="0"/>
    <n v="200"/>
    <x v="1"/>
    <s v="no"/>
    <s v="yes"/>
    <s v="no"/>
    <m/>
    <n v="4.3"/>
  </r>
  <r>
    <x v="3373"/>
    <s v="https://www.zomato.com/jaipur/adda-2-0-malviya-nagar"/>
    <x v="0"/>
    <x v="0"/>
    <x v="2"/>
    <s v="Does not offer Dining"/>
    <x v="1000"/>
    <s v="other"/>
    <s v="Quick Bites "/>
    <x v="915"/>
    <x v="0"/>
    <n v="300"/>
    <x v="1"/>
    <s v="no"/>
    <s v="yes"/>
    <s v="no"/>
    <m/>
    <n v="3.8"/>
  </r>
  <r>
    <x v="3374"/>
    <s v="https://www.zomato.com/jaipur/the-jaipur-bakery-raja-park"/>
    <x v="24"/>
    <x v="0"/>
    <x v="2"/>
    <s v="Does not offer Dining"/>
    <x v="1000"/>
    <s v="other"/>
    <s v="Bakery "/>
    <x v="114"/>
    <x v="0"/>
    <n v="400"/>
    <x v="0"/>
    <s v="no"/>
    <s v="yes"/>
    <s v="no"/>
    <m/>
    <n v="3.8"/>
  </r>
  <r>
    <x v="3139"/>
    <s v="https://www.zomato.com/jaipur/cheelgadi-sweets-1-tonk-road"/>
    <x v="21"/>
    <x v="0"/>
    <x v="2"/>
    <s v="Does not offer Dining"/>
    <x v="114"/>
    <s v="other"/>
    <s v="Sweet Shop "/>
    <x v="73"/>
    <x v="0"/>
    <n v="300"/>
    <x v="0"/>
    <s v="no"/>
    <s v="yes"/>
    <s v="no"/>
    <m/>
    <n v="4.0999999999999996"/>
  </r>
  <r>
    <x v="3375"/>
    <s v="https://www.zomato.com/jaipur/divine-cakes-fast-food-tonk-road"/>
    <x v="19"/>
    <x v="0"/>
    <x v="2"/>
    <s v="Does not offer Dining"/>
    <x v="159"/>
    <s v="other"/>
    <s v="Bakery "/>
    <x v="182"/>
    <x v="0"/>
    <n v="350"/>
    <x v="1"/>
    <s v="no"/>
    <s v="yes"/>
    <s v="no"/>
    <m/>
    <n v="3.9"/>
  </r>
  <r>
    <x v="3376"/>
    <s v="https://www.zomato.com/jaipur/waffle-mania-c-scheme"/>
    <x v="1"/>
    <x v="0"/>
    <x v="2"/>
    <s v="Does not offer Dining"/>
    <x v="1001"/>
    <s v="other"/>
    <s v="Dessert Parlor, Beverage Shop "/>
    <x v="902"/>
    <x v="0"/>
    <n v="300"/>
    <x v="1"/>
    <s v="no"/>
    <s v="yes"/>
    <s v="no"/>
    <m/>
    <n v="3.4"/>
  </r>
  <r>
    <x v="3377"/>
    <s v="https://www.zomato.com/jaipur/s-s-snacks-malviya-nagar"/>
    <x v="0"/>
    <x v="0"/>
    <x v="2"/>
    <s v="Does not offer Dining"/>
    <x v="275"/>
    <s v="other"/>
    <s v="Quick Bites "/>
    <x v="51"/>
    <x v="2"/>
    <n v="100"/>
    <x v="1"/>
    <s v="no"/>
    <s v="yes"/>
    <s v="no"/>
    <m/>
    <n v="3.1"/>
  </r>
  <r>
    <x v="3378"/>
    <s v="https://www.zomato.com/jaipur/radhey-ki-rasoyi-adarsh-nagar"/>
    <x v="15"/>
    <x v="0"/>
    <x v="2"/>
    <s v="Does not offer Dining"/>
    <x v="1002"/>
    <s v="other"/>
    <s v="Quick Bites "/>
    <x v="19"/>
    <x v="0"/>
    <n v="450"/>
    <x v="0"/>
    <s v="no"/>
    <s v="yes"/>
    <s v="no"/>
    <m/>
    <n v="3.7"/>
  </r>
  <r>
    <x v="3379"/>
    <s v="https://www.zomato.com/jaipur/mahadev-samosa-kachori-bhandar-mansarovar"/>
    <x v="6"/>
    <x v="0"/>
    <x v="2"/>
    <s v="Does not offer Dining"/>
    <x v="1003"/>
    <s v="other"/>
    <s v="Quick Bites "/>
    <x v="366"/>
    <x v="0"/>
    <n v="200"/>
    <x v="1"/>
    <s v="no"/>
    <s v="yes"/>
    <s v="no"/>
    <m/>
    <n v="2.5"/>
  </r>
  <r>
    <x v="3380"/>
    <s v="https://www.zomato.com/jaipur/om-rabri-bhandar-pink-city"/>
    <x v="16"/>
    <x v="0"/>
    <x v="2"/>
    <s v="Does not offer Dining"/>
    <x v="491"/>
    <s v="other"/>
    <s v="Sweet Shop "/>
    <x v="287"/>
    <x v="2"/>
    <n v="150"/>
    <x v="0"/>
    <s v="no"/>
    <s v="yes"/>
    <s v="no"/>
    <m/>
    <n v="3.9"/>
  </r>
  <r>
    <x v="3381"/>
    <s v="https://www.zomato.com/jaipur/diet-wala-malviya-nagar"/>
    <x v="0"/>
    <x v="0"/>
    <x v="2"/>
    <s v="Does not offer Dining"/>
    <x v="1004"/>
    <s v="other"/>
    <s v="Quick Bites "/>
    <x v="299"/>
    <x v="0"/>
    <n v="200"/>
    <x v="0"/>
    <s v="no"/>
    <s v="yes"/>
    <s v="no"/>
    <m/>
    <n v="3.7"/>
  </r>
  <r>
    <x v="3382"/>
    <s v="https://www.zomato.com/jaipur/kota-kachori-falahaar-c-scheme"/>
    <x v="1"/>
    <x v="0"/>
    <x v="2"/>
    <s v="Does not offer Dining"/>
    <x v="737"/>
    <s v="other"/>
    <s v="Quick Bites "/>
    <x v="744"/>
    <x v="2"/>
    <n v="150"/>
    <x v="0"/>
    <s v="no"/>
    <s v="yes"/>
    <s v="no"/>
    <m/>
    <n v="4"/>
  </r>
  <r>
    <x v="3383"/>
    <s v="https://www.zomato.com/jaipur/molana-halwai-1-pink-city"/>
    <x v="16"/>
    <x v="0"/>
    <x v="2"/>
    <s v="Does not offer Dining"/>
    <x v="200"/>
    <s v="other"/>
    <s v="Sweet Shop "/>
    <x v="73"/>
    <x v="0"/>
    <n v="400"/>
    <x v="1"/>
    <s v="no"/>
    <s v="yes"/>
    <s v="no"/>
    <m/>
    <n v="4.4000000000000004"/>
  </r>
  <r>
    <x v="3384"/>
    <s v="https://www.zomato.com/jaipur/adhinath-bakery-bapu-nagar"/>
    <x v="37"/>
    <x v="1"/>
    <x v="2"/>
    <s v="Does not offer Dining"/>
    <x v="901"/>
    <s v="other"/>
    <s v="Bakery, Quick Bites "/>
    <x v="178"/>
    <x v="0"/>
    <n v="200"/>
    <x v="0"/>
    <s v="no"/>
    <s v="yes"/>
    <s v="no"/>
    <m/>
    <m/>
  </r>
  <r>
    <x v="3385"/>
    <s v="https://www.zomato.com/jaipur/agra-chaat-bhandar-1-raja-park"/>
    <x v="24"/>
    <x v="1"/>
    <x v="2"/>
    <s v="Does not offer Dining"/>
    <x v="901"/>
    <s v="other"/>
    <s v="Quick Bites "/>
    <x v="53"/>
    <x v="2"/>
    <n v="150"/>
    <x v="1"/>
    <s v="no"/>
    <s v="yes"/>
    <s v="no"/>
    <m/>
    <m/>
  </r>
  <r>
    <x v="3386"/>
    <s v="https://www.zomato.com/jaipur/amul-ajmer-highway"/>
    <x v="30"/>
    <x v="1"/>
    <x v="2"/>
    <s v="Does not offer Dining"/>
    <x v="901"/>
    <s v="other"/>
    <s v="Dessert Parlor "/>
    <x v="104"/>
    <x v="0"/>
    <n v="300"/>
    <x v="1"/>
    <s v="no"/>
    <s v="yes"/>
    <s v="no"/>
    <m/>
    <m/>
  </r>
  <r>
    <x v="3387"/>
    <s v="https://www.zomato.com/jaipur/anand-bakers-confectionery-shastri-nagar"/>
    <x v="7"/>
    <x v="1"/>
    <x v="2"/>
    <s v="Does not offer Dining"/>
    <x v="901"/>
    <s v="other"/>
    <s v="Bakery "/>
    <x v="628"/>
    <x v="0"/>
    <n v="250"/>
    <x v="1"/>
    <s v="no"/>
    <s v="yes"/>
    <s v="no"/>
    <m/>
    <m/>
  </r>
  <r>
    <x v="3388"/>
    <s v="https://www.zomato.com/jaipur/anandam-foods-pink-city"/>
    <x v="16"/>
    <x v="1"/>
    <x v="2"/>
    <s v="Does not offer Dining"/>
    <x v="901"/>
    <s v="other"/>
    <s v="Sweet Shop "/>
    <x v="73"/>
    <x v="2"/>
    <n v="150"/>
    <x v="1"/>
    <s v="no"/>
    <s v="yes"/>
    <s v="no"/>
    <m/>
    <m/>
  </r>
  <r>
    <x v="3389"/>
    <s v="https://www.zomato.com/jaipur/angel-bakers-and-fast-food-sodala"/>
    <x v="23"/>
    <x v="1"/>
    <x v="2"/>
    <s v="Does not offer Dining"/>
    <x v="901"/>
    <s v="other"/>
    <s v="Bakery "/>
    <x v="61"/>
    <x v="0"/>
    <n v="300"/>
    <x v="1"/>
    <s v="no"/>
    <s v="yes"/>
    <s v="no"/>
    <m/>
    <m/>
  </r>
  <r>
    <x v="3390"/>
    <s v="https://www.zomato.com/jaipur/bhayajee-mittal-sweets-mansarovar"/>
    <x v="6"/>
    <x v="1"/>
    <x v="2"/>
    <s v="Does not offer Dining"/>
    <x v="901"/>
    <s v="other"/>
    <s v="Sweet Shop "/>
    <x v="73"/>
    <x v="0"/>
    <n v="300"/>
    <x v="0"/>
    <s v="no"/>
    <s v="yes"/>
    <s v="no"/>
    <m/>
    <m/>
  </r>
  <r>
    <x v="3391"/>
    <s v="https://www.zomato.com/jaipur/biryani-junction-malviya-nagar"/>
    <x v="0"/>
    <x v="1"/>
    <x v="2"/>
    <s v="Does not offer Dining"/>
    <x v="901"/>
    <s v="other"/>
    <s v="Kiosk "/>
    <x v="386"/>
    <x v="2"/>
    <n v="150"/>
    <x v="1"/>
    <s v="no"/>
    <s v="yes"/>
    <s v="no"/>
    <m/>
    <m/>
  </r>
  <r>
    <x v="3392"/>
    <s v="https://www.zomato.com/jaipur/bouquet-de-chocolat-sikar-road"/>
    <x v="8"/>
    <x v="1"/>
    <x v="2"/>
    <s v="Does not offer Dining"/>
    <x v="901"/>
    <s v="other"/>
    <s v="Bakery "/>
    <x v="182"/>
    <x v="0"/>
    <n v="300"/>
    <x v="1"/>
    <s v="no"/>
    <s v="yes"/>
    <s v="no"/>
    <m/>
    <m/>
  </r>
  <r>
    <x v="3393"/>
    <s v="https://www.zomato.com/jaipur/cake-cafe-bani-park"/>
    <x v="17"/>
    <x v="1"/>
    <x v="2"/>
    <s v="Does not offer Dining"/>
    <x v="901"/>
    <s v="other"/>
    <s v="Bakery "/>
    <x v="916"/>
    <x v="0"/>
    <n v="300"/>
    <x v="1"/>
    <s v="no"/>
    <s v="yes"/>
    <s v="no"/>
    <m/>
    <m/>
  </r>
  <r>
    <x v="3394"/>
    <s v="https://www.zomato.com/jaipur/cake-break-shyam-nagar"/>
    <x v="9"/>
    <x v="1"/>
    <x v="2"/>
    <s v="Does not offer Dining"/>
    <x v="901"/>
    <s v="other"/>
    <s v="Bakery "/>
    <x v="114"/>
    <x v="1"/>
    <n v="800"/>
    <x v="1"/>
    <s v="no"/>
    <s v="yes"/>
    <s v="no"/>
    <m/>
    <m/>
  </r>
  <r>
    <x v="395"/>
    <s v="https://www.zomato.com/jaipur/cake-corner-2-mansarovar"/>
    <x v="6"/>
    <x v="1"/>
    <x v="2"/>
    <s v="Does not offer Dining"/>
    <x v="901"/>
    <s v="other"/>
    <s v="Bakery "/>
    <x v="182"/>
    <x v="0"/>
    <n v="400"/>
    <x v="1"/>
    <s v="no"/>
    <s v="yes"/>
    <s v="no"/>
    <m/>
    <m/>
  </r>
  <r>
    <x v="351"/>
    <s v="https://www.zomato.com/jaipur/cake-culture-2-mansarovar"/>
    <x v="46"/>
    <x v="1"/>
    <x v="2"/>
    <s v="Does not offer Dining"/>
    <x v="901"/>
    <s v="other"/>
    <s v="Bakery "/>
    <x v="182"/>
    <x v="0"/>
    <n v="200"/>
    <x v="1"/>
    <s v="no"/>
    <s v="yes"/>
    <s v="no"/>
    <m/>
    <m/>
  </r>
  <r>
    <x v="3395"/>
    <s v="https://www.zomato.com/jaipur/cake-pantry-malviya-nagar"/>
    <x v="0"/>
    <x v="1"/>
    <x v="2"/>
    <s v="Does not offer Dining"/>
    <x v="901"/>
    <s v="other"/>
    <s v="Bakery "/>
    <x v="114"/>
    <x v="0"/>
    <n v="200"/>
    <x v="1"/>
    <s v="no"/>
    <s v="yes"/>
    <s v="no"/>
    <m/>
    <m/>
  </r>
  <r>
    <x v="3396"/>
    <s v="https://www.zomato.com/jaipur/cake-tree-bakery-chitrakoot"/>
    <x v="4"/>
    <x v="1"/>
    <x v="2"/>
    <s v="Does not offer Dining"/>
    <x v="901"/>
    <s v="other"/>
    <s v="Bakery, Quick Bites "/>
    <x v="61"/>
    <x v="0"/>
    <n v="200"/>
    <x v="0"/>
    <s v="no"/>
    <s v="yes"/>
    <s v="no"/>
    <m/>
    <m/>
  </r>
  <r>
    <x v="3397"/>
    <s v="https://www.zomato.com/jaipur/cakes-hi-cakes-adarsh-nagar"/>
    <x v="15"/>
    <x v="1"/>
    <x v="2"/>
    <s v="Does not offer Dining"/>
    <x v="901"/>
    <s v="other"/>
    <s v="Bakery "/>
    <x v="182"/>
    <x v="0"/>
    <n v="200"/>
    <x v="1"/>
    <s v="no"/>
    <s v="yes"/>
    <s v="no"/>
    <m/>
    <m/>
  </r>
  <r>
    <x v="649"/>
    <s v="https://www.zomato.com/jaipur/chai-mate-pink-city"/>
    <x v="16"/>
    <x v="1"/>
    <x v="2"/>
    <s v="Does not offer Dining"/>
    <x v="901"/>
    <s v="other"/>
    <s v="Quick Bites "/>
    <x v="52"/>
    <x v="0"/>
    <n v="350"/>
    <x v="0"/>
    <s v="no"/>
    <s v="yes"/>
    <s v="no"/>
    <m/>
    <m/>
  </r>
  <r>
    <x v="2760"/>
    <s v="https://www.zomato.com/jaipur/chat-pata-restaurant-bais-godam"/>
    <x v="5"/>
    <x v="1"/>
    <x v="2"/>
    <s v="Does not offer Dining"/>
    <x v="901"/>
    <s v="other"/>
    <s v="Quick Bites "/>
    <x v="16"/>
    <x v="0"/>
    <n v="300"/>
    <x v="0"/>
    <s v="no"/>
    <s v="yes"/>
    <s v="no"/>
    <m/>
    <m/>
  </r>
  <r>
    <x v="2849"/>
    <s v="https://www.zomato.com/jaipur/choudhary-juice-center-mansarovar"/>
    <x v="6"/>
    <x v="1"/>
    <x v="2"/>
    <s v="Does not offer Dining"/>
    <x v="901"/>
    <s v="other"/>
    <s v="Beverage Shop "/>
    <x v="322"/>
    <x v="2"/>
    <n v="150"/>
    <x v="1"/>
    <s v="no"/>
    <s v="yes"/>
    <s v="no"/>
    <m/>
    <m/>
  </r>
  <r>
    <x v="3398"/>
    <s v="https://www.zomato.com/jaipur/country-cakes-vaishali-nagar"/>
    <x v="2"/>
    <x v="1"/>
    <x v="2"/>
    <s v="Does not offer Dining"/>
    <x v="901"/>
    <s v="other"/>
    <s v="Bakery "/>
    <x v="182"/>
    <x v="0"/>
    <n v="300"/>
    <x v="1"/>
    <s v="no"/>
    <s v="yes"/>
    <s v="no"/>
    <m/>
    <m/>
  </r>
  <r>
    <x v="1810"/>
    <s v="https://www.zomato.com/jaipur/cream-bell-jawahar-nagar"/>
    <x v="18"/>
    <x v="1"/>
    <x v="2"/>
    <s v="Does not offer Dining"/>
    <x v="901"/>
    <s v="other"/>
    <s v="Dessert Parlor "/>
    <x v="250"/>
    <x v="0"/>
    <n v="200"/>
    <x v="0"/>
    <s v="no"/>
    <s v="yes"/>
    <s v="no"/>
    <m/>
    <m/>
  </r>
  <r>
    <x v="3399"/>
    <s v="https://www.zomato.com/jaipur/da-juice-bar-1-shyam-nagar"/>
    <x v="46"/>
    <x v="1"/>
    <x v="2"/>
    <s v="Does not offer Dining"/>
    <x v="901"/>
    <s v="other"/>
    <s v="Beverage Shop, Bakery "/>
    <x v="811"/>
    <x v="0"/>
    <n v="250"/>
    <x v="1"/>
    <s v="no"/>
    <s v="yes"/>
    <s v="no"/>
    <m/>
    <m/>
  </r>
  <r>
    <x v="3400"/>
    <s v="https://www.zomato.com/jaipur/devi-south-indian-fast-food-center-brahmpuri"/>
    <x v="28"/>
    <x v="1"/>
    <x v="2"/>
    <s v="Does not offer Dining"/>
    <x v="901"/>
    <s v="other"/>
    <s v="Kiosk "/>
    <x v="64"/>
    <x v="0"/>
    <n v="200"/>
    <x v="0"/>
    <s v="no"/>
    <s v="yes"/>
    <s v="no"/>
    <m/>
    <m/>
  </r>
  <r>
    <x v="3401"/>
    <s v="https://www.zomato.com/jaipur/food-mania-jagatpura"/>
    <x v="22"/>
    <x v="1"/>
    <x v="2"/>
    <s v="Does not offer Dining"/>
    <x v="901"/>
    <s v="other"/>
    <s v="Quick Bites "/>
    <x v="72"/>
    <x v="0"/>
    <n v="200"/>
    <x v="0"/>
    <s v="no"/>
    <s v="yes"/>
    <s v="no"/>
    <m/>
    <m/>
  </r>
  <r>
    <x v="3402"/>
    <s v="https://www.zomato.com/jaipur/frappos-shyam-nagar"/>
    <x v="9"/>
    <x v="1"/>
    <x v="2"/>
    <s v="Does not offer Dining"/>
    <x v="901"/>
    <s v="other"/>
    <s v="Beverage Shop "/>
    <x v="306"/>
    <x v="0"/>
    <n v="200"/>
    <x v="1"/>
    <s v="no"/>
    <s v="yes"/>
    <s v="no"/>
    <m/>
    <m/>
  </r>
  <r>
    <x v="3403"/>
    <s v="https://www.zomato.com/jaipur/fusion-tadka-adarsh-nagar"/>
    <x v="15"/>
    <x v="1"/>
    <x v="2"/>
    <s v="Does not offer Dining"/>
    <x v="901"/>
    <s v="other"/>
    <s v="Quick Bites "/>
    <x v="51"/>
    <x v="0"/>
    <n v="250"/>
    <x v="1"/>
    <s v="no"/>
    <s v="yes"/>
    <s v="no"/>
    <m/>
    <m/>
  </r>
  <r>
    <x v="3404"/>
    <s v="https://www.zomato.com/jaipur/g-9-ice-creams-shastri-nagar"/>
    <x v="7"/>
    <x v="1"/>
    <x v="2"/>
    <s v="Does not offer Dining"/>
    <x v="901"/>
    <s v="other"/>
    <s v="Dessert Parlor "/>
    <x v="399"/>
    <x v="0"/>
    <n v="200"/>
    <x v="0"/>
    <s v="no"/>
    <s v="yes"/>
    <s v="no"/>
    <m/>
    <m/>
  </r>
  <r>
    <x v="3405"/>
    <s v="https://www.zomato.com/jaipur/gajab-juice-corner-tonk-road"/>
    <x v="19"/>
    <x v="1"/>
    <x v="2"/>
    <s v="Does not offer Dining"/>
    <x v="901"/>
    <s v="other"/>
    <s v="Beverage Shop "/>
    <x v="322"/>
    <x v="2"/>
    <n v="100"/>
    <x v="1"/>
    <s v="no"/>
    <s v="yes"/>
    <s v="no"/>
    <m/>
    <m/>
  </r>
  <r>
    <x v="3406"/>
    <s v="https://www.zomato.com/jaipur/gautam-bakery-mansarovar"/>
    <x v="6"/>
    <x v="1"/>
    <x v="2"/>
    <s v="Does not offer Dining"/>
    <x v="901"/>
    <s v="other"/>
    <s v="Bakery "/>
    <x v="182"/>
    <x v="2"/>
    <n v="150"/>
    <x v="1"/>
    <s v="no"/>
    <s v="yes"/>
    <s v="no"/>
    <m/>
    <m/>
  </r>
  <r>
    <x v="3406"/>
    <s v="https://www.zomato.com/jaipur/gautam-bakery-1-mansarovar"/>
    <x v="6"/>
    <x v="1"/>
    <x v="2"/>
    <s v="Does not offer Dining"/>
    <x v="901"/>
    <s v="other"/>
    <s v="Bakery "/>
    <x v="182"/>
    <x v="2"/>
    <n v="150"/>
    <x v="1"/>
    <s v="no"/>
    <s v="yes"/>
    <s v="no"/>
    <m/>
    <m/>
  </r>
  <r>
    <x v="3407"/>
    <s v="https://www.zomato.com/jaipur/good-bakery-shastri-nagar"/>
    <x v="7"/>
    <x v="1"/>
    <x v="2"/>
    <s v="Does not offer Dining"/>
    <x v="901"/>
    <s v="other"/>
    <s v="Bakery "/>
    <x v="182"/>
    <x v="0"/>
    <n v="200"/>
    <x v="1"/>
    <s v="no"/>
    <s v="yes"/>
    <s v="no"/>
    <m/>
    <m/>
  </r>
  <r>
    <x v="3408"/>
    <s v="https://www.zomato.com/jaipur/gulab-chand-taluka-pink-city"/>
    <x v="16"/>
    <x v="1"/>
    <x v="2"/>
    <s v="Does not offer Dining"/>
    <x v="901"/>
    <s v="other"/>
    <s v="Sweet Shop "/>
    <x v="287"/>
    <x v="0"/>
    <n v="200"/>
    <x v="0"/>
    <s v="no"/>
    <s v="yes"/>
    <s v="no"/>
    <m/>
    <m/>
  </r>
  <r>
    <x v="3409"/>
    <s v="https://www.zomato.com/jaipur/guru-ji-ki-rasoi-jagatpura"/>
    <x v="35"/>
    <x v="1"/>
    <x v="2"/>
    <s v="Does not offer Dining"/>
    <x v="901"/>
    <s v="other"/>
    <s v="Cafeteria "/>
    <x v="19"/>
    <x v="0"/>
    <n v="300"/>
    <x v="1"/>
    <s v="no"/>
    <s v="yes"/>
    <s v="no"/>
    <m/>
    <m/>
  </r>
  <r>
    <x v="3410"/>
    <s v="https://www.zomato.com/jaipur/halka-fulka-bakers-jagatpura"/>
    <x v="22"/>
    <x v="1"/>
    <x v="2"/>
    <s v="Does not offer Dining"/>
    <x v="901"/>
    <s v="other"/>
    <s v="Bakery "/>
    <x v="182"/>
    <x v="0"/>
    <n v="300"/>
    <x v="1"/>
    <s v="no"/>
    <s v="yes"/>
    <s v="no"/>
    <m/>
    <m/>
  </r>
  <r>
    <x v="3410"/>
    <s v="https://www.zomato.com/jaipur/halka-fulka-bakers-1-jagatpura"/>
    <x v="19"/>
    <x v="1"/>
    <x v="2"/>
    <s v="Does not offer Dining"/>
    <x v="901"/>
    <s v="other"/>
    <s v="Quick Bites "/>
    <x v="777"/>
    <x v="0"/>
    <n v="400"/>
    <x v="1"/>
    <s v="no"/>
    <s v="yes"/>
    <s v="no"/>
    <m/>
    <m/>
  </r>
  <r>
    <x v="3411"/>
    <s v="https://www.zomato.com/jaipur/honey-ice-cream-malviya-nagar"/>
    <x v="0"/>
    <x v="1"/>
    <x v="2"/>
    <s v="Does not offer Dining"/>
    <x v="901"/>
    <s v="other"/>
    <s v="Dessert Parlor "/>
    <x v="244"/>
    <x v="2"/>
    <n v="100"/>
    <x v="0"/>
    <s v="no"/>
    <s v="yes"/>
    <s v="no"/>
    <m/>
    <m/>
  </r>
  <r>
    <x v="3412"/>
    <s v="https://www.zomato.com/jaipur/hotcrossbuns-malviya-nagar"/>
    <x v="0"/>
    <x v="1"/>
    <x v="2"/>
    <s v="Does not offer Dining"/>
    <x v="901"/>
    <s v="other"/>
    <s v="Bakery "/>
    <x v="182"/>
    <x v="0"/>
    <n v="300"/>
    <x v="1"/>
    <s v="no"/>
    <s v="yes"/>
    <s v="no"/>
    <m/>
    <m/>
  </r>
  <r>
    <x v="3413"/>
    <s v="https://www.zomato.com/jaipur/jai-mata-di-restaurant-agra-road"/>
    <x v="39"/>
    <x v="1"/>
    <x v="2"/>
    <s v="Does not offer Dining"/>
    <x v="901"/>
    <s v="other"/>
    <s v="Dhaba "/>
    <x v="0"/>
    <x v="0"/>
    <n v="250"/>
    <x v="1"/>
    <s v="no"/>
    <s v="yes"/>
    <s v="no"/>
    <m/>
    <m/>
  </r>
  <r>
    <x v="3414"/>
    <s v="https://www.zomato.com/jaipur/jbt-jaipur-burger-truck-2-tonk-road"/>
    <x v="27"/>
    <x v="1"/>
    <x v="2"/>
    <s v="Does not offer Dining"/>
    <x v="901"/>
    <s v="other"/>
    <s v="Food Truck "/>
    <x v="901"/>
    <x v="0"/>
    <n v="200"/>
    <x v="1"/>
    <s v="no"/>
    <s v="yes"/>
    <s v="no"/>
    <m/>
    <m/>
  </r>
  <r>
    <x v="3415"/>
    <s v="https://www.zomato.com/jaipur/kanha-kitchen-journey-ajmer-highway"/>
    <x v="30"/>
    <x v="1"/>
    <x v="2"/>
    <s v="Does not offer Dining"/>
    <x v="901"/>
    <s v="other"/>
    <s v="Quick Bites "/>
    <x v="0"/>
    <x v="0"/>
    <n v="300"/>
    <x v="1"/>
    <s v="no"/>
    <s v="yes"/>
    <s v="no"/>
    <m/>
    <m/>
  </r>
  <r>
    <x v="3416"/>
    <s v="https://www.zomato.com/jaipur/l-g-k-sons-pink-city"/>
    <x v="16"/>
    <x v="1"/>
    <x v="2"/>
    <s v="Does not offer Dining"/>
    <x v="901"/>
    <s v="other"/>
    <s v="Dessert Parlor "/>
    <x v="399"/>
    <x v="0"/>
    <n v="200"/>
    <x v="1"/>
    <s v="no"/>
    <s v="yes"/>
    <s v="no"/>
    <m/>
    <m/>
  </r>
  <r>
    <x v="3417"/>
    <s v="https://www.zomato.com/jaipur/lassi-junction-pink-city"/>
    <x v="16"/>
    <x v="1"/>
    <x v="2"/>
    <s v="Does not offer Dining"/>
    <x v="901"/>
    <s v="other"/>
    <s v="Beverage Shop "/>
    <x v="306"/>
    <x v="2"/>
    <n v="150"/>
    <x v="1"/>
    <s v="no"/>
    <s v="yes"/>
    <s v="no"/>
    <m/>
    <m/>
  </r>
  <r>
    <x v="3418"/>
    <s v="https://www.zomato.com/jaipur/lemon-love-juice-bar-jhotwara"/>
    <x v="11"/>
    <x v="1"/>
    <x v="2"/>
    <s v="Does not offer Dining"/>
    <x v="901"/>
    <s v="other"/>
    <s v="Quick Bites, Casual Dining "/>
    <x v="255"/>
    <x v="0"/>
    <n v="300"/>
    <x v="1"/>
    <s v="no"/>
    <s v="yes"/>
    <s v="no"/>
    <m/>
    <m/>
  </r>
  <r>
    <x v="3419"/>
    <s v="https://www.zomato.com/jaipur/lets-biryani-jhotwara"/>
    <x v="11"/>
    <x v="1"/>
    <x v="2"/>
    <s v="Does not offer Dining"/>
    <x v="901"/>
    <s v="other"/>
    <s v="Quick Bites, CAFÉ "/>
    <x v="917"/>
    <x v="0"/>
    <n v="300"/>
    <x v="1"/>
    <s v="no"/>
    <s v="yes"/>
    <s v="no"/>
    <m/>
    <m/>
  </r>
  <r>
    <x v="2948"/>
    <s v="https://www.zomato.com/jaipur/maa-vaishno-bakery-tonk-road"/>
    <x v="19"/>
    <x v="1"/>
    <x v="2"/>
    <s v="Does not offer Dining"/>
    <x v="901"/>
    <s v="other"/>
    <s v="Bakery "/>
    <x v="182"/>
    <x v="2"/>
    <n v="150"/>
    <x v="1"/>
    <s v="no"/>
    <s v="yes"/>
    <s v="no"/>
    <m/>
    <m/>
  </r>
  <r>
    <x v="3420"/>
    <s v="https://www.zomato.com/jaipur/meatwale-com-malviya-nagar"/>
    <x v="0"/>
    <x v="1"/>
    <x v="2"/>
    <s v="Does not offer Dining"/>
    <x v="901"/>
    <s v="other"/>
    <s v="Meat Shop "/>
    <x v="900"/>
    <x v="0"/>
    <n v="500"/>
    <x v="1"/>
    <s v="no"/>
    <s v="yes"/>
    <s v="no"/>
    <m/>
    <m/>
  </r>
  <r>
    <x v="3421"/>
    <s v="https://www.zomato.com/jaipur/my-choice-1-mansarovar"/>
    <x v="6"/>
    <x v="1"/>
    <x v="2"/>
    <s v="Does not offer Dining"/>
    <x v="901"/>
    <s v="other"/>
    <s v="Bakery "/>
    <x v="61"/>
    <x v="0"/>
    <n v="300"/>
    <x v="1"/>
    <s v="no"/>
    <s v="yes"/>
    <s v="no"/>
    <m/>
    <m/>
  </r>
  <r>
    <x v="3422"/>
    <s v="https://www.zomato.com/jaipur/nine-to-9-bakery-sodala"/>
    <x v="23"/>
    <x v="1"/>
    <x v="2"/>
    <s v="Does not offer Dining"/>
    <x v="901"/>
    <s v="other"/>
    <s v="Bakery "/>
    <x v="114"/>
    <x v="0"/>
    <n v="200"/>
    <x v="1"/>
    <s v="no"/>
    <s v="yes"/>
    <s v="no"/>
    <m/>
    <m/>
  </r>
  <r>
    <x v="3423"/>
    <s v="https://www.zomato.com/jaipur/palak-pavitra-bhojnalya-khatipura-road"/>
    <x v="25"/>
    <x v="1"/>
    <x v="2"/>
    <s v="Does not offer Dining"/>
    <x v="901"/>
    <s v="other"/>
    <s v="Quick Bites "/>
    <x v="0"/>
    <x v="2"/>
    <n v="150"/>
    <x v="1"/>
    <s v="no"/>
    <s v="yes"/>
    <s v="no"/>
    <m/>
    <m/>
  </r>
  <r>
    <x v="3424"/>
    <s v="https://www.zomato.com/jaipur/pms-basil-tea-amer-road"/>
    <x v="20"/>
    <x v="1"/>
    <x v="2"/>
    <s v="Does not offer Dining"/>
    <x v="901"/>
    <s v="other"/>
    <s v="Quick Bites "/>
    <x v="51"/>
    <x v="2"/>
    <n v="150"/>
    <x v="0"/>
    <s v="no"/>
    <s v="yes"/>
    <s v="no"/>
    <m/>
    <m/>
  </r>
  <r>
    <x v="3425"/>
    <s v="https://www.zomato.com/jaipur/radhey-krishna-bakers-1-sodala"/>
    <x v="23"/>
    <x v="1"/>
    <x v="2"/>
    <s v="Does not offer Dining"/>
    <x v="901"/>
    <s v="other"/>
    <s v="Quick Bites, Bakery "/>
    <x v="395"/>
    <x v="0"/>
    <n v="300"/>
    <x v="0"/>
    <s v="no"/>
    <s v="yes"/>
    <s v="no"/>
    <m/>
    <m/>
  </r>
  <r>
    <x v="3426"/>
    <s v="https://www.zomato.com/jaipur/recipe-best-jagatpura"/>
    <x v="22"/>
    <x v="1"/>
    <x v="2"/>
    <s v="Does not offer Dining"/>
    <x v="901"/>
    <s v="other"/>
    <s v="Quick Bites "/>
    <x v="33"/>
    <x v="0"/>
    <n v="300"/>
    <x v="1"/>
    <s v="no"/>
    <s v="yes"/>
    <s v="no"/>
    <m/>
    <m/>
  </r>
  <r>
    <x v="3427"/>
    <s v="https://www.zomato.com/jaipur/red-cheery-egg-and-veg-restaurant-vaishali-nagar"/>
    <x v="2"/>
    <x v="1"/>
    <x v="2"/>
    <s v="Does not offer Dining"/>
    <x v="901"/>
    <s v="other"/>
    <s v="Quick Bites "/>
    <x v="425"/>
    <x v="0"/>
    <n v="700"/>
    <x v="1"/>
    <s v="no"/>
    <s v="yes"/>
    <s v="no"/>
    <m/>
    <m/>
  </r>
  <r>
    <x v="3428"/>
    <s v="https://www.zomato.com/jaipur/roll-king-jagatpura"/>
    <x v="22"/>
    <x v="1"/>
    <x v="2"/>
    <s v="Does not offer Dining"/>
    <x v="901"/>
    <s v="other"/>
    <s v="Kiosk "/>
    <x v="100"/>
    <x v="0"/>
    <n v="300"/>
    <x v="1"/>
    <s v="no"/>
    <s v="yes"/>
    <s v="no"/>
    <m/>
    <m/>
  </r>
  <r>
    <x v="3429"/>
    <s v="https://www.zomato.com/jaipur/sai-bakers-malviya-nagar"/>
    <x v="0"/>
    <x v="1"/>
    <x v="2"/>
    <s v="Does not offer Dining"/>
    <x v="901"/>
    <s v="other"/>
    <s v="Bakery "/>
    <x v="61"/>
    <x v="2"/>
    <n v="150"/>
    <x v="1"/>
    <s v="no"/>
    <s v="yes"/>
    <s v="no"/>
    <m/>
    <m/>
  </r>
  <r>
    <x v="3430"/>
    <s v="https://www.zomato.com/jaipur/saurabh-cake-house-mansarovar"/>
    <x v="6"/>
    <x v="1"/>
    <x v="2"/>
    <s v="Does not offer Dining"/>
    <x v="901"/>
    <s v="other"/>
    <s v="Bakery "/>
    <x v="182"/>
    <x v="0"/>
    <n v="400"/>
    <x v="1"/>
    <s v="no"/>
    <s v="yes"/>
    <s v="no"/>
    <m/>
    <m/>
  </r>
  <r>
    <x v="3431"/>
    <s v="https://www.zomato.com/jaipur/shakis-wheat-grass-juice-vaishali-nagar"/>
    <x v="46"/>
    <x v="1"/>
    <x v="2"/>
    <s v="Does not offer Dining"/>
    <x v="901"/>
    <s v="other"/>
    <s v="Beverage Shop "/>
    <x v="306"/>
    <x v="2"/>
    <n v="100"/>
    <x v="1"/>
    <s v="no"/>
    <s v="yes"/>
    <s v="no"/>
    <m/>
    <m/>
  </r>
  <r>
    <x v="1460"/>
    <s v="https://www.zomato.com/jaipur/shiv-royal-bakers-1-malviya-nagar"/>
    <x v="35"/>
    <x v="1"/>
    <x v="2"/>
    <s v="Does not offer Dining"/>
    <x v="901"/>
    <s v="other"/>
    <s v="Bakery "/>
    <x v="61"/>
    <x v="0"/>
    <n v="300"/>
    <x v="1"/>
    <s v="no"/>
    <s v="yes"/>
    <s v="no"/>
    <m/>
    <m/>
  </r>
  <r>
    <x v="3432"/>
    <s v="https://www.zomato.com/jaipur/shivaara-samosay-jhotwara"/>
    <x v="11"/>
    <x v="1"/>
    <x v="2"/>
    <s v="Does not offer Dining"/>
    <x v="901"/>
    <s v="other"/>
    <s v="Quick Bites "/>
    <x v="53"/>
    <x v="2"/>
    <n v="150"/>
    <x v="0"/>
    <s v="no"/>
    <s v="yes"/>
    <s v="no"/>
    <m/>
    <m/>
  </r>
  <r>
    <x v="3433"/>
    <s v="https://www.zomato.com/jaipur/shri-balaji-pandit-kulfi-raja-park"/>
    <x v="24"/>
    <x v="1"/>
    <x v="2"/>
    <s v="Does not offer Dining"/>
    <x v="901"/>
    <s v="other"/>
    <s v="Dessert Parlor "/>
    <x v="244"/>
    <x v="2"/>
    <n v="100"/>
    <x v="0"/>
    <s v="no"/>
    <s v="yes"/>
    <s v="no"/>
    <m/>
    <m/>
  </r>
  <r>
    <x v="3434"/>
    <s v="https://www.zomato.com/jaipur/shri-satguru-icecream-parlour-and-cafe-raja-park"/>
    <x v="24"/>
    <x v="1"/>
    <x v="2"/>
    <s v="Does not offer Dining"/>
    <x v="901"/>
    <s v="other"/>
    <s v="Dessert Parlor "/>
    <x v="244"/>
    <x v="2"/>
    <n v="150"/>
    <x v="0"/>
    <s v="no"/>
    <s v="yes"/>
    <s v="no"/>
    <m/>
    <m/>
  </r>
  <r>
    <x v="3435"/>
    <s v="https://www.zomato.com/jaipur/shubham-khir-mohan-sweet-vaishali-nagar"/>
    <x v="2"/>
    <x v="1"/>
    <x v="2"/>
    <s v="Does not offer Dining"/>
    <x v="901"/>
    <s v="other"/>
    <s v="Sweet Shop "/>
    <x v="918"/>
    <x v="2"/>
    <n v="100"/>
    <x v="0"/>
    <s v="no"/>
    <s v="yes"/>
    <s v="no"/>
    <m/>
    <m/>
  </r>
  <r>
    <x v="3436"/>
    <s v="https://www.zomato.com/jaipur/sotto-premium-shakes-bar-malviya-nagar"/>
    <x v="0"/>
    <x v="1"/>
    <x v="2"/>
    <s v="Does not offer Dining"/>
    <x v="901"/>
    <s v="other"/>
    <s v="Beverage Shop "/>
    <x v="306"/>
    <x v="0"/>
    <n v="250"/>
    <x v="1"/>
    <s v="no"/>
    <s v="yes"/>
    <s v="no"/>
    <m/>
    <m/>
  </r>
  <r>
    <x v="3437"/>
    <s v="https://www.zomato.com/jaipur/srishti-juice-shakes-tonk-road"/>
    <x v="26"/>
    <x v="1"/>
    <x v="2"/>
    <s v="Does not offer Dining"/>
    <x v="901"/>
    <s v="other"/>
    <s v="Beverage Shop "/>
    <x v="56"/>
    <x v="2"/>
    <n v="100"/>
    <x v="1"/>
    <s v="no"/>
    <s v="yes"/>
    <s v="no"/>
    <m/>
    <m/>
  </r>
  <r>
    <x v="3438"/>
    <s v="https://www.zomato.com/jaipur/steinmuhle-raja-park"/>
    <x v="24"/>
    <x v="1"/>
    <x v="2"/>
    <s v="Does not offer Dining"/>
    <x v="901"/>
    <s v="other"/>
    <s v="Bakery "/>
    <x v="182"/>
    <x v="2"/>
    <n v="150"/>
    <x v="1"/>
    <s v="no"/>
    <s v="yes"/>
    <s v="no"/>
    <m/>
    <m/>
  </r>
  <r>
    <x v="3439"/>
    <s v="https://www.zomato.com/jaipur/sujata-ice-cream-tonk-road"/>
    <x v="19"/>
    <x v="1"/>
    <x v="2"/>
    <s v="Does not offer Dining"/>
    <x v="901"/>
    <s v="other"/>
    <s v="Quick Bites "/>
    <x v="188"/>
    <x v="2"/>
    <n v="100"/>
    <x v="1"/>
    <s v="no"/>
    <s v="yes"/>
    <s v="no"/>
    <m/>
    <m/>
  </r>
  <r>
    <x v="3440"/>
    <s v="https://www.zomato.com/jaipur/the-burger-buggy-jhotwara"/>
    <x v="11"/>
    <x v="1"/>
    <x v="2"/>
    <s v="Does not offer Dining"/>
    <x v="901"/>
    <s v="other"/>
    <s v="Food Truck "/>
    <x v="51"/>
    <x v="2"/>
    <n v="150"/>
    <x v="1"/>
    <s v="no"/>
    <s v="yes"/>
    <s v="no"/>
    <m/>
    <m/>
  </r>
  <r>
    <x v="3441"/>
    <s v="https://www.zomato.com/jaipur/the-crazy-chef-ajmer-highway"/>
    <x v="30"/>
    <x v="1"/>
    <x v="2"/>
    <s v="Does not offer Dining"/>
    <x v="901"/>
    <s v="other"/>
    <s v="Quick Bites "/>
    <x v="919"/>
    <x v="0"/>
    <n v="300"/>
    <x v="1"/>
    <s v="no"/>
    <s v="yes"/>
    <s v="no"/>
    <m/>
    <m/>
  </r>
  <r>
    <x v="3442"/>
    <s v="https://www.zomato.com/jaipur/the-crispy-bun-jhotwara"/>
    <x v="11"/>
    <x v="1"/>
    <x v="2"/>
    <s v="Does not offer Dining"/>
    <x v="901"/>
    <s v="other"/>
    <s v="Quick Bites "/>
    <x v="52"/>
    <x v="0"/>
    <n v="250"/>
    <x v="1"/>
    <s v="no"/>
    <s v="yes"/>
    <s v="no"/>
    <m/>
    <m/>
  </r>
  <r>
    <x v="3443"/>
    <s v="https://www.zomato.com/jaipur/the-king-crust-bakery-mansarovar"/>
    <x v="6"/>
    <x v="1"/>
    <x v="2"/>
    <s v="Does not offer Dining"/>
    <x v="901"/>
    <s v="other"/>
    <s v="Bakery "/>
    <x v="61"/>
    <x v="2"/>
    <n v="150"/>
    <x v="1"/>
    <s v="no"/>
    <s v="yes"/>
    <s v="no"/>
    <m/>
    <m/>
  </r>
  <r>
    <x v="3444"/>
    <s v="https://www.zomato.com/jaipur/vaanaya-dhaba-malviya-nagar"/>
    <x v="0"/>
    <x v="1"/>
    <x v="2"/>
    <s v="Does not offer Dining"/>
    <x v="901"/>
    <s v="other"/>
    <s v="Quick Bites "/>
    <x v="16"/>
    <x v="0"/>
    <n v="300"/>
    <x v="0"/>
    <s v="no"/>
    <s v="yes"/>
    <s v="no"/>
    <m/>
    <m/>
  </r>
  <r>
    <x v="3445"/>
    <s v="https://www.zomato.com/jaipur/varyas-raja-park"/>
    <x v="24"/>
    <x v="1"/>
    <x v="2"/>
    <s v="Does not offer Dining"/>
    <x v="901"/>
    <s v="other"/>
    <s v="Bakery "/>
    <x v="182"/>
    <x v="0"/>
    <n v="300"/>
    <x v="1"/>
    <s v="no"/>
    <s v="yes"/>
    <s v="no"/>
    <m/>
    <m/>
  </r>
  <r>
    <x v="3446"/>
    <s v="https://www.zomato.com/jaipur/yash-thali-house-shyam-nagar"/>
    <x v="9"/>
    <x v="1"/>
    <x v="2"/>
    <s v="Does not offer Dining"/>
    <x v="901"/>
    <s v="other"/>
    <s v="Quick Bites "/>
    <x v="0"/>
    <x v="2"/>
    <n v="150"/>
    <x v="0"/>
    <s v="no"/>
    <s v="yes"/>
    <s v="no"/>
    <m/>
    <m/>
  </r>
  <r>
    <x v="3447"/>
    <s v="https://www.zomato.com/jaipur/zafran-the-house-of-lucknow-mansarovar"/>
    <x v="6"/>
    <x v="1"/>
    <x v="2"/>
    <s v="Does not offer Dining"/>
    <x v="901"/>
    <s v="other"/>
    <s v="Quick Bites "/>
    <x v="920"/>
    <x v="0"/>
    <n v="400"/>
    <x v="1"/>
    <s v="no"/>
    <s v="yes"/>
    <s v="no"/>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2C07CA9-AB8C-471A-89F7-A047508C11CF}" name="PivotTable2"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4">
  <location ref="A3:B13" firstHeaderRow="1" firstDataRow="1" firstDataCol="1"/>
  <pivotFields count="18">
    <pivotField showAll="0"/>
    <pivotField showAll="0"/>
    <pivotField showAll="0"/>
    <pivotField dataField="1" showAll="0"/>
    <pivotField showAll="0"/>
    <pivotField showAll="0"/>
    <pivotField showAll="0"/>
    <pivotField showAll="0"/>
    <pivotField showAll="0"/>
    <pivotField axis="axisRow" showAll="0" measureFilter="1">
      <items count="922">
        <item x="538"/>
        <item x="365"/>
        <item x="568"/>
        <item x="421"/>
        <item x="795"/>
        <item x="810"/>
        <item x="182"/>
        <item x="889"/>
        <item x="849"/>
        <item x="681"/>
        <item x="385"/>
        <item x="777"/>
        <item x="887"/>
        <item x="480"/>
        <item x="114"/>
        <item x="184"/>
        <item x="628"/>
        <item x="564"/>
        <item x="916"/>
        <item x="344"/>
        <item x="61"/>
        <item x="178"/>
        <item x="896"/>
        <item x="110"/>
        <item x="886"/>
        <item x="428"/>
        <item x="543"/>
        <item x="899"/>
        <item x="181"/>
        <item x="347"/>
        <item x="93"/>
        <item x="846"/>
        <item x="674"/>
        <item x="909"/>
        <item x="621"/>
        <item x="135"/>
        <item x="898"/>
        <item x="796"/>
        <item x="408"/>
        <item x="839"/>
        <item x="895"/>
        <item x="245"/>
        <item x="803"/>
        <item x="676"/>
        <item x="885"/>
        <item x="760"/>
        <item x="376"/>
        <item x="832"/>
        <item x="812"/>
        <item x="912"/>
        <item x="306"/>
        <item x="811"/>
        <item x="876"/>
        <item x="766"/>
        <item x="893"/>
        <item x="346"/>
        <item x="883"/>
        <item x="109"/>
        <item x="658"/>
        <item x="87"/>
        <item x="42"/>
        <item x="474"/>
        <item x="189"/>
        <item x="153"/>
        <item x="56"/>
        <item x="234"/>
        <item x="482"/>
        <item x="801"/>
        <item x="679"/>
        <item x="457"/>
        <item x="251"/>
        <item x="62"/>
        <item x="799"/>
        <item x="386"/>
        <item x="397"/>
        <item x="398"/>
        <item x="431"/>
        <item x="240"/>
        <item x="83"/>
        <item x="920"/>
        <item x="523"/>
        <item x="171"/>
        <item x="300"/>
        <item x="325"/>
        <item x="247"/>
        <item x="381"/>
        <item x="243"/>
        <item x="98"/>
        <item x="904"/>
        <item x="122"/>
        <item x="13"/>
        <item x="586"/>
        <item x="511"/>
        <item x="848"/>
        <item x="901"/>
        <item x="127"/>
        <item x="224"/>
        <item x="248"/>
        <item x="280"/>
        <item x="270"/>
        <item x="143"/>
        <item x="340"/>
        <item x="775"/>
        <item x="420"/>
        <item x="828"/>
        <item x="136"/>
        <item x="791"/>
        <item x="89"/>
        <item x="868"/>
        <item x="469"/>
        <item x="364"/>
        <item x="329"/>
        <item x="252"/>
        <item x="567"/>
        <item x="501"/>
        <item x="672"/>
        <item x="413"/>
        <item x="422"/>
        <item x="873"/>
        <item x="465"/>
        <item x="2"/>
        <item x="30"/>
        <item x="490"/>
        <item x="444"/>
        <item x="393"/>
        <item x="769"/>
        <item x="77"/>
        <item x="38"/>
        <item x="770"/>
        <item x="401"/>
        <item x="301"/>
        <item x="298"/>
        <item x="637"/>
        <item x="63"/>
        <item x="129"/>
        <item x="354"/>
        <item x="462"/>
        <item x="847"/>
        <item x="260"/>
        <item x="59"/>
        <item x="35"/>
        <item x="607"/>
        <item x="289"/>
        <item x="435"/>
        <item x="629"/>
        <item x="788"/>
        <item x="27"/>
        <item x="599"/>
        <item x="687"/>
        <item x="423"/>
        <item x="384"/>
        <item x="747"/>
        <item x="24"/>
        <item x="468"/>
        <item x="577"/>
        <item x="20"/>
        <item x="635"/>
        <item x="170"/>
        <item x="227"/>
        <item x="31"/>
        <item x="291"/>
        <item x="772"/>
        <item x="730"/>
        <item x="641"/>
        <item x="282"/>
        <item x="202"/>
        <item x="553"/>
        <item x="634"/>
        <item x="216"/>
        <item x="680"/>
        <item x="448"/>
        <item x="18"/>
        <item x="411"/>
        <item x="502"/>
        <item x="693"/>
        <item x="286"/>
        <item x="529"/>
        <item x="279"/>
        <item x="450"/>
        <item x="130"/>
        <item x="589"/>
        <item x="661"/>
        <item x="798"/>
        <item x="787"/>
        <item x="339"/>
        <item x="406"/>
        <item x="540"/>
        <item x="80"/>
        <item x="163"/>
        <item x="869"/>
        <item x="257"/>
        <item x="464"/>
        <item x="470"/>
        <item x="562"/>
        <item x="351"/>
        <item x="854"/>
        <item x="606"/>
        <item x="183"/>
        <item x="115"/>
        <item x="698"/>
        <item x="639"/>
        <item x="142"/>
        <item x="186"/>
        <item x="146"/>
        <item x="147"/>
        <item x="459"/>
        <item x="506"/>
        <item x="158"/>
        <item x="595"/>
        <item x="139"/>
        <item x="504"/>
        <item x="714"/>
        <item x="272"/>
        <item x="371"/>
        <item x="874"/>
        <item x="81"/>
        <item x="593"/>
        <item x="57"/>
        <item x="225"/>
        <item x="870"/>
        <item x="70"/>
        <item x="668"/>
        <item x="727"/>
        <item x="209"/>
        <item x="550"/>
        <item x="557"/>
        <item x="6"/>
        <item x="524"/>
        <item x="311"/>
        <item x="335"/>
        <item x="164"/>
        <item x="545"/>
        <item x="475"/>
        <item x="396"/>
        <item x="675"/>
        <item x="591"/>
        <item x="342"/>
        <item x="222"/>
        <item x="878"/>
        <item x="96"/>
        <item x="753"/>
        <item x="355"/>
        <item x="370"/>
        <item x="632"/>
        <item x="888"/>
        <item x="850"/>
        <item x="237"/>
        <item x="817"/>
        <item x="575"/>
        <item x="800"/>
        <item x="231"/>
        <item x="236"/>
        <item x="499"/>
        <item x="486"/>
        <item x="228"/>
        <item x="111"/>
        <item x="173"/>
        <item x="767"/>
        <item x="749"/>
        <item x="768"/>
        <item x="705"/>
        <item x="303"/>
        <item x="860"/>
        <item x="399"/>
        <item x="180"/>
        <item x="902"/>
        <item x="65"/>
        <item x="588"/>
        <item x="442"/>
        <item x="169"/>
        <item x="188"/>
        <item x="43"/>
        <item x="41"/>
        <item x="51"/>
        <item x="919"/>
        <item x="845"/>
        <item x="395"/>
        <item x="201"/>
        <item x="296"/>
        <item x="52"/>
        <item x="892"/>
        <item x="527"/>
        <item x="696"/>
        <item x="239"/>
        <item x="913"/>
        <item x="124"/>
        <item x="235"/>
        <item x="618"/>
        <item x="72"/>
        <item x="460"/>
        <item x="49"/>
        <item x="488"/>
        <item x="268"/>
        <item x="603"/>
        <item x="199"/>
        <item x="380"/>
        <item x="823"/>
        <item x="312"/>
        <item x="140"/>
        <item x="117"/>
        <item x="510"/>
        <item x="512"/>
        <item x="866"/>
        <item x="203"/>
        <item x="327"/>
        <item x="852"/>
        <item x="414"/>
        <item x="910"/>
        <item x="684"/>
        <item x="487"/>
        <item x="392"/>
        <item x="443"/>
        <item x="626"/>
        <item x="732"/>
        <item x="290"/>
        <item x="267"/>
        <item x="673"/>
        <item x="315"/>
        <item x="497"/>
        <item x="631"/>
        <item x="844"/>
        <item x="537"/>
        <item x="221"/>
        <item x="151"/>
        <item x="368"/>
        <item x="211"/>
        <item x="105"/>
        <item x="611"/>
        <item x="138"/>
        <item x="323"/>
        <item x="45"/>
        <item x="677"/>
        <item x="208"/>
        <item x="881"/>
        <item x="735"/>
        <item x="430"/>
        <item x="314"/>
        <item x="494"/>
        <item x="452"/>
        <item x="432"/>
        <item x="476"/>
        <item x="262"/>
        <item x="542"/>
        <item x="625"/>
        <item x="513"/>
        <item x="692"/>
        <item x="358"/>
        <item x="195"/>
        <item x="851"/>
        <item x="377"/>
        <item x="558"/>
        <item x="517"/>
        <item x="155"/>
        <item x="733"/>
        <item x="446"/>
        <item x="58"/>
        <item x="197"/>
        <item x="134"/>
        <item x="458"/>
        <item x="627"/>
        <item x="94"/>
        <item x="776"/>
        <item x="865"/>
        <item x="623"/>
        <item x="678"/>
        <item x="273"/>
        <item x="620"/>
        <item x="786"/>
        <item x="441"/>
        <item x="695"/>
        <item x="719"/>
        <item x="842"/>
        <item x="711"/>
        <item x="825"/>
        <item x="622"/>
        <item x="782"/>
        <item x="706"/>
        <item x="771"/>
        <item x="88"/>
        <item x="743"/>
        <item x="710"/>
        <item x="722"/>
        <item x="546"/>
        <item x="713"/>
        <item x="655"/>
        <item x="862"/>
        <item x="299"/>
        <item x="285"/>
        <item x="367"/>
        <item x="128"/>
        <item x="90"/>
        <item x="166"/>
        <item x="332"/>
        <item x="92"/>
        <item x="78"/>
        <item x="751"/>
        <item x="321"/>
        <item x="244"/>
        <item x="804"/>
        <item x="858"/>
        <item x="104"/>
        <item x="455"/>
        <item x="250"/>
        <item x="360"/>
        <item x="784"/>
        <item x="670"/>
        <item x="664"/>
        <item x="897"/>
        <item x="694"/>
        <item x="230"/>
        <item x="388"/>
        <item x="689"/>
        <item x="579"/>
        <item x="352"/>
        <item x="28"/>
        <item x="757"/>
        <item x="34"/>
        <item x="36"/>
        <item x="649"/>
        <item x="481"/>
        <item x="666"/>
        <item x="500"/>
        <item x="571"/>
        <item x="669"/>
        <item x="830"/>
        <item x="4"/>
        <item x="646"/>
        <item x="682"/>
        <item x="85"/>
        <item x="740"/>
        <item x="835"/>
        <item x="293"/>
        <item x="598"/>
        <item x="378"/>
        <item x="447"/>
        <item x="274"/>
        <item x="551"/>
        <item x="322"/>
        <item x="220"/>
        <item x="288"/>
        <item x="821"/>
        <item x="489"/>
        <item x="119"/>
        <item x="359"/>
        <item x="671"/>
        <item x="437"/>
        <item x="755"/>
        <item x="657"/>
        <item x="884"/>
        <item x="573"/>
        <item x="165"/>
        <item x="754"/>
        <item x="319"/>
        <item x="287"/>
        <item x="84"/>
        <item x="864"/>
        <item x="903"/>
        <item x="737"/>
        <item x="918"/>
        <item x="383"/>
        <item x="10"/>
        <item x="765"/>
        <item x="316"/>
        <item x="914"/>
        <item x="137"/>
        <item x="891"/>
        <item x="253"/>
        <item x="212"/>
        <item x="210"/>
        <item x="756"/>
        <item x="814"/>
        <item x="820"/>
        <item x="449"/>
        <item x="867"/>
        <item x="218"/>
        <item x="478"/>
        <item x="1"/>
        <item x="233"/>
        <item x="302"/>
        <item x="217"/>
        <item x="9"/>
        <item x="162"/>
        <item x="95"/>
        <item x="580"/>
        <item x="73"/>
        <item x="704"/>
        <item x="783"/>
        <item x="369"/>
        <item x="176"/>
        <item x="520"/>
        <item x="168"/>
        <item x="259"/>
        <item x="266"/>
        <item x="707"/>
        <item x="317"/>
        <item x="12"/>
        <item x="748"/>
        <item x="906"/>
        <item x="815"/>
        <item x="118"/>
        <item x="79"/>
        <item x="762"/>
        <item x="439"/>
        <item x="283"/>
        <item x="157"/>
        <item x="708"/>
        <item x="667"/>
        <item x="265"/>
        <item x="297"/>
        <item x="572"/>
        <item x="0"/>
        <item x="683"/>
        <item x="702"/>
        <item x="570"/>
        <item x="746"/>
        <item x="793"/>
        <item x="829"/>
        <item x="525"/>
        <item x="193"/>
        <item x="361"/>
        <item x="463"/>
        <item x="594"/>
        <item x="33"/>
        <item x="471"/>
        <item x="17"/>
        <item x="39"/>
        <item x="191"/>
        <item x="483"/>
        <item x="425"/>
        <item x="505"/>
        <item x="349"/>
        <item x="709"/>
        <item x="544"/>
        <item x="731"/>
        <item x="271"/>
        <item x="11"/>
        <item x="7"/>
        <item x="479"/>
        <item x="576"/>
        <item x="718"/>
        <item x="738"/>
        <item x="107"/>
        <item x="159"/>
        <item x="75"/>
        <item x="574"/>
        <item x="121"/>
        <item x="131"/>
        <item x="415"/>
        <item x="701"/>
        <item x="258"/>
        <item x="133"/>
        <item x="29"/>
        <item x="613"/>
        <item x="725"/>
        <item x="759"/>
        <item x="192"/>
        <item x="785"/>
        <item x="345"/>
        <item x="750"/>
        <item x="806"/>
        <item x="645"/>
        <item x="690"/>
        <item x="585"/>
        <item x="156"/>
        <item x="700"/>
        <item x="374"/>
        <item x="40"/>
        <item x="416"/>
        <item x="424"/>
        <item x="699"/>
        <item x="412"/>
        <item x="615"/>
        <item x="232"/>
        <item x="350"/>
        <item x="50"/>
        <item x="569"/>
        <item x="453"/>
        <item x="534"/>
        <item x="402"/>
        <item x="418"/>
        <item x="539"/>
        <item x="391"/>
        <item x="32"/>
        <item x="219"/>
        <item x="337"/>
        <item x="456"/>
        <item x="161"/>
        <item x="215"/>
        <item x="660"/>
        <item x="404"/>
        <item x="341"/>
        <item x="113"/>
        <item x="554"/>
        <item x="781"/>
        <item x="509"/>
        <item x="389"/>
        <item x="387"/>
        <item x="721"/>
        <item x="662"/>
        <item x="805"/>
        <item x="521"/>
        <item x="549"/>
        <item x="609"/>
        <item x="764"/>
        <item x="560"/>
        <item x="66"/>
        <item x="213"/>
        <item x="816"/>
        <item x="822"/>
        <item x="14"/>
        <item x="152"/>
        <item x="688"/>
        <item x="23"/>
        <item x="712"/>
        <item x="644"/>
        <item x="563"/>
        <item x="619"/>
        <item x="536"/>
        <item x="831"/>
        <item x="833"/>
        <item x="496"/>
        <item x="652"/>
        <item x="372"/>
        <item x="596"/>
        <item x="752"/>
        <item x="794"/>
        <item x="530"/>
        <item x="824"/>
        <item x="19"/>
        <item x="357"/>
        <item x="74"/>
        <item x="466"/>
        <item x="46"/>
        <item x="132"/>
        <item x="792"/>
        <item x="581"/>
        <item x="493"/>
        <item x="728"/>
        <item x="263"/>
        <item x="566"/>
        <item x="519"/>
        <item x="409"/>
        <item x="206"/>
        <item x="71"/>
        <item x="547"/>
        <item x="336"/>
        <item x="434"/>
        <item x="535"/>
        <item x="592"/>
        <item x="495"/>
        <item x="802"/>
        <item x="726"/>
        <item x="612"/>
        <item x="773"/>
        <item x="256"/>
        <item x="229"/>
        <item x="375"/>
        <item x="642"/>
        <item x="636"/>
        <item x="356"/>
        <item x="150"/>
        <item x="647"/>
        <item x="196"/>
        <item x="729"/>
        <item x="313"/>
        <item x="514"/>
        <item x="48"/>
        <item x="507"/>
        <item x="532"/>
        <item x="125"/>
        <item x="601"/>
        <item x="112"/>
        <item x="254"/>
        <item x="597"/>
        <item x="761"/>
        <item x="485"/>
        <item x="427"/>
        <item x="343"/>
        <item x="653"/>
        <item x="403"/>
        <item x="106"/>
        <item x="834"/>
        <item x="741"/>
        <item x="819"/>
        <item x="261"/>
        <item x="685"/>
        <item x="590"/>
        <item x="294"/>
        <item x="813"/>
        <item x="498"/>
        <item x="204"/>
        <item x="836"/>
        <item x="22"/>
        <item x="604"/>
        <item x="838"/>
        <item x="37"/>
        <item x="238"/>
        <item x="484"/>
        <item x="3"/>
        <item x="587"/>
        <item x="76"/>
        <item x="275"/>
        <item x="190"/>
        <item x="780"/>
        <item x="654"/>
        <item x="436"/>
        <item x="790"/>
        <item x="807"/>
        <item x="720"/>
        <item x="338"/>
        <item x="149"/>
        <item x="348"/>
        <item x="26"/>
        <item x="808"/>
        <item x="187"/>
        <item x="616"/>
        <item x="715"/>
        <item x="438"/>
        <item x="419"/>
        <item x="390"/>
        <item x="686"/>
        <item x="745"/>
        <item x="15"/>
        <item x="837"/>
        <item x="643"/>
        <item x="663"/>
        <item x="108"/>
        <item x="174"/>
        <item x="703"/>
        <item x="774"/>
        <item x="518"/>
        <item x="650"/>
        <item x="797"/>
        <item x="154"/>
        <item x="116"/>
        <item x="410"/>
        <item x="872"/>
        <item x="362"/>
        <item x="333"/>
        <item x="207"/>
        <item x="278"/>
        <item x="911"/>
        <item x="894"/>
        <item x="141"/>
        <item x="584"/>
        <item x="120"/>
        <item x="859"/>
        <item x="373"/>
        <item x="16"/>
        <item x="144"/>
        <item x="379"/>
        <item x="5"/>
        <item x="763"/>
        <item x="69"/>
        <item x="175"/>
        <item x="559"/>
        <item x="665"/>
        <item x="324"/>
        <item x="779"/>
        <item x="185"/>
        <item x="528"/>
        <item x="330"/>
        <item x="582"/>
        <item x="617"/>
        <item x="126"/>
        <item x="308"/>
        <item x="565"/>
        <item x="60"/>
        <item x="86"/>
        <item x="417"/>
        <item x="276"/>
        <item x="328"/>
        <item x="177"/>
        <item x="552"/>
        <item x="67"/>
        <item x="531"/>
        <item x="583"/>
        <item x="310"/>
        <item x="610"/>
        <item x="861"/>
        <item x="103"/>
        <item x="223"/>
        <item x="295"/>
        <item x="758"/>
        <item x="467"/>
        <item x="123"/>
        <item x="818"/>
        <item x="366"/>
        <item x="855"/>
        <item x="723"/>
        <item x="55"/>
        <item x="548"/>
        <item x="717"/>
        <item x="194"/>
        <item x="97"/>
        <item x="454"/>
        <item x="82"/>
        <item x="255"/>
        <item x="160"/>
        <item x="21"/>
        <item x="47"/>
        <item x="426"/>
        <item x="269"/>
        <item x="318"/>
        <item x="246"/>
        <item x="214"/>
        <item x="148"/>
        <item x="630"/>
        <item x="309"/>
        <item x="491"/>
        <item x="304"/>
        <item x="917"/>
        <item x="54"/>
        <item x="809"/>
        <item x="440"/>
        <item x="882"/>
        <item x="226"/>
        <item x="277"/>
        <item x="827"/>
        <item x="789"/>
        <item x="742"/>
        <item x="871"/>
        <item x="778"/>
        <item x="900"/>
        <item x="172"/>
        <item x="561"/>
        <item x="100"/>
        <item x="908"/>
        <item x="890"/>
        <item x="242"/>
        <item x="400"/>
        <item x="241"/>
        <item x="353"/>
        <item x="600"/>
        <item x="473"/>
        <item x="451"/>
        <item x="264"/>
        <item x="492"/>
        <item x="659"/>
        <item x="879"/>
        <item x="64"/>
        <item x="305"/>
        <item x="555"/>
        <item x="200"/>
        <item x="578"/>
        <item x="624"/>
        <item x="68"/>
        <item x="405"/>
        <item x="433"/>
        <item x="734"/>
        <item x="25"/>
        <item x="691"/>
        <item x="91"/>
        <item x="307"/>
        <item x="541"/>
        <item x="516"/>
        <item x="508"/>
        <item x="877"/>
        <item x="382"/>
        <item x="167"/>
        <item x="363"/>
        <item x="915"/>
        <item x="605"/>
        <item x="8"/>
        <item x="638"/>
        <item x="522"/>
        <item x="331"/>
        <item x="716"/>
        <item x="614"/>
        <item x="477"/>
        <item x="445"/>
        <item x="697"/>
        <item x="640"/>
        <item x="656"/>
        <item x="44"/>
        <item x="724"/>
        <item x="880"/>
        <item x="179"/>
        <item x="320"/>
        <item x="292"/>
        <item x="651"/>
        <item x="53"/>
        <item x="99"/>
        <item x="875"/>
        <item x="907"/>
        <item x="102"/>
        <item x="198"/>
        <item x="145"/>
        <item x="608"/>
        <item x="602"/>
        <item x="526"/>
        <item x="739"/>
        <item x="326"/>
        <item x="429"/>
        <item x="249"/>
        <item x="648"/>
        <item x="744"/>
        <item x="284"/>
        <item x="843"/>
        <item x="853"/>
        <item x="633"/>
        <item x="515"/>
        <item x="101"/>
        <item x="533"/>
        <item x="863"/>
        <item x="281"/>
        <item x="856"/>
        <item x="826"/>
        <item x="407"/>
        <item x="394"/>
        <item x="840"/>
        <item x="334"/>
        <item x="736"/>
        <item x="841"/>
        <item x="205"/>
        <item x="905"/>
        <item x="556"/>
        <item x="503"/>
        <item x="472"/>
        <item x="461"/>
        <item x="857"/>
        <item t="default"/>
      </items>
    </pivotField>
    <pivotField showAll="0">
      <items count="5">
        <item x="0"/>
        <item x="2"/>
        <item x="1"/>
        <item h="1" x="3"/>
        <item t="default"/>
      </items>
    </pivotField>
    <pivotField showAll="0"/>
    <pivotField showAll="0">
      <items count="3">
        <item x="1"/>
        <item x="0"/>
        <item t="default"/>
      </items>
    </pivotField>
    <pivotField showAll="0"/>
    <pivotField showAll="0"/>
    <pivotField showAll="0"/>
    <pivotField showAll="0"/>
    <pivotField showAll="0"/>
  </pivotFields>
  <rowFields count="1">
    <field x="9"/>
  </rowFields>
  <rowItems count="10">
    <i>
      <x v="6"/>
    </i>
    <i>
      <x v="20"/>
    </i>
    <i>
      <x v="273"/>
    </i>
    <i>
      <x v="279"/>
    </i>
    <i>
      <x v="453"/>
    </i>
    <i>
      <x v="484"/>
    </i>
    <i>
      <x v="510"/>
    </i>
    <i>
      <x v="522"/>
    </i>
    <i>
      <x v="628"/>
    </i>
    <i>
      <x v="698"/>
    </i>
  </rowItems>
  <colItems count="1">
    <i/>
  </colItems>
  <dataFields count="1">
    <dataField name="Count of REVIEWED" fld="3" subtotal="count" baseField="0" baseItem="0"/>
  </dataFields>
  <chartFormats count="2">
    <chartFormat chart="0"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9"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BA64EA-6AE8-45FA-9713-0BDE79B1419A}" name="PivotTable1"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7">
  <location ref="A3:B13" firstHeaderRow="1" firstDataRow="1" firstDataCol="1"/>
  <pivotFields count="18">
    <pivotField dataField="1" showAll="0" includeNewItemsInFilter="1" countASubtotal="1" countSubtotal="1">
      <items count="3450">
        <item x="373"/>
        <item x="2166"/>
        <item x="2791"/>
        <item x="2721"/>
        <item x="2631"/>
        <item x="213"/>
        <item x="1551"/>
        <item x="1644"/>
        <item x="426"/>
        <item x="1799"/>
        <item x="2763"/>
        <item x="2713"/>
        <item x="2073"/>
        <item x="1757"/>
        <item x="1800"/>
        <item x="378"/>
        <item x="2623"/>
        <item x="2722"/>
        <item x="2792"/>
        <item x="1766"/>
        <item x="1304"/>
        <item x="1305"/>
        <item x="2229"/>
        <item x="1130"/>
        <item x="1682"/>
        <item x="1023"/>
        <item x="1604"/>
        <item x="2684"/>
        <item x="1199"/>
        <item x="793"/>
        <item x="115"/>
        <item x="2793"/>
        <item x="2794"/>
        <item x="2771"/>
        <item x="926"/>
        <item x="74"/>
        <item x="2638"/>
        <item x="2685"/>
        <item x="937"/>
        <item x="1801"/>
        <item x="1575"/>
        <item x="2163"/>
        <item x="1965"/>
        <item x="2639"/>
        <item x="2135"/>
        <item x="2795"/>
        <item x="503"/>
        <item x="2640"/>
        <item x="2796"/>
        <item x="2634"/>
        <item x="316"/>
        <item x="3251"/>
        <item x="3327"/>
        <item x="713"/>
        <item x="3373"/>
        <item x="1632"/>
        <item x="3384"/>
        <item x="1723"/>
        <item x="461"/>
        <item x="2797"/>
        <item x="2723"/>
        <item x="294"/>
        <item x="2798"/>
        <item x="2799"/>
        <item x="2000"/>
        <item x="1010"/>
        <item x="2277"/>
        <item x="447"/>
        <item x="705"/>
        <item x="459"/>
        <item x="2330"/>
        <item x="3149"/>
        <item x="3385"/>
        <item x="1966"/>
        <item x="1758"/>
        <item x="163"/>
        <item x="2781"/>
        <item x="748"/>
        <item x="2800"/>
        <item x="2074"/>
        <item x="2585"/>
        <item x="2801"/>
        <item x="3172"/>
        <item x="1062"/>
        <item x="2001"/>
        <item x="507"/>
        <item x="691"/>
        <item x="197"/>
        <item x="1002"/>
        <item x="2504"/>
        <item x="650"/>
        <item x="2339"/>
        <item x="56"/>
        <item x="904"/>
        <item x="736"/>
        <item x="281"/>
        <item x="2387"/>
        <item x="154"/>
        <item x="377"/>
        <item x="303"/>
        <item x="2802"/>
        <item x="1633"/>
        <item x="1306"/>
        <item x="677"/>
        <item x="526"/>
        <item x="2278"/>
        <item x="3269"/>
        <item x="2192"/>
        <item x="752"/>
        <item x="1997"/>
        <item x="781"/>
        <item x="340"/>
        <item x="1734"/>
        <item x="2036"/>
        <item x="2803"/>
        <item x="1307"/>
        <item x="383"/>
        <item x="2401"/>
        <item x="2340"/>
        <item x="2212"/>
        <item x="2804"/>
        <item x="951"/>
        <item x="1308"/>
        <item x="2805"/>
        <item x="2485"/>
        <item x="3386"/>
        <item x="3387"/>
        <item x="1309"/>
        <item x="2136"/>
        <item x="3135"/>
        <item x="3388"/>
        <item x="3207"/>
        <item x="2037"/>
        <item x="1192"/>
        <item x="1310"/>
        <item x="2002"/>
        <item x="2806"/>
        <item x="182"/>
        <item x="1576"/>
        <item x="702"/>
        <item x="3389"/>
        <item x="2807"/>
        <item x="2388"/>
        <item x="1802"/>
        <item x="498"/>
        <item x="795"/>
        <item x="2190"/>
        <item x="2808"/>
        <item x="419"/>
        <item x="1249"/>
        <item x="2257"/>
        <item x="2255"/>
        <item x="2256"/>
        <item x="2637"/>
        <item x="2809"/>
        <item x="1783"/>
        <item x="1257"/>
        <item x="2245"/>
        <item x="3226"/>
        <item x="1311"/>
        <item x="291"/>
        <item x="1312"/>
        <item x="2810"/>
        <item x="2811"/>
        <item x="2380"/>
        <item x="2812"/>
        <item x="1313"/>
        <item x="1314"/>
        <item x="2813"/>
        <item x="1043"/>
        <item x="2814"/>
        <item x="1752"/>
        <item x="575"/>
        <item x="547"/>
        <item x="548"/>
        <item x="1920"/>
        <item x="2815"/>
        <item x="1294"/>
        <item x="136"/>
        <item x="427"/>
        <item x="2816"/>
        <item x="2766"/>
        <item x="2817"/>
        <item x="681"/>
        <item x="2756"/>
        <item x="1862"/>
        <item x="607"/>
        <item x="1315"/>
        <item x="1875"/>
        <item x="2818"/>
        <item x="2819"/>
        <item x="2416"/>
        <item x="2165"/>
        <item x="2820"/>
        <item x="2265"/>
        <item x="2167"/>
        <item x="1577"/>
        <item x="2821"/>
        <item x="1803"/>
        <item x="325"/>
        <item x="1316"/>
        <item x="2188"/>
        <item x="1858"/>
        <item x="1651"/>
        <item x="2038"/>
        <item x="1715"/>
        <item x="1317"/>
        <item x="2822"/>
        <item x="1318"/>
        <item x="2507"/>
        <item x="54"/>
        <item x="3350"/>
        <item x="578"/>
        <item x="2417"/>
        <item x="1319"/>
        <item x="2389"/>
        <item x="1645"/>
        <item x="815"/>
        <item x="1735"/>
        <item x="2675"/>
        <item x="321"/>
        <item x="249"/>
        <item x="1784"/>
        <item x="315"/>
        <item x="394"/>
        <item x="3253"/>
        <item x="572"/>
        <item x="1926"/>
        <item x="3335"/>
        <item x="3364"/>
        <item x="3353"/>
        <item x="1119"/>
        <item x="2823"/>
        <item x="148"/>
        <item x="3365"/>
        <item x="634"/>
        <item x="2586"/>
        <item x="814"/>
        <item x="3291"/>
        <item x="1320"/>
        <item x="1086"/>
        <item x="463"/>
        <item x="239"/>
        <item x="1168"/>
        <item x="3390"/>
        <item x="3354"/>
        <item x="1321"/>
        <item x="2291"/>
        <item x="612"/>
        <item x="1322"/>
        <item x="591"/>
        <item x="567"/>
        <item x="3154"/>
        <item x="165"/>
        <item x="2635"/>
        <item x="747"/>
        <item x="1323"/>
        <item x="2418"/>
        <item x="1066"/>
        <item x="3367"/>
        <item x="1206"/>
        <item x="413"/>
        <item x="86"/>
        <item x="2508"/>
        <item x="1927"/>
        <item x="75"/>
        <item x="933"/>
        <item x="123"/>
        <item x="746"/>
        <item x="326"/>
        <item x="361"/>
        <item x="109"/>
        <item x="749"/>
        <item x="3391"/>
        <item x="524"/>
        <item x="1014"/>
        <item x="2716"/>
        <item x="758"/>
        <item x="1683"/>
        <item x="352"/>
        <item x="1792"/>
        <item x="1652"/>
        <item x="1967"/>
        <item x="680"/>
        <item x="2275"/>
        <item x="2824"/>
        <item x="1324"/>
        <item x="2641"/>
        <item x="1067"/>
        <item x="1325"/>
        <item x="550"/>
        <item x="2724"/>
        <item x="2825"/>
        <item x="1928"/>
        <item x="3276"/>
        <item x="2826"/>
        <item x="1326"/>
        <item x="3325"/>
        <item x="750"/>
        <item x="2827"/>
        <item x="2677"/>
        <item x="2686"/>
        <item x="1520"/>
        <item x="760"/>
        <item x="222"/>
        <item x="366"/>
        <item x="1773"/>
        <item x="1774"/>
        <item x="3175"/>
        <item x="1272"/>
        <item x="2317"/>
        <item x="3392"/>
        <item x="1684"/>
        <item x="304"/>
        <item x="2039"/>
        <item x="2193"/>
        <item x="1521"/>
        <item x="3314"/>
        <item x="966"/>
        <item x="3162"/>
        <item x="3196"/>
        <item x="2828"/>
        <item x="2419"/>
        <item x="2829"/>
        <item x="254"/>
        <item x="19"/>
        <item x="2"/>
        <item x="1057"/>
        <item x="1716"/>
        <item x="192"/>
        <item x="2231"/>
        <item x="72"/>
        <item x="502"/>
        <item x="1327"/>
        <item x="1328"/>
        <item x="1717"/>
        <item x="92"/>
        <item x="1804"/>
        <item x="1767"/>
        <item x="215"/>
        <item x="1805"/>
        <item x="3236"/>
        <item x="532"/>
        <item x="13"/>
        <item x="779"/>
        <item x="1329"/>
        <item x="204"/>
        <item x="1330"/>
        <item x="29"/>
        <item x="262"/>
        <item x="206"/>
        <item x="1552"/>
        <item x="3277"/>
        <item x="253"/>
        <item x="1553"/>
        <item x="1331"/>
        <item x="833"/>
        <item x="968"/>
        <item x="594"/>
        <item x="1736"/>
        <item x="2636"/>
        <item x="2567"/>
        <item x="1847"/>
        <item x="276"/>
        <item x="1332"/>
        <item x="2510"/>
        <item x="670"/>
        <item x="1522"/>
        <item x="1806"/>
        <item x="168"/>
        <item x="2587"/>
        <item x="287"/>
        <item x="1578"/>
        <item x="2075"/>
        <item x="2830"/>
        <item x="2831"/>
        <item x="32"/>
        <item x="2511"/>
        <item x="945"/>
        <item x="1998"/>
        <item x="2003"/>
        <item x="1333"/>
        <item x="219"/>
        <item x="953"/>
        <item x="1008"/>
        <item x="178"/>
        <item x="1523"/>
        <item x="137"/>
        <item x="784"/>
        <item x="2832"/>
        <item x="1334"/>
        <item x="2213"/>
        <item x="2420"/>
        <item x="2588"/>
        <item x="3252"/>
        <item x="480"/>
        <item x="2509"/>
        <item x="2833"/>
        <item x="2465"/>
        <item x="515"/>
        <item x="516"/>
        <item x="443"/>
        <item x="1335"/>
        <item x="1336"/>
        <item x="240"/>
        <item x="2406"/>
        <item x="1286"/>
        <item x="1621"/>
        <item x="766"/>
        <item x="2404"/>
        <item x="2764"/>
        <item x="1742"/>
        <item x="2103"/>
        <item x="2834"/>
        <item x="1569"/>
        <item x="2512"/>
        <item x="626"/>
        <item x="370"/>
        <item x="3346"/>
        <item x="3393"/>
        <item x="707"/>
        <item x="737"/>
        <item x="3292"/>
        <item x="343"/>
        <item x="631"/>
        <item x="3166"/>
        <item x="3394"/>
        <item x="2421"/>
        <item x="3320"/>
        <item x="3204"/>
        <item x="395"/>
        <item x="3281"/>
        <item x="3193"/>
        <item x="1337"/>
        <item x="351"/>
        <item x="2687"/>
        <item x="2835"/>
        <item x="1056"/>
        <item x="2836"/>
        <item x="1338"/>
        <item x="3356"/>
        <item x="923"/>
        <item x="1175"/>
        <item x="2837"/>
        <item x="3221"/>
        <item x="411"/>
        <item x="986"/>
        <item x="1173"/>
        <item x="588"/>
        <item x="3278"/>
        <item x="1968"/>
        <item x="3270"/>
        <item x="3395"/>
        <item x="910"/>
        <item x="978"/>
        <item x="2838"/>
        <item x="1201"/>
        <item x="3272"/>
        <item x="3396"/>
        <item x="3337"/>
        <item x="3295"/>
        <item x="1029"/>
        <item x="76"/>
        <item x="1788"/>
        <item x="3184"/>
        <item x="3306"/>
        <item x="3397"/>
        <item x="1733"/>
        <item x="3263"/>
        <item x="1863"/>
        <item x="2422"/>
        <item x="2232"/>
        <item x="539"/>
        <item x="857"/>
        <item x="423"/>
        <item x="3145"/>
        <item x="1634"/>
        <item x="1969"/>
        <item x="404"/>
        <item x="2839"/>
        <item x="2840"/>
        <item x="73"/>
        <item x="2642"/>
        <item x="2513"/>
        <item x="1929"/>
        <item x="1339"/>
        <item x="1780"/>
        <item x="2841"/>
        <item x="1200"/>
        <item x="3197"/>
        <item x="2194"/>
        <item x="546"/>
        <item x="3293"/>
        <item x="2725"/>
        <item x="2726"/>
        <item x="2514"/>
        <item x="1202"/>
        <item x="1293"/>
        <item x="478"/>
        <item x="1302"/>
        <item x="932"/>
        <item x="2589"/>
        <item x="649"/>
        <item x="78"/>
        <item x="2624"/>
        <item x="152"/>
        <item x="916"/>
        <item x="2842"/>
        <item x="761"/>
        <item x="2346"/>
        <item x="1145"/>
        <item x="2515"/>
        <item x="2843"/>
        <item x="2844"/>
        <item x="1174"/>
        <item x="1524"/>
        <item x="3264"/>
        <item x="1340"/>
        <item x="1341"/>
        <item x="2845"/>
        <item x="1182"/>
        <item x="689"/>
        <item x="2790"/>
        <item x="2306"/>
        <item x="2760"/>
        <item x="2643"/>
        <item x="2499"/>
        <item x="310"/>
        <item x="855"/>
        <item x="1269"/>
        <item x="2076"/>
        <item x="2846"/>
        <item x="2847"/>
        <item x="2077"/>
        <item x="1205"/>
        <item x="172"/>
        <item x="517"/>
        <item x="1019"/>
        <item x="301"/>
        <item x="913"/>
        <item x="1106"/>
        <item x="3139"/>
        <item x="355"/>
        <item x="1128"/>
        <item x="482"/>
        <item x="1807"/>
        <item x="500"/>
        <item x="3265"/>
        <item x="1793"/>
        <item x="1914"/>
        <item x="0"/>
        <item x="241"/>
        <item x="1876"/>
        <item x="1279"/>
        <item x="1622"/>
        <item x="1342"/>
        <item x="1236"/>
        <item x="879"/>
        <item x="1203"/>
        <item x="1808"/>
        <item x="173"/>
        <item x="1136"/>
        <item x="2078"/>
        <item x="2168"/>
        <item x="847"/>
        <item x="327"/>
        <item x="1184"/>
        <item x="2246"/>
        <item x="1988"/>
        <item x="6"/>
        <item x="3288"/>
        <item x="1198"/>
        <item x="1930"/>
        <item x="700"/>
        <item x="2423"/>
        <item x="1970"/>
        <item x="3284"/>
        <item x="2169"/>
        <item x="2130"/>
        <item x="3245"/>
        <item x="3186"/>
        <item x="3347"/>
        <item x="3328"/>
        <item x="2848"/>
        <item x="882"/>
        <item x="2107"/>
        <item x="1971"/>
        <item x="2244"/>
        <item x="1709"/>
        <item x="2276"/>
        <item x="850"/>
        <item x="17"/>
        <item x="1765"/>
        <item x="900"/>
        <item x="1077"/>
        <item x="1877"/>
        <item x="894"/>
        <item x="2849"/>
        <item x="2850"/>
        <item x="2079"/>
        <item x="1343"/>
        <item x="1579"/>
        <item x="2688"/>
        <item x="1344"/>
        <item x="1099"/>
        <item x="2279"/>
        <item x="448"/>
        <item x="536"/>
        <item x="113"/>
        <item x="1580"/>
        <item x="1710"/>
        <item x="2292"/>
        <item x="1809"/>
        <item x="2209"/>
        <item x="2851"/>
        <item x="1292"/>
        <item x="1345"/>
        <item x="2516"/>
        <item x="409"/>
        <item x="714"/>
        <item x="2625"/>
        <item x="2108"/>
        <item x="3222"/>
        <item x="2097"/>
        <item x="2040"/>
        <item x="1290"/>
        <item x="2424"/>
        <item x="2480"/>
        <item x="2160"/>
        <item x="1346"/>
        <item x="1296"/>
        <item x="438"/>
        <item x="899"/>
        <item x="2137"/>
        <item x="2644"/>
        <item x="2109"/>
        <item x="2517"/>
        <item x="389"/>
        <item x="1747"/>
        <item x="1098"/>
        <item x="584"/>
        <item x="2852"/>
        <item x="2590"/>
        <item x="2591"/>
        <item x="782"/>
        <item x="1547"/>
        <item x="2080"/>
        <item x="3169"/>
        <item x="1347"/>
        <item x="3358"/>
        <item x="1097"/>
        <item x="2233"/>
        <item x="2425"/>
        <item x="2303"/>
        <item x="1287"/>
        <item x="2853"/>
        <item x="2426"/>
        <item x="2004"/>
        <item x="788"/>
        <item x="1972"/>
        <item x="1225"/>
        <item x="364"/>
        <item x="2293"/>
        <item x="3398"/>
        <item x="2318"/>
        <item x="350"/>
        <item x="2427"/>
        <item x="998"/>
        <item x="2854"/>
        <item x="1810"/>
        <item x="2618"/>
        <item x="1348"/>
        <item x="3318"/>
        <item x="1349"/>
        <item x="1350"/>
        <item x="1724"/>
        <item x="1711"/>
        <item x="1018"/>
        <item x="2110"/>
        <item x="643"/>
        <item x="1811"/>
        <item x="1931"/>
        <item x="3163"/>
        <item x="2518"/>
        <item x="2727"/>
        <item x="2307"/>
        <item x="2720"/>
        <item x="2294"/>
        <item x="1778"/>
        <item x="1932"/>
        <item x="2247"/>
        <item x="936"/>
        <item x="3399"/>
        <item x="852"/>
        <item x="421"/>
        <item x="1812"/>
        <item x="2855"/>
        <item x="613"/>
        <item x="2134"/>
        <item x="3249"/>
        <item x="1915"/>
        <item x="2005"/>
        <item x="2405"/>
        <item x="405"/>
        <item x="1653"/>
        <item x="401"/>
        <item x="1015"/>
        <item x="2645"/>
        <item x="1581"/>
        <item x="983"/>
        <item x="2646"/>
        <item x="641"/>
        <item x="2856"/>
        <item x="979"/>
        <item x="958"/>
        <item x="1351"/>
        <item x="1352"/>
        <item x="1753"/>
        <item x="1271"/>
        <item x="37"/>
        <item x="886"/>
        <item x="1353"/>
        <item x="161"/>
        <item x="601"/>
        <item x="1748"/>
        <item x="2170"/>
        <item x="2519"/>
        <item x="1354"/>
        <item x="2857"/>
        <item x="3254"/>
        <item x="1355"/>
        <item x="1356"/>
        <item x="877"/>
        <item x="2592"/>
        <item x="1554"/>
        <item x="1357"/>
        <item x="1013"/>
        <item x="1358"/>
        <item x="2858"/>
        <item x="506"/>
        <item x="1654"/>
        <item x="2859"/>
        <item x="2280"/>
        <item x="818"/>
        <item x="1359"/>
        <item x="245"/>
        <item x="403"/>
        <item x="1873"/>
        <item x="2081"/>
        <item x="2860"/>
        <item x="207"/>
        <item x="2861"/>
        <item x="452"/>
        <item x="385"/>
        <item x="2862"/>
        <item x="3400"/>
        <item x="1933"/>
        <item x="1956"/>
        <item x="497"/>
        <item x="561"/>
        <item x="277"/>
        <item x="1737"/>
        <item x="1076"/>
        <item x="3256"/>
        <item x="2863"/>
        <item x="1360"/>
        <item x="313"/>
        <item x="1934"/>
        <item x="1631"/>
        <item x="199"/>
        <item x="2006"/>
        <item x="1361"/>
        <item x="3381"/>
        <item x="1555"/>
        <item x="3357"/>
        <item x="1065"/>
        <item x="1957"/>
        <item x="2689"/>
        <item x="1362"/>
        <item x="2520"/>
        <item x="1848"/>
        <item x="3375"/>
        <item x="1878"/>
        <item x="1363"/>
        <item x="1635"/>
        <item x="2070"/>
        <item x="866"/>
        <item x="2755"/>
        <item x="1813"/>
        <item x="1364"/>
        <item x="20"/>
        <item x="2071"/>
        <item x="889"/>
        <item x="1879"/>
        <item x="141"/>
        <item x="79"/>
        <item x="2308"/>
        <item x="1630"/>
        <item x="2428"/>
        <item x="71"/>
        <item x="1194"/>
        <item x="1171"/>
        <item x="1850"/>
        <item x="806"/>
        <item x="2082"/>
        <item x="856"/>
        <item x="280"/>
        <item x="1365"/>
        <item x="2864"/>
        <item x="1366"/>
        <item x="2369"/>
        <item x="1693"/>
        <item x="1851"/>
        <item x="1179"/>
        <item x="2579"/>
        <item x="3244"/>
        <item x="859"/>
        <item x="2865"/>
        <item x="1743"/>
        <item x="917"/>
        <item x="2728"/>
        <item x="1240"/>
        <item x="721"/>
        <item x="465"/>
        <item x="665"/>
        <item x="1367"/>
        <item x="2866"/>
        <item x="743"/>
        <item x="2171"/>
        <item x="1159"/>
        <item x="692"/>
        <item x="2390"/>
        <item x="2867"/>
        <item x="2868"/>
        <item x="1196"/>
        <item x="574"/>
        <item x="2391"/>
        <item x="3355"/>
        <item x="1961"/>
        <item x="2690"/>
        <item x="67"/>
        <item x="2869"/>
        <item x="1814"/>
        <item x="269"/>
        <item x="486"/>
        <item x="2870"/>
        <item x="3198"/>
        <item x="348"/>
        <item x="1700"/>
        <item x="1718"/>
        <item x="2474"/>
        <item x="1072"/>
        <item x="3372"/>
        <item x="3312"/>
        <item x="1880"/>
        <item x="83"/>
        <item x="2871"/>
        <item x="1368"/>
        <item x="909"/>
        <item x="1100"/>
        <item x="1295"/>
        <item x="2083"/>
        <item x="311"/>
        <item x="1369"/>
        <item x="2872"/>
        <item x="499"/>
        <item x="1370"/>
        <item x="1071"/>
        <item x="2729"/>
        <item x="1027"/>
        <item x="848"/>
        <item x="358"/>
        <item x="1973"/>
        <item x="1935"/>
        <item x="112"/>
        <item x="2138"/>
        <item x="1147"/>
        <item x="569"/>
        <item x="1251"/>
        <item x="246"/>
        <item x="1794"/>
        <item x="2139"/>
        <item x="2140"/>
        <item x="2354"/>
        <item x="1655"/>
        <item x="1656"/>
        <item x="422"/>
        <item x="615"/>
        <item x="58"/>
        <item x="2593"/>
        <item x="200"/>
        <item x="1095"/>
        <item x="3311"/>
        <item x="2234"/>
        <item x="3401"/>
        <item x="2111"/>
        <item x="1371"/>
        <item x="2084"/>
        <item x="2873"/>
        <item x="785"/>
        <item x="1372"/>
        <item x="2874"/>
        <item x="587"/>
        <item x="1373"/>
        <item x="1133"/>
        <item x="1719"/>
        <item x="1275"/>
        <item x="1720"/>
        <item x="2875"/>
        <item x="1815"/>
        <item x="774"/>
        <item x="821"/>
        <item x="98"/>
        <item x="1374"/>
        <item x="2876"/>
        <item x="2877"/>
        <item x="808"/>
        <item x="1556"/>
        <item x="934"/>
        <item x="1852"/>
        <item x="1881"/>
        <item x="2475"/>
        <item x="2594"/>
        <item x="2581"/>
        <item x="3402"/>
        <item x="2878"/>
        <item x="907"/>
        <item x="330"/>
        <item x="1859"/>
        <item x="3239"/>
        <item x="662"/>
        <item x="362"/>
        <item x="1153"/>
        <item x="1021"/>
        <item x="1375"/>
        <item x="2879"/>
        <item x="3178"/>
        <item x="375"/>
        <item x="2880"/>
        <item x="1712"/>
        <item x="2041"/>
        <item x="3246"/>
        <item x="3262"/>
        <item x="838"/>
        <item x="1376"/>
        <item x="2680"/>
        <item x="2355"/>
        <item x="283"/>
        <item x="2881"/>
        <item x="807"/>
        <item x="854"/>
        <item x="1999"/>
        <item x="60"/>
        <item x="251"/>
        <item x="116"/>
        <item x="765"/>
        <item x="703"/>
        <item x="2060"/>
        <item x="3403"/>
        <item x="2141"/>
        <item x="2495"/>
        <item x="3404"/>
        <item x="147"/>
        <item x="3405"/>
        <item x="1744"/>
        <item x="1923"/>
        <item x="891"/>
        <item x="353"/>
        <item x="862"/>
        <item x="2500"/>
        <item x="3339"/>
        <item x="322"/>
        <item x="230"/>
        <item x="1582"/>
        <item x="3220"/>
        <item x="997"/>
        <item x="2521"/>
        <item x="2522"/>
        <item x="3237"/>
        <item x="1377"/>
        <item x="2112"/>
        <item x="2882"/>
        <item x="1000"/>
        <item x="962"/>
        <item x="2691"/>
        <item x="2758"/>
        <item x="1088"/>
        <item x="2676"/>
        <item x="1210"/>
        <item x="2113"/>
        <item x="1378"/>
        <item x="3406"/>
        <item x="3247"/>
        <item x="1882"/>
        <item x="1883"/>
        <item x="1884"/>
        <item x="1885"/>
        <item x="1886"/>
        <item x="1091"/>
        <item x="2633"/>
        <item x="1557"/>
        <item x="2429"/>
        <item x="2595"/>
        <item x="2883"/>
        <item x="1379"/>
        <item x="826"/>
        <item x="820"/>
        <item x="638"/>
        <item x="143"/>
        <item x="2647"/>
        <item x="928"/>
        <item x="883"/>
        <item x="1583"/>
        <item x="2884"/>
        <item x="1243"/>
        <item x="2885"/>
        <item x="1738"/>
        <item x="157"/>
        <item x="2042"/>
        <item x="842"/>
        <item x="3407"/>
        <item x="1195"/>
        <item x="1244"/>
        <item x="2367"/>
        <item x="608"/>
        <item x="3199"/>
        <item x="824"/>
        <item x="2886"/>
        <item x="1558"/>
        <item x="2481"/>
        <item x="2730"/>
        <item x="1085"/>
        <item x="2085"/>
        <item x="2263"/>
        <item x="1694"/>
        <item x="2887"/>
        <item x="2888"/>
        <item x="2889"/>
        <item x="1380"/>
        <item x="2890"/>
        <item x="673"/>
        <item x="1152"/>
        <item x="2235"/>
        <item x="3185"/>
        <item x="1759"/>
        <item x="1381"/>
        <item x="1382"/>
        <item x="996"/>
        <item x="571"/>
        <item x="100"/>
        <item x="2295"/>
        <item x="2891"/>
        <item x="970"/>
        <item x="1172"/>
        <item x="653"/>
        <item x="2281"/>
        <item x="345"/>
        <item x="3297"/>
        <item x="2172"/>
        <item x="3408"/>
        <item x="2191"/>
        <item x="967"/>
        <item x="2892"/>
        <item x="3158"/>
        <item x="44"/>
        <item x="3232"/>
        <item x="2347"/>
        <item x="2505"/>
        <item x="3341"/>
        <item x="85"/>
        <item x="930"/>
        <item x="1094"/>
        <item x="398"/>
        <item x="48"/>
        <item x="3409"/>
        <item x="2596"/>
        <item x="1383"/>
        <item x="2893"/>
        <item x="2894"/>
        <item x="1384"/>
        <item x="43"/>
        <item x="1816"/>
        <item x="1817"/>
        <item x="1584"/>
        <item x="380"/>
        <item x="2397"/>
        <item x="169"/>
        <item x="263"/>
        <item x="2226"/>
        <item x="3410"/>
        <item x="810"/>
        <item x="1605"/>
        <item x="170"/>
        <item x="690"/>
        <item x="25"/>
        <item x="191"/>
        <item x="1031"/>
        <item x="2370"/>
        <item x="2371"/>
        <item x="1798"/>
        <item x="941"/>
        <item x="2895"/>
        <item x="893"/>
        <item x="2430"/>
        <item x="1158"/>
        <item x="606"/>
        <item x="1162"/>
        <item x="1140"/>
        <item x="863"/>
        <item x="2007"/>
        <item x="181"/>
        <item x="1606"/>
        <item x="2382"/>
        <item x="1887"/>
        <item x="1124"/>
        <item x="614"/>
        <item x="477"/>
        <item x="2523"/>
        <item x="3274"/>
        <item x="1567"/>
        <item x="2896"/>
        <item x="1385"/>
        <item x="1120"/>
        <item x="1548"/>
        <item x="3271"/>
        <item x="1284"/>
        <item x="2227"/>
        <item x="1559"/>
        <item x="2897"/>
        <item x="2898"/>
        <item x="1123"/>
        <item x="271"/>
        <item x="3217"/>
        <item x="1888"/>
        <item x="1864"/>
        <item x="2173"/>
        <item x="919"/>
        <item x="2195"/>
        <item x="2466"/>
        <item x="2043"/>
        <item x="391"/>
        <item x="1818"/>
        <item x="1795"/>
        <item x="1187"/>
        <item x="2899"/>
        <item x="2900"/>
        <item x="2467"/>
        <item x="2754"/>
        <item x="2381"/>
        <item x="1708"/>
        <item x="1925"/>
        <item x="397"/>
        <item x="2407"/>
        <item x="62"/>
        <item x="2571"/>
        <item x="2431"/>
        <item x="2692"/>
        <item x="989"/>
        <item x="305"/>
        <item x="2266"/>
        <item x="2502"/>
        <item x="840"/>
        <item x="3411"/>
        <item x="698"/>
        <item x="2648"/>
        <item x="1386"/>
        <item x="2524"/>
        <item x="1525"/>
        <item x="3412"/>
        <item x="1889"/>
        <item x="1585"/>
        <item x="2566"/>
        <item x="1387"/>
        <item x="2214"/>
        <item x="573"/>
        <item x="898"/>
        <item x="2901"/>
        <item x="2649"/>
        <item x="1666"/>
        <item x="835"/>
        <item x="1118"/>
        <item x="2731"/>
        <item x="2902"/>
        <item x="2903"/>
        <item x="2732"/>
        <item x="684"/>
        <item x="2473"/>
        <item x="1607"/>
        <item x="2267"/>
        <item x="2597"/>
        <item x="2904"/>
        <item x="2905"/>
        <item x="2525"/>
        <item x="2906"/>
        <item x="275"/>
        <item x="2907"/>
        <item x="1890"/>
        <item x="881"/>
        <item x="1388"/>
        <item x="1526"/>
        <item x="2772"/>
        <item x="2908"/>
        <item x="2341"/>
        <item x="2909"/>
        <item x="1936"/>
        <item x="2142"/>
        <item x="1608"/>
        <item x="2693"/>
        <item x="2372"/>
        <item x="2468"/>
        <item x="2432"/>
        <item x="2248"/>
        <item x="552"/>
        <item x="553"/>
        <item x="1609"/>
        <item x="2910"/>
        <item x="2911"/>
        <item x="1389"/>
        <item x="1390"/>
        <item x="2114"/>
        <item x="1610"/>
        <item x="537"/>
        <item x="2383"/>
        <item x="2598"/>
        <item x="2348"/>
        <item x="1219"/>
        <item x="1819"/>
        <item x="1611"/>
        <item x="1937"/>
        <item x="1987"/>
        <item x="111"/>
        <item x="2162"/>
        <item x="3223"/>
        <item x="2008"/>
        <item x="2912"/>
        <item x="1729"/>
        <item x="1612"/>
        <item x="942"/>
        <item x="1134"/>
        <item x="2711"/>
        <item x="3258"/>
        <item x="324"/>
        <item x="2009"/>
        <item x="1527"/>
        <item x="1117"/>
        <item x="2913"/>
        <item x="2010"/>
        <item x="2249"/>
        <item x="1391"/>
        <item x="1916"/>
        <item x="1820"/>
        <item x="1143"/>
        <item x="1745"/>
        <item x="1392"/>
        <item x="1160"/>
        <item x="2914"/>
        <item x="2915"/>
        <item x="694"/>
        <item x="708"/>
        <item x="2086"/>
        <item x="1730"/>
        <item x="2066"/>
        <item x="2916"/>
        <item x="657"/>
        <item x="693"/>
        <item x="544"/>
        <item x="2433"/>
        <item x="2503"/>
        <item x="2694"/>
        <item x="2236"/>
        <item x="1281"/>
        <item x="3317"/>
        <item x="428"/>
        <item x="1938"/>
        <item x="214"/>
        <item x="1283"/>
        <item x="2917"/>
        <item x="1528"/>
        <item x="1560"/>
        <item x="804"/>
        <item x="2434"/>
        <item x="2565"/>
        <item x="367"/>
        <item x="2362"/>
        <item x="68"/>
        <item x="533"/>
        <item x="2435"/>
        <item x="1749"/>
        <item x="768"/>
        <item x="142"/>
        <item x="2385"/>
        <item x="2215"/>
        <item x="2526"/>
        <item x="844"/>
        <item x="278"/>
        <item x="2918"/>
        <item x="2314"/>
        <item x="1258"/>
        <item x="2296"/>
        <item x="3273"/>
        <item x="3170"/>
        <item x="1974"/>
        <item x="1865"/>
        <item x="1102"/>
        <item x="158"/>
        <item x="1393"/>
        <item x="2527"/>
        <item x="99"/>
        <item x="329"/>
        <item x="2011"/>
        <item x="2733"/>
        <item x="2650"/>
        <item x="2919"/>
        <item x="3413"/>
        <item x="1586"/>
        <item x="414"/>
        <item x="2436"/>
        <item x="1394"/>
        <item x="3235"/>
        <item x="2282"/>
        <item x="2309"/>
        <item x="2469"/>
        <item x="1395"/>
        <item x="1529"/>
        <item x="811"/>
        <item x="2920"/>
        <item x="2714"/>
        <item x="2322"/>
        <item x="1285"/>
        <item x="2921"/>
        <item x="349"/>
        <item x="2528"/>
        <item x="2361"/>
        <item x="1036"/>
        <item x="3195"/>
        <item x="2562"/>
        <item x="229"/>
        <item x="464"/>
        <item x="963"/>
        <item x="1725"/>
        <item x="1073"/>
        <item x="868"/>
        <item x="660"/>
        <item x="2529"/>
        <item x="1079"/>
        <item x="2304"/>
        <item x="1685"/>
        <item x="950"/>
        <item x="1396"/>
        <item x="1623"/>
        <item x="347"/>
        <item x="2012"/>
        <item x="2922"/>
        <item x="617"/>
        <item x="1397"/>
        <item x="596"/>
        <item x="699"/>
        <item x="2228"/>
        <item x="975"/>
        <item x="725"/>
        <item x="1686"/>
        <item x="2143"/>
        <item x="1702"/>
        <item x="2651"/>
        <item x="1657"/>
        <item x="337"/>
        <item x="1703"/>
        <item x="2652"/>
        <item x="2087"/>
        <item x="2328"/>
        <item x="896"/>
        <item x="1211"/>
        <item x="2164"/>
        <item x="381"/>
        <item x="1398"/>
        <item x="2437"/>
        <item x="2923"/>
        <item x="2438"/>
        <item x="1053"/>
        <item x="3414"/>
        <item x="1208"/>
        <item x="2924"/>
        <item x="166"/>
        <item x="2925"/>
        <item x="2926"/>
        <item x="2268"/>
        <item x="3330"/>
        <item x="2258"/>
        <item x="231"/>
        <item x="2373"/>
        <item x="2496"/>
        <item x="1939"/>
        <item x="1975"/>
        <item x="1821"/>
        <item x="2927"/>
        <item x="543"/>
        <item x="1188"/>
        <item x="59"/>
        <item x="3359"/>
        <item x="1116"/>
        <item x="1303"/>
        <item x="495"/>
        <item x="2261"/>
        <item x="2681"/>
        <item x="520"/>
        <item x="741"/>
        <item x="2144"/>
        <item x="298"/>
        <item x="2695"/>
        <item x="312"/>
        <item x="2928"/>
        <item x="2929"/>
        <item x="2439"/>
        <item x="2476"/>
        <item x="738"/>
        <item x="739"/>
        <item x="740"/>
        <item x="1613"/>
        <item x="3173"/>
        <item x="1273"/>
        <item x="360"/>
        <item x="488"/>
        <item x="994"/>
        <item x="2310"/>
        <item x="1636"/>
        <item x="1687"/>
        <item x="2067"/>
        <item x="2930"/>
        <item x="2931"/>
        <item x="1093"/>
        <item x="2932"/>
        <item x="1637"/>
        <item x="3205"/>
        <item x="1624"/>
        <item x="2319"/>
        <item x="2196"/>
        <item x="1080"/>
        <item x="1940"/>
        <item x="1754"/>
        <item x="1566"/>
        <item x="2297"/>
        <item x="832"/>
        <item x="354"/>
        <item x="545"/>
        <item x="762"/>
        <item x="1278"/>
        <item x="61"/>
        <item x="772"/>
        <item x="1169"/>
        <item x="2734"/>
        <item x="2568"/>
        <item x="729"/>
        <item x="2933"/>
        <item x="1561"/>
        <item x="274"/>
        <item x="24"/>
        <item x="1530"/>
        <item x="687"/>
        <item x="2653"/>
        <item x="1768"/>
        <item x="644"/>
        <item x="2197"/>
        <item x="430"/>
        <item x="3259"/>
        <item x="716"/>
        <item x="1941"/>
        <item x="2440"/>
        <item x="3229"/>
        <item x="2487"/>
        <item x="140"/>
        <item x="1"/>
        <item x="3191"/>
        <item x="1040"/>
        <item x="628"/>
        <item x="2386"/>
        <item x="3415"/>
        <item x="3331"/>
        <item x="999"/>
        <item x="2599"/>
        <item x="2129"/>
        <item x="320"/>
        <item x="757"/>
        <item x="1125"/>
        <item x="2174"/>
        <item x="1871"/>
        <item x="3260"/>
        <item x="2058"/>
        <item x="576"/>
        <item x="679"/>
        <item x="2735"/>
        <item x="2654"/>
        <item x="1399"/>
        <item x="2283"/>
        <item x="1400"/>
        <item x="2934"/>
        <item x="415"/>
        <item x="802"/>
        <item x="1891"/>
        <item x="2374"/>
        <item x="208"/>
        <item x="445"/>
        <item x="1874"/>
        <item x="2175"/>
        <item x="1075"/>
        <item x="648"/>
        <item x="971"/>
        <item x="1300"/>
        <item x="2655"/>
        <item x="2115"/>
        <item x="2216"/>
        <item x="1163"/>
        <item x="175"/>
        <item x="12"/>
        <item x="976"/>
        <item x="2600"/>
        <item x="2320"/>
        <item x="256"/>
        <item x="1204"/>
        <item x="1625"/>
        <item x="1688"/>
        <item x="2284"/>
        <item x="286"/>
        <item x="26"/>
        <item x="474"/>
        <item x="696"/>
        <item x="1221"/>
        <item x="363"/>
        <item x="2259"/>
        <item x="368"/>
        <item x="1252"/>
        <item x="2935"/>
        <item x="2696"/>
        <item x="2569"/>
        <item x="1132"/>
        <item x="2237"/>
        <item x="1401"/>
        <item x="912"/>
        <item x="2775"/>
        <item x="2936"/>
        <item x="2601"/>
        <item x="2116"/>
        <item x="709"/>
        <item x="318"/>
        <item x="1587"/>
        <item x="2576"/>
        <item x="1739"/>
        <item x="1241"/>
        <item x="1089"/>
        <item x="1777"/>
        <item x="2117"/>
        <item x="3345"/>
        <item x="2937"/>
        <item x="2176"/>
        <item x="2938"/>
        <item x="959"/>
        <item x="3164"/>
        <item x="519"/>
        <item x="1402"/>
        <item x="2198"/>
        <item x="242"/>
        <item x="2530"/>
        <item x="2289"/>
        <item x="2656"/>
        <item x="1614"/>
        <item x="53"/>
        <item x="1964"/>
        <item x="1667"/>
        <item x="2498"/>
        <item x="2488"/>
        <item x="1403"/>
        <item x="2044"/>
        <item x="234"/>
        <item x="3382"/>
        <item x="3290"/>
        <item x="299"/>
        <item x="2715"/>
        <item x="2145"/>
        <item x="2563"/>
        <item x="167"/>
        <item x="3343"/>
        <item x="1942"/>
        <item x="1048"/>
        <item x="2298"/>
        <item x="1404"/>
        <item x="1855"/>
        <item x="1020"/>
        <item x="2099"/>
        <item x="773"/>
        <item x="3322"/>
        <item x="1047"/>
        <item x="1030"/>
        <item x="220"/>
        <item x="259"/>
        <item x="1866"/>
        <item x="2939"/>
        <item x="3416"/>
        <item x="1212"/>
        <item x="176"/>
        <item x="379"/>
        <item x="2940"/>
        <item x="1405"/>
        <item x="1867"/>
        <item x="2177"/>
        <item x="954"/>
        <item x="940"/>
        <item x="616"/>
        <item x="2269"/>
        <item x="2657"/>
        <item x="1406"/>
        <item x="2574"/>
        <item x="2941"/>
        <item x="1785"/>
        <item x="3231"/>
        <item x="915"/>
        <item x="2146"/>
        <item x="1943"/>
        <item x="1990"/>
        <item x="956"/>
        <item x="3417"/>
        <item x="3323"/>
        <item x="3216"/>
        <item x="2131"/>
        <item x="1960"/>
        <item x="985"/>
        <item x="42"/>
        <item x="2736"/>
        <item x="188"/>
        <item x="2602"/>
        <item x="504"/>
        <item x="3370"/>
        <item x="969"/>
        <item x="908"/>
        <item x="695"/>
        <item x="36"/>
        <item x="2408"/>
        <item x="717"/>
        <item x="1658"/>
        <item x="2697"/>
        <item x="290"/>
        <item x="3418"/>
        <item x="3419"/>
        <item x="1299"/>
        <item x="556"/>
        <item x="984"/>
        <item x="2375"/>
        <item x="646"/>
        <item x="1786"/>
        <item x="261"/>
        <item x="2088"/>
        <item x="2013"/>
        <item x="4"/>
        <item x="1770"/>
        <item x="2603"/>
        <item x="1191"/>
        <item x="876"/>
        <item x="1615"/>
        <item x="2942"/>
        <item x="296"/>
        <item x="669"/>
        <item x="508"/>
        <item x="1769"/>
        <item x="429"/>
        <item x="1921"/>
        <item x="993"/>
        <item x="1078"/>
        <item x="1407"/>
        <item x="2943"/>
        <item x="2944"/>
        <item x="2658"/>
        <item x="2945"/>
        <item x="2946"/>
        <item x="338"/>
        <item x="1408"/>
        <item x="2493"/>
        <item x="2947"/>
        <item x="444"/>
        <item x="944"/>
        <item x="718"/>
        <item x="2948"/>
        <item x="2949"/>
        <item x="1695"/>
        <item x="839"/>
        <item x="2582"/>
        <item x="2531"/>
        <item x="2398"/>
        <item x="2950"/>
        <item x="2698"/>
        <item x="2604"/>
        <item x="1944"/>
        <item x="580"/>
        <item x="2356"/>
        <item x="982"/>
        <item x="787"/>
        <item x="676"/>
        <item x="2321"/>
        <item x="884"/>
        <item x="2210"/>
        <item x="190"/>
        <item x="1409"/>
        <item x="201"/>
        <item x="41"/>
        <item x="2951"/>
        <item x="3379"/>
        <item x="198"/>
        <item x="266"/>
        <item x="162"/>
        <item x="671"/>
        <item x="2952"/>
        <item x="2953"/>
        <item x="2954"/>
        <item x="2014"/>
        <item x="412"/>
        <item x="2955"/>
        <item x="3349"/>
        <item x="2376"/>
        <item x="977"/>
        <item x="3144"/>
        <item x="2470"/>
        <item x="1006"/>
        <item x="3280"/>
        <item x="734"/>
        <item x="551"/>
        <item x="300"/>
        <item x="180"/>
        <item x="1638"/>
        <item x="2956"/>
        <item x="436"/>
        <item x="2217"/>
        <item x="2957"/>
        <item x="2958"/>
        <item x="901"/>
        <item x="789"/>
        <item x="858"/>
        <item x="1157"/>
        <item x="563"/>
        <item x="18"/>
        <item x="1945"/>
        <item x="2959"/>
        <item x="2682"/>
        <item x="21"/>
        <item x="1856"/>
        <item x="2960"/>
        <item x="1165"/>
        <item x="2441"/>
        <item x="633"/>
        <item x="3208"/>
        <item x="3209"/>
        <item x="3240"/>
        <item x="2532"/>
        <item x="1689"/>
        <item x="2761"/>
        <item x="81"/>
        <item x="2659"/>
        <item x="2533"/>
        <item x="3233"/>
        <item x="9"/>
        <item x="2063"/>
        <item x="2784"/>
        <item x="392"/>
        <item x="1410"/>
        <item x="2961"/>
        <item x="2349"/>
        <item x="2737"/>
        <item x="929"/>
        <item x="688"/>
        <item x="2106"/>
        <item x="11"/>
        <item x="2605"/>
        <item x="2962"/>
        <item x="309"/>
        <item x="605"/>
        <item x="1224"/>
        <item x="645"/>
        <item x="285"/>
        <item x="31"/>
        <item x="467"/>
        <item x="1264"/>
        <item x="1531"/>
        <item x="1639"/>
        <item x="2402"/>
        <item x="3187"/>
        <item x="1532"/>
        <item x="1533"/>
        <item x="1411"/>
        <item x="3200"/>
        <item x="853"/>
        <item x="2963"/>
        <item x="1958"/>
        <item x="270"/>
        <item x="1052"/>
        <item x="753"/>
        <item x="104"/>
        <item x="272"/>
        <item x="1946"/>
        <item x="2098"/>
        <item x="1045"/>
        <item x="2768"/>
        <item x="2964"/>
        <item x="3420"/>
        <item x="2534"/>
        <item x="885"/>
        <item x="2965"/>
        <item x="2738"/>
        <item x="2739"/>
        <item x="2966"/>
        <item x="2218"/>
        <item x="2392"/>
        <item x="1760"/>
        <item x="177"/>
        <item x="1238"/>
        <item x="2967"/>
        <item x="258"/>
        <item x="1412"/>
        <item x="371"/>
        <item x="2535"/>
        <item x="3180"/>
        <item x="14"/>
        <item x="1665"/>
        <item x="733"/>
        <item x="625"/>
        <item x="3201"/>
        <item x="3225"/>
        <item x="2331"/>
        <item x="2494"/>
        <item x="1413"/>
        <item x="2968"/>
        <item x="1178"/>
        <item x="2969"/>
        <item x="947"/>
        <item x="3332"/>
        <item x="1414"/>
        <item x="2740"/>
        <item x="1714"/>
        <item x="1976"/>
        <item x="1415"/>
        <item x="187"/>
        <item x="960"/>
        <item x="3152"/>
        <item x="1947"/>
        <item x="597"/>
        <item x="3137"/>
        <item x="647"/>
        <item x="2970"/>
        <item x="2971"/>
        <item x="3307"/>
        <item x="965"/>
        <item x="2147"/>
        <item x="1237"/>
        <item x="47"/>
        <item x="2409"/>
        <item x="620"/>
        <item x="636"/>
        <item x="344"/>
        <item x="433"/>
        <item x="1003"/>
        <item x="1004"/>
        <item x="3383"/>
        <item x="3189"/>
        <item x="369"/>
        <item x="3286"/>
        <item x="1750"/>
        <item x="1276"/>
        <item x="2660"/>
        <item x="1822"/>
        <item x="7"/>
        <item x="639"/>
        <item x="2661"/>
        <item x="1416"/>
        <item x="1105"/>
        <item x="2412"/>
        <item x="1417"/>
        <item x="1534"/>
        <item x="559"/>
        <item x="91"/>
        <item x="494"/>
        <item x="1213"/>
        <item x="2972"/>
        <item x="2045"/>
        <item x="2662"/>
        <item x="2015"/>
        <item x="1746"/>
        <item x="1418"/>
        <item x="101"/>
        <item x="2973"/>
        <item x="2016"/>
        <item x="2974"/>
        <item x="813"/>
        <item x="138"/>
        <item x="924"/>
        <item x="2491"/>
        <item x="2492"/>
        <item x="1668"/>
        <item x="1588"/>
        <item x="846"/>
        <item x="3275"/>
        <item x="3366"/>
        <item x="1214"/>
        <item x="1215"/>
        <item x="704"/>
        <item x="2482"/>
        <item x="292"/>
        <item x="1216"/>
        <item x="2238"/>
        <item x="2606"/>
        <item x="117"/>
        <item x="450"/>
        <item x="906"/>
        <item x="2619"/>
        <item x="2975"/>
        <item x="2976"/>
        <item x="836"/>
        <item x="2017"/>
        <item x="365"/>
        <item x="129"/>
        <item x="473"/>
        <item x="2977"/>
        <item x="1288"/>
        <item x="1419"/>
        <item x="3194"/>
        <item x="417"/>
        <item x="2148"/>
        <item x="1954"/>
        <item x="1892"/>
        <item x="1535"/>
        <item x="374"/>
        <item x="2069"/>
        <item x="2285"/>
        <item x="973"/>
        <item x="223"/>
        <item x="1025"/>
        <item x="3421"/>
        <item x="1420"/>
        <item x="1853"/>
        <item x="1549"/>
        <item x="1796"/>
        <item x="1270"/>
        <item x="456"/>
        <item x="2018"/>
        <item x="2536"/>
        <item x="88"/>
        <item x="1893"/>
        <item x="1421"/>
        <item x="1280"/>
        <item x="2199"/>
        <item x="1823"/>
        <item x="2978"/>
        <item x="2393"/>
        <item x="2979"/>
        <item x="2980"/>
        <item x="357"/>
        <item x="2981"/>
        <item x="558"/>
        <item x="1536"/>
        <item x="1664"/>
        <item x="400"/>
        <item x="2207"/>
        <item x="1422"/>
        <item x="89"/>
        <item x="302"/>
        <item x="236"/>
        <item x="2353"/>
        <item x="1423"/>
        <item x="1650"/>
        <item x="1263"/>
        <item x="2982"/>
        <item x="964"/>
        <item x="2983"/>
        <item x="1894"/>
        <item x="661"/>
        <item x="2578"/>
        <item x="1824"/>
        <item x="420"/>
        <item x="2984"/>
        <item x="1570"/>
        <item x="3363"/>
        <item x="3305"/>
        <item x="399"/>
        <item x="589"/>
        <item x="525"/>
        <item x="1424"/>
        <item x="225"/>
        <item x="2985"/>
        <item x="2719"/>
        <item x="1050"/>
        <item x="2986"/>
        <item x="1425"/>
        <item x="1426"/>
        <item x="2178"/>
        <item x="1427"/>
        <item x="2442"/>
        <item x="103"/>
        <item x="2443"/>
        <item x="1589"/>
        <item x="2663"/>
        <item x="2782"/>
        <item x="927"/>
        <item x="2149"/>
        <item x="203"/>
        <item x="1223"/>
        <item x="1164"/>
        <item x="183"/>
        <item x="23"/>
        <item x="3255"/>
        <item x="2089"/>
        <item x="3224"/>
        <item x="1428"/>
        <item x="2506"/>
        <item x="2046"/>
        <item x="1640"/>
        <item x="2987"/>
        <item x="3422"/>
        <item x="10"/>
        <item x="2219"/>
        <item x="2118"/>
        <item x="579"/>
        <item x="2607"/>
        <item x="2200"/>
        <item x="541"/>
        <item x="319"/>
        <item x="686"/>
        <item x="2444"/>
        <item x="2712"/>
        <item x="651"/>
        <item x="872"/>
        <item x="2445"/>
        <item x="2489"/>
        <item x="518"/>
        <item x="2537"/>
        <item x="2988"/>
        <item x="1267"/>
        <item x="1101"/>
        <item x="724"/>
        <item x="2299"/>
        <item x="2989"/>
        <item x="1895"/>
        <item x="2990"/>
        <item x="2413"/>
        <item x="1180"/>
        <item x="1181"/>
        <item x="3351"/>
        <item x="1647"/>
        <item x="1151"/>
        <item x="2446"/>
        <item x="1007"/>
        <item x="521"/>
        <item x="128"/>
        <item x="2119"/>
        <item x="139"/>
        <item x="454"/>
        <item x="66"/>
        <item x="2262"/>
        <item x="125"/>
        <item x="3302"/>
        <item x="2699"/>
        <item x="1115"/>
        <item x="3380"/>
        <item x="2991"/>
        <item x="609"/>
        <item x="1924"/>
        <item x="2538"/>
        <item x="2992"/>
        <item x="2539"/>
        <item x="3248"/>
        <item x="1868"/>
        <item x="39"/>
        <item x="822"/>
        <item x="3298"/>
        <item x="2047"/>
        <item x="28"/>
        <item x="1756"/>
        <item x="2678"/>
        <item x="1616"/>
        <item x="635"/>
        <item x="1016"/>
        <item x="2577"/>
        <item x="2540"/>
        <item x="2572"/>
        <item x="2447"/>
        <item x="2179"/>
        <item x="3238"/>
        <item x="2993"/>
        <item x="2994"/>
        <item x="2048"/>
        <item x="2368"/>
        <item x="2995"/>
        <item x="2541"/>
        <item x="777"/>
        <item x="227"/>
        <item x="1825"/>
        <item x="3423"/>
        <item x="2608"/>
        <item x="1869"/>
        <item x="1537"/>
        <item x="1429"/>
        <item x="980"/>
        <item x="955"/>
        <item x="145"/>
        <item x="3266"/>
        <item x="410"/>
        <item x="1129"/>
        <item x="3310"/>
        <item x="323"/>
        <item x="1430"/>
        <item x="1061"/>
        <item x="1431"/>
        <item x="2996"/>
        <item x="1432"/>
        <item x="1433"/>
        <item x="3289"/>
        <item x="529"/>
        <item x="279"/>
        <item x="2609"/>
        <item x="2483"/>
        <item x="252"/>
        <item x="557"/>
        <item x="767"/>
        <item x="1590"/>
        <item x="512"/>
        <item x="102"/>
        <item x="869"/>
        <item x="1562"/>
        <item x="468"/>
        <item x="1434"/>
        <item x="921"/>
        <item x="2776"/>
        <item x="1298"/>
        <item x="3212"/>
        <item x="1538"/>
        <item x="678"/>
        <item x="2150"/>
        <item x="843"/>
        <item x="742"/>
        <item x="2033"/>
        <item x="3243"/>
        <item x="406"/>
        <item x="830"/>
        <item x="2584"/>
        <item x="1141"/>
        <item x="308"/>
        <item x="3333"/>
        <item x="534"/>
        <item x="1435"/>
        <item x="1910"/>
        <item x="3315"/>
        <item x="922"/>
        <item x="1751"/>
        <item x="2997"/>
        <item x="1779"/>
        <item x="1103"/>
        <item x="610"/>
        <item x="719"/>
        <item x="1669"/>
        <item x="2998"/>
        <item x="1977"/>
        <item x="2448"/>
        <item x="2999"/>
        <item x="554"/>
        <item x="1826"/>
        <item x="3000"/>
        <item x="3001"/>
        <item x="243"/>
        <item x="184"/>
        <item x="935"/>
        <item x="3002"/>
        <item x="1776"/>
        <item x="873"/>
        <item x="2583"/>
        <item x="2357"/>
        <item x="2570"/>
        <item x="1917"/>
        <item x="2610"/>
        <item x="3183"/>
        <item x="555"/>
        <item x="3003"/>
        <item x="701"/>
        <item x="1083"/>
        <item x="800"/>
        <item x="827"/>
        <item x="562"/>
        <item x="51"/>
        <item x="457"/>
        <item x="730"/>
        <item x="1860"/>
        <item x="990"/>
        <item x="496"/>
        <item x="1054"/>
        <item x="1277"/>
        <item x="2049"/>
        <item x="212"/>
        <item x="295"/>
        <item x="3159"/>
        <item x="974"/>
        <item x="903"/>
        <item x="2449"/>
        <item x="1568"/>
        <item x="1827"/>
        <item x="3424"/>
        <item x="3004"/>
        <item x="3294"/>
        <item x="3279"/>
        <item x="2450"/>
        <item x="3182"/>
        <item x="224"/>
        <item x="228"/>
        <item x="2700"/>
        <item x="1032"/>
        <item x="3005"/>
        <item x="289"/>
        <item x="3138"/>
        <item x="1626"/>
        <item x="2501"/>
        <item x="432"/>
        <item x="3006"/>
        <item x="2490"/>
        <item x="2750"/>
        <item x="1978"/>
        <item x="3007"/>
        <item x="1670"/>
        <item x="1436"/>
        <item x="3218"/>
        <item x="3008"/>
        <item x="1155"/>
        <item x="1156"/>
        <item x="209"/>
        <item x="731"/>
        <item x="1437"/>
        <item x="1438"/>
        <item x="849"/>
        <item x="1227"/>
        <item x="217"/>
        <item x="2050"/>
        <item x="1026"/>
        <item x="1828"/>
        <item x="948"/>
        <item x="1439"/>
        <item x="1044"/>
        <item x="949"/>
        <item x="1617"/>
        <item x="1440"/>
        <item x="720"/>
        <item x="460"/>
        <item x="288"/>
        <item x="1539"/>
        <item x="435"/>
        <item x="339"/>
        <item x="1574"/>
        <item x="2701"/>
        <item x="3009"/>
        <item x="769"/>
        <item x="1108"/>
        <item x="3010"/>
        <item x="3011"/>
        <item x="1170"/>
        <item x="2377"/>
        <item x="501"/>
        <item x="3012"/>
        <item x="3013"/>
        <item x="3308"/>
        <item x="3369"/>
        <item x="3241"/>
        <item x="629"/>
        <item x="1829"/>
        <item x="560"/>
        <item x="159"/>
        <item x="2762"/>
        <item x="2664"/>
        <item x="2451"/>
        <item x="1761"/>
        <item x="1591"/>
        <item x="1659"/>
        <item x="3378"/>
        <item x="3425"/>
        <item x="3014"/>
        <item x="991"/>
        <item x="992"/>
        <item x="2239"/>
        <item x="3234"/>
        <item x="3015"/>
        <item x="2201"/>
        <item x="87"/>
        <item x="2452"/>
        <item x="3176"/>
        <item x="2741"/>
        <item x="2542"/>
        <item x="874"/>
        <item x="3016"/>
        <item x="3017"/>
        <item x="2350"/>
        <item x="2543"/>
        <item x="624"/>
        <item x="775"/>
        <item x="52"/>
        <item x="1217"/>
        <item x="513"/>
        <item x="841"/>
        <item x="1830"/>
        <item x="1831"/>
        <item x="2453"/>
        <item x="2575"/>
        <item x="870"/>
        <item x="3018"/>
        <item x="812"/>
        <item x="1441"/>
        <item x="3160"/>
        <item x="1442"/>
        <item x="1721"/>
        <item x="1775"/>
        <item x="1540"/>
        <item x="1592"/>
        <item x="1166"/>
        <item x="1832"/>
        <item x="3019"/>
        <item x="306"/>
        <item x="911"/>
        <item x="2484"/>
        <item x="2120"/>
        <item x="1896"/>
        <item x="2363"/>
        <item x="1979"/>
        <item x="1239"/>
        <item x="3321"/>
        <item x="805"/>
        <item x="1082"/>
        <item x="1051"/>
        <item x="3020"/>
        <item x="2717"/>
        <item x="1443"/>
        <item x="667"/>
        <item x="2702"/>
        <item x="3021"/>
        <item x="2332"/>
        <item x="2544"/>
        <item x="2202"/>
        <item x="2264"/>
        <item x="3296"/>
        <item x="1444"/>
        <item x="2034"/>
        <item x="1740"/>
        <item x="1833"/>
        <item x="3371"/>
        <item x="2545"/>
        <item x="1046"/>
        <item x="1641"/>
        <item x="1230"/>
        <item x="1154"/>
        <item x="3022"/>
        <item x="3023"/>
        <item x="2220"/>
        <item x="451"/>
        <item x="2359"/>
        <item x="3024"/>
        <item x="3192"/>
        <item x="3426"/>
        <item x="3427"/>
        <item x="1250"/>
        <item x="890"/>
        <item x="3025"/>
        <item x="210"/>
        <item x="3188"/>
        <item x="1445"/>
        <item x="1741"/>
        <item x="1771"/>
        <item x="2203"/>
        <item x="2059"/>
        <item x="3026"/>
        <item x="1446"/>
        <item x="1834"/>
        <item x="1835"/>
        <item x="2064"/>
        <item x="2338"/>
        <item x="1993"/>
        <item x="8"/>
        <item x="728"/>
        <item x="1148"/>
        <item x="1922"/>
        <item x="2703"/>
        <item x="2315"/>
        <item x="2090"/>
        <item x="226"/>
        <item x="505"/>
        <item x="3206"/>
        <item x="3190"/>
        <item x="3027"/>
        <item x="2300"/>
        <item x="1671"/>
        <item x="2773"/>
        <item x="1627"/>
        <item x="3028"/>
        <item x="2051"/>
        <item x="656"/>
        <item x="1672"/>
        <item x="1447"/>
        <item x="267"/>
        <item x="268"/>
        <item x="3213"/>
        <item x="3214"/>
        <item x="1980"/>
        <item x="1897"/>
        <item x="1673"/>
        <item x="1674"/>
        <item x="1675"/>
        <item x="1676"/>
        <item x="1041"/>
        <item x="1981"/>
        <item x="69"/>
        <item x="905"/>
        <item x="1701"/>
        <item x="3029"/>
        <item x="2471"/>
        <item x="387"/>
        <item x="1908"/>
        <item x="1448"/>
        <item x="153"/>
        <item x="2052"/>
        <item x="3428"/>
        <item x="1898"/>
        <item x="2270"/>
        <item x="663"/>
        <item x="2065"/>
        <item x="1603"/>
        <item x="431"/>
        <item x="122"/>
        <item x="1087"/>
        <item x="2546"/>
        <item x="202"/>
        <item x="2121"/>
        <item x="1861"/>
        <item x="106"/>
        <item x="864"/>
        <item x="107"/>
        <item x="1122"/>
        <item x="132"/>
        <item x="2414"/>
        <item x="3030"/>
        <item x="2019"/>
        <item x="2718"/>
        <item x="3031"/>
        <item x="3140"/>
        <item x="1696"/>
        <item x="3032"/>
        <item x="3033"/>
        <item x="1449"/>
        <item x="1963"/>
        <item x="2333"/>
        <item x="3324"/>
        <item x="3146"/>
        <item x="2053"/>
        <item x="2180"/>
        <item x="2774"/>
        <item x="1593"/>
        <item x="333"/>
        <item x="1450"/>
        <item x="829"/>
        <item x="335"/>
        <item x="2704"/>
        <item x="441"/>
        <item x="1451"/>
        <item x="640"/>
        <item x="1189"/>
        <item x="1452"/>
        <item x="2122"/>
        <item x="861"/>
        <item x="3377"/>
        <item x="2547"/>
        <item x="216"/>
        <item x="97"/>
        <item x="2378"/>
        <item x="2123"/>
        <item x="2323"/>
        <item x="1836"/>
        <item x="2394"/>
        <item x="2497"/>
        <item x="711"/>
        <item x="1837"/>
        <item x="860"/>
        <item x="359"/>
        <item x="77"/>
        <item x="2665"/>
        <item x="3034"/>
        <item x="2151"/>
        <item x="3215"/>
        <item x="3319"/>
        <item x="3429"/>
        <item x="164"/>
        <item x="527"/>
        <item x="2204"/>
        <item x="618"/>
        <item x="238"/>
        <item x="3035"/>
        <item x="64"/>
        <item x="65"/>
        <item x="2454"/>
        <item x="2548"/>
        <item x="1453"/>
        <item x="1789"/>
        <item x="2611"/>
        <item x="2674"/>
        <item x="1209"/>
        <item x="1594"/>
        <item x="1571"/>
        <item x="2211"/>
        <item x="2100"/>
        <item x="1121"/>
        <item x="603"/>
        <item x="604"/>
        <item x="1096"/>
        <item x="683"/>
        <item x="961"/>
        <item x="233"/>
        <item x="2666"/>
        <item x="577"/>
        <item x="1704"/>
        <item x="1642"/>
        <item x="3036"/>
        <item x="3037"/>
        <item x="3038"/>
        <item x="1265"/>
        <item x="284"/>
        <item x="1138"/>
        <item x="754"/>
        <item x="732"/>
        <item x="2054"/>
        <item x="3039"/>
        <item x="2316"/>
        <item x="1454"/>
        <item x="2549"/>
        <item x="3040"/>
        <item x="549"/>
        <item x="627"/>
        <item x="386"/>
        <item x="372"/>
        <item x="179"/>
        <item x="2301"/>
        <item x="3326"/>
        <item x="3041"/>
        <item x="2612"/>
        <item x="3430"/>
        <item x="3042"/>
        <item x="3043"/>
        <item x="2205"/>
        <item x="871"/>
        <item x="1991"/>
        <item x="1992"/>
        <item x="3044"/>
        <item x="3340"/>
        <item x="3147"/>
        <item x="1995"/>
        <item x="565"/>
        <item x="1011"/>
        <item x="510"/>
        <item x="799"/>
        <item x="511"/>
        <item x="1017"/>
        <item x="771"/>
        <item x="570"/>
        <item x="972"/>
        <item x="1059"/>
        <item x="1081"/>
        <item x="1254"/>
        <item x="2550"/>
        <item x="328"/>
        <item x="744"/>
        <item x="566"/>
        <item x="2260"/>
        <item x="939"/>
        <item x="1455"/>
        <item x="189"/>
        <item x="887"/>
        <item x="49"/>
        <item x="1112"/>
        <item x="3155"/>
        <item x="3431"/>
        <item x="2667"/>
        <item x="1456"/>
        <item x="3045"/>
        <item x="2742"/>
        <item x="745"/>
        <item x="797"/>
        <item x="255"/>
        <item x="2189"/>
        <item x="1242"/>
        <item x="424"/>
        <item x="895"/>
        <item x="1114"/>
        <item x="2124"/>
        <item x="3250"/>
        <item x="535"/>
        <item x="3303"/>
        <item x="2161"/>
        <item x="3046"/>
        <item x="119"/>
        <item x="1220"/>
        <item x="134"/>
        <item x="135"/>
        <item x="794"/>
        <item x="1919"/>
        <item x="706"/>
        <item x="3047"/>
        <item x="726"/>
        <item x="1457"/>
        <item x="273"/>
        <item x="1144"/>
        <item x="590"/>
        <item x="598"/>
        <item x="583"/>
        <item x="642"/>
        <item x="3148"/>
        <item x="2573"/>
        <item x="114"/>
        <item x="2395"/>
        <item x="1458"/>
        <item x="3048"/>
        <item x="867"/>
        <item x="3202"/>
        <item x="2091"/>
        <item x="2020"/>
        <item x="3049"/>
        <item x="1459"/>
        <item x="388"/>
        <item x="3050"/>
        <item x="3227"/>
        <item x="1838"/>
        <item x="336"/>
        <item x="416"/>
        <item x="1035"/>
        <item x="2400"/>
        <item x="2302"/>
        <item x="1259"/>
        <item x="2705"/>
        <item x="1460"/>
        <item x="1297"/>
        <item x="2765"/>
        <item x="1461"/>
        <item x="3174"/>
        <item x="2613"/>
        <item x="581"/>
        <item x="592"/>
        <item x="2092"/>
        <item x="437"/>
        <item x="1462"/>
        <item x="1033"/>
        <item x="3432"/>
        <item x="3051"/>
        <item x="3052"/>
        <item x="2286"/>
        <item x="3053"/>
        <item x="3171"/>
        <item x="3151"/>
        <item x="2287"/>
        <item x="3054"/>
        <item x="1839"/>
        <item x="248"/>
        <item x="317"/>
        <item x="2769"/>
        <item x="1185"/>
        <item x="2455"/>
        <item x="2752"/>
        <item x="3055"/>
        <item x="1226"/>
        <item x="1463"/>
        <item x="697"/>
        <item x="105"/>
        <item x="1234"/>
        <item x="466"/>
        <item x="931"/>
        <item x="3056"/>
        <item x="1069"/>
        <item x="2614"/>
        <item x="2551"/>
        <item x="2743"/>
        <item x="3057"/>
        <item x="2552"/>
        <item x="2788"/>
        <item x="3058"/>
        <item x="3059"/>
        <item x="1464"/>
        <item x="2125"/>
        <item x="1465"/>
        <item x="3150"/>
        <item x="751"/>
        <item x="582"/>
        <item x="735"/>
        <item x="3141"/>
        <item x="995"/>
        <item x="2152"/>
        <item x="2615"/>
        <item x="3257"/>
        <item x="1643"/>
        <item x="144"/>
        <item x="408"/>
        <item x="2783"/>
        <item x="727"/>
        <item x="84"/>
        <item x="3060"/>
        <item x="260"/>
        <item x="341"/>
        <item x="458"/>
        <item x="2744"/>
        <item x="770"/>
        <item x="2456"/>
        <item x="780"/>
        <item x="3177"/>
        <item x="888"/>
        <item x="509"/>
        <item x="1001"/>
        <item x="586"/>
        <item x="2221"/>
        <item x="2745"/>
        <item x="3299"/>
        <item x="3338"/>
        <item x="297"/>
        <item x="1466"/>
        <item x="1467"/>
        <item x="621"/>
        <item x="476"/>
        <item x="1899"/>
        <item x="2785"/>
        <item x="2786"/>
        <item x="3061"/>
        <item x="637"/>
        <item x="1468"/>
        <item x="685"/>
        <item x="3433"/>
        <item x="1469"/>
        <item x="3062"/>
        <item x="1167"/>
        <item x="2553"/>
        <item x="2342"/>
        <item x="195"/>
        <item x="3063"/>
        <item x="3064"/>
        <item x="2181"/>
        <item x="1218"/>
        <item x="3065"/>
        <item x="834"/>
        <item x="2364"/>
        <item x="2101"/>
        <item x="2396"/>
        <item x="126"/>
        <item x="127"/>
        <item x="2352"/>
        <item x="2104"/>
        <item x="938"/>
        <item x="2668"/>
        <item x="1232"/>
        <item x="332"/>
        <item x="1713"/>
        <item x="402"/>
        <item x="1470"/>
        <item x="1471"/>
        <item x="1190"/>
        <item x="3301"/>
        <item x="1146"/>
        <item x="156"/>
        <item x="1472"/>
        <item x="1473"/>
        <item x="2379"/>
        <item x="334"/>
        <item x="925"/>
        <item x="469"/>
        <item x="2311"/>
        <item x="3066"/>
        <item x="3434"/>
        <item x="146"/>
        <item x="3067"/>
        <item x="3352"/>
        <item x="346"/>
        <item x="3068"/>
        <item x="2182"/>
        <item x="3069"/>
        <item x="3070"/>
        <item x="3071"/>
        <item x="479"/>
        <item x="1183"/>
        <item x="1474"/>
        <item x="2706"/>
        <item x="3435"/>
        <item x="3072"/>
        <item x="2126"/>
        <item x="763"/>
        <item x="1266"/>
        <item x="2153"/>
        <item x="1005"/>
        <item x="1042"/>
        <item x="2021"/>
        <item x="3073"/>
        <item x="1197"/>
        <item x="1037"/>
        <item x="1038"/>
        <item x="796"/>
        <item x="2183"/>
        <item x="3074"/>
        <item x="194"/>
        <item x="110"/>
        <item x="3075"/>
        <item x="2343"/>
        <item x="1084"/>
        <item x="3203"/>
        <item x="108"/>
        <item x="3076"/>
        <item x="2410"/>
        <item x="264"/>
        <item x="2554"/>
        <item x="1595"/>
        <item x="96"/>
        <item x="801"/>
        <item x="817"/>
        <item x="3077"/>
        <item x="22"/>
        <item x="1475"/>
        <item x="2337"/>
        <item x="235"/>
        <item x="2154"/>
        <item x="655"/>
        <item x="3078"/>
        <item x="952"/>
        <item x="218"/>
        <item x="2132"/>
        <item x="1563"/>
        <item x="2208"/>
        <item x="3079"/>
        <item x="491"/>
        <item x="1289"/>
        <item x="530"/>
        <item x="522"/>
        <item x="35"/>
        <item x="514"/>
        <item x="1912"/>
        <item x="2626"/>
        <item x="3136"/>
        <item x="568"/>
        <item x="3161"/>
        <item x="3282"/>
        <item x="1628"/>
        <item x="2679"/>
        <item x="2022"/>
        <item x="2778"/>
        <item x="2779"/>
        <item x="160"/>
        <item x="2564"/>
        <item x="3080"/>
        <item x="3436"/>
        <item x="764"/>
        <item x="3219"/>
        <item x="1255"/>
        <item x="3081"/>
        <item x="3082"/>
        <item x="2746"/>
        <item x="3083"/>
        <item x="1948"/>
        <item x="1854"/>
        <item x="1541"/>
        <item x="2789"/>
        <item x="1207"/>
        <item x="2580"/>
        <item x="3084"/>
        <item x="484"/>
        <item x="2669"/>
        <item x="1660"/>
        <item x="2240"/>
        <item x="3085"/>
        <item x="2707"/>
        <item x="3086"/>
        <item x="2555"/>
        <item x="3261"/>
        <item x="1982"/>
        <item x="2360"/>
        <item x="470"/>
        <item x="3437"/>
        <item x="3087"/>
        <item x="1028"/>
        <item x="987"/>
        <item x="3142"/>
        <item x="2327"/>
        <item x="1840"/>
        <item x="1841"/>
        <item x="2457"/>
        <item x="2751"/>
        <item x="3438"/>
        <item x="33"/>
        <item x="2093"/>
        <item x="2620"/>
        <item x="1755"/>
        <item x="2241"/>
        <item x="2290"/>
        <item x="1476"/>
        <item x="1092"/>
        <item x="2365"/>
        <item x="1596"/>
        <item x="3088"/>
        <item x="3439"/>
        <item x="2753"/>
        <item x="920"/>
        <item x="449"/>
        <item x="1918"/>
        <item x="2271"/>
        <item x="1955"/>
        <item x="1135"/>
        <item x="2324"/>
        <item x="816"/>
        <item x="675"/>
        <item x="1126"/>
        <item x="1900"/>
        <item x="2629"/>
        <item x="2222"/>
        <item x="3089"/>
        <item x="3090"/>
        <item x="1477"/>
        <item x="1949"/>
        <item x="1478"/>
        <item x="2630"/>
        <item x="1177"/>
        <item x="2477"/>
        <item x="2478"/>
        <item x="2223"/>
        <item x="2305"/>
        <item x="3091"/>
        <item x="1049"/>
        <item x="487"/>
        <item x="791"/>
        <item x="1479"/>
        <item x="845"/>
        <item x="538"/>
        <item x="282"/>
        <item x="1111"/>
        <item x="823"/>
        <item x="2242"/>
        <item x="2415"/>
        <item x="1857"/>
        <item x="493"/>
        <item x="38"/>
        <item x="3179"/>
        <item x="783"/>
        <item x="2344"/>
        <item x="483"/>
        <item x="40"/>
        <item x="492"/>
        <item x="307"/>
        <item x="418"/>
        <item x="2770"/>
        <item x="2622"/>
        <item x="1256"/>
        <item x="776"/>
        <item x="914"/>
        <item x="682"/>
        <item x="674"/>
        <item x="1024"/>
        <item x="3092"/>
        <item x="3093"/>
        <item x="3"/>
        <item x="540"/>
        <item x="3181"/>
        <item x="2288"/>
        <item x="1901"/>
        <item x="2184"/>
        <item x="3094"/>
        <item x="232"/>
        <item x="1480"/>
        <item x="1481"/>
        <item x="892"/>
        <item x="1482"/>
        <item x="1483"/>
        <item x="1142"/>
        <item x="2250"/>
        <item x="1572"/>
        <item x="331"/>
        <item x="1070"/>
        <item x="654"/>
        <item x="1139"/>
        <item x="1731"/>
        <item x="2206"/>
        <item x="1484"/>
        <item x="798"/>
        <item x="3287"/>
        <item x="186"/>
        <item x="342"/>
        <item x="1113"/>
        <item x="664"/>
        <item x="118"/>
        <item x="632"/>
        <item x="1842"/>
        <item x="1597"/>
        <item x="293"/>
        <item x="1726"/>
        <item x="193"/>
        <item x="30"/>
        <item x="1485"/>
        <item x="1486"/>
        <item x="356"/>
        <item x="3285"/>
        <item x="1787"/>
        <item x="1646"/>
        <item x="3242"/>
        <item x="1074"/>
        <item x="133"/>
        <item x="3095"/>
        <item x="778"/>
        <item x="712"/>
        <item x="2787"/>
        <item x="1229"/>
        <item x="1790"/>
        <item x="658"/>
        <item x="3096"/>
        <item x="124"/>
        <item x="2632"/>
        <item x="439"/>
        <item x="453"/>
        <item x="1772"/>
        <item x="1849"/>
        <item x="2055"/>
        <item x="120"/>
        <item x="1228"/>
        <item x="756"/>
        <item x="3143"/>
        <item x="1487"/>
        <item x="446"/>
        <item x="981"/>
        <item x="2767"/>
        <item x="3336"/>
        <item x="3097"/>
        <item x="1872"/>
        <item x="2023"/>
        <item x="1063"/>
        <item x="3098"/>
        <item x="1598"/>
        <item x="2747"/>
        <item x="16"/>
        <item x="918"/>
        <item x="376"/>
        <item x="2230"/>
        <item x="80"/>
        <item x="1629"/>
        <item x="1488"/>
        <item x="2556"/>
        <item x="2068"/>
        <item x="1727"/>
        <item x="851"/>
        <item x="3165"/>
        <item x="2616"/>
        <item x="2032"/>
        <item x="1677"/>
        <item x="2056"/>
        <item x="803"/>
        <item x="2334"/>
        <item x="2458"/>
        <item x="1064"/>
        <item x="2024"/>
        <item x="1193"/>
        <item x="150"/>
        <item x="3440"/>
        <item x="1950"/>
        <item x="1661"/>
        <item x="1131"/>
        <item x="1648"/>
        <item x="1649"/>
        <item x="3099"/>
        <item x="3313"/>
        <item x="174"/>
        <item x="1068"/>
        <item x="3100"/>
        <item x="2094"/>
        <item x="151"/>
        <item x="1911"/>
        <item x="485"/>
        <item x="2025"/>
        <item x="1489"/>
        <item x="722"/>
        <item x="2670"/>
        <item x="1959"/>
        <item x="2557"/>
        <item x="1150"/>
        <item x="393"/>
        <item x="1490"/>
        <item x="63"/>
        <item x="1843"/>
        <item x="3441"/>
        <item x="3442"/>
        <item x="1678"/>
        <item x="257"/>
        <item x="3101"/>
        <item x="2026"/>
        <item x="2411"/>
        <item x="3102"/>
        <item x="1491"/>
        <item x="1248"/>
        <item x="2671"/>
        <item x="94"/>
        <item x="481"/>
        <item x="3230"/>
        <item x="455"/>
        <item x="2708"/>
        <item x="1009"/>
        <item x="1764"/>
        <item x="2072"/>
        <item x="1844"/>
        <item x="3316"/>
        <item x="875"/>
        <item x="1573"/>
        <item x="3103"/>
        <item x="1962"/>
        <item x="599"/>
        <item x="1233"/>
        <item x="630"/>
        <item x="622"/>
        <item x="2459"/>
        <item x="2312"/>
        <item x="1542"/>
        <item x="1870"/>
        <item x="1902"/>
        <item x="831"/>
        <item x="3104"/>
        <item x="3105"/>
        <item x="2460"/>
        <item x="1662"/>
        <item x="1492"/>
        <item x="1983"/>
        <item x="828"/>
        <item x="825"/>
        <item x="2027"/>
        <item x="2155"/>
        <item x="2628"/>
        <item x="1797"/>
        <item x="1599"/>
        <item x="2057"/>
        <item x="1984"/>
        <item x="1493"/>
        <item x="1494"/>
        <item x="3106"/>
        <item x="1600"/>
        <item x="946"/>
        <item x="3167"/>
        <item x="1601"/>
        <item x="3107"/>
        <item x="1245"/>
        <item x="1543"/>
        <item x="1495"/>
        <item x="542"/>
        <item x="2325"/>
        <item x="3374"/>
        <item x="1127"/>
        <item x="2028"/>
        <item x="3153"/>
        <item x="531"/>
        <item x="652"/>
        <item x="2461"/>
        <item x="1697"/>
        <item x="3309"/>
        <item x="382"/>
        <item x="1496"/>
        <item x="2095"/>
        <item x="3443"/>
        <item x="1762"/>
        <item x="600"/>
        <item x="434"/>
        <item x="1022"/>
        <item x="585"/>
        <item x="1186"/>
        <item x="2251"/>
        <item x="155"/>
        <item x="489"/>
        <item x="1732"/>
        <item x="668"/>
        <item x="1690"/>
        <item x="1060"/>
        <item x="1781"/>
        <item x="1782"/>
        <item x="1262"/>
        <item x="1618"/>
        <item x="1619"/>
        <item x="2102"/>
        <item x="1497"/>
        <item x="1039"/>
        <item x="490"/>
        <item x="2127"/>
        <item x="1544"/>
        <item x="3108"/>
        <item x="659"/>
        <item x="1903"/>
        <item x="2472"/>
        <item x="1090"/>
        <item x="1996"/>
        <item x="1602"/>
        <item x="1691"/>
        <item x="1565"/>
        <item x="1498"/>
        <item x="1951"/>
        <item x="1107"/>
        <item x="390"/>
        <item x="3109"/>
        <item x="2780"/>
        <item x="593"/>
        <item x="265"/>
        <item x="149"/>
        <item x="55"/>
        <item x="878"/>
        <item x="1282"/>
        <item x="440"/>
        <item x="1110"/>
        <item x="2156"/>
        <item x="2133"/>
        <item x="3110"/>
        <item x="2252"/>
        <item x="2243"/>
        <item x="2253"/>
        <item x="2617"/>
        <item x="1728"/>
        <item x="2062"/>
        <item x="2627"/>
        <item x="1550"/>
        <item x="1705"/>
        <item x="1260"/>
        <item x="3111"/>
        <item x="2128"/>
        <item x="3112"/>
        <item x="3113"/>
        <item x="2351"/>
        <item x="1763"/>
        <item x="2748"/>
        <item x="2486"/>
        <item x="1301"/>
        <item x="1109"/>
        <item x="3114"/>
        <item x="865"/>
        <item x="1499"/>
        <item x="1692"/>
        <item x="755"/>
        <item x="3115"/>
        <item x="2749"/>
        <item x="1706"/>
        <item x="1707"/>
        <item x="988"/>
        <item x="1985"/>
        <item x="2403"/>
        <item x="3116"/>
        <item x="1913"/>
        <item x="1545"/>
        <item x="1247"/>
        <item x="2329"/>
        <item x="407"/>
        <item x="1500"/>
        <item x="3117"/>
        <item x="1679"/>
        <item x="2558"/>
        <item x="672"/>
        <item x="3228"/>
        <item x="2313"/>
        <item x="2559"/>
        <item x="2224"/>
        <item x="221"/>
        <item x="3300"/>
        <item x="1994"/>
        <item x="3118"/>
        <item x="2187"/>
        <item x="2272"/>
        <item x="2185"/>
        <item x="1904"/>
        <item x="3210"/>
        <item x="902"/>
        <item x="3168"/>
        <item x="1845"/>
        <item x="528"/>
        <item x="957"/>
        <item x="1235"/>
        <item x="2225"/>
        <item x="3119"/>
        <item x="3120"/>
        <item x="786"/>
        <item x="837"/>
        <item x="1501"/>
        <item x="3121"/>
        <item x="3122"/>
        <item x="2031"/>
        <item x="1905"/>
        <item x="384"/>
        <item x="2105"/>
        <item x="710"/>
        <item x="1502"/>
        <item x="15"/>
        <item x="1503"/>
        <item x="1034"/>
        <item x="1291"/>
        <item x="247"/>
        <item x="666"/>
        <item x="70"/>
        <item x="3123"/>
        <item x="2479"/>
        <item x="171"/>
        <item x="2560"/>
        <item x="1986"/>
        <item x="1504"/>
        <item x="1161"/>
        <item x="34"/>
        <item x="2709"/>
        <item x="1104"/>
        <item x="2061"/>
        <item x="95"/>
        <item x="1698"/>
        <item x="819"/>
        <item x="1722"/>
        <item x="2672"/>
        <item x="595"/>
        <item x="1989"/>
        <item x="1505"/>
        <item x="1506"/>
        <item x="5"/>
        <item x="2157"/>
        <item x="523"/>
        <item x="792"/>
        <item x="1268"/>
        <item x="2358"/>
        <item x="45"/>
        <item x="46"/>
        <item x="1846"/>
        <item x="3334"/>
        <item x="1791"/>
        <item x="1507"/>
        <item x="1253"/>
        <item x="2345"/>
        <item x="2399"/>
        <item x="185"/>
        <item x="2273"/>
        <item x="715"/>
        <item x="475"/>
        <item x="3283"/>
        <item x="2158"/>
        <item x="1246"/>
        <item x="1681"/>
        <item x="50"/>
        <item x="3124"/>
        <item x="2366"/>
        <item x="564"/>
        <item x="121"/>
        <item x="3125"/>
        <item x="2159"/>
        <item x="1508"/>
        <item x="1620"/>
        <item x="3368"/>
        <item x="2186"/>
        <item x="237"/>
        <item x="1509"/>
        <item x="1055"/>
        <item x="244"/>
        <item x="3444"/>
        <item x="396"/>
        <item x="943"/>
        <item x="3156"/>
        <item x="2462"/>
        <item x="790"/>
        <item x="1510"/>
        <item x="131"/>
        <item x="3157"/>
        <item x="2463"/>
        <item x="2777"/>
        <item x="2326"/>
        <item x="759"/>
        <item x="425"/>
        <item x="3445"/>
        <item x="3267"/>
        <item x="3268"/>
        <item x="1564"/>
        <item x="2029"/>
        <item x="880"/>
        <item x="314"/>
        <item x="3126"/>
        <item x="897"/>
        <item x="205"/>
        <item x="2621"/>
        <item x="1222"/>
        <item x="3304"/>
        <item x="2561"/>
        <item x="3348"/>
        <item x="809"/>
        <item x="1511"/>
        <item x="472"/>
        <item x="130"/>
        <item x="1906"/>
        <item x="2464"/>
        <item x="3127"/>
        <item x="1907"/>
        <item x="723"/>
        <item x="1546"/>
        <item x="2673"/>
        <item x="3329"/>
        <item x="3128"/>
        <item x="2384"/>
        <item x="3361"/>
        <item x="3362"/>
        <item x="3342"/>
        <item x="1952"/>
        <item x="1261"/>
        <item x="3376"/>
        <item x="1274"/>
        <item x="2254"/>
        <item x="2035"/>
        <item x="471"/>
        <item x="619"/>
        <item x="3211"/>
        <item x="1137"/>
        <item x="2710"/>
        <item x="1512"/>
        <item x="1231"/>
        <item x="3129"/>
        <item x="90"/>
        <item x="3130"/>
        <item x="2274"/>
        <item x="1663"/>
        <item x="611"/>
        <item x="2335"/>
        <item x="3344"/>
        <item x="3360"/>
        <item x="1680"/>
        <item x="462"/>
        <item x="2757"/>
        <item x="623"/>
        <item x="82"/>
        <item x="3131"/>
        <item x="1149"/>
        <item x="3132"/>
        <item x="1513"/>
        <item x="1514"/>
        <item x="1515"/>
        <item x="3446"/>
        <item x="211"/>
        <item x="196"/>
        <item x="602"/>
        <item x="1953"/>
        <item x="1058"/>
        <item x="2759"/>
        <item x="3133"/>
        <item x="1516"/>
        <item x="1517"/>
        <item x="2096"/>
        <item x="2030"/>
        <item x="2336"/>
        <item x="93"/>
        <item x="1518"/>
        <item x="57"/>
        <item x="1699"/>
        <item x="250"/>
        <item x="3447"/>
        <item x="1176"/>
        <item x="1519"/>
        <item x="2683"/>
        <item x="1909"/>
        <item x="3134"/>
        <item x="1012"/>
        <item x="27"/>
        <item x="442"/>
        <item t="count"/>
        <item t="countA"/>
      </items>
    </pivotField>
    <pivotField showAll="0"/>
    <pivotField showAll="0">
      <items count="48">
        <item x="32"/>
        <item x="15"/>
        <item x="39"/>
        <item x="30"/>
        <item x="36"/>
        <item x="20"/>
        <item x="5"/>
        <item x="17"/>
        <item x="37"/>
        <item x="28"/>
        <item x="1"/>
        <item x="45"/>
        <item x="4"/>
        <item x="33"/>
        <item x="13"/>
        <item x="31"/>
        <item x="14"/>
        <item x="41"/>
        <item x="22"/>
        <item x="18"/>
        <item x="11"/>
        <item x="25"/>
        <item x="42"/>
        <item x="29"/>
        <item x="0"/>
        <item x="6"/>
        <item x="3"/>
        <item x="43"/>
        <item x="40"/>
        <item x="16"/>
        <item x="19"/>
        <item x="24"/>
        <item x="21"/>
        <item x="44"/>
        <item x="7"/>
        <item x="9"/>
        <item x="8"/>
        <item x="12"/>
        <item x="27"/>
        <item x="23"/>
        <item x="35"/>
        <item x="26"/>
        <item x="34"/>
        <item x="38"/>
        <item x="2"/>
        <item x="10"/>
        <item x="46"/>
        <item t="default"/>
      </items>
    </pivotField>
    <pivotField showAll="0"/>
    <pivotField showAll="0"/>
    <pivotField showAll="0"/>
    <pivotField showAll="0">
      <items count="1006">
        <item x="280"/>
        <item x="26"/>
        <item x="191"/>
        <item x="419"/>
        <item x="186"/>
        <item x="237"/>
        <item x="457"/>
        <item x="516"/>
        <item x="235"/>
        <item x="617"/>
        <item x="903"/>
        <item x="758"/>
        <item x="595"/>
        <item x="647"/>
        <item x="678"/>
        <item x="802"/>
        <item x="764"/>
        <item x="126"/>
        <item x="276"/>
        <item x="904"/>
        <item x="905"/>
        <item x="560"/>
        <item x="688"/>
        <item x="696"/>
        <item x="565"/>
        <item x="695"/>
        <item x="345"/>
        <item x="793"/>
        <item x="293"/>
        <item x="667"/>
        <item x="472"/>
        <item x="38"/>
        <item x="245"/>
        <item x="76"/>
        <item x="184"/>
        <item x="876"/>
        <item x="673"/>
        <item x="697"/>
        <item x="877"/>
        <item x="814"/>
        <item x="639"/>
        <item x="50"/>
        <item x="906"/>
        <item x="907"/>
        <item x="478"/>
        <item x="614"/>
        <item x="304"/>
        <item x="717"/>
        <item x="579"/>
        <item x="353"/>
        <item x="838"/>
        <item x="505"/>
        <item x="808"/>
        <item x="240"/>
        <item x="337"/>
        <item x="423"/>
        <item x="305"/>
        <item x="908"/>
        <item x="225"/>
        <item x="665"/>
        <item x="886"/>
        <item x="535"/>
        <item x="201"/>
        <item x="254"/>
        <item x="770"/>
        <item x="648"/>
        <item x="418"/>
        <item x="858"/>
        <item x="338"/>
        <item x="783"/>
        <item x="909"/>
        <item x="334"/>
        <item x="489"/>
        <item x="809"/>
        <item x="538"/>
        <item x="127"/>
        <item x="910"/>
        <item x="911"/>
        <item x="856"/>
        <item x="779"/>
        <item x="37"/>
        <item x="743"/>
        <item x="765"/>
        <item x="829"/>
        <item x="331"/>
        <item x="618"/>
        <item x="116"/>
        <item x="714"/>
        <item x="360"/>
        <item x="371"/>
        <item x="630"/>
        <item x="896"/>
        <item x="110"/>
        <item x="238"/>
        <item x="750"/>
        <item x="470"/>
        <item x="89"/>
        <item x="880"/>
        <item x="708"/>
        <item x="228"/>
        <item x="295"/>
        <item x="715"/>
        <item x="372"/>
        <item x="432"/>
        <item x="912"/>
        <item x="438"/>
        <item x="645"/>
        <item x="777"/>
        <item x="223"/>
        <item x="628"/>
        <item x="913"/>
        <item x="701"/>
        <item x="914"/>
        <item x="164"/>
        <item x="468"/>
        <item x="167"/>
        <item x="420"/>
        <item x="239"/>
        <item x="868"/>
        <item x="730"/>
        <item x="453"/>
        <item x="106"/>
        <item x="797"/>
        <item x="915"/>
        <item x="17"/>
        <item x="2"/>
        <item x="798"/>
        <item x="285"/>
        <item x="481"/>
        <item x="581"/>
        <item x="615"/>
        <item x="258"/>
        <item x="405"/>
        <item x="916"/>
        <item x="841"/>
        <item x="428"/>
        <item x="557"/>
        <item x="362"/>
        <item x="659"/>
        <item x="190"/>
        <item x="897"/>
        <item x="917"/>
        <item x="726"/>
        <item x="122"/>
        <item x="165"/>
        <item x="761"/>
        <item x="192"/>
        <item x="752"/>
        <item x="14"/>
        <item x="111"/>
        <item x="44"/>
        <item x="918"/>
        <item x="281"/>
        <item x="83"/>
        <item x="381"/>
        <item x="919"/>
        <item x="851"/>
        <item x="616"/>
        <item x="267"/>
        <item x="762"/>
        <item x="753"/>
        <item x="788"/>
        <item x="842"/>
        <item x="605"/>
        <item x="873"/>
        <item x="895"/>
        <item x="746"/>
        <item x="28"/>
        <item x="479"/>
        <item x="361"/>
        <item x="204"/>
        <item x="166"/>
        <item x="852"/>
        <item x="519"/>
        <item x="731"/>
        <item x="439"/>
        <item x="451"/>
        <item x="693"/>
        <item x="40"/>
        <item x="384"/>
        <item x="786"/>
        <item x="607"/>
        <item x="93"/>
        <item x="296"/>
        <item x="246"/>
        <item x="385"/>
        <item x="325"/>
        <item x="920"/>
        <item x="921"/>
        <item x="208"/>
        <item x="94"/>
        <item x="571"/>
        <item x="53"/>
        <item x="807"/>
        <item x="27"/>
        <item x="209"/>
        <item x="442"/>
        <item x="702"/>
        <item x="512"/>
        <item x="90"/>
        <item x="95"/>
        <item x="500"/>
        <item x="187"/>
        <item x="387"/>
        <item x="268"/>
        <item x="5"/>
        <item x="922"/>
        <item x="32"/>
        <item x="819"/>
        <item x="397"/>
        <item x="482"/>
        <item x="143"/>
        <item x="20"/>
        <item x="443"/>
        <item x="131"/>
        <item x="923"/>
        <item x="54"/>
        <item x="326"/>
        <item x="55"/>
        <item x="924"/>
        <item x="56"/>
        <item x="795"/>
        <item x="925"/>
        <item x="0"/>
        <item x="144"/>
        <item x="172"/>
        <item x="926"/>
        <item x="927"/>
        <item x="818"/>
        <item x="57"/>
        <item x="96"/>
        <item x="483"/>
        <item x="744"/>
        <item x="12"/>
        <item x="539"/>
        <item x="18"/>
        <item x="875"/>
        <item x="31"/>
        <item x="173"/>
        <item x="928"/>
        <item x="145"/>
        <item x="52"/>
        <item x="210"/>
        <item x="891"/>
        <item x="474"/>
        <item x="929"/>
        <item x="801"/>
        <item x="721"/>
        <item x="771"/>
        <item x="484"/>
        <item x="97"/>
        <item x="433"/>
        <item x="297"/>
        <item x="745"/>
        <item x="640"/>
        <item x="656"/>
        <item x="343"/>
        <item x="146"/>
        <item x="576"/>
        <item x="58"/>
        <item x="147"/>
        <item x="327"/>
        <item x="148"/>
        <item x="674"/>
        <item x="117"/>
        <item x="269"/>
        <item x="33"/>
        <item x="98"/>
        <item x="930"/>
        <item x="6"/>
        <item x="9"/>
        <item x="386"/>
        <item x="529"/>
        <item x="424"/>
        <item x="174"/>
        <item x="175"/>
        <item x="321"/>
        <item x="388"/>
        <item x="485"/>
        <item x="460"/>
        <item x="99"/>
        <item x="530"/>
        <item x="718"/>
        <item x="42"/>
        <item x="382"/>
        <item x="602"/>
        <item x="59"/>
        <item x="631"/>
        <item x="527"/>
        <item x="149"/>
        <item x="444"/>
        <item x="596"/>
        <item x="732"/>
        <item x="211"/>
        <item x="168"/>
        <item x="1"/>
        <item x="46"/>
        <item x="608"/>
        <item x="270"/>
        <item x="328"/>
        <item x="881"/>
        <item x="597"/>
        <item x="100"/>
        <item x="634"/>
        <item x="690"/>
        <item x="543"/>
        <item x="332"/>
        <item x="123"/>
        <item x="533"/>
        <item x="846"/>
        <item x="837"/>
        <item x="469"/>
        <item x="429"/>
        <item x="294"/>
        <item x="774"/>
        <item x="882"/>
        <item x="869"/>
        <item x="815"/>
        <item x="515"/>
        <item x="480"/>
        <item x="496"/>
        <item x="592"/>
        <item x="511"/>
        <item x="494"/>
        <item x="849"/>
        <item x="621"/>
        <item x="600"/>
        <item x="780"/>
        <item x="727"/>
        <item x="863"/>
        <item x="561"/>
        <item x="277"/>
        <item x="91"/>
        <item x="931"/>
        <item x="282"/>
        <item x="333"/>
        <item x="35"/>
        <item x="735"/>
        <item x="520"/>
        <item x="80"/>
        <item x="314"/>
        <item x="189"/>
        <item x="791"/>
        <item x="317"/>
        <item x="368"/>
        <item x="311"/>
        <item x="421"/>
        <item x="364"/>
        <item x="878"/>
        <item x="188"/>
        <item x="21"/>
        <item x="229"/>
        <item x="112"/>
        <item x="523"/>
        <item x="243"/>
        <item x="312"/>
        <item x="853"/>
        <item x="748"/>
        <item x="524"/>
        <item x="558"/>
        <item x="559"/>
        <item x="383"/>
        <item x="932"/>
        <item x="738"/>
        <item x="365"/>
        <item x="349"/>
        <item x="303"/>
        <item x="417"/>
        <item x="820"/>
        <item x="307"/>
        <item x="346"/>
        <item x="848"/>
        <item x="689"/>
        <item x="39"/>
        <item x="224"/>
        <item x="933"/>
        <item x="839"/>
        <item x="899"/>
        <item x="521"/>
        <item x="416"/>
        <item x="799"/>
        <item x="670"/>
        <item x="824"/>
        <item x="666"/>
        <item x="679"/>
        <item x="883"/>
        <item x="710"/>
        <item x="827"/>
        <item x="290"/>
        <item x="711"/>
        <item x="422"/>
        <item x="445"/>
        <item x="441"/>
        <item x="934"/>
        <item x="60"/>
        <item x="540"/>
        <item x="803"/>
        <item x="733"/>
        <item x="407"/>
        <item x="132"/>
        <item x="176"/>
        <item x="754"/>
        <item x="594"/>
        <item x="61"/>
        <item x="541"/>
        <item x="935"/>
        <item x="271"/>
        <item x="62"/>
        <item x="29"/>
        <item x="408"/>
        <item x="195"/>
        <item x="728"/>
        <item x="866"/>
        <item x="467"/>
        <item x="446"/>
        <item x="804"/>
        <item x="196"/>
        <item x="298"/>
        <item x="247"/>
        <item x="936"/>
        <item x="588"/>
        <item x="113"/>
        <item x="619"/>
        <item x="810"/>
        <item x="937"/>
        <item x="354"/>
        <item x="657"/>
        <item x="620"/>
        <item x="63"/>
        <item x="49"/>
        <item x="850"/>
        <item x="212"/>
        <item x="486"/>
        <item x="355"/>
        <item x="548"/>
        <item x="213"/>
        <item x="609"/>
        <item x="572"/>
        <item x="425"/>
        <item x="598"/>
        <item x="45"/>
        <item x="857"/>
        <item x="739"/>
        <item x="395"/>
        <item x="30"/>
        <item x="610"/>
        <item x="230"/>
        <item x="826"/>
        <item x="214"/>
        <item x="380"/>
        <item x="938"/>
        <item x="4"/>
        <item x="879"/>
        <item x="283"/>
        <item x="939"/>
        <item x="518"/>
        <item x="118"/>
        <item x="135"/>
        <item x="329"/>
        <item x="48"/>
        <item x="687"/>
        <item x="64"/>
        <item x="649"/>
        <item x="940"/>
        <item x="682"/>
        <item x="531"/>
        <item x="299"/>
        <item x="941"/>
        <item x="430"/>
        <item x="611"/>
        <item x="248"/>
        <item x="573"/>
        <item x="566"/>
        <item x="249"/>
        <item x="47"/>
        <item x="599"/>
        <item x="115"/>
        <item x="582"/>
        <item x="942"/>
        <item x="447"/>
        <item x="763"/>
        <item x="843"/>
        <item x="943"/>
        <item x="833"/>
        <item x="36"/>
        <item x="471"/>
        <item x="683"/>
        <item x="78"/>
        <item x="498"/>
        <item x="278"/>
        <item x="526"/>
        <item x="772"/>
        <item x="760"/>
        <item x="396"/>
        <item x="440"/>
        <item x="434"/>
        <item x="347"/>
        <item x="241"/>
        <item x="671"/>
        <item x="944"/>
        <item x="622"/>
        <item x="8"/>
        <item x="528"/>
        <item x="945"/>
        <item x="946"/>
        <item x="140"/>
        <item x="719"/>
        <item x="569"/>
        <item x="458"/>
        <item x="816"/>
        <item x="373"/>
        <item x="171"/>
        <item x="749"/>
        <item x="261"/>
        <item x="847"/>
        <item x="265"/>
        <item x="335"/>
        <item x="547"/>
        <item x="947"/>
        <item x="646"/>
        <item x="256"/>
        <item x="567"/>
        <item x="593"/>
        <item x="193"/>
        <item x="544"/>
        <item x="861"/>
        <item x="948"/>
        <item x="81"/>
        <item x="830"/>
        <item x="150"/>
        <item x="781"/>
        <item x="454"/>
        <item x="452"/>
        <item x="949"/>
        <item x="177"/>
        <item x="403"/>
        <item x="871"/>
        <item x="624"/>
        <item x="603"/>
        <item x="461"/>
        <item x="221"/>
        <item x="406"/>
        <item x="811"/>
        <item x="583"/>
        <item x="448"/>
        <item x="250"/>
        <item x="10"/>
        <item x="79"/>
        <item x="508"/>
        <item x="741"/>
        <item x="950"/>
        <item x="65"/>
        <item x="840"/>
        <item x="300"/>
        <item x="712"/>
        <item x="890"/>
        <item x="691"/>
        <item x="755"/>
        <item x="66"/>
        <item x="660"/>
        <item x="330"/>
        <item x="501"/>
        <item x="625"/>
        <item x="348"/>
        <item x="77"/>
        <item x="525"/>
        <item x="787"/>
        <item x="723"/>
        <item x="318"/>
        <item x="169"/>
        <item x="549"/>
        <item x="151"/>
        <item x="722"/>
        <item x="409"/>
        <item x="675"/>
        <item x="584"/>
        <item x="487"/>
        <item x="308"/>
        <item x="951"/>
        <item x="684"/>
        <item x="952"/>
        <item x="67"/>
        <item x="43"/>
        <item x="834"/>
        <item x="222"/>
        <item x="389"/>
        <item x="185"/>
        <item x="351"/>
        <item x="953"/>
        <item x="817"/>
        <item x="680"/>
        <item x="390"/>
        <item x="864"/>
        <item x="884"/>
        <item x="703"/>
        <item x="954"/>
        <item x="215"/>
        <item x="865"/>
        <item x="15"/>
        <item x="955"/>
        <item x="399"/>
        <item x="400"/>
        <item x="956"/>
        <item x="835"/>
        <item x="492"/>
        <item x="507"/>
        <item x="591"/>
        <item x="197"/>
        <item x="3"/>
        <item x="490"/>
        <item x="205"/>
        <item x="694"/>
        <item x="724"/>
        <item x="536"/>
        <item x="713"/>
        <item x="315"/>
        <item x="499"/>
        <item x="141"/>
        <item x="255"/>
        <item x="725"/>
        <item x="957"/>
        <item x="775"/>
        <item x="534"/>
        <item x="206"/>
        <item x="580"/>
        <item x="231"/>
        <item x="958"/>
        <item x="707"/>
        <item x="825"/>
        <item x="740"/>
        <item x="522"/>
        <item x="142"/>
        <item x="198"/>
        <item x="291"/>
        <item x="898"/>
        <item x="286"/>
        <item x="870"/>
        <item x="643"/>
        <item x="152"/>
        <item x="550"/>
        <item x="551"/>
        <item x="319"/>
        <item x="216"/>
        <item x="844"/>
        <item x="272"/>
        <item x="462"/>
        <item x="257"/>
        <item x="578"/>
        <item x="226"/>
        <item x="377"/>
        <item x="136"/>
        <item x="805"/>
        <item x="68"/>
        <item x="766"/>
        <item x="652"/>
        <item x="885"/>
        <item x="959"/>
        <item x="502"/>
        <item x="301"/>
        <item x="635"/>
        <item x="133"/>
        <item x="410"/>
        <item x="463"/>
        <item x="262"/>
        <item x="960"/>
        <item x="302"/>
        <item x="961"/>
        <item x="69"/>
        <item x="411"/>
        <item x="513"/>
        <item x="585"/>
        <item x="137"/>
        <item x="70"/>
        <item x="336"/>
        <item x="859"/>
        <item x="962"/>
        <item x="644"/>
        <item x="845"/>
        <item x="692"/>
        <item x="756"/>
        <item x="767"/>
        <item x="19"/>
        <item x="107"/>
        <item x="203"/>
        <item x="872"/>
        <item x="251"/>
        <item x="704"/>
        <item x="636"/>
        <item x="340"/>
        <item x="612"/>
        <item x="259"/>
        <item x="661"/>
        <item x="626"/>
        <item x="963"/>
        <item x="892"/>
        <item x="71"/>
        <item x="860"/>
        <item x="734"/>
        <item x="503"/>
        <item x="757"/>
        <item x="449"/>
        <item x="310"/>
        <item x="178"/>
        <item x="273"/>
        <item x="641"/>
        <item x="179"/>
        <item x="751"/>
        <item x="363"/>
        <item x="862"/>
        <item x="488"/>
        <item x="686"/>
        <item x="119"/>
        <item x="477"/>
        <item x="706"/>
        <item x="854"/>
        <item x="378"/>
        <item x="339"/>
        <item x="964"/>
        <item x="672"/>
        <item x="965"/>
        <item x="966"/>
        <item x="431"/>
        <item x="497"/>
        <item x="313"/>
        <item x="855"/>
        <item x="590"/>
        <item x="252"/>
        <item x="967"/>
        <item x="570"/>
        <item x="668"/>
        <item x="244"/>
        <item x="662"/>
        <item x="968"/>
        <item x="698"/>
        <item x="322"/>
        <item x="504"/>
        <item x="785"/>
        <item x="92"/>
        <item x="153"/>
        <item x="632"/>
        <item x="242"/>
        <item x="344"/>
        <item x="627"/>
        <item x="562"/>
        <item x="604"/>
        <item x="663"/>
        <item x="82"/>
        <item x="969"/>
        <item x="813"/>
        <item x="120"/>
        <item x="669"/>
        <item x="970"/>
        <item x="653"/>
        <item x="552"/>
        <item x="391"/>
        <item x="180"/>
        <item x="821"/>
        <item x="971"/>
        <item x="260"/>
        <item x="972"/>
        <item x="87"/>
        <item x="574"/>
        <item x="72"/>
        <item x="973"/>
        <item x="699"/>
        <item x="138"/>
        <item x="374"/>
        <item x="7"/>
        <item x="392"/>
        <item x="658"/>
        <item x="812"/>
        <item x="34"/>
        <item x="974"/>
        <item x="676"/>
        <item x="975"/>
        <item x="124"/>
        <item x="412"/>
        <item x="773"/>
        <item x="831"/>
        <item x="976"/>
        <item x="181"/>
        <item x="776"/>
        <item x="475"/>
        <item x="288"/>
        <item x="289"/>
        <item x="309"/>
        <item x="789"/>
        <item x="542"/>
        <item x="977"/>
        <item x="978"/>
        <item x="352"/>
        <item x="13"/>
        <item x="889"/>
        <item x="341"/>
        <item x="128"/>
        <item x="979"/>
        <item x="709"/>
        <item x="980"/>
        <item x="306"/>
        <item x="568"/>
        <item x="263"/>
        <item x="375"/>
        <item x="323"/>
        <item x="796"/>
        <item x="493"/>
        <item x="759"/>
        <item x="894"/>
        <item x="401"/>
        <item x="685"/>
        <item x="154"/>
        <item x="450"/>
        <item x="981"/>
        <item x="553"/>
        <item x="887"/>
        <item x="768"/>
        <item x="623"/>
        <item x="982"/>
        <item x="575"/>
        <item x="125"/>
        <item x="404"/>
        <item x="73"/>
        <item x="545"/>
        <item x="376"/>
        <item x="356"/>
        <item x="705"/>
        <item x="217"/>
        <item x="101"/>
        <item x="170"/>
        <item x="476"/>
        <item x="832"/>
        <item x="102"/>
        <item x="554"/>
        <item x="586"/>
        <item x="227"/>
        <item x="357"/>
        <item x="182"/>
        <item x="232"/>
        <item x="129"/>
        <item x="320"/>
        <item x="577"/>
        <item x="398"/>
        <item x="664"/>
        <item x="183"/>
        <item x="874"/>
        <item x="642"/>
        <item x="677"/>
        <item x="108"/>
        <item x="983"/>
        <item x="601"/>
        <item x="426"/>
        <item x="716"/>
        <item x="413"/>
        <item x="218"/>
        <item x="888"/>
        <item x="130"/>
        <item x="473"/>
        <item x="984"/>
        <item x="510"/>
        <item x="495"/>
        <item x="985"/>
        <item x="350"/>
        <item x="437"/>
        <item x="742"/>
        <item x="654"/>
        <item x="316"/>
        <item x="402"/>
        <item x="792"/>
        <item x="88"/>
        <item x="162"/>
        <item x="287"/>
        <item x="202"/>
        <item x="986"/>
        <item x="103"/>
        <item x="651"/>
        <item x="769"/>
        <item x="828"/>
        <item x="633"/>
        <item x="466"/>
        <item x="324"/>
        <item x="104"/>
        <item x="22"/>
        <item x="987"/>
        <item x="836"/>
        <item x="74"/>
        <item x="988"/>
        <item x="199"/>
        <item x="606"/>
        <item x="219"/>
        <item x="514"/>
        <item x="155"/>
        <item x="747"/>
        <item x="790"/>
        <item x="41"/>
        <item x="893"/>
        <item x="650"/>
        <item x="637"/>
        <item x="366"/>
        <item x="589"/>
        <item x="729"/>
        <item x="681"/>
        <item x="546"/>
        <item x="555"/>
        <item x="532"/>
        <item x="509"/>
        <item x="358"/>
        <item x="233"/>
        <item x="506"/>
        <item x="989"/>
        <item x="655"/>
        <item x="537"/>
        <item x="778"/>
        <item x="794"/>
        <item x="517"/>
        <item x="16"/>
        <item x="629"/>
        <item x="459"/>
        <item x="990"/>
        <item x="822"/>
        <item x="393"/>
        <item x="134"/>
        <item x="279"/>
        <item x="991"/>
        <item x="163"/>
        <item x="11"/>
        <item x="369"/>
        <item x="587"/>
        <item x="992"/>
        <item x="394"/>
        <item x="993"/>
        <item x="994"/>
        <item x="414"/>
        <item x="867"/>
        <item x="284"/>
        <item x="75"/>
        <item x="207"/>
        <item x="274"/>
        <item x="194"/>
        <item x="156"/>
        <item x="456"/>
        <item x="157"/>
        <item x="25"/>
        <item x="342"/>
        <item x="367"/>
        <item x="995"/>
        <item x="415"/>
        <item x="292"/>
        <item x="160"/>
        <item x="564"/>
        <item x="158"/>
        <item x="220"/>
        <item x="359"/>
        <item x="800"/>
        <item x="264"/>
        <item x="613"/>
        <item x="234"/>
        <item x="23"/>
        <item x="996"/>
        <item x="51"/>
        <item x="370"/>
        <item x="236"/>
        <item x="806"/>
        <item x="736"/>
        <item x="427"/>
        <item x="823"/>
        <item x="997"/>
        <item x="998"/>
        <item x="999"/>
        <item x="1000"/>
        <item x="114"/>
        <item x="464"/>
        <item x="435"/>
        <item x="24"/>
        <item x="159"/>
        <item x="1001"/>
        <item x="720"/>
        <item x="266"/>
        <item x="275"/>
        <item x="1002"/>
        <item x="1003"/>
        <item x="84"/>
        <item x="556"/>
        <item x="784"/>
        <item x="491"/>
        <item x="121"/>
        <item x="782"/>
        <item x="139"/>
        <item x="563"/>
        <item x="379"/>
        <item x="638"/>
        <item x="455"/>
        <item x="85"/>
        <item x="465"/>
        <item x="1004"/>
        <item x="436"/>
        <item x="86"/>
        <item x="253"/>
        <item x="109"/>
        <item x="161"/>
        <item x="737"/>
        <item x="105"/>
        <item x="200"/>
        <item x="700"/>
        <item x="902"/>
        <item x="901"/>
        <item x="900"/>
        <item t="default"/>
      </items>
    </pivotField>
    <pivotField showAll="0"/>
    <pivotField showAll="0"/>
    <pivotField axis="axisRow" showAll="0" measureFilter="1" sortType="descending">
      <items count="922">
        <item x="538"/>
        <item x="365"/>
        <item x="568"/>
        <item x="421"/>
        <item x="795"/>
        <item x="810"/>
        <item x="182"/>
        <item x="889"/>
        <item x="849"/>
        <item x="681"/>
        <item x="385"/>
        <item x="777"/>
        <item x="887"/>
        <item x="480"/>
        <item x="114"/>
        <item x="184"/>
        <item x="628"/>
        <item x="564"/>
        <item x="916"/>
        <item x="344"/>
        <item x="61"/>
        <item x="178"/>
        <item x="896"/>
        <item x="110"/>
        <item x="886"/>
        <item x="428"/>
        <item x="543"/>
        <item x="899"/>
        <item x="181"/>
        <item x="347"/>
        <item x="93"/>
        <item x="846"/>
        <item x="674"/>
        <item x="909"/>
        <item x="621"/>
        <item x="135"/>
        <item x="898"/>
        <item x="796"/>
        <item x="408"/>
        <item x="839"/>
        <item x="895"/>
        <item x="245"/>
        <item x="803"/>
        <item x="676"/>
        <item x="885"/>
        <item x="760"/>
        <item x="376"/>
        <item x="832"/>
        <item x="812"/>
        <item x="912"/>
        <item x="306"/>
        <item x="811"/>
        <item x="876"/>
        <item x="766"/>
        <item x="893"/>
        <item x="346"/>
        <item x="883"/>
        <item x="109"/>
        <item x="658"/>
        <item x="87"/>
        <item x="42"/>
        <item x="474"/>
        <item x="189"/>
        <item x="153"/>
        <item x="56"/>
        <item x="234"/>
        <item x="482"/>
        <item x="801"/>
        <item x="679"/>
        <item x="457"/>
        <item x="251"/>
        <item x="62"/>
        <item x="799"/>
        <item x="386"/>
        <item x="397"/>
        <item x="398"/>
        <item x="431"/>
        <item x="240"/>
        <item x="83"/>
        <item x="920"/>
        <item x="523"/>
        <item x="171"/>
        <item x="300"/>
        <item x="325"/>
        <item x="247"/>
        <item x="381"/>
        <item x="243"/>
        <item x="98"/>
        <item x="904"/>
        <item x="122"/>
        <item x="13"/>
        <item x="586"/>
        <item x="511"/>
        <item x="848"/>
        <item x="901"/>
        <item x="127"/>
        <item x="224"/>
        <item x="248"/>
        <item x="280"/>
        <item x="270"/>
        <item x="143"/>
        <item x="340"/>
        <item x="775"/>
        <item x="420"/>
        <item x="828"/>
        <item x="136"/>
        <item x="791"/>
        <item x="89"/>
        <item x="868"/>
        <item x="469"/>
        <item x="364"/>
        <item x="329"/>
        <item x="252"/>
        <item x="567"/>
        <item x="501"/>
        <item x="672"/>
        <item x="413"/>
        <item x="422"/>
        <item x="873"/>
        <item x="465"/>
        <item x="2"/>
        <item x="30"/>
        <item x="490"/>
        <item x="444"/>
        <item x="393"/>
        <item x="769"/>
        <item x="77"/>
        <item x="38"/>
        <item x="770"/>
        <item x="401"/>
        <item x="301"/>
        <item x="298"/>
        <item x="637"/>
        <item x="63"/>
        <item x="129"/>
        <item x="354"/>
        <item x="462"/>
        <item x="847"/>
        <item x="260"/>
        <item x="59"/>
        <item x="35"/>
        <item x="607"/>
        <item x="289"/>
        <item x="435"/>
        <item x="629"/>
        <item x="788"/>
        <item x="27"/>
        <item x="599"/>
        <item x="687"/>
        <item x="423"/>
        <item x="384"/>
        <item x="747"/>
        <item x="24"/>
        <item x="468"/>
        <item x="577"/>
        <item x="20"/>
        <item x="635"/>
        <item x="170"/>
        <item x="227"/>
        <item x="31"/>
        <item x="291"/>
        <item x="772"/>
        <item x="730"/>
        <item x="641"/>
        <item x="282"/>
        <item x="202"/>
        <item x="553"/>
        <item x="634"/>
        <item x="216"/>
        <item x="680"/>
        <item x="448"/>
        <item x="18"/>
        <item x="411"/>
        <item x="502"/>
        <item x="693"/>
        <item x="286"/>
        <item x="529"/>
        <item x="279"/>
        <item x="450"/>
        <item x="130"/>
        <item x="589"/>
        <item x="661"/>
        <item x="798"/>
        <item x="787"/>
        <item x="339"/>
        <item x="406"/>
        <item x="540"/>
        <item x="80"/>
        <item x="163"/>
        <item x="869"/>
        <item x="257"/>
        <item x="464"/>
        <item x="470"/>
        <item x="562"/>
        <item x="351"/>
        <item x="854"/>
        <item x="606"/>
        <item x="183"/>
        <item x="115"/>
        <item x="698"/>
        <item x="639"/>
        <item x="142"/>
        <item x="186"/>
        <item x="146"/>
        <item x="147"/>
        <item x="459"/>
        <item x="506"/>
        <item x="158"/>
        <item x="595"/>
        <item x="139"/>
        <item x="504"/>
        <item x="714"/>
        <item x="272"/>
        <item x="371"/>
        <item x="874"/>
        <item x="81"/>
        <item x="593"/>
        <item x="57"/>
        <item x="225"/>
        <item x="870"/>
        <item x="70"/>
        <item x="668"/>
        <item x="727"/>
        <item x="209"/>
        <item x="550"/>
        <item x="557"/>
        <item x="6"/>
        <item x="524"/>
        <item x="311"/>
        <item x="335"/>
        <item x="164"/>
        <item x="545"/>
        <item x="475"/>
        <item x="396"/>
        <item x="675"/>
        <item x="591"/>
        <item x="342"/>
        <item x="222"/>
        <item x="878"/>
        <item x="96"/>
        <item x="753"/>
        <item x="355"/>
        <item x="370"/>
        <item x="632"/>
        <item x="888"/>
        <item x="850"/>
        <item x="237"/>
        <item x="817"/>
        <item x="575"/>
        <item x="800"/>
        <item x="231"/>
        <item x="236"/>
        <item x="499"/>
        <item x="486"/>
        <item x="228"/>
        <item x="111"/>
        <item x="173"/>
        <item x="767"/>
        <item x="749"/>
        <item x="768"/>
        <item x="705"/>
        <item x="303"/>
        <item x="860"/>
        <item x="399"/>
        <item x="180"/>
        <item x="902"/>
        <item x="65"/>
        <item x="588"/>
        <item x="442"/>
        <item x="169"/>
        <item x="188"/>
        <item x="43"/>
        <item x="41"/>
        <item x="51"/>
        <item x="919"/>
        <item x="845"/>
        <item x="395"/>
        <item x="201"/>
        <item x="296"/>
        <item x="52"/>
        <item x="892"/>
        <item x="527"/>
        <item x="696"/>
        <item x="239"/>
        <item x="913"/>
        <item x="124"/>
        <item x="235"/>
        <item x="618"/>
        <item x="72"/>
        <item x="460"/>
        <item x="49"/>
        <item x="488"/>
        <item x="268"/>
        <item x="603"/>
        <item x="199"/>
        <item x="380"/>
        <item x="823"/>
        <item x="312"/>
        <item x="140"/>
        <item x="117"/>
        <item x="510"/>
        <item x="512"/>
        <item x="866"/>
        <item x="203"/>
        <item x="327"/>
        <item x="852"/>
        <item x="414"/>
        <item x="910"/>
        <item x="684"/>
        <item x="487"/>
        <item x="392"/>
        <item x="443"/>
        <item x="626"/>
        <item x="732"/>
        <item x="290"/>
        <item x="267"/>
        <item x="673"/>
        <item x="315"/>
        <item x="497"/>
        <item x="631"/>
        <item x="844"/>
        <item x="537"/>
        <item x="221"/>
        <item x="151"/>
        <item x="368"/>
        <item x="211"/>
        <item x="105"/>
        <item x="611"/>
        <item x="138"/>
        <item x="323"/>
        <item x="45"/>
        <item x="677"/>
        <item x="208"/>
        <item x="881"/>
        <item x="735"/>
        <item x="430"/>
        <item x="314"/>
        <item x="494"/>
        <item x="452"/>
        <item x="432"/>
        <item x="476"/>
        <item x="262"/>
        <item x="542"/>
        <item x="625"/>
        <item x="513"/>
        <item x="692"/>
        <item x="358"/>
        <item x="195"/>
        <item x="851"/>
        <item x="377"/>
        <item x="558"/>
        <item x="517"/>
        <item x="155"/>
        <item x="733"/>
        <item x="446"/>
        <item x="58"/>
        <item x="197"/>
        <item x="134"/>
        <item x="458"/>
        <item x="627"/>
        <item x="94"/>
        <item x="776"/>
        <item x="865"/>
        <item x="623"/>
        <item x="678"/>
        <item x="273"/>
        <item x="620"/>
        <item x="786"/>
        <item x="441"/>
        <item x="695"/>
        <item x="719"/>
        <item x="842"/>
        <item x="711"/>
        <item x="825"/>
        <item x="622"/>
        <item x="782"/>
        <item x="706"/>
        <item x="771"/>
        <item x="88"/>
        <item x="743"/>
        <item x="710"/>
        <item x="722"/>
        <item x="546"/>
        <item x="713"/>
        <item x="655"/>
        <item x="862"/>
        <item x="299"/>
        <item x="285"/>
        <item x="367"/>
        <item x="128"/>
        <item x="90"/>
        <item x="166"/>
        <item x="332"/>
        <item x="92"/>
        <item x="78"/>
        <item x="751"/>
        <item x="321"/>
        <item x="244"/>
        <item x="804"/>
        <item x="858"/>
        <item x="104"/>
        <item x="455"/>
        <item x="250"/>
        <item x="360"/>
        <item x="784"/>
        <item x="670"/>
        <item x="664"/>
        <item x="897"/>
        <item x="694"/>
        <item x="230"/>
        <item x="388"/>
        <item x="689"/>
        <item x="579"/>
        <item x="352"/>
        <item x="28"/>
        <item x="757"/>
        <item x="34"/>
        <item x="36"/>
        <item x="649"/>
        <item x="481"/>
        <item x="666"/>
        <item x="500"/>
        <item x="571"/>
        <item x="669"/>
        <item x="830"/>
        <item x="4"/>
        <item x="646"/>
        <item x="682"/>
        <item x="85"/>
        <item x="740"/>
        <item x="835"/>
        <item x="293"/>
        <item x="598"/>
        <item x="378"/>
        <item x="447"/>
        <item x="274"/>
        <item x="551"/>
        <item x="322"/>
        <item x="220"/>
        <item x="288"/>
        <item x="821"/>
        <item x="489"/>
        <item x="119"/>
        <item x="359"/>
        <item x="671"/>
        <item x="437"/>
        <item x="755"/>
        <item x="657"/>
        <item x="884"/>
        <item x="573"/>
        <item x="165"/>
        <item x="754"/>
        <item x="319"/>
        <item x="287"/>
        <item x="84"/>
        <item x="864"/>
        <item x="903"/>
        <item x="737"/>
        <item x="918"/>
        <item x="383"/>
        <item x="10"/>
        <item x="765"/>
        <item x="316"/>
        <item x="914"/>
        <item x="137"/>
        <item x="891"/>
        <item x="253"/>
        <item x="212"/>
        <item x="210"/>
        <item x="756"/>
        <item x="814"/>
        <item x="820"/>
        <item x="449"/>
        <item x="867"/>
        <item x="218"/>
        <item x="478"/>
        <item x="1"/>
        <item x="233"/>
        <item x="302"/>
        <item x="217"/>
        <item x="9"/>
        <item x="162"/>
        <item x="95"/>
        <item x="580"/>
        <item x="73"/>
        <item x="704"/>
        <item x="783"/>
        <item x="369"/>
        <item x="176"/>
        <item x="520"/>
        <item x="168"/>
        <item x="259"/>
        <item x="266"/>
        <item x="707"/>
        <item x="317"/>
        <item x="12"/>
        <item x="748"/>
        <item x="906"/>
        <item x="815"/>
        <item x="118"/>
        <item x="79"/>
        <item x="762"/>
        <item x="439"/>
        <item x="283"/>
        <item x="157"/>
        <item x="708"/>
        <item x="667"/>
        <item x="265"/>
        <item x="297"/>
        <item x="572"/>
        <item x="0"/>
        <item x="683"/>
        <item x="702"/>
        <item x="570"/>
        <item x="746"/>
        <item x="793"/>
        <item x="829"/>
        <item x="525"/>
        <item x="193"/>
        <item x="361"/>
        <item x="463"/>
        <item x="594"/>
        <item x="33"/>
        <item x="471"/>
        <item x="17"/>
        <item x="39"/>
        <item x="191"/>
        <item x="483"/>
        <item x="425"/>
        <item x="505"/>
        <item x="349"/>
        <item x="709"/>
        <item x="544"/>
        <item x="731"/>
        <item x="271"/>
        <item x="11"/>
        <item x="7"/>
        <item x="479"/>
        <item x="576"/>
        <item x="718"/>
        <item x="738"/>
        <item x="107"/>
        <item x="159"/>
        <item x="75"/>
        <item x="574"/>
        <item x="121"/>
        <item x="131"/>
        <item x="415"/>
        <item x="701"/>
        <item x="258"/>
        <item x="133"/>
        <item x="29"/>
        <item x="613"/>
        <item x="725"/>
        <item x="759"/>
        <item x="192"/>
        <item x="785"/>
        <item x="345"/>
        <item x="750"/>
        <item x="806"/>
        <item x="645"/>
        <item x="690"/>
        <item x="585"/>
        <item x="156"/>
        <item x="700"/>
        <item x="374"/>
        <item x="40"/>
        <item x="416"/>
        <item x="424"/>
        <item x="699"/>
        <item x="412"/>
        <item x="615"/>
        <item x="232"/>
        <item x="350"/>
        <item x="50"/>
        <item x="569"/>
        <item x="453"/>
        <item x="534"/>
        <item x="402"/>
        <item x="418"/>
        <item x="539"/>
        <item x="391"/>
        <item x="32"/>
        <item x="219"/>
        <item x="337"/>
        <item x="456"/>
        <item x="161"/>
        <item x="215"/>
        <item x="660"/>
        <item x="404"/>
        <item x="341"/>
        <item x="113"/>
        <item x="554"/>
        <item x="781"/>
        <item x="509"/>
        <item x="389"/>
        <item x="387"/>
        <item x="721"/>
        <item x="662"/>
        <item x="805"/>
        <item x="521"/>
        <item x="549"/>
        <item x="609"/>
        <item x="764"/>
        <item x="560"/>
        <item x="66"/>
        <item x="213"/>
        <item x="816"/>
        <item x="822"/>
        <item x="14"/>
        <item x="152"/>
        <item x="688"/>
        <item x="23"/>
        <item x="712"/>
        <item x="644"/>
        <item x="563"/>
        <item x="619"/>
        <item x="536"/>
        <item x="831"/>
        <item x="833"/>
        <item x="496"/>
        <item x="652"/>
        <item x="372"/>
        <item x="596"/>
        <item x="752"/>
        <item x="794"/>
        <item x="530"/>
        <item x="824"/>
        <item x="19"/>
        <item x="357"/>
        <item x="74"/>
        <item x="466"/>
        <item x="46"/>
        <item x="132"/>
        <item x="792"/>
        <item x="581"/>
        <item x="493"/>
        <item x="728"/>
        <item x="263"/>
        <item x="566"/>
        <item x="519"/>
        <item x="409"/>
        <item x="206"/>
        <item x="71"/>
        <item x="547"/>
        <item x="336"/>
        <item x="434"/>
        <item x="535"/>
        <item x="592"/>
        <item x="495"/>
        <item x="802"/>
        <item x="726"/>
        <item x="612"/>
        <item x="773"/>
        <item x="256"/>
        <item x="229"/>
        <item x="375"/>
        <item x="642"/>
        <item x="636"/>
        <item x="356"/>
        <item x="150"/>
        <item x="647"/>
        <item x="196"/>
        <item x="729"/>
        <item x="313"/>
        <item x="514"/>
        <item x="48"/>
        <item x="507"/>
        <item x="532"/>
        <item x="125"/>
        <item x="601"/>
        <item x="112"/>
        <item x="254"/>
        <item x="597"/>
        <item x="761"/>
        <item x="485"/>
        <item x="427"/>
        <item x="343"/>
        <item x="653"/>
        <item x="403"/>
        <item x="106"/>
        <item x="834"/>
        <item x="741"/>
        <item x="819"/>
        <item x="261"/>
        <item x="685"/>
        <item x="590"/>
        <item x="294"/>
        <item x="813"/>
        <item x="498"/>
        <item x="204"/>
        <item x="836"/>
        <item x="22"/>
        <item x="604"/>
        <item x="838"/>
        <item x="37"/>
        <item x="238"/>
        <item x="484"/>
        <item x="3"/>
        <item x="587"/>
        <item x="76"/>
        <item x="275"/>
        <item x="190"/>
        <item x="780"/>
        <item x="654"/>
        <item x="436"/>
        <item x="790"/>
        <item x="807"/>
        <item x="720"/>
        <item x="338"/>
        <item x="149"/>
        <item x="348"/>
        <item x="26"/>
        <item x="808"/>
        <item x="187"/>
        <item x="616"/>
        <item x="715"/>
        <item x="438"/>
        <item x="419"/>
        <item x="390"/>
        <item x="686"/>
        <item x="745"/>
        <item x="15"/>
        <item x="837"/>
        <item x="643"/>
        <item x="663"/>
        <item x="108"/>
        <item x="174"/>
        <item x="703"/>
        <item x="774"/>
        <item x="518"/>
        <item x="650"/>
        <item x="797"/>
        <item x="154"/>
        <item x="116"/>
        <item x="410"/>
        <item x="872"/>
        <item x="362"/>
        <item x="333"/>
        <item x="207"/>
        <item x="278"/>
        <item x="911"/>
        <item x="894"/>
        <item x="141"/>
        <item x="584"/>
        <item x="120"/>
        <item x="859"/>
        <item x="373"/>
        <item x="16"/>
        <item x="144"/>
        <item x="379"/>
        <item x="5"/>
        <item x="763"/>
        <item x="69"/>
        <item x="175"/>
        <item x="559"/>
        <item x="665"/>
        <item x="324"/>
        <item x="779"/>
        <item x="185"/>
        <item x="528"/>
        <item x="330"/>
        <item x="582"/>
        <item x="617"/>
        <item x="126"/>
        <item x="308"/>
        <item x="565"/>
        <item x="60"/>
        <item x="86"/>
        <item x="417"/>
        <item x="276"/>
        <item x="328"/>
        <item x="177"/>
        <item x="552"/>
        <item x="67"/>
        <item x="531"/>
        <item x="583"/>
        <item x="310"/>
        <item x="610"/>
        <item x="861"/>
        <item x="103"/>
        <item x="223"/>
        <item x="295"/>
        <item x="758"/>
        <item x="467"/>
        <item x="123"/>
        <item x="818"/>
        <item x="366"/>
        <item x="855"/>
        <item x="723"/>
        <item x="55"/>
        <item x="548"/>
        <item x="717"/>
        <item x="194"/>
        <item x="97"/>
        <item x="454"/>
        <item x="82"/>
        <item x="255"/>
        <item x="160"/>
        <item x="21"/>
        <item x="47"/>
        <item x="426"/>
        <item x="269"/>
        <item x="318"/>
        <item x="246"/>
        <item x="214"/>
        <item x="148"/>
        <item x="630"/>
        <item x="309"/>
        <item x="491"/>
        <item x="304"/>
        <item x="917"/>
        <item x="54"/>
        <item x="809"/>
        <item x="440"/>
        <item x="882"/>
        <item x="226"/>
        <item x="277"/>
        <item x="827"/>
        <item x="789"/>
        <item x="742"/>
        <item x="871"/>
        <item x="778"/>
        <item x="900"/>
        <item x="172"/>
        <item x="561"/>
        <item x="100"/>
        <item x="908"/>
        <item x="890"/>
        <item x="242"/>
        <item x="400"/>
        <item x="241"/>
        <item x="353"/>
        <item x="600"/>
        <item x="473"/>
        <item x="451"/>
        <item x="264"/>
        <item x="492"/>
        <item x="659"/>
        <item x="879"/>
        <item x="64"/>
        <item x="305"/>
        <item x="555"/>
        <item x="200"/>
        <item x="578"/>
        <item x="624"/>
        <item x="68"/>
        <item x="405"/>
        <item x="433"/>
        <item x="734"/>
        <item x="25"/>
        <item x="691"/>
        <item x="91"/>
        <item x="307"/>
        <item x="541"/>
        <item x="516"/>
        <item x="508"/>
        <item x="877"/>
        <item x="382"/>
        <item x="167"/>
        <item x="363"/>
        <item x="915"/>
        <item x="605"/>
        <item x="8"/>
        <item x="638"/>
        <item x="522"/>
        <item x="331"/>
        <item x="716"/>
        <item x="614"/>
        <item x="477"/>
        <item x="445"/>
        <item x="697"/>
        <item x="640"/>
        <item x="656"/>
        <item x="44"/>
        <item x="724"/>
        <item x="880"/>
        <item x="179"/>
        <item x="320"/>
        <item x="292"/>
        <item x="651"/>
        <item x="53"/>
        <item x="99"/>
        <item x="875"/>
        <item x="907"/>
        <item x="102"/>
        <item x="198"/>
        <item x="145"/>
        <item x="608"/>
        <item x="602"/>
        <item x="526"/>
        <item x="739"/>
        <item x="326"/>
        <item x="429"/>
        <item x="249"/>
        <item x="648"/>
        <item x="744"/>
        <item x="284"/>
        <item x="843"/>
        <item x="853"/>
        <item x="633"/>
        <item x="515"/>
        <item x="101"/>
        <item x="533"/>
        <item x="863"/>
        <item x="281"/>
        <item x="856"/>
        <item x="826"/>
        <item x="407"/>
        <item x="394"/>
        <item x="840"/>
        <item x="334"/>
        <item x="736"/>
        <item x="841"/>
        <item x="205"/>
        <item x="905"/>
        <item x="556"/>
        <item x="503"/>
        <item x="472"/>
        <item x="461"/>
        <item x="857"/>
        <item t="default"/>
      </items>
      <autoSortScope>
        <pivotArea dataOnly="0" outline="0" fieldPosition="0">
          <references count="1">
            <reference field="4294967294" count="1" selected="0">
              <x v="0"/>
            </reference>
          </references>
        </pivotArea>
      </autoSortScope>
    </pivotField>
    <pivotField showAll="0">
      <items count="5">
        <item x="0"/>
        <item x="2"/>
        <item x="1"/>
        <item h="1" x="3"/>
        <item t="default"/>
      </items>
    </pivotField>
    <pivotField showAll="0"/>
    <pivotField showAll="0">
      <items count="3">
        <item x="1"/>
        <item x="0"/>
        <item t="default"/>
      </items>
    </pivotField>
    <pivotField showAll="0"/>
    <pivotField showAll="0"/>
    <pivotField showAll="0"/>
    <pivotField showAll="0"/>
    <pivotField showAll="0"/>
  </pivotFields>
  <rowFields count="1">
    <field x="9"/>
  </rowFields>
  <rowItems count="10">
    <i>
      <x v="510"/>
    </i>
    <i>
      <x v="522"/>
    </i>
    <i>
      <x v="273"/>
    </i>
    <i>
      <x v="6"/>
    </i>
    <i>
      <x v="628"/>
    </i>
    <i>
      <x v="279"/>
    </i>
    <i>
      <x v="20"/>
    </i>
    <i>
      <x v="453"/>
    </i>
    <i>
      <x v="484"/>
    </i>
    <i>
      <x v="698"/>
    </i>
  </rowItems>
  <colItems count="1">
    <i/>
  </colItems>
  <dataFields count="1">
    <dataField name="Count of Name" fld="0" subtotal="count" baseField="0" baseItem="0"/>
  </dataFields>
  <chartFormats count="2">
    <chartFormat chart="0" format="3" series="1">
      <pivotArea type="data" outline="0" fieldPosition="0">
        <references count="1">
          <reference field="4294967294" count="1" selected="0">
            <x v="0"/>
          </reference>
        </references>
      </pivotArea>
    </chartFormat>
    <chartFormat chart="6"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9"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B66D97E-9F1A-4B0C-A10C-A8838687C4B1}" name="PivotTable7"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3">
  <location ref="A3:B6" firstHeaderRow="1" firstDataRow="1" firstDataCol="1"/>
  <pivotFields count="18">
    <pivotField dataField="1" showAll="0"/>
    <pivotField showAll="0"/>
    <pivotField showAll="0"/>
    <pivotField axis="axisRow" showAll="0">
      <items count="4">
        <item x="0"/>
        <item x="1"/>
        <item x="2"/>
        <item t="default"/>
      </items>
    </pivotField>
    <pivotField showAll="0"/>
    <pivotField showAll="0"/>
    <pivotField showAll="0"/>
    <pivotField showAll="0"/>
    <pivotField showAll="0"/>
    <pivotField showAll="0"/>
    <pivotField showAll="0">
      <items count="5">
        <item x="0"/>
        <item x="2"/>
        <item x="1"/>
        <item h="1" x="3"/>
        <item t="default"/>
      </items>
    </pivotField>
    <pivotField showAll="0"/>
    <pivotField showAll="0">
      <items count="3">
        <item x="1"/>
        <item x="0"/>
        <item t="default"/>
      </items>
    </pivotField>
    <pivotField showAll="0"/>
    <pivotField showAll="0"/>
    <pivotField showAll="0"/>
    <pivotField showAll="0"/>
    <pivotField showAll="0"/>
  </pivotFields>
  <rowFields count="1">
    <field x="3"/>
  </rowFields>
  <rowItems count="3">
    <i>
      <x/>
    </i>
    <i>
      <x v="1"/>
    </i>
    <i>
      <x v="2"/>
    </i>
  </rowItems>
  <colItems count="1">
    <i/>
  </colItems>
  <dataFields count="1">
    <dataField name="Count of Name" fld="0" subtotal="count" baseField="0" baseItem="0"/>
  </dataFields>
  <chartFormats count="8">
    <chartFormat chart="16" format="0" series="1">
      <pivotArea type="data" outline="0" fieldPosition="0">
        <references count="1">
          <reference field="4294967294" count="1" selected="0">
            <x v="0"/>
          </reference>
        </references>
      </pivotArea>
    </chartFormat>
    <chartFormat chart="16" format="1">
      <pivotArea type="data" outline="0" fieldPosition="0">
        <references count="2">
          <reference field="4294967294" count="1" selected="0">
            <x v="0"/>
          </reference>
          <reference field="3" count="1" selected="0">
            <x v="0"/>
          </reference>
        </references>
      </pivotArea>
    </chartFormat>
    <chartFormat chart="16" format="2">
      <pivotArea type="data" outline="0" fieldPosition="0">
        <references count="2">
          <reference field="4294967294" count="1" selected="0">
            <x v="0"/>
          </reference>
          <reference field="3" count="1" selected="0">
            <x v="1"/>
          </reference>
        </references>
      </pivotArea>
    </chartFormat>
    <chartFormat chart="16" format="3">
      <pivotArea type="data" outline="0" fieldPosition="0">
        <references count="2">
          <reference field="4294967294" count="1" selected="0">
            <x v="0"/>
          </reference>
          <reference field="3" count="1" selected="0">
            <x v="2"/>
          </reference>
        </references>
      </pivotArea>
    </chartFormat>
    <chartFormat chart="27" format="8" series="1">
      <pivotArea type="data" outline="0" fieldPosition="0">
        <references count="1">
          <reference field="4294967294" count="1" selected="0">
            <x v="0"/>
          </reference>
        </references>
      </pivotArea>
    </chartFormat>
    <chartFormat chart="27" format="9">
      <pivotArea type="data" outline="0" fieldPosition="0">
        <references count="2">
          <reference field="4294967294" count="1" selected="0">
            <x v="0"/>
          </reference>
          <reference field="3" count="1" selected="0">
            <x v="0"/>
          </reference>
        </references>
      </pivotArea>
    </chartFormat>
    <chartFormat chart="27" format="10">
      <pivotArea type="data" outline="0" fieldPosition="0">
        <references count="2">
          <reference field="4294967294" count="1" selected="0">
            <x v="0"/>
          </reference>
          <reference field="3" count="1" selected="0">
            <x v="1"/>
          </reference>
        </references>
      </pivotArea>
    </chartFormat>
    <chartFormat chart="27" format="11">
      <pivotArea type="data" outline="0" fieldPosition="0">
        <references count="2">
          <reference field="4294967294" count="1" selected="0">
            <x v="0"/>
          </reference>
          <reference field="3"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D165423-C0B6-42BF-83DD-E9EFDC7F65BA}" name="PivotTable12"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4">
  <location ref="A3:B6" firstHeaderRow="1" firstDataRow="1" firstDataCol="1"/>
  <pivotFields count="18">
    <pivotField dataField="1" showAll="0"/>
    <pivotField showAll="0"/>
    <pivotField showAll="0"/>
    <pivotField showAll="0"/>
    <pivotField axis="axisRow" showAll="0">
      <items count="4">
        <item x="0"/>
        <item x="1"/>
        <item x="2"/>
        <item t="default"/>
      </items>
    </pivotField>
    <pivotField showAll="0"/>
    <pivotField showAll="0"/>
    <pivotField showAll="0"/>
    <pivotField showAll="0"/>
    <pivotField showAll="0"/>
    <pivotField showAll="0">
      <items count="5">
        <item x="0"/>
        <item x="2"/>
        <item x="1"/>
        <item h="1" x="3"/>
        <item t="default"/>
      </items>
    </pivotField>
    <pivotField showAll="0"/>
    <pivotField showAll="0">
      <items count="3">
        <item x="1"/>
        <item x="0"/>
        <item t="default"/>
      </items>
    </pivotField>
    <pivotField showAll="0"/>
    <pivotField showAll="0"/>
    <pivotField showAll="0"/>
    <pivotField showAll="0"/>
    <pivotField showAll="0"/>
  </pivotFields>
  <rowFields count="1">
    <field x="4"/>
  </rowFields>
  <rowItems count="3">
    <i>
      <x/>
    </i>
    <i>
      <x v="1"/>
    </i>
    <i>
      <x v="2"/>
    </i>
  </rowItems>
  <colItems count="1">
    <i/>
  </colItems>
  <dataFields count="1">
    <dataField name="Count of Name" fld="0" subtotal="count" baseField="0" baseItem="0"/>
  </dataFields>
  <chartFormats count="8">
    <chartFormat chart="2" format="9" series="1">
      <pivotArea type="data" outline="0" fieldPosition="0">
        <references count="1">
          <reference field="4294967294" count="1" selected="0">
            <x v="0"/>
          </reference>
        </references>
      </pivotArea>
    </chartFormat>
    <chartFormat chart="2" format="10">
      <pivotArea type="data" outline="0" fieldPosition="0">
        <references count="2">
          <reference field="4294967294" count="1" selected="0">
            <x v="0"/>
          </reference>
          <reference field="4" count="1" selected="0">
            <x v="0"/>
          </reference>
        </references>
      </pivotArea>
    </chartFormat>
    <chartFormat chart="2" format="11">
      <pivotArea type="data" outline="0" fieldPosition="0">
        <references count="2">
          <reference field="4294967294" count="1" selected="0">
            <x v="0"/>
          </reference>
          <reference field="4" count="1" selected="0">
            <x v="1"/>
          </reference>
        </references>
      </pivotArea>
    </chartFormat>
    <chartFormat chart="2" format="12">
      <pivotArea type="data" outline="0" fieldPosition="0">
        <references count="2">
          <reference field="4294967294" count="1" selected="0">
            <x v="0"/>
          </reference>
          <reference field="4" count="1" selected="0">
            <x v="2"/>
          </reference>
        </references>
      </pivotArea>
    </chartFormat>
    <chartFormat chart="7" format="17" series="1">
      <pivotArea type="data" outline="0" fieldPosition="0">
        <references count="1">
          <reference field="4294967294" count="1" selected="0">
            <x v="0"/>
          </reference>
        </references>
      </pivotArea>
    </chartFormat>
    <chartFormat chart="7" format="18">
      <pivotArea type="data" outline="0" fieldPosition="0">
        <references count="2">
          <reference field="4294967294" count="1" selected="0">
            <x v="0"/>
          </reference>
          <reference field="4" count="1" selected="0">
            <x v="0"/>
          </reference>
        </references>
      </pivotArea>
    </chartFormat>
    <chartFormat chart="7" format="19">
      <pivotArea type="data" outline="0" fieldPosition="0">
        <references count="2">
          <reference field="4294967294" count="1" selected="0">
            <x v="0"/>
          </reference>
          <reference field="4" count="1" selected="0">
            <x v="1"/>
          </reference>
        </references>
      </pivotArea>
    </chartFormat>
    <chartFormat chart="7" format="20">
      <pivotArea type="data" outline="0" fieldPosition="0">
        <references count="2">
          <reference field="4294967294" count="1" selected="0">
            <x v="0"/>
          </reference>
          <reference field="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B61F16E2-ADCB-4FA1-AD8F-A233494B173E}" name="PivotTable14"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4">
  <location ref="A3:D7" firstHeaderRow="1" firstDataRow="2" firstDataCol="1"/>
  <pivotFields count="18">
    <pivotField dataField="1" showAll="0"/>
    <pivotField showAll="0"/>
    <pivotField showAll="0"/>
    <pivotField axis="axisRow" showAll="0">
      <items count="4">
        <item x="0"/>
        <item x="1"/>
        <item x="2"/>
        <item t="default"/>
      </items>
    </pivotField>
    <pivotField axis="axisCol" showAll="0">
      <items count="4">
        <item x="0"/>
        <item x="1"/>
        <item x="2"/>
        <item t="default"/>
      </items>
    </pivotField>
    <pivotField showAll="0"/>
    <pivotField showAll="0"/>
    <pivotField showAll="0"/>
    <pivotField showAll="0"/>
    <pivotField showAll="0"/>
    <pivotField showAll="0">
      <items count="5">
        <item x="0"/>
        <item x="2"/>
        <item x="1"/>
        <item h="1" x="3"/>
        <item t="default"/>
      </items>
    </pivotField>
    <pivotField showAll="0"/>
    <pivotField showAll="0">
      <items count="3">
        <item x="1"/>
        <item x="0"/>
        <item t="default"/>
      </items>
    </pivotField>
    <pivotField showAll="0"/>
    <pivotField showAll="0"/>
    <pivotField showAll="0"/>
    <pivotField showAll="0"/>
    <pivotField showAll="0"/>
  </pivotFields>
  <rowFields count="1">
    <field x="3"/>
  </rowFields>
  <rowItems count="3">
    <i>
      <x/>
    </i>
    <i>
      <x v="1"/>
    </i>
    <i>
      <x v="2"/>
    </i>
  </rowItems>
  <colFields count="1">
    <field x="4"/>
  </colFields>
  <colItems count="3">
    <i>
      <x/>
    </i>
    <i>
      <x v="1"/>
    </i>
    <i>
      <x v="2"/>
    </i>
  </colItems>
  <dataFields count="1">
    <dataField name="Count of Name" fld="0" subtotal="count" baseField="0" baseItem="0"/>
  </dataFields>
  <chartFormats count="4">
    <chartFormat chart="0" format="0" series="1">
      <pivotArea type="data" outline="0" fieldPosition="0">
        <references count="2">
          <reference field="4294967294" count="1" selected="0">
            <x v="0"/>
          </reference>
          <reference field="4" count="1" selected="0">
            <x v="0"/>
          </reference>
        </references>
      </pivotArea>
    </chartFormat>
    <chartFormat chart="0" format="1" series="1">
      <pivotArea type="data" outline="0" fieldPosition="0">
        <references count="2">
          <reference field="4294967294" count="1" selected="0">
            <x v="0"/>
          </reference>
          <reference field="4" count="1" selected="0">
            <x v="1"/>
          </reference>
        </references>
      </pivotArea>
    </chartFormat>
    <chartFormat chart="0" format="2" series="1">
      <pivotArea type="data" outline="0" fieldPosition="0">
        <references count="2">
          <reference field="4294967294" count="1" selected="0">
            <x v="0"/>
          </reference>
          <reference field="4" count="1" selected="0">
            <x v="2"/>
          </reference>
        </references>
      </pivotArea>
    </chartFormat>
    <chartFormat chart="0"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249033E2-A44E-41A7-8265-DCF96C1829C5}" name="PivotTable15"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1">
  <location ref="A3:B13" firstHeaderRow="1" firstDataRow="1" firstDataCol="1"/>
  <pivotFields count="18">
    <pivotField showAll="0"/>
    <pivotField showAll="0"/>
    <pivotField axis="axisRow" showAll="0" measureFilter="1">
      <items count="48">
        <item x="32"/>
        <item x="15"/>
        <item x="39"/>
        <item x="30"/>
        <item x="36"/>
        <item x="20"/>
        <item x="5"/>
        <item x="17"/>
        <item x="37"/>
        <item x="28"/>
        <item x="1"/>
        <item x="45"/>
        <item x="4"/>
        <item x="33"/>
        <item x="13"/>
        <item x="31"/>
        <item x="14"/>
        <item x="41"/>
        <item x="22"/>
        <item x="18"/>
        <item x="11"/>
        <item x="25"/>
        <item x="42"/>
        <item x="29"/>
        <item x="0"/>
        <item x="6"/>
        <item x="3"/>
        <item x="43"/>
        <item x="40"/>
        <item x="16"/>
        <item x="19"/>
        <item x="24"/>
        <item x="21"/>
        <item x="44"/>
        <item x="7"/>
        <item x="9"/>
        <item x="8"/>
        <item x="12"/>
        <item x="27"/>
        <item x="23"/>
        <item x="35"/>
        <item x="26"/>
        <item x="34"/>
        <item x="38"/>
        <item x="2"/>
        <item x="10"/>
        <item x="46"/>
        <item t="default"/>
      </items>
    </pivotField>
    <pivotField dataField="1" showAll="0"/>
    <pivotField showAll="0"/>
    <pivotField showAll="0"/>
    <pivotField showAll="0"/>
    <pivotField showAll="0"/>
    <pivotField showAll="0"/>
    <pivotField showAll="0"/>
    <pivotField showAll="0">
      <items count="5">
        <item x="0"/>
        <item x="2"/>
        <item x="1"/>
        <item h="1" x="3"/>
        <item t="default"/>
      </items>
    </pivotField>
    <pivotField showAll="0"/>
    <pivotField showAll="0">
      <items count="3">
        <item x="1"/>
        <item x="0"/>
        <item t="default"/>
      </items>
    </pivotField>
    <pivotField showAll="0"/>
    <pivotField showAll="0"/>
    <pivotField showAll="0"/>
    <pivotField showAll="0"/>
    <pivotField showAll="0"/>
  </pivotFields>
  <rowFields count="1">
    <field x="2"/>
  </rowFields>
  <rowItems count="10">
    <i>
      <x v="10"/>
    </i>
    <i>
      <x v="18"/>
    </i>
    <i>
      <x v="20"/>
    </i>
    <i>
      <x v="24"/>
    </i>
    <i>
      <x v="25"/>
    </i>
    <i>
      <x v="29"/>
    </i>
    <i>
      <x v="30"/>
    </i>
    <i>
      <x v="31"/>
    </i>
    <i>
      <x v="35"/>
    </i>
    <i>
      <x v="44"/>
    </i>
  </rowItems>
  <colItems count="1">
    <i/>
  </colItems>
  <dataFields count="1">
    <dataField name="Count of REVIEWED" fld="3" subtotal="count" baseField="0" baseItem="0"/>
  </dataFields>
  <chartFormats count="12">
    <chartFormat chart="0" format="2" series="1">
      <pivotArea type="data" outline="0" fieldPosition="0">
        <references count="1">
          <reference field="4294967294" count="1" selected="0">
            <x v="0"/>
          </reference>
        </references>
      </pivotArea>
    </chartFormat>
    <chartFormat chart="7" format="4" series="1">
      <pivotArea type="data" outline="0" fieldPosition="0">
        <references count="1">
          <reference field="4294967294" count="1" selected="0">
            <x v="0"/>
          </reference>
        </references>
      </pivotArea>
    </chartFormat>
    <chartFormat chart="7" format="5">
      <pivotArea type="data" outline="0" fieldPosition="0">
        <references count="2">
          <reference field="4294967294" count="1" selected="0">
            <x v="0"/>
          </reference>
          <reference field="2" count="1" selected="0">
            <x v="24"/>
          </reference>
        </references>
      </pivotArea>
    </chartFormat>
    <chartFormat chart="7" format="6">
      <pivotArea type="data" outline="0" fieldPosition="0">
        <references count="2">
          <reference field="4294967294" count="1" selected="0">
            <x v="0"/>
          </reference>
          <reference field="2" count="1" selected="0">
            <x v="25"/>
          </reference>
        </references>
      </pivotArea>
    </chartFormat>
    <chartFormat chart="7" format="7">
      <pivotArea type="data" outline="0" fieldPosition="0">
        <references count="2">
          <reference field="4294967294" count="1" selected="0">
            <x v="0"/>
          </reference>
          <reference field="2" count="1" selected="0">
            <x v="20"/>
          </reference>
        </references>
      </pivotArea>
    </chartFormat>
    <chartFormat chart="7" format="8">
      <pivotArea type="data" outline="0" fieldPosition="0">
        <references count="2">
          <reference field="4294967294" count="1" selected="0">
            <x v="0"/>
          </reference>
          <reference field="2" count="1" selected="0">
            <x v="18"/>
          </reference>
        </references>
      </pivotArea>
    </chartFormat>
    <chartFormat chart="7" format="9">
      <pivotArea type="data" outline="0" fieldPosition="0">
        <references count="2">
          <reference field="4294967294" count="1" selected="0">
            <x v="0"/>
          </reference>
          <reference field="2" count="1" selected="0">
            <x v="10"/>
          </reference>
        </references>
      </pivotArea>
    </chartFormat>
    <chartFormat chart="7" format="10">
      <pivotArea type="data" outline="0" fieldPosition="0">
        <references count="2">
          <reference field="4294967294" count="1" selected="0">
            <x v="0"/>
          </reference>
          <reference field="2" count="1" selected="0">
            <x v="29"/>
          </reference>
        </references>
      </pivotArea>
    </chartFormat>
    <chartFormat chart="7" format="11">
      <pivotArea type="data" outline="0" fieldPosition="0">
        <references count="2">
          <reference field="4294967294" count="1" selected="0">
            <x v="0"/>
          </reference>
          <reference field="2" count="1" selected="0">
            <x v="30"/>
          </reference>
        </references>
      </pivotArea>
    </chartFormat>
    <chartFormat chart="7" format="12">
      <pivotArea type="data" outline="0" fieldPosition="0">
        <references count="2">
          <reference field="4294967294" count="1" selected="0">
            <x v="0"/>
          </reference>
          <reference field="2" count="1" selected="0">
            <x v="31"/>
          </reference>
        </references>
      </pivotArea>
    </chartFormat>
    <chartFormat chart="7" format="13">
      <pivotArea type="data" outline="0" fieldPosition="0">
        <references count="2">
          <reference field="4294967294" count="1" selected="0">
            <x v="0"/>
          </reference>
          <reference field="2" count="1" selected="0">
            <x v="35"/>
          </reference>
        </references>
      </pivotArea>
    </chartFormat>
    <chartFormat chart="7" format="14">
      <pivotArea type="data" outline="0" fieldPosition="0">
        <references count="2">
          <reference field="4294967294" count="1" selected="0">
            <x v="0"/>
          </reference>
          <reference field="2" count="1" selected="0">
            <x v="44"/>
          </reference>
        </references>
      </pivotArea>
    </chartFormat>
  </chartFormats>
  <pivotTableStyleInfo name="PivotStyleLight16" showRowHeaders="1" showColHeaders="1" showRowStripes="0" showColStripes="0" showLastColumn="1"/>
  <filters count="1">
    <filter fld="2" type="count" evalOrder="-1" id="4"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83F4B32B-F36F-4EB7-BE3A-D16C3F619E51}" name="PivotTable21"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0">
  <location ref="A3:B6" firstHeaderRow="1" firstDataRow="1" firstDataCol="1"/>
  <pivotFields count="18">
    <pivotField dataField="1" showAll="0"/>
    <pivotField showAll="0"/>
    <pivotField showAll="0"/>
    <pivotField showAll="0"/>
    <pivotField showAll="0"/>
    <pivotField showAll="0"/>
    <pivotField showAll="0"/>
    <pivotField showAll="0"/>
    <pivotField showAll="0"/>
    <pivotField showAll="0"/>
    <pivotField axis="axisRow" showAll="0">
      <items count="5">
        <item x="0"/>
        <item x="2"/>
        <item x="1"/>
        <item h="1" x="3"/>
        <item t="default"/>
      </items>
    </pivotField>
    <pivotField showAll="0"/>
    <pivotField showAll="0">
      <items count="3">
        <item x="1"/>
        <item x="0"/>
        <item t="default"/>
      </items>
    </pivotField>
    <pivotField showAll="0"/>
    <pivotField showAll="0"/>
    <pivotField showAll="0"/>
    <pivotField showAll="0"/>
    <pivotField showAll="0"/>
  </pivotFields>
  <rowFields count="1">
    <field x="10"/>
  </rowFields>
  <rowItems count="3">
    <i>
      <x/>
    </i>
    <i>
      <x v="1"/>
    </i>
    <i>
      <x v="2"/>
    </i>
  </rowItems>
  <colItems count="1">
    <i/>
  </colItems>
  <dataFields count="1">
    <dataField name="Count of Name" fld="0" subtotal="count" baseField="10" baseItem="1"/>
  </dataFields>
  <chartFormats count="20">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0" count="1" selected="0">
            <x v="0"/>
          </reference>
        </references>
      </pivotArea>
    </chartFormat>
    <chartFormat chart="0" format="2">
      <pivotArea type="data" outline="0" fieldPosition="0">
        <references count="2">
          <reference field="4294967294" count="1" selected="0">
            <x v="0"/>
          </reference>
          <reference field="10" count="1" selected="0">
            <x v="1"/>
          </reference>
        </references>
      </pivotArea>
    </chartFormat>
    <chartFormat chart="0" format="3">
      <pivotArea type="data" outline="0" fieldPosition="0">
        <references count="2">
          <reference field="4294967294" count="1" selected="0">
            <x v="0"/>
          </reference>
          <reference field="10" count="1" selected="0">
            <x v="2"/>
          </reference>
        </references>
      </pivotArea>
    </chartFormat>
    <chartFormat chart="0" format="4">
      <pivotArea type="data" outline="0" fieldPosition="0">
        <references count="2">
          <reference field="4294967294" count="1" selected="0">
            <x v="0"/>
          </reference>
          <reference field="10" count="1" selected="0">
            <x v="3"/>
          </reference>
        </references>
      </pivotArea>
    </chartFormat>
    <chartFormat chart="6" format="10" series="1">
      <pivotArea type="data" outline="0" fieldPosition="0">
        <references count="1">
          <reference field="4294967294" count="1" selected="0">
            <x v="0"/>
          </reference>
        </references>
      </pivotArea>
    </chartFormat>
    <chartFormat chart="6" format="11">
      <pivotArea type="data" outline="0" fieldPosition="0">
        <references count="2">
          <reference field="4294967294" count="1" selected="0">
            <x v="0"/>
          </reference>
          <reference field="10" count="1" selected="0">
            <x v="0"/>
          </reference>
        </references>
      </pivotArea>
    </chartFormat>
    <chartFormat chart="6" format="12">
      <pivotArea type="data" outline="0" fieldPosition="0">
        <references count="2">
          <reference field="4294967294" count="1" selected="0">
            <x v="0"/>
          </reference>
          <reference field="10" count="1" selected="0">
            <x v="1"/>
          </reference>
        </references>
      </pivotArea>
    </chartFormat>
    <chartFormat chart="6" format="13">
      <pivotArea type="data" outline="0" fieldPosition="0">
        <references count="2">
          <reference field="4294967294" count="1" selected="0">
            <x v="0"/>
          </reference>
          <reference field="10" count="1" selected="0">
            <x v="2"/>
          </reference>
        </references>
      </pivotArea>
    </chartFormat>
    <chartFormat chart="6" format="14">
      <pivotArea type="data" outline="0" fieldPosition="0">
        <references count="2">
          <reference field="4294967294" count="1" selected="0">
            <x v="0"/>
          </reference>
          <reference field="10" count="1" selected="0">
            <x v="3"/>
          </reference>
        </references>
      </pivotArea>
    </chartFormat>
    <chartFormat chart="7" format="5" series="1">
      <pivotArea type="data" outline="0" fieldPosition="0">
        <references count="1">
          <reference field="4294967294" count="1" selected="0">
            <x v="0"/>
          </reference>
        </references>
      </pivotArea>
    </chartFormat>
    <chartFormat chart="7" format="6">
      <pivotArea type="data" outline="0" fieldPosition="0">
        <references count="2">
          <reference field="4294967294" count="1" selected="0">
            <x v="0"/>
          </reference>
          <reference field="10" count="1" selected="0">
            <x v="0"/>
          </reference>
        </references>
      </pivotArea>
    </chartFormat>
    <chartFormat chart="7" format="7">
      <pivotArea type="data" outline="0" fieldPosition="0">
        <references count="2">
          <reference field="4294967294" count="1" selected="0">
            <x v="0"/>
          </reference>
          <reference field="10" count="1" selected="0">
            <x v="1"/>
          </reference>
        </references>
      </pivotArea>
    </chartFormat>
    <chartFormat chart="7" format="8">
      <pivotArea type="data" outline="0" fieldPosition="0">
        <references count="2">
          <reference field="4294967294" count="1" selected="0">
            <x v="0"/>
          </reference>
          <reference field="10" count="1" selected="0">
            <x v="2"/>
          </reference>
        </references>
      </pivotArea>
    </chartFormat>
    <chartFormat chart="7" format="9">
      <pivotArea type="data" outline="0" fieldPosition="0">
        <references count="2">
          <reference field="4294967294" count="1" selected="0">
            <x v="0"/>
          </reference>
          <reference field="10" count="1" selected="0">
            <x v="3"/>
          </reference>
        </references>
      </pivotArea>
    </chartFormat>
    <chartFormat chart="8" format="10" series="1">
      <pivotArea type="data" outline="0" fieldPosition="0">
        <references count="1">
          <reference field="4294967294" count="1" selected="0">
            <x v="0"/>
          </reference>
        </references>
      </pivotArea>
    </chartFormat>
    <chartFormat chart="8" format="11">
      <pivotArea type="data" outline="0" fieldPosition="0">
        <references count="2">
          <reference field="4294967294" count="1" selected="0">
            <x v="0"/>
          </reference>
          <reference field="10" count="1" selected="0">
            <x v="0"/>
          </reference>
        </references>
      </pivotArea>
    </chartFormat>
    <chartFormat chart="8" format="12">
      <pivotArea type="data" outline="0" fieldPosition="0">
        <references count="2">
          <reference field="4294967294" count="1" selected="0">
            <x v="0"/>
          </reference>
          <reference field="10" count="1" selected="0">
            <x v="1"/>
          </reference>
        </references>
      </pivotArea>
    </chartFormat>
    <chartFormat chart="8" format="13">
      <pivotArea type="data" outline="0" fieldPosition="0">
        <references count="2">
          <reference field="4294967294" count="1" selected="0">
            <x v="0"/>
          </reference>
          <reference field="10" count="1" selected="0">
            <x v="2"/>
          </reference>
        </references>
      </pivotArea>
    </chartFormat>
    <chartFormat chart="8" format="14">
      <pivotArea type="data" outline="0" fieldPosition="0">
        <references count="2">
          <reference field="4294967294" count="1" selected="0">
            <x v="0"/>
          </reference>
          <reference field="10"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luxury" xr10:uid="{C18615FC-8F29-4E2B-AD69-27A79D2E63EF}" sourceName="luxury ">
  <pivotTables>
    <pivotTable tabId="8" name="PivotTable12"/>
    <pivotTable tabId="10" name="PivotTable15"/>
    <pivotTable tabId="16" name="PivotTable21"/>
    <pivotTable tabId="17" name="PivotTable1"/>
    <pivotTable tabId="21" name="PivotTable2"/>
    <pivotTable tabId="9" name="PivotTable14"/>
    <pivotTable tabId="6" name="PivotTable7"/>
  </pivotTables>
  <data>
    <tabular pivotCacheId="1378990170">
      <items count="4">
        <i x="0" s="1"/>
        <i x="2" s="1"/>
        <i x="1" s="1"/>
        <i x="3"/>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s_vegeterian1" xr10:uid="{7AF8C146-87B9-4F2D-BC3B-D5DE7BD9C28F}" sourceName="is_vegeterian">
  <pivotTables>
    <pivotTable tabId="8" name="PivotTable12"/>
    <pivotTable tabId="10" name="PivotTable15"/>
    <pivotTable tabId="16" name="PivotTable21"/>
    <pivotTable tabId="17" name="PivotTable1"/>
    <pivotTable tabId="21" name="PivotTable2"/>
    <pivotTable tabId="9" name="PivotTable14"/>
    <pivotTable tabId="6" name="PivotTable7"/>
  </pivotTables>
  <data>
    <tabular pivotCacheId="1378990170">
      <items count="2">
        <i x="1"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luxury " xr10:uid="{2132FEDC-DEDF-4873-B745-7AD36DE43539}" cache="Slicer_luxury" caption="luxury " columnCount="4" style="SlicerStyleDark1" rowHeight="234950"/>
  <slicer name="is_vegeterian 1" xr10:uid="{0D289A89-9ED8-456F-8974-660F98F44646}" cache="Slicer_is_vegeterian1" caption="is_vegeterian" columnCount="2" style="SlicerStyleDark1"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is_vegeterian" xr10:uid="{E1357282-C849-4A73-A0C1-621CB9711183}" cache="Slicer_is_vegeterian1" caption="is_vegeterian" columnCount="2" style="SlicerStyleLight5" rowHeight="2520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3.bin"/><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6.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C7D761-4126-43E4-A7B4-BE2D2C7B1E86}">
  <dimension ref="A1:BT702"/>
  <sheetViews>
    <sheetView showGridLines="0" tabSelected="1" zoomScaleNormal="100" workbookViewId="0">
      <selection activeCell="X10" sqref="X10"/>
    </sheetView>
  </sheetViews>
  <sheetFormatPr defaultRowHeight="14.4" x14ac:dyDescent="0.3"/>
  <sheetData>
    <row r="1" spans="1:72" ht="25.8" x14ac:dyDescent="0.5">
      <c r="A1" s="7" t="s">
        <v>9851</v>
      </c>
      <c r="B1" s="8"/>
      <c r="C1" s="8"/>
      <c r="D1" s="8"/>
      <c r="E1" s="8"/>
      <c r="F1" s="8"/>
      <c r="G1" s="8"/>
      <c r="H1" s="8"/>
      <c r="I1" s="8"/>
      <c r="J1" s="8"/>
      <c r="K1" s="8"/>
      <c r="L1" s="8"/>
      <c r="M1" s="8"/>
      <c r="N1" s="8"/>
      <c r="O1" s="8"/>
      <c r="P1" s="8"/>
      <c r="Q1" s="8"/>
      <c r="R1" s="8"/>
      <c r="S1" s="8"/>
      <c r="T1" s="8"/>
      <c r="U1" s="8"/>
      <c r="V1" s="8"/>
      <c r="W1" s="8"/>
      <c r="X1" s="5"/>
      <c r="Y1" s="5"/>
      <c r="Z1" s="5"/>
      <c r="AA1" s="5"/>
      <c r="AB1" s="5"/>
      <c r="AC1" s="5"/>
      <c r="AD1" s="5"/>
      <c r="AE1" s="5"/>
      <c r="AF1" s="5"/>
      <c r="AG1" s="5"/>
      <c r="AH1" s="5"/>
      <c r="AI1" s="5"/>
      <c r="AJ1" s="5"/>
      <c r="AK1" s="5"/>
      <c r="AL1" s="5"/>
      <c r="AM1" s="5"/>
      <c r="AN1" s="5"/>
      <c r="AO1" s="5"/>
      <c r="AP1" s="5"/>
      <c r="AQ1" s="5"/>
      <c r="AR1" s="5"/>
      <c r="AS1" s="5"/>
      <c r="AT1" s="5"/>
      <c r="AU1" s="5"/>
      <c r="AV1" s="5"/>
      <c r="AW1" s="5"/>
      <c r="AX1" s="5"/>
      <c r="AY1" s="5"/>
      <c r="AZ1" s="5"/>
      <c r="BA1" s="5"/>
      <c r="BB1" s="5"/>
      <c r="BC1" s="5"/>
      <c r="BD1" s="5"/>
      <c r="BE1" s="5"/>
      <c r="BF1" s="5"/>
      <c r="BG1" s="5"/>
      <c r="BH1" s="5"/>
      <c r="BI1" s="5"/>
      <c r="BJ1" s="5"/>
      <c r="BK1" s="5"/>
      <c r="BL1" s="5"/>
      <c r="BM1" s="5"/>
      <c r="BN1" s="5"/>
      <c r="BO1" s="5"/>
      <c r="BP1" s="5"/>
      <c r="BQ1" s="5"/>
      <c r="BR1" s="5"/>
      <c r="BS1" s="5"/>
      <c r="BT1" s="5"/>
    </row>
    <row r="2" spans="1:72" x14ac:dyDescent="0.3">
      <c r="A2" s="5"/>
      <c r="B2" s="5"/>
      <c r="C2" s="5"/>
      <c r="D2" s="5"/>
      <c r="E2" s="5"/>
      <c r="F2" s="5"/>
      <c r="G2" s="5"/>
      <c r="H2" s="5"/>
      <c r="I2" s="5"/>
      <c r="J2" s="5"/>
      <c r="K2" s="5"/>
      <c r="L2" s="5"/>
      <c r="M2" s="5"/>
      <c r="N2" s="5"/>
      <c r="O2" s="5"/>
      <c r="P2" s="5"/>
      <c r="Q2" s="5"/>
      <c r="R2" s="5"/>
      <c r="S2" s="5"/>
      <c r="T2" s="5"/>
      <c r="U2" s="5"/>
      <c r="V2" s="5"/>
      <c r="W2" s="5"/>
      <c r="X2" s="5"/>
      <c r="Y2" s="5"/>
      <c r="Z2" s="5"/>
      <c r="AA2" s="5"/>
      <c r="AB2" s="5"/>
      <c r="AC2" s="5"/>
      <c r="AD2" s="5"/>
      <c r="AE2" s="5"/>
      <c r="AF2" s="5"/>
      <c r="AG2" s="5"/>
      <c r="AH2" s="5"/>
      <c r="AI2" s="5"/>
      <c r="AJ2" s="5"/>
      <c r="AK2" s="5"/>
      <c r="AL2" s="5"/>
      <c r="AM2" s="5"/>
      <c r="AN2" s="5"/>
      <c r="AO2" s="5"/>
      <c r="AP2" s="5"/>
      <c r="AQ2" s="5"/>
      <c r="AR2" s="5"/>
      <c r="AS2" s="5"/>
      <c r="AT2" s="5"/>
      <c r="AU2" s="5"/>
      <c r="AV2" s="5"/>
      <c r="AW2" s="5"/>
      <c r="AX2" s="5"/>
      <c r="AY2" s="5"/>
      <c r="AZ2" s="5"/>
      <c r="BA2" s="5"/>
      <c r="BB2" s="5"/>
      <c r="BC2" s="5"/>
      <c r="BD2" s="5"/>
      <c r="BE2" s="5"/>
      <c r="BF2" s="5"/>
      <c r="BG2" s="5"/>
      <c r="BH2" s="5"/>
      <c r="BI2" s="5"/>
      <c r="BJ2" s="5"/>
      <c r="BK2" s="5"/>
      <c r="BL2" s="5"/>
      <c r="BM2" s="5"/>
      <c r="BN2" s="5"/>
      <c r="BO2" s="5"/>
      <c r="BP2" s="5"/>
      <c r="BQ2" s="5"/>
      <c r="BR2" s="5"/>
      <c r="BS2" s="5"/>
      <c r="BT2" s="5"/>
    </row>
    <row r="3" spans="1:72" x14ac:dyDescent="0.3">
      <c r="A3" s="5"/>
      <c r="B3" s="5"/>
      <c r="C3" s="5"/>
      <c r="D3" s="5"/>
      <c r="E3" s="5"/>
      <c r="F3" s="5"/>
      <c r="G3" s="5"/>
      <c r="H3" s="5"/>
      <c r="I3" s="5"/>
      <c r="J3" s="5"/>
      <c r="K3" s="5"/>
      <c r="L3" s="5"/>
      <c r="M3" s="5"/>
      <c r="N3" s="5"/>
      <c r="O3" s="5"/>
      <c r="P3" s="5"/>
      <c r="Q3" s="5"/>
      <c r="R3" s="5"/>
      <c r="S3" s="5"/>
      <c r="T3" s="5"/>
      <c r="U3" s="5"/>
      <c r="V3" s="5"/>
      <c r="W3" s="5"/>
      <c r="X3" s="5"/>
      <c r="Y3" s="5"/>
      <c r="Z3" s="5"/>
      <c r="AA3" s="5"/>
      <c r="AB3" s="5"/>
      <c r="AC3" s="5"/>
      <c r="AD3" s="5"/>
      <c r="AE3" s="5"/>
      <c r="AF3" s="5"/>
      <c r="AG3" s="5"/>
      <c r="AH3" s="5"/>
      <c r="AI3" s="5"/>
      <c r="AJ3" s="5"/>
      <c r="AK3" s="5"/>
      <c r="AL3" s="5"/>
      <c r="AM3" s="5"/>
      <c r="AN3" s="5"/>
      <c r="AO3" s="5"/>
      <c r="AP3" s="5"/>
      <c r="AQ3" s="5"/>
      <c r="AR3" s="5"/>
      <c r="AS3" s="5"/>
      <c r="AT3" s="5"/>
      <c r="AU3" s="5"/>
      <c r="AV3" s="5"/>
      <c r="AW3" s="5"/>
      <c r="AX3" s="5"/>
      <c r="AY3" s="5"/>
      <c r="AZ3" s="5"/>
      <c r="BA3" s="5"/>
      <c r="BB3" s="5"/>
      <c r="BC3" s="5"/>
      <c r="BD3" s="5"/>
      <c r="BE3" s="5"/>
      <c r="BF3" s="5"/>
      <c r="BG3" s="5"/>
      <c r="BH3" s="5"/>
      <c r="BI3" s="5"/>
      <c r="BJ3" s="5"/>
      <c r="BK3" s="5"/>
      <c r="BL3" s="5"/>
      <c r="BM3" s="5"/>
      <c r="BN3" s="5"/>
      <c r="BO3" s="5"/>
      <c r="BP3" s="5"/>
      <c r="BQ3" s="5"/>
      <c r="BR3" s="5"/>
      <c r="BS3" s="5"/>
      <c r="BT3" s="5"/>
    </row>
    <row r="4" spans="1:72" x14ac:dyDescent="0.3">
      <c r="A4" s="5"/>
      <c r="B4" s="5"/>
      <c r="C4" s="5"/>
      <c r="D4" s="5"/>
      <c r="E4" s="5"/>
      <c r="F4" s="5"/>
      <c r="G4" s="5"/>
      <c r="H4" s="5"/>
      <c r="I4" s="5"/>
      <c r="J4" s="5"/>
      <c r="K4" s="5"/>
      <c r="L4" s="5"/>
      <c r="M4" s="5"/>
      <c r="N4" s="5"/>
      <c r="O4" s="5"/>
      <c r="P4" s="5"/>
      <c r="Q4" s="5"/>
      <c r="R4" s="5"/>
      <c r="S4" s="5"/>
      <c r="T4" s="5"/>
      <c r="U4" s="5"/>
      <c r="V4" s="5"/>
      <c r="W4" s="5"/>
      <c r="X4" s="5"/>
      <c r="Y4" s="5"/>
      <c r="Z4" s="5"/>
      <c r="AA4" s="5"/>
      <c r="AB4" s="5"/>
      <c r="AC4" s="5"/>
      <c r="AD4" s="5"/>
      <c r="AE4" s="5"/>
      <c r="AF4" s="5"/>
      <c r="AG4" s="5"/>
      <c r="AH4" s="5"/>
      <c r="AI4" s="5"/>
      <c r="AJ4" s="5"/>
      <c r="AK4" s="5"/>
      <c r="AL4" s="5"/>
      <c r="AM4" s="5"/>
      <c r="AN4" s="5"/>
      <c r="AO4" s="5"/>
      <c r="AP4" s="5"/>
      <c r="AQ4" s="5"/>
      <c r="AR4" s="5"/>
      <c r="AS4" s="5"/>
      <c r="AT4" s="5"/>
      <c r="AU4" s="5"/>
      <c r="AV4" s="5"/>
      <c r="AW4" s="5"/>
      <c r="AX4" s="5"/>
      <c r="AY4" s="5"/>
      <c r="AZ4" s="5"/>
      <c r="BA4" s="5"/>
      <c r="BB4" s="5"/>
      <c r="BC4" s="5"/>
      <c r="BD4" s="5"/>
      <c r="BE4" s="5"/>
      <c r="BF4" s="5"/>
      <c r="BG4" s="5"/>
      <c r="BH4" s="5"/>
      <c r="BI4" s="5"/>
      <c r="BJ4" s="5"/>
      <c r="BK4" s="5"/>
      <c r="BL4" s="5"/>
      <c r="BM4" s="5"/>
      <c r="BN4" s="5"/>
      <c r="BO4" s="5"/>
      <c r="BP4" s="5"/>
      <c r="BQ4" s="5"/>
      <c r="BR4" s="5"/>
      <c r="BS4" s="5"/>
      <c r="BT4" s="5"/>
    </row>
    <row r="5" spans="1:72" x14ac:dyDescent="0.3">
      <c r="A5" s="5"/>
      <c r="B5" s="5"/>
      <c r="C5" s="5"/>
      <c r="D5" s="5"/>
      <c r="E5" s="5"/>
      <c r="F5" s="5"/>
      <c r="G5" s="5"/>
      <c r="H5" s="5"/>
      <c r="I5" s="5"/>
      <c r="J5" s="5"/>
      <c r="K5" s="5"/>
      <c r="L5" s="5"/>
      <c r="M5" s="5"/>
      <c r="N5" s="5"/>
      <c r="O5" s="5"/>
      <c r="P5" s="5"/>
      <c r="Q5" s="5"/>
      <c r="R5" s="5"/>
      <c r="S5" s="5"/>
      <c r="T5" s="5"/>
      <c r="U5" s="5"/>
      <c r="V5" s="5"/>
      <c r="W5" s="5"/>
      <c r="X5" s="5"/>
      <c r="Y5" s="5"/>
      <c r="Z5" s="5"/>
      <c r="AA5" s="5"/>
      <c r="AB5" s="5"/>
      <c r="AC5" s="5"/>
      <c r="AD5" s="5"/>
      <c r="AE5" s="5"/>
      <c r="AF5" s="5"/>
      <c r="AG5" s="5"/>
      <c r="AH5" s="5"/>
      <c r="AI5" s="5"/>
      <c r="AJ5" s="5"/>
      <c r="AK5" s="5"/>
      <c r="AL5" s="5"/>
      <c r="AM5" s="5"/>
      <c r="AN5" s="5"/>
      <c r="AO5" s="5"/>
      <c r="AP5" s="5"/>
      <c r="AQ5" s="5"/>
      <c r="AR5" s="5"/>
      <c r="AS5" s="5"/>
      <c r="AT5" s="5"/>
      <c r="AU5" s="5"/>
      <c r="AV5" s="5"/>
      <c r="AW5" s="5"/>
      <c r="AX5" s="5"/>
      <c r="AY5" s="5"/>
      <c r="AZ5" s="5"/>
      <c r="BA5" s="5"/>
      <c r="BB5" s="5"/>
      <c r="BC5" s="5"/>
      <c r="BD5" s="5"/>
      <c r="BE5" s="5"/>
      <c r="BF5" s="5"/>
      <c r="BG5" s="5"/>
      <c r="BH5" s="5"/>
      <c r="BI5" s="5"/>
      <c r="BJ5" s="5"/>
      <c r="BK5" s="5"/>
      <c r="BL5" s="5"/>
      <c r="BM5" s="5"/>
      <c r="BN5" s="5"/>
      <c r="BO5" s="5"/>
      <c r="BP5" s="5"/>
      <c r="BQ5" s="5"/>
      <c r="BR5" s="5"/>
      <c r="BS5" s="5"/>
      <c r="BT5" s="5"/>
    </row>
    <row r="6" spans="1:72" x14ac:dyDescent="0.3">
      <c r="A6" s="5"/>
      <c r="B6" s="5"/>
      <c r="C6" s="5"/>
      <c r="D6" s="5"/>
      <c r="E6" s="5"/>
      <c r="F6" s="5"/>
      <c r="G6" s="5"/>
      <c r="H6" s="5"/>
      <c r="I6" s="5"/>
      <c r="J6" s="5"/>
      <c r="K6" s="5"/>
      <c r="L6" s="5"/>
      <c r="M6" s="5"/>
      <c r="N6" s="5"/>
      <c r="O6" s="5"/>
      <c r="P6" s="5"/>
      <c r="Q6" s="5"/>
      <c r="R6" s="5"/>
      <c r="S6" s="5"/>
      <c r="T6" s="5"/>
      <c r="U6" s="5"/>
      <c r="V6" s="5"/>
      <c r="W6" s="5"/>
      <c r="X6" s="5"/>
      <c r="Y6" s="5"/>
      <c r="Z6" s="5"/>
      <c r="AA6" s="5"/>
      <c r="AB6" s="5"/>
      <c r="AC6" s="5"/>
      <c r="AD6" s="5"/>
      <c r="AE6" s="5"/>
      <c r="AF6" s="5"/>
      <c r="AG6" s="5"/>
      <c r="AH6" s="5"/>
      <c r="AI6" s="5"/>
      <c r="AJ6" s="5"/>
      <c r="AK6" s="5"/>
      <c r="AL6" s="5"/>
      <c r="AM6" s="5"/>
      <c r="AN6" s="5"/>
      <c r="AO6" s="5"/>
      <c r="AP6" s="5"/>
      <c r="AQ6" s="5"/>
      <c r="AR6" s="5"/>
      <c r="AS6" s="5"/>
      <c r="AT6" s="5"/>
      <c r="AU6" s="5"/>
      <c r="AV6" s="5"/>
      <c r="AW6" s="5"/>
      <c r="AX6" s="5"/>
      <c r="AY6" s="5"/>
      <c r="AZ6" s="5"/>
      <c r="BA6" s="5"/>
      <c r="BB6" s="5"/>
      <c r="BC6" s="5"/>
      <c r="BD6" s="5"/>
      <c r="BE6" s="5"/>
      <c r="BF6" s="5"/>
      <c r="BG6" s="5"/>
      <c r="BH6" s="5"/>
      <c r="BI6" s="5"/>
      <c r="BJ6" s="5"/>
      <c r="BK6" s="5"/>
      <c r="BL6" s="5"/>
      <c r="BM6" s="5"/>
      <c r="BN6" s="5"/>
      <c r="BO6" s="5"/>
      <c r="BP6" s="5"/>
      <c r="BQ6" s="5"/>
      <c r="BR6" s="5"/>
      <c r="BS6" s="5"/>
      <c r="BT6" s="5"/>
    </row>
    <row r="7" spans="1:72" x14ac:dyDescent="0.3">
      <c r="A7" s="5"/>
      <c r="B7" s="5"/>
      <c r="C7" s="5"/>
      <c r="D7" s="5"/>
      <c r="E7" s="5"/>
      <c r="F7" s="5"/>
      <c r="G7" s="5"/>
      <c r="H7" s="5"/>
      <c r="I7" s="5"/>
      <c r="J7" s="5"/>
      <c r="K7" s="5"/>
      <c r="L7" s="5"/>
      <c r="M7" s="5"/>
      <c r="N7" s="5"/>
      <c r="O7" s="5"/>
      <c r="P7" s="5"/>
      <c r="Q7" s="5"/>
      <c r="R7" s="5"/>
      <c r="S7" s="5"/>
      <c r="T7" s="5"/>
      <c r="U7" s="5"/>
      <c r="V7" s="5"/>
      <c r="W7" s="5"/>
      <c r="X7" s="5"/>
      <c r="Y7" s="5"/>
      <c r="Z7" s="5"/>
      <c r="AA7" s="5"/>
      <c r="AB7" s="5"/>
      <c r="AC7" s="5"/>
      <c r="AD7" s="5"/>
      <c r="AE7" s="5"/>
      <c r="AF7" s="5"/>
      <c r="AG7" s="5"/>
      <c r="AH7" s="5"/>
      <c r="AI7" s="5"/>
      <c r="AJ7" s="5"/>
      <c r="AK7" s="5"/>
      <c r="AL7" s="5"/>
      <c r="AM7" s="5"/>
      <c r="AN7" s="5"/>
      <c r="AO7" s="5"/>
      <c r="AP7" s="5"/>
      <c r="AQ7" s="5"/>
      <c r="AR7" s="5"/>
      <c r="AS7" s="5"/>
      <c r="AT7" s="5"/>
      <c r="AU7" s="5"/>
      <c r="AV7" s="5"/>
      <c r="AW7" s="5"/>
      <c r="AX7" s="5"/>
      <c r="AY7" s="5"/>
      <c r="AZ7" s="5"/>
      <c r="BA7" s="5"/>
      <c r="BB7" s="5"/>
      <c r="BC7" s="5"/>
      <c r="BD7" s="5"/>
      <c r="BE7" s="5"/>
      <c r="BF7" s="5"/>
      <c r="BG7" s="5"/>
      <c r="BH7" s="5"/>
      <c r="BI7" s="5"/>
      <c r="BJ7" s="5"/>
      <c r="BK7" s="5"/>
      <c r="BL7" s="5"/>
      <c r="BM7" s="5"/>
      <c r="BN7" s="5"/>
      <c r="BO7" s="5"/>
      <c r="BP7" s="5"/>
      <c r="BQ7" s="5"/>
      <c r="BR7" s="5"/>
      <c r="BS7" s="5"/>
      <c r="BT7" s="5"/>
    </row>
    <row r="8" spans="1:72" x14ac:dyDescent="0.3">
      <c r="A8" s="5"/>
      <c r="B8" s="5"/>
      <c r="C8" s="5"/>
      <c r="D8" s="5"/>
      <c r="E8" s="5"/>
      <c r="F8" s="5"/>
      <c r="G8" s="5"/>
      <c r="H8" s="5"/>
      <c r="I8" s="5"/>
      <c r="J8" s="5"/>
      <c r="K8" s="5"/>
      <c r="L8" s="5"/>
      <c r="M8" s="5"/>
      <c r="N8" s="5"/>
      <c r="O8" s="5"/>
      <c r="P8" s="5"/>
      <c r="Q8" s="5"/>
      <c r="R8" s="5"/>
      <c r="S8" s="5"/>
      <c r="T8" s="5"/>
      <c r="U8" s="5"/>
      <c r="V8" s="5"/>
      <c r="W8" s="5"/>
      <c r="X8" s="5"/>
      <c r="Y8" s="5"/>
      <c r="Z8" s="5"/>
      <c r="AA8" s="5"/>
      <c r="AB8" s="5"/>
      <c r="AC8" s="5"/>
      <c r="AD8" s="5"/>
      <c r="AE8" s="5"/>
      <c r="AF8" s="5"/>
      <c r="AG8" s="5"/>
      <c r="AH8" s="5"/>
      <c r="AI8" s="5"/>
      <c r="AJ8" s="5"/>
      <c r="AK8" s="5"/>
      <c r="AL8" s="5"/>
      <c r="AM8" s="5"/>
      <c r="AN8" s="5"/>
      <c r="AO8" s="5"/>
      <c r="AP8" s="5"/>
      <c r="AQ8" s="5"/>
      <c r="AR8" s="5"/>
      <c r="AS8" s="5"/>
      <c r="AT8" s="5"/>
      <c r="AU8" s="5"/>
      <c r="AV8" s="5"/>
      <c r="AW8" s="5"/>
      <c r="AX8" s="5"/>
      <c r="AY8" s="5"/>
      <c r="AZ8" s="5"/>
      <c r="BA8" s="5"/>
      <c r="BB8" s="5"/>
      <c r="BC8" s="5"/>
      <c r="BD8" s="5"/>
      <c r="BE8" s="5"/>
      <c r="BF8" s="5"/>
      <c r="BG8" s="5"/>
      <c r="BH8" s="5"/>
      <c r="BI8" s="5"/>
      <c r="BJ8" s="5"/>
      <c r="BK8" s="5"/>
      <c r="BL8" s="5"/>
      <c r="BM8" s="5"/>
      <c r="BN8" s="5"/>
      <c r="BO8" s="5"/>
      <c r="BP8" s="5"/>
      <c r="BQ8" s="5"/>
      <c r="BR8" s="5"/>
      <c r="BS8" s="5"/>
      <c r="BT8" s="5"/>
    </row>
    <row r="9" spans="1:72" x14ac:dyDescent="0.3">
      <c r="A9" s="5"/>
      <c r="B9" s="5"/>
      <c r="C9" s="5"/>
      <c r="D9" s="5"/>
      <c r="E9" s="5"/>
      <c r="F9" s="5"/>
      <c r="G9" s="5"/>
      <c r="H9" s="5"/>
      <c r="I9" s="5"/>
      <c r="J9" s="5"/>
      <c r="K9" s="5"/>
      <c r="L9" s="5"/>
      <c r="M9" s="5"/>
      <c r="N9" s="5"/>
      <c r="O9" s="5"/>
      <c r="P9" s="5"/>
      <c r="Q9" s="5"/>
      <c r="R9" s="5"/>
      <c r="S9" s="5"/>
      <c r="T9" s="5"/>
      <c r="U9" s="5"/>
      <c r="V9" s="5"/>
      <c r="W9" s="5"/>
      <c r="X9" s="5"/>
      <c r="Y9" s="5"/>
      <c r="Z9" s="5"/>
      <c r="AA9" s="5"/>
      <c r="AB9" s="5"/>
      <c r="AC9" s="5"/>
      <c r="AD9" s="5"/>
      <c r="AE9" s="5"/>
      <c r="AF9" s="5"/>
      <c r="AG9" s="5"/>
      <c r="AH9" s="5"/>
      <c r="AI9" s="5"/>
      <c r="AJ9" s="5"/>
      <c r="AK9" s="5"/>
      <c r="AL9" s="5"/>
      <c r="AM9" s="5"/>
      <c r="AN9" s="5"/>
      <c r="AO9" s="5"/>
      <c r="AP9" s="5"/>
      <c r="AQ9" s="5"/>
      <c r="AR9" s="5"/>
      <c r="AS9" s="5"/>
      <c r="AT9" s="5"/>
      <c r="AU9" s="5"/>
      <c r="AV9" s="5"/>
      <c r="AW9" s="5"/>
      <c r="AX9" s="5"/>
      <c r="AY9" s="5"/>
      <c r="AZ9" s="5"/>
      <c r="BA9" s="5"/>
      <c r="BB9" s="5"/>
      <c r="BC9" s="5"/>
      <c r="BD9" s="5"/>
      <c r="BE9" s="5"/>
      <c r="BF9" s="5"/>
      <c r="BG9" s="5"/>
      <c r="BH9" s="5"/>
      <c r="BI9" s="5"/>
      <c r="BJ9" s="5"/>
      <c r="BK9" s="5"/>
      <c r="BL9" s="5"/>
      <c r="BM9" s="5"/>
      <c r="BN9" s="5"/>
      <c r="BO9" s="5"/>
      <c r="BP9" s="5"/>
      <c r="BQ9" s="5"/>
      <c r="BR9" s="5"/>
      <c r="BS9" s="5"/>
      <c r="BT9" s="5"/>
    </row>
    <row r="10" spans="1:72" x14ac:dyDescent="0.3">
      <c r="A10" s="5"/>
      <c r="B10" s="5"/>
      <c r="C10" s="5"/>
      <c r="D10" s="5"/>
      <c r="E10" s="5"/>
      <c r="F10" s="5"/>
      <c r="G10" s="5"/>
      <c r="H10" s="5"/>
      <c r="I10" s="5"/>
      <c r="J10" s="5"/>
      <c r="K10" s="5"/>
      <c r="L10" s="5"/>
      <c r="M10" s="5"/>
      <c r="N10" s="5"/>
      <c r="O10" s="5"/>
      <c r="P10" s="5"/>
      <c r="Q10" s="5"/>
      <c r="R10" s="5"/>
      <c r="S10" s="5"/>
      <c r="T10" s="5"/>
      <c r="U10" s="5"/>
      <c r="V10" s="5"/>
      <c r="W10" s="5"/>
      <c r="X10" s="5"/>
      <c r="Y10" s="5"/>
      <c r="Z10" s="5"/>
      <c r="AA10" s="5"/>
      <c r="AB10" s="5"/>
      <c r="AC10" s="5"/>
      <c r="AD10" s="5"/>
      <c r="AE10" s="5"/>
      <c r="AF10" s="5"/>
      <c r="AG10" s="5"/>
      <c r="AH10" s="5"/>
      <c r="AI10" s="5"/>
      <c r="AJ10" s="5"/>
      <c r="AK10" s="5"/>
      <c r="AL10" s="5"/>
      <c r="AM10" s="5"/>
      <c r="AN10" s="5"/>
      <c r="AO10" s="5"/>
      <c r="AP10" s="5"/>
      <c r="AQ10" s="5"/>
      <c r="AR10" s="5"/>
      <c r="AS10" s="5"/>
      <c r="AT10" s="5"/>
      <c r="AU10" s="5"/>
      <c r="AV10" s="5"/>
      <c r="AW10" s="5"/>
      <c r="AX10" s="5"/>
      <c r="AY10" s="5"/>
      <c r="AZ10" s="5"/>
      <c r="BA10" s="5"/>
      <c r="BB10" s="5"/>
      <c r="BC10" s="5"/>
      <c r="BD10" s="5"/>
      <c r="BE10" s="5"/>
      <c r="BF10" s="5"/>
      <c r="BG10" s="5"/>
      <c r="BH10" s="5"/>
      <c r="BI10" s="5"/>
      <c r="BJ10" s="5"/>
      <c r="BK10" s="5"/>
      <c r="BL10" s="5"/>
      <c r="BM10" s="5"/>
      <c r="BN10" s="5"/>
      <c r="BO10" s="5"/>
      <c r="BP10" s="5"/>
      <c r="BQ10" s="5"/>
      <c r="BR10" s="5"/>
      <c r="BS10" s="5"/>
      <c r="BT10" s="5"/>
    </row>
    <row r="11" spans="1:72" x14ac:dyDescent="0.3">
      <c r="A11" s="5"/>
      <c r="B11" s="5"/>
      <c r="C11" s="5"/>
      <c r="D11" s="5"/>
      <c r="E11" s="5"/>
      <c r="F11" s="5"/>
      <c r="G11" s="5"/>
      <c r="H11" s="5"/>
      <c r="I11" s="5"/>
      <c r="J11" s="5"/>
      <c r="K11" s="5"/>
      <c r="L11" s="5"/>
      <c r="M11" s="5"/>
      <c r="N11" s="5"/>
      <c r="O11" s="5"/>
      <c r="P11" s="5"/>
      <c r="Q11" s="5"/>
      <c r="R11" s="5"/>
      <c r="S11" s="5"/>
      <c r="T11" s="5"/>
      <c r="U11" s="5"/>
      <c r="V11" s="5"/>
      <c r="W11" s="5"/>
      <c r="X11" s="5"/>
      <c r="Y11" s="5"/>
      <c r="Z11" s="5"/>
      <c r="AA11" s="5"/>
      <c r="AB11" s="5"/>
      <c r="AC11" s="5"/>
      <c r="AD11" s="5"/>
      <c r="AE11" s="5"/>
      <c r="AF11" s="5"/>
      <c r="AG11" s="5"/>
      <c r="AH11" s="5"/>
      <c r="AI11" s="5"/>
      <c r="AJ11" s="5"/>
      <c r="AK11" s="5"/>
      <c r="AL11" s="5"/>
      <c r="AM11" s="5"/>
      <c r="AN11" s="5"/>
      <c r="AO11" s="5"/>
      <c r="AP11" s="5"/>
      <c r="AQ11" s="5"/>
      <c r="AR11" s="5"/>
      <c r="AS11" s="5"/>
      <c r="AT11" s="5"/>
      <c r="AU11" s="5"/>
      <c r="AV11" s="5"/>
      <c r="AW11" s="5"/>
      <c r="AX11" s="5"/>
      <c r="AY11" s="5"/>
      <c r="AZ11" s="5"/>
      <c r="BA11" s="5"/>
      <c r="BB11" s="5"/>
      <c r="BC11" s="5"/>
      <c r="BD11" s="5"/>
      <c r="BE11" s="5"/>
      <c r="BF11" s="5"/>
      <c r="BG11" s="5"/>
      <c r="BH11" s="5"/>
      <c r="BI11" s="5"/>
      <c r="BJ11" s="5"/>
      <c r="BK11" s="5"/>
      <c r="BL11" s="5"/>
      <c r="BM11" s="5"/>
      <c r="BN11" s="5"/>
      <c r="BO11" s="5"/>
      <c r="BP11" s="5"/>
      <c r="BQ11" s="5"/>
      <c r="BR11" s="5"/>
      <c r="BS11" s="5"/>
      <c r="BT11" s="5"/>
    </row>
    <row r="12" spans="1:72" x14ac:dyDescent="0.3">
      <c r="A12" s="5"/>
      <c r="B12" s="5"/>
      <c r="C12" s="5"/>
      <c r="D12" s="5"/>
      <c r="E12" s="5"/>
      <c r="F12" s="5"/>
      <c r="G12" s="5"/>
      <c r="H12" s="5"/>
      <c r="I12" s="5"/>
      <c r="J12" s="5"/>
      <c r="K12" s="5"/>
      <c r="L12" s="5"/>
      <c r="M12" s="5"/>
      <c r="N12" s="5"/>
      <c r="O12" s="5"/>
      <c r="P12" s="5"/>
      <c r="Q12" s="5"/>
      <c r="R12" s="5"/>
      <c r="S12" s="5"/>
      <c r="T12" s="5"/>
      <c r="U12" s="5"/>
      <c r="V12" s="5"/>
      <c r="W12" s="5"/>
      <c r="X12" s="5"/>
      <c r="Y12" s="5"/>
      <c r="Z12" s="5"/>
      <c r="AA12" s="5"/>
      <c r="AB12" s="5"/>
      <c r="AC12" s="5"/>
      <c r="AD12" s="5"/>
      <c r="AE12" s="5"/>
      <c r="AF12" s="5"/>
      <c r="AG12" s="5"/>
      <c r="AH12" s="5"/>
      <c r="AI12" s="5"/>
      <c r="AJ12" s="5"/>
      <c r="AK12" s="5"/>
      <c r="AL12" s="5"/>
      <c r="AM12" s="5"/>
      <c r="AN12" s="5"/>
      <c r="AO12" s="5"/>
      <c r="AP12" s="5"/>
      <c r="AQ12" s="5"/>
      <c r="AR12" s="5"/>
      <c r="AS12" s="5"/>
      <c r="AT12" s="5"/>
      <c r="AU12" s="5"/>
      <c r="AV12" s="5"/>
      <c r="AW12" s="5"/>
      <c r="AX12" s="5"/>
      <c r="AY12" s="5"/>
      <c r="AZ12" s="5"/>
      <c r="BA12" s="5"/>
      <c r="BB12" s="5"/>
      <c r="BC12" s="5"/>
      <c r="BD12" s="5"/>
      <c r="BE12" s="5"/>
      <c r="BF12" s="5"/>
      <c r="BG12" s="5"/>
      <c r="BH12" s="5"/>
      <c r="BI12" s="5"/>
      <c r="BJ12" s="5"/>
      <c r="BK12" s="5"/>
      <c r="BL12" s="5"/>
      <c r="BM12" s="5"/>
      <c r="BN12" s="5"/>
      <c r="BO12" s="5"/>
      <c r="BP12" s="5"/>
      <c r="BQ12" s="5"/>
      <c r="BR12" s="5"/>
      <c r="BS12" s="5"/>
      <c r="BT12" s="5"/>
    </row>
    <row r="13" spans="1:72" x14ac:dyDescent="0.3">
      <c r="A13" s="5"/>
      <c r="B13" s="5"/>
      <c r="C13" s="5"/>
      <c r="D13" s="5"/>
      <c r="E13" s="5"/>
      <c r="F13" s="5"/>
      <c r="G13" s="5"/>
      <c r="H13" s="5"/>
      <c r="I13" s="5"/>
      <c r="J13" s="5"/>
      <c r="K13" s="5"/>
      <c r="L13" s="5"/>
      <c r="M13" s="5"/>
      <c r="N13" s="5"/>
      <c r="O13" s="5"/>
      <c r="P13" s="5"/>
      <c r="Q13" s="5"/>
      <c r="R13" s="5"/>
      <c r="S13" s="5"/>
      <c r="T13" s="5"/>
      <c r="U13" s="5"/>
      <c r="V13" s="5"/>
      <c r="W13" s="5"/>
      <c r="X13" s="5"/>
      <c r="Y13" s="5"/>
      <c r="Z13" s="5"/>
      <c r="AA13" s="5"/>
      <c r="AB13" s="5"/>
      <c r="AC13" s="5"/>
      <c r="AD13" s="5"/>
      <c r="AE13" s="5"/>
      <c r="AF13" s="5"/>
      <c r="AG13" s="5"/>
      <c r="AH13" s="5"/>
      <c r="AI13" s="5"/>
      <c r="AJ13" s="5"/>
      <c r="AK13" s="5"/>
      <c r="AL13" s="5"/>
      <c r="AM13" s="5"/>
      <c r="AN13" s="5"/>
      <c r="AO13" s="5"/>
      <c r="AP13" s="5"/>
      <c r="AQ13" s="5"/>
      <c r="AR13" s="5"/>
      <c r="AS13" s="5"/>
      <c r="AT13" s="5"/>
      <c r="AU13" s="5"/>
      <c r="AV13" s="5"/>
      <c r="AW13" s="5"/>
      <c r="AX13" s="5"/>
      <c r="AY13" s="5"/>
      <c r="AZ13" s="5"/>
      <c r="BA13" s="5"/>
      <c r="BB13" s="5"/>
      <c r="BC13" s="5"/>
      <c r="BD13" s="5"/>
      <c r="BE13" s="5"/>
      <c r="BF13" s="5"/>
      <c r="BG13" s="5"/>
      <c r="BH13" s="5"/>
      <c r="BI13" s="5"/>
      <c r="BJ13" s="5"/>
      <c r="BK13" s="5"/>
      <c r="BL13" s="5"/>
      <c r="BM13" s="5"/>
      <c r="BN13" s="5"/>
      <c r="BO13" s="5"/>
      <c r="BP13" s="5"/>
      <c r="BQ13" s="5"/>
      <c r="BR13" s="5"/>
      <c r="BS13" s="5"/>
      <c r="BT13" s="5"/>
    </row>
    <row r="14" spans="1:72" x14ac:dyDescent="0.3">
      <c r="A14" s="5"/>
      <c r="B14" s="5"/>
      <c r="C14" s="5"/>
      <c r="D14" s="5"/>
      <c r="E14" s="5"/>
      <c r="F14" s="5"/>
      <c r="G14" s="5"/>
      <c r="H14" s="5"/>
      <c r="I14" s="5"/>
      <c r="J14" s="5"/>
      <c r="K14" s="5"/>
      <c r="L14" s="5"/>
      <c r="M14" s="5"/>
      <c r="N14" s="5"/>
      <c r="O14" s="5"/>
      <c r="P14" s="5"/>
      <c r="Q14" s="5"/>
      <c r="R14" s="5"/>
      <c r="S14" s="5"/>
      <c r="T14" s="5"/>
      <c r="U14" s="5"/>
      <c r="V14" s="5"/>
      <c r="W14" s="5"/>
      <c r="X14" s="5"/>
      <c r="Y14" s="5"/>
      <c r="Z14" s="5"/>
      <c r="AA14" s="5"/>
      <c r="AB14" s="5"/>
      <c r="AC14" s="5"/>
      <c r="AD14" s="5"/>
      <c r="AE14" s="5"/>
      <c r="AF14" s="5"/>
      <c r="AG14" s="5"/>
      <c r="AH14" s="5"/>
      <c r="AI14" s="5"/>
      <c r="AJ14" s="5"/>
      <c r="AK14" s="5"/>
      <c r="AL14" s="5"/>
      <c r="AM14" s="5"/>
      <c r="AN14" s="5"/>
      <c r="AO14" s="5"/>
      <c r="AP14" s="5"/>
      <c r="AQ14" s="5"/>
      <c r="AR14" s="5"/>
      <c r="AS14" s="5"/>
      <c r="AT14" s="5"/>
      <c r="AU14" s="5"/>
      <c r="AV14" s="5"/>
      <c r="AW14" s="5"/>
      <c r="AX14" s="5"/>
      <c r="AY14" s="5"/>
      <c r="AZ14" s="5"/>
      <c r="BA14" s="5"/>
      <c r="BB14" s="5"/>
      <c r="BC14" s="5"/>
      <c r="BD14" s="5"/>
      <c r="BE14" s="5"/>
      <c r="BF14" s="5"/>
      <c r="BG14" s="5"/>
      <c r="BH14" s="5"/>
      <c r="BI14" s="5"/>
      <c r="BJ14" s="5"/>
      <c r="BK14" s="5"/>
      <c r="BL14" s="5"/>
      <c r="BM14" s="5"/>
      <c r="BN14" s="5"/>
      <c r="BO14" s="5"/>
      <c r="BP14" s="5"/>
      <c r="BQ14" s="5"/>
      <c r="BR14" s="5"/>
      <c r="BS14" s="5"/>
      <c r="BT14" s="5"/>
    </row>
    <row r="15" spans="1:72" x14ac:dyDescent="0.3">
      <c r="A15" s="5"/>
      <c r="B15" s="5"/>
      <c r="C15" s="5"/>
      <c r="D15" s="5"/>
      <c r="E15" s="5"/>
      <c r="F15" s="5"/>
      <c r="G15" s="5"/>
      <c r="H15" s="5"/>
      <c r="I15" s="5"/>
      <c r="J15" s="5"/>
      <c r="K15" s="5"/>
      <c r="L15" s="5"/>
      <c r="M15" s="5"/>
      <c r="N15" s="5"/>
      <c r="O15" s="5"/>
      <c r="P15" s="5"/>
      <c r="Q15" s="5"/>
      <c r="R15" s="5"/>
      <c r="S15" s="5"/>
      <c r="T15" s="5"/>
      <c r="U15" s="5"/>
      <c r="V15" s="5"/>
      <c r="W15" s="5"/>
      <c r="X15" s="5"/>
      <c r="Y15" s="5"/>
      <c r="Z15" s="5"/>
      <c r="AA15" s="5"/>
      <c r="AB15" s="5"/>
      <c r="AC15" s="5"/>
      <c r="AD15" s="5"/>
      <c r="AE15" s="5"/>
      <c r="AF15" s="5"/>
      <c r="AG15" s="5"/>
      <c r="AH15" s="5"/>
      <c r="AI15" s="5"/>
      <c r="AJ15" s="5"/>
      <c r="AK15" s="5"/>
      <c r="AL15" s="5"/>
      <c r="AM15" s="5"/>
      <c r="AN15" s="5"/>
      <c r="AO15" s="5"/>
      <c r="AP15" s="5"/>
      <c r="AQ15" s="5"/>
      <c r="AR15" s="5"/>
      <c r="AS15" s="5"/>
      <c r="AT15" s="5"/>
      <c r="AU15" s="5"/>
      <c r="AV15" s="5"/>
      <c r="AW15" s="5"/>
      <c r="AX15" s="5"/>
      <c r="AY15" s="5"/>
      <c r="AZ15" s="5"/>
      <c r="BA15" s="5"/>
      <c r="BB15" s="5"/>
      <c r="BC15" s="5"/>
      <c r="BD15" s="5"/>
      <c r="BE15" s="5"/>
      <c r="BF15" s="5"/>
      <c r="BG15" s="5"/>
      <c r="BH15" s="5"/>
      <c r="BI15" s="5"/>
      <c r="BJ15" s="5"/>
      <c r="BK15" s="5"/>
      <c r="BL15" s="5"/>
      <c r="BM15" s="5"/>
      <c r="BN15" s="5"/>
      <c r="BO15" s="5"/>
      <c r="BP15" s="5"/>
      <c r="BQ15" s="5"/>
      <c r="BR15" s="5"/>
      <c r="BS15" s="5"/>
      <c r="BT15" s="5"/>
    </row>
    <row r="16" spans="1:72" x14ac:dyDescent="0.3">
      <c r="A16" s="5"/>
      <c r="B16" s="5"/>
      <c r="C16" s="5"/>
      <c r="D16" s="5"/>
      <c r="E16" s="5"/>
      <c r="F16" s="5"/>
      <c r="G16" s="5"/>
      <c r="H16" s="5"/>
      <c r="I16" s="5"/>
      <c r="J16" s="5"/>
      <c r="K16" s="5"/>
      <c r="L16" s="5"/>
      <c r="M16" s="5"/>
      <c r="N16" s="5"/>
      <c r="O16" s="5"/>
      <c r="P16" s="5"/>
      <c r="Q16" s="5"/>
      <c r="R16" s="5"/>
      <c r="S16" s="5"/>
      <c r="T16" s="5"/>
      <c r="U16" s="5"/>
      <c r="V16" s="5"/>
      <c r="W16" s="5"/>
      <c r="X16" s="5"/>
      <c r="Y16" s="5"/>
      <c r="Z16" s="5"/>
      <c r="AA16" s="5"/>
      <c r="AB16" s="5"/>
      <c r="AC16" s="5"/>
      <c r="AD16" s="5"/>
      <c r="AE16" s="5"/>
      <c r="AF16" s="5"/>
      <c r="AG16" s="5"/>
      <c r="AH16" s="5"/>
      <c r="AI16" s="5"/>
      <c r="AJ16" s="5"/>
      <c r="AK16" s="5"/>
      <c r="AL16" s="5"/>
      <c r="AM16" s="5"/>
      <c r="AN16" s="5"/>
      <c r="AO16" s="5"/>
      <c r="AP16" s="5"/>
      <c r="AQ16" s="5"/>
      <c r="AR16" s="5"/>
      <c r="AS16" s="5"/>
      <c r="AT16" s="5"/>
      <c r="AU16" s="5"/>
      <c r="AV16" s="5"/>
      <c r="AW16" s="5"/>
      <c r="AX16" s="5"/>
      <c r="AY16" s="5"/>
      <c r="AZ16" s="5"/>
      <c r="BA16" s="5"/>
      <c r="BB16" s="5"/>
      <c r="BC16" s="5"/>
      <c r="BD16" s="5"/>
      <c r="BE16" s="5"/>
      <c r="BF16" s="5"/>
      <c r="BG16" s="5"/>
      <c r="BH16" s="5"/>
      <c r="BI16" s="5"/>
      <c r="BJ16" s="5"/>
      <c r="BK16" s="5"/>
      <c r="BL16" s="5"/>
      <c r="BM16" s="5"/>
      <c r="BN16" s="5"/>
      <c r="BO16" s="5"/>
      <c r="BP16" s="5"/>
      <c r="BQ16" s="5"/>
      <c r="BR16" s="5"/>
      <c r="BS16" s="5"/>
      <c r="BT16" s="5"/>
    </row>
    <row r="17" spans="1:72" x14ac:dyDescent="0.3">
      <c r="A17" s="5"/>
      <c r="B17" s="5"/>
      <c r="C17" s="5"/>
      <c r="D17" s="5"/>
      <c r="E17" s="5"/>
      <c r="F17" s="5"/>
      <c r="G17" s="5"/>
      <c r="H17" s="5"/>
      <c r="I17" s="5"/>
      <c r="J17" s="5"/>
      <c r="K17" s="5"/>
      <c r="L17" s="5"/>
      <c r="M17" s="5"/>
      <c r="N17" s="5"/>
      <c r="O17" s="5"/>
      <c r="P17" s="5"/>
      <c r="Q17" s="5"/>
      <c r="R17" s="5"/>
      <c r="S17" s="5"/>
      <c r="T17" s="5"/>
      <c r="U17" s="5"/>
      <c r="V17" s="5"/>
      <c r="W17" s="5"/>
      <c r="X17" s="5"/>
      <c r="Y17" s="5"/>
      <c r="Z17" s="5"/>
      <c r="AA17" s="5"/>
      <c r="AB17" s="5"/>
      <c r="AC17" s="5"/>
      <c r="AD17" s="5"/>
      <c r="AE17" s="5"/>
      <c r="AF17" s="5"/>
      <c r="AG17" s="5"/>
      <c r="AH17" s="5"/>
      <c r="AI17" s="5"/>
      <c r="AJ17" s="5"/>
      <c r="AK17" s="5"/>
      <c r="AL17" s="5"/>
      <c r="AM17" s="5"/>
      <c r="AN17" s="5"/>
      <c r="AO17" s="5"/>
      <c r="AP17" s="5"/>
      <c r="AQ17" s="5"/>
      <c r="AR17" s="5"/>
      <c r="AS17" s="5"/>
      <c r="AT17" s="5"/>
      <c r="AU17" s="5"/>
      <c r="AV17" s="5"/>
      <c r="AW17" s="5"/>
      <c r="AX17" s="5"/>
      <c r="AY17" s="5"/>
      <c r="AZ17" s="5"/>
      <c r="BA17" s="5"/>
      <c r="BB17" s="5"/>
      <c r="BC17" s="5"/>
      <c r="BD17" s="5"/>
      <c r="BE17" s="5"/>
      <c r="BF17" s="5"/>
      <c r="BG17" s="5"/>
      <c r="BH17" s="5"/>
      <c r="BI17" s="5"/>
      <c r="BJ17" s="5"/>
      <c r="BK17" s="5"/>
      <c r="BL17" s="5"/>
      <c r="BM17" s="5"/>
      <c r="BN17" s="5"/>
      <c r="BO17" s="5"/>
      <c r="BP17" s="5"/>
      <c r="BQ17" s="5"/>
      <c r="BR17" s="5"/>
      <c r="BS17" s="5"/>
      <c r="BT17" s="5"/>
    </row>
    <row r="18" spans="1:72" x14ac:dyDescent="0.3">
      <c r="A18" s="5"/>
      <c r="B18" s="5"/>
      <c r="C18" s="5"/>
      <c r="D18" s="5"/>
      <c r="E18" s="5"/>
      <c r="F18" s="5"/>
      <c r="G18" s="5"/>
      <c r="H18" s="5"/>
      <c r="I18" s="5"/>
      <c r="J18" s="5"/>
      <c r="K18" s="5"/>
      <c r="L18" s="5"/>
      <c r="M18" s="5"/>
      <c r="N18" s="5"/>
      <c r="O18" s="5"/>
      <c r="P18" s="5"/>
      <c r="Q18" s="5"/>
      <c r="R18" s="5"/>
      <c r="S18" s="5"/>
      <c r="T18" s="5"/>
      <c r="U18" s="5"/>
      <c r="V18" s="5"/>
      <c r="W18" s="5"/>
      <c r="X18" s="5"/>
      <c r="Y18" s="5"/>
      <c r="Z18" s="5"/>
      <c r="AA18" s="5"/>
      <c r="AB18" s="5"/>
      <c r="AC18" s="5"/>
      <c r="AD18" s="5"/>
      <c r="AE18" s="5"/>
      <c r="AF18" s="5"/>
      <c r="AG18" s="5"/>
      <c r="AH18" s="5"/>
      <c r="AI18" s="5"/>
      <c r="AJ18" s="5"/>
      <c r="AK18" s="5"/>
      <c r="AL18" s="5"/>
      <c r="AM18" s="5"/>
      <c r="AN18" s="5"/>
      <c r="AO18" s="5"/>
      <c r="AP18" s="5"/>
      <c r="AQ18" s="5"/>
      <c r="AR18" s="5"/>
      <c r="AS18" s="5"/>
      <c r="AT18" s="5"/>
      <c r="AU18" s="5"/>
      <c r="AV18" s="5"/>
      <c r="AW18" s="5"/>
      <c r="AX18" s="5"/>
      <c r="AY18" s="5"/>
      <c r="AZ18" s="5"/>
      <c r="BA18" s="5"/>
      <c r="BB18" s="5"/>
      <c r="BC18" s="5"/>
      <c r="BD18" s="5"/>
      <c r="BE18" s="5"/>
      <c r="BF18" s="5"/>
      <c r="BG18" s="5"/>
      <c r="BH18" s="5"/>
      <c r="BI18" s="5"/>
      <c r="BJ18" s="5"/>
      <c r="BK18" s="5"/>
      <c r="BL18" s="5"/>
      <c r="BM18" s="5"/>
      <c r="BN18" s="5"/>
      <c r="BO18" s="5"/>
      <c r="BP18" s="5"/>
      <c r="BQ18" s="5"/>
      <c r="BR18" s="5"/>
      <c r="BS18" s="5"/>
      <c r="BT18" s="5"/>
    </row>
    <row r="19" spans="1:72" x14ac:dyDescent="0.3">
      <c r="A19" s="5"/>
      <c r="B19" s="5"/>
      <c r="C19" s="5"/>
      <c r="D19" s="5"/>
      <c r="E19" s="5"/>
      <c r="F19" s="5"/>
      <c r="G19" s="5"/>
      <c r="H19" s="5"/>
      <c r="I19" s="5"/>
      <c r="J19" s="5"/>
      <c r="K19" s="5"/>
      <c r="L19" s="5"/>
      <c r="M19" s="5"/>
      <c r="N19" s="5"/>
      <c r="O19" s="5"/>
      <c r="P19" s="5"/>
      <c r="Q19" s="5"/>
      <c r="R19" s="5"/>
      <c r="S19" s="5"/>
      <c r="T19" s="5"/>
      <c r="U19" s="5"/>
      <c r="V19" s="5"/>
      <c r="W19" s="5"/>
      <c r="X19" s="5"/>
      <c r="Y19" s="5"/>
      <c r="Z19" s="5"/>
      <c r="AA19" s="5"/>
      <c r="AB19" s="5"/>
      <c r="AC19" s="5"/>
      <c r="AD19" s="5"/>
      <c r="AE19" s="5"/>
      <c r="AF19" s="5"/>
      <c r="AG19" s="5"/>
      <c r="AH19" s="5"/>
      <c r="AI19" s="5"/>
      <c r="AJ19" s="5"/>
      <c r="AK19" s="5"/>
      <c r="AL19" s="5"/>
      <c r="AM19" s="5"/>
      <c r="AN19" s="5"/>
      <c r="AO19" s="5"/>
      <c r="AP19" s="5"/>
      <c r="AQ19" s="5"/>
      <c r="AR19" s="5"/>
      <c r="AS19" s="5"/>
      <c r="AT19" s="5"/>
      <c r="AU19" s="5"/>
      <c r="AV19" s="5"/>
      <c r="AW19" s="5"/>
      <c r="AX19" s="5"/>
      <c r="AY19" s="5"/>
      <c r="AZ19" s="5"/>
      <c r="BA19" s="5"/>
      <c r="BB19" s="5"/>
      <c r="BC19" s="5"/>
      <c r="BD19" s="5"/>
      <c r="BE19" s="5"/>
      <c r="BF19" s="5"/>
      <c r="BG19" s="5"/>
      <c r="BH19" s="5"/>
      <c r="BI19" s="5"/>
      <c r="BJ19" s="5"/>
      <c r="BK19" s="5"/>
      <c r="BL19" s="5"/>
      <c r="BM19" s="5"/>
      <c r="BN19" s="5"/>
      <c r="BO19" s="5"/>
      <c r="BP19" s="5"/>
      <c r="BQ19" s="5"/>
      <c r="BR19" s="5"/>
      <c r="BS19" s="5"/>
      <c r="BT19" s="5"/>
    </row>
    <row r="20" spans="1:72" x14ac:dyDescent="0.3">
      <c r="A20" s="5"/>
      <c r="B20" s="5"/>
      <c r="C20" s="5"/>
      <c r="D20" s="5"/>
      <c r="E20" s="5"/>
      <c r="F20" s="5"/>
      <c r="G20" s="5"/>
      <c r="H20" s="5"/>
      <c r="I20" s="5"/>
      <c r="J20" s="5"/>
      <c r="K20" s="5"/>
      <c r="L20" s="5"/>
      <c r="M20" s="5"/>
      <c r="N20" s="5"/>
      <c r="O20" s="5"/>
      <c r="P20" s="5"/>
      <c r="Q20" s="5"/>
      <c r="R20" s="5"/>
      <c r="S20" s="5"/>
      <c r="T20" s="5"/>
      <c r="U20" s="5"/>
      <c r="V20" s="5"/>
      <c r="W20" s="5"/>
      <c r="X20" s="5"/>
      <c r="Y20" s="5"/>
      <c r="Z20" s="5"/>
      <c r="AA20" s="5"/>
      <c r="AB20" s="5"/>
      <c r="AC20" s="5"/>
      <c r="AD20" s="5"/>
      <c r="AE20" s="5"/>
      <c r="AF20" s="5"/>
      <c r="AG20" s="5"/>
      <c r="AH20" s="5"/>
      <c r="AI20" s="5"/>
      <c r="AJ20" s="5"/>
      <c r="AK20" s="5"/>
      <c r="AL20" s="5"/>
      <c r="AM20" s="5"/>
      <c r="AN20" s="5"/>
      <c r="AO20" s="5"/>
      <c r="AP20" s="5"/>
      <c r="AQ20" s="5"/>
      <c r="AR20" s="5"/>
      <c r="AS20" s="5"/>
      <c r="AT20" s="5"/>
      <c r="AU20" s="5"/>
      <c r="AV20" s="5"/>
      <c r="AW20" s="5"/>
      <c r="AX20" s="5"/>
      <c r="AY20" s="5"/>
      <c r="AZ20" s="5"/>
      <c r="BA20" s="5"/>
      <c r="BB20" s="5"/>
      <c r="BC20" s="5"/>
      <c r="BD20" s="5"/>
      <c r="BE20" s="5"/>
      <c r="BF20" s="5"/>
      <c r="BG20" s="5"/>
      <c r="BH20" s="5"/>
      <c r="BI20" s="5"/>
      <c r="BJ20" s="5"/>
      <c r="BK20" s="5"/>
      <c r="BL20" s="5"/>
      <c r="BM20" s="5"/>
      <c r="BN20" s="5"/>
      <c r="BO20" s="5"/>
      <c r="BP20" s="5"/>
      <c r="BQ20" s="5"/>
      <c r="BR20" s="5"/>
      <c r="BS20" s="5"/>
      <c r="BT20" s="5"/>
    </row>
    <row r="21" spans="1:72" x14ac:dyDescent="0.3">
      <c r="A21" s="5"/>
      <c r="B21" s="5"/>
      <c r="C21" s="5"/>
      <c r="D21" s="5"/>
      <c r="E21" s="5"/>
      <c r="F21" s="5"/>
      <c r="G21" s="5"/>
      <c r="H21" s="5"/>
      <c r="I21" s="5"/>
      <c r="J21" s="5"/>
      <c r="K21" s="5"/>
      <c r="L21" s="5"/>
      <c r="M21" s="5"/>
      <c r="N21" s="5"/>
      <c r="O21" s="5"/>
      <c r="P21" s="5"/>
      <c r="Q21" s="5"/>
      <c r="R21" s="5"/>
      <c r="S21" s="5"/>
      <c r="T21" s="5"/>
      <c r="U21" s="5"/>
      <c r="V21" s="5"/>
      <c r="W21" s="5"/>
      <c r="X21" s="5"/>
      <c r="Y21" s="5"/>
      <c r="Z21" s="5"/>
      <c r="AA21" s="5"/>
      <c r="AB21" s="5"/>
      <c r="AC21" s="5"/>
      <c r="AD21" s="5"/>
      <c r="AE21" s="5"/>
      <c r="AF21" s="5"/>
      <c r="AG21" s="5"/>
      <c r="AH21" s="5"/>
      <c r="AI21" s="5"/>
      <c r="AJ21" s="5"/>
      <c r="AK21" s="5"/>
      <c r="AL21" s="5"/>
      <c r="AM21" s="5"/>
      <c r="AN21" s="5"/>
      <c r="AO21" s="5"/>
      <c r="AP21" s="5"/>
      <c r="AQ21" s="5"/>
      <c r="AR21" s="5"/>
      <c r="AS21" s="5"/>
      <c r="AT21" s="5"/>
      <c r="AU21" s="5"/>
      <c r="AV21" s="5"/>
      <c r="AW21" s="5"/>
      <c r="AX21" s="5"/>
      <c r="AY21" s="5"/>
      <c r="AZ21" s="5"/>
      <c r="BA21" s="5"/>
      <c r="BB21" s="5"/>
      <c r="BC21" s="5"/>
      <c r="BD21" s="5"/>
      <c r="BE21" s="5"/>
      <c r="BF21" s="5"/>
      <c r="BG21" s="5"/>
      <c r="BH21" s="5"/>
      <c r="BI21" s="5"/>
      <c r="BJ21" s="5"/>
      <c r="BK21" s="5"/>
      <c r="BL21" s="5"/>
      <c r="BM21" s="5"/>
      <c r="BN21" s="5"/>
      <c r="BO21" s="5"/>
      <c r="BP21" s="5"/>
      <c r="BQ21" s="5"/>
      <c r="BR21" s="5"/>
      <c r="BS21" s="5"/>
      <c r="BT21" s="5"/>
    </row>
    <row r="22" spans="1:72" x14ac:dyDescent="0.3">
      <c r="A22" s="5"/>
      <c r="B22" s="5"/>
      <c r="C22" s="5"/>
      <c r="D22" s="5"/>
      <c r="E22" s="5"/>
      <c r="F22" s="5"/>
      <c r="G22" s="5"/>
      <c r="H22" s="5"/>
      <c r="I22" s="5"/>
      <c r="J22" s="5"/>
      <c r="K22" s="5"/>
      <c r="L22" s="5"/>
      <c r="M22" s="5"/>
      <c r="N22" s="5"/>
      <c r="O22" s="5"/>
      <c r="P22" s="5"/>
      <c r="Q22" s="5"/>
      <c r="R22" s="5"/>
      <c r="S22" s="5"/>
      <c r="T22" s="5"/>
      <c r="U22" s="5"/>
      <c r="V22" s="5"/>
      <c r="W22" s="5"/>
      <c r="X22" s="5"/>
      <c r="Y22" s="5"/>
      <c r="Z22" s="5"/>
      <c r="AA22" s="5"/>
      <c r="AB22" s="5"/>
      <c r="AC22" s="5"/>
      <c r="AD22" s="5"/>
      <c r="AE22" s="5"/>
      <c r="AF22" s="5"/>
      <c r="AG22" s="5"/>
      <c r="AH22" s="5"/>
      <c r="AI22" s="5"/>
      <c r="AJ22" s="5"/>
      <c r="AK22" s="5"/>
      <c r="AL22" s="5"/>
      <c r="AM22" s="5"/>
      <c r="AN22" s="5"/>
      <c r="AO22" s="5"/>
      <c r="AP22" s="5"/>
      <c r="AQ22" s="5"/>
      <c r="AR22" s="5"/>
      <c r="AS22" s="5"/>
      <c r="AT22" s="5"/>
      <c r="AU22" s="5"/>
      <c r="AV22" s="5"/>
      <c r="AW22" s="5"/>
      <c r="AX22" s="5"/>
      <c r="AY22" s="5"/>
      <c r="AZ22" s="5"/>
      <c r="BA22" s="5"/>
      <c r="BB22" s="5"/>
      <c r="BC22" s="5"/>
      <c r="BD22" s="5"/>
      <c r="BE22" s="5"/>
      <c r="BF22" s="5"/>
      <c r="BG22" s="5"/>
      <c r="BH22" s="5"/>
      <c r="BI22" s="5"/>
      <c r="BJ22" s="5"/>
      <c r="BK22" s="5"/>
      <c r="BL22" s="5"/>
      <c r="BM22" s="5"/>
      <c r="BN22" s="5"/>
      <c r="BO22" s="5"/>
      <c r="BP22" s="5"/>
      <c r="BQ22" s="5"/>
      <c r="BR22" s="5"/>
      <c r="BS22" s="5"/>
      <c r="BT22" s="5"/>
    </row>
    <row r="23" spans="1:72" x14ac:dyDescent="0.3">
      <c r="A23" s="5"/>
      <c r="B23" s="5"/>
      <c r="C23" s="5"/>
      <c r="D23" s="5"/>
      <c r="E23" s="5"/>
      <c r="F23" s="5"/>
      <c r="G23" s="5"/>
      <c r="H23" s="5"/>
      <c r="I23" s="5"/>
      <c r="J23" s="5"/>
      <c r="K23" s="5"/>
      <c r="L23" s="5"/>
      <c r="M23" s="5"/>
      <c r="N23" s="5"/>
      <c r="O23" s="5"/>
      <c r="P23" s="5"/>
      <c r="Q23" s="5"/>
      <c r="R23" s="5"/>
      <c r="S23" s="5"/>
      <c r="T23" s="5"/>
      <c r="U23" s="5"/>
      <c r="V23" s="5"/>
      <c r="W23" s="5"/>
      <c r="X23" s="5"/>
      <c r="Y23" s="5"/>
      <c r="Z23" s="5"/>
      <c r="AA23" s="5"/>
      <c r="AB23" s="5"/>
      <c r="AC23" s="5"/>
      <c r="AD23" s="5"/>
      <c r="AE23" s="5"/>
      <c r="AF23" s="5"/>
      <c r="AG23" s="5"/>
      <c r="AH23" s="5"/>
      <c r="AI23" s="5"/>
      <c r="AJ23" s="5"/>
      <c r="AK23" s="5"/>
      <c r="AL23" s="5"/>
      <c r="AM23" s="5"/>
      <c r="AN23" s="5"/>
      <c r="AO23" s="5"/>
      <c r="AP23" s="5"/>
      <c r="AQ23" s="5"/>
      <c r="AR23" s="5"/>
      <c r="AS23" s="5"/>
      <c r="AT23" s="5"/>
      <c r="AU23" s="5"/>
      <c r="AV23" s="5"/>
      <c r="AW23" s="5"/>
      <c r="AX23" s="5"/>
      <c r="AY23" s="5"/>
      <c r="AZ23" s="5"/>
      <c r="BA23" s="5"/>
      <c r="BB23" s="5"/>
      <c r="BC23" s="5"/>
      <c r="BD23" s="5"/>
      <c r="BE23" s="5"/>
      <c r="BF23" s="5"/>
      <c r="BG23" s="5"/>
      <c r="BH23" s="5"/>
      <c r="BI23" s="5"/>
      <c r="BJ23" s="5"/>
      <c r="BK23" s="5"/>
      <c r="BL23" s="5"/>
      <c r="BM23" s="5"/>
      <c r="BN23" s="5"/>
      <c r="BO23" s="5"/>
      <c r="BP23" s="5"/>
      <c r="BQ23" s="5"/>
      <c r="BR23" s="5"/>
      <c r="BS23" s="5"/>
      <c r="BT23" s="5"/>
    </row>
    <row r="24" spans="1:72" x14ac:dyDescent="0.3">
      <c r="A24" s="5"/>
      <c r="B24" s="5"/>
      <c r="C24" s="5"/>
      <c r="D24" s="5"/>
      <c r="E24" s="5"/>
      <c r="F24" s="5"/>
      <c r="G24" s="5"/>
      <c r="H24" s="5"/>
      <c r="I24" s="5"/>
      <c r="J24" s="5"/>
      <c r="K24" s="5"/>
      <c r="L24" s="5"/>
      <c r="M24" s="5"/>
      <c r="N24" s="5"/>
      <c r="O24" s="5"/>
      <c r="P24" s="5"/>
      <c r="Q24" s="5"/>
      <c r="R24" s="5"/>
      <c r="S24" s="5"/>
      <c r="T24" s="5"/>
      <c r="U24" s="5"/>
      <c r="V24" s="5"/>
      <c r="W24" s="5"/>
      <c r="X24" s="5"/>
      <c r="Y24" s="5"/>
      <c r="Z24" s="5"/>
      <c r="AA24" s="5"/>
      <c r="AB24" s="5"/>
      <c r="AC24" s="5"/>
      <c r="AD24" s="5"/>
      <c r="AE24" s="5"/>
      <c r="AF24" s="5"/>
      <c r="AG24" s="5"/>
      <c r="AH24" s="5"/>
      <c r="AI24" s="5"/>
      <c r="AJ24" s="5"/>
      <c r="AK24" s="5"/>
      <c r="AL24" s="5"/>
      <c r="AM24" s="5"/>
      <c r="AN24" s="5"/>
      <c r="AO24" s="5"/>
      <c r="AP24" s="5"/>
      <c r="AQ24" s="5"/>
      <c r="AR24" s="5"/>
      <c r="AS24" s="5"/>
      <c r="AT24" s="5"/>
      <c r="AU24" s="5"/>
      <c r="AV24" s="5"/>
      <c r="AW24" s="5"/>
      <c r="AX24" s="5"/>
      <c r="AY24" s="5"/>
      <c r="AZ24" s="5"/>
      <c r="BA24" s="5"/>
      <c r="BB24" s="5"/>
      <c r="BC24" s="5"/>
      <c r="BD24" s="5"/>
      <c r="BE24" s="5"/>
      <c r="BF24" s="5"/>
      <c r="BG24" s="5"/>
      <c r="BH24" s="5"/>
      <c r="BI24" s="5"/>
      <c r="BJ24" s="5"/>
      <c r="BK24" s="5"/>
      <c r="BL24" s="5"/>
      <c r="BM24" s="5"/>
      <c r="BN24" s="5"/>
      <c r="BO24" s="5"/>
      <c r="BP24" s="5"/>
      <c r="BQ24" s="5"/>
      <c r="BR24" s="5"/>
      <c r="BS24" s="5"/>
      <c r="BT24" s="5"/>
    </row>
    <row r="25" spans="1:72" x14ac:dyDescent="0.3">
      <c r="A25" s="5"/>
      <c r="B25" s="5"/>
      <c r="C25" s="5"/>
      <c r="D25" s="5"/>
      <c r="E25" s="5"/>
      <c r="F25" s="5"/>
      <c r="G25" s="5"/>
      <c r="H25" s="5"/>
      <c r="I25" s="5"/>
      <c r="J25" s="5"/>
      <c r="K25" s="5"/>
      <c r="L25" s="5"/>
      <c r="M25" s="5"/>
      <c r="N25" s="5"/>
      <c r="O25" s="5"/>
      <c r="P25" s="5"/>
      <c r="Q25" s="5"/>
      <c r="R25" s="5"/>
      <c r="S25" s="5"/>
      <c r="T25" s="5"/>
      <c r="U25" s="5"/>
      <c r="V25" s="5"/>
      <c r="W25" s="5"/>
      <c r="X25" s="5"/>
      <c r="Y25" s="5"/>
      <c r="Z25" s="5"/>
      <c r="AA25" s="5"/>
      <c r="AB25" s="5"/>
      <c r="AC25" s="5"/>
      <c r="AD25" s="5"/>
      <c r="AE25" s="5"/>
      <c r="AF25" s="5"/>
      <c r="AG25" s="5"/>
      <c r="AH25" s="5"/>
      <c r="AI25" s="5"/>
      <c r="AJ25" s="5"/>
      <c r="AK25" s="5"/>
      <c r="AL25" s="5"/>
      <c r="AM25" s="5"/>
      <c r="AN25" s="5"/>
      <c r="AO25" s="5"/>
      <c r="AP25" s="5"/>
      <c r="AQ25" s="5"/>
      <c r="AR25" s="5"/>
      <c r="AS25" s="5"/>
      <c r="AT25" s="5"/>
      <c r="AU25" s="5"/>
      <c r="AV25" s="5"/>
      <c r="AW25" s="5"/>
      <c r="AX25" s="5"/>
      <c r="AY25" s="5"/>
      <c r="AZ25" s="5"/>
      <c r="BA25" s="5"/>
      <c r="BB25" s="5"/>
      <c r="BC25" s="5"/>
      <c r="BD25" s="5"/>
      <c r="BE25" s="5"/>
      <c r="BF25" s="5"/>
      <c r="BG25" s="5"/>
      <c r="BH25" s="5"/>
      <c r="BI25" s="5"/>
      <c r="BJ25" s="5"/>
      <c r="BK25" s="5"/>
      <c r="BL25" s="5"/>
      <c r="BM25" s="5"/>
      <c r="BN25" s="5"/>
      <c r="BO25" s="5"/>
      <c r="BP25" s="5"/>
      <c r="BQ25" s="5"/>
      <c r="BR25" s="5"/>
      <c r="BS25" s="5"/>
      <c r="BT25" s="5"/>
    </row>
    <row r="26" spans="1:72" x14ac:dyDescent="0.3">
      <c r="A26" s="5"/>
      <c r="B26" s="5"/>
      <c r="C26" s="5"/>
      <c r="D26" s="5"/>
      <c r="E26" s="5"/>
      <c r="F26" s="5"/>
      <c r="G26" s="5"/>
      <c r="H26" s="5"/>
      <c r="I26" s="5"/>
      <c r="J26" s="5"/>
      <c r="K26" s="5"/>
      <c r="L26" s="5"/>
      <c r="M26" s="5"/>
      <c r="N26" s="5"/>
      <c r="O26" s="5"/>
      <c r="P26" s="5"/>
      <c r="Q26" s="5"/>
      <c r="R26" s="5"/>
      <c r="S26" s="5"/>
      <c r="T26" s="5"/>
      <c r="U26" s="5"/>
      <c r="V26" s="5"/>
      <c r="W26" s="5"/>
      <c r="X26" s="5"/>
      <c r="Y26" s="5"/>
      <c r="Z26" s="5"/>
      <c r="AA26" s="5"/>
      <c r="AB26" s="5"/>
      <c r="AC26" s="5"/>
      <c r="AD26" s="5"/>
      <c r="AE26" s="5"/>
      <c r="AF26" s="5"/>
      <c r="AG26" s="5"/>
      <c r="AH26" s="5"/>
      <c r="AI26" s="5"/>
      <c r="AJ26" s="5"/>
      <c r="AK26" s="5"/>
      <c r="AL26" s="5"/>
      <c r="AM26" s="5"/>
      <c r="AN26" s="5"/>
      <c r="AO26" s="5"/>
      <c r="AP26" s="5"/>
      <c r="AQ26" s="5"/>
      <c r="AR26" s="5"/>
      <c r="AS26" s="5"/>
      <c r="AT26" s="5"/>
      <c r="AU26" s="5"/>
      <c r="AV26" s="5"/>
      <c r="AW26" s="5"/>
      <c r="AX26" s="5"/>
      <c r="AY26" s="5"/>
      <c r="AZ26" s="5"/>
      <c r="BA26" s="5"/>
      <c r="BB26" s="5"/>
      <c r="BC26" s="5"/>
      <c r="BD26" s="5"/>
      <c r="BE26" s="5"/>
      <c r="BF26" s="5"/>
      <c r="BG26" s="5"/>
      <c r="BH26" s="5"/>
      <c r="BI26" s="5"/>
      <c r="BJ26" s="5"/>
      <c r="BK26" s="5"/>
      <c r="BL26" s="5"/>
      <c r="BM26" s="5"/>
      <c r="BN26" s="5"/>
      <c r="BO26" s="5"/>
      <c r="BP26" s="5"/>
      <c r="BQ26" s="5"/>
      <c r="BR26" s="5"/>
      <c r="BS26" s="5"/>
      <c r="BT26" s="5"/>
    </row>
    <row r="27" spans="1:72" x14ac:dyDescent="0.3">
      <c r="A27" s="5"/>
      <c r="B27" s="5"/>
      <c r="C27" s="5"/>
      <c r="D27" s="5"/>
      <c r="E27" s="5"/>
      <c r="F27" s="5"/>
      <c r="G27" s="5"/>
      <c r="H27" s="5"/>
      <c r="I27" s="5"/>
      <c r="J27" s="5"/>
      <c r="K27" s="5"/>
      <c r="L27" s="5"/>
      <c r="M27" s="5"/>
      <c r="N27" s="5"/>
      <c r="O27" s="5"/>
      <c r="P27" s="5"/>
      <c r="Q27" s="5"/>
      <c r="R27" s="5"/>
      <c r="S27" s="5"/>
      <c r="T27" s="5"/>
      <c r="U27" s="5"/>
      <c r="V27" s="5"/>
      <c r="W27" s="5"/>
      <c r="X27" s="5"/>
      <c r="Y27" s="5"/>
      <c r="Z27" s="5"/>
      <c r="AA27" s="5"/>
      <c r="AB27" s="5"/>
      <c r="AC27" s="5"/>
      <c r="AD27" s="5"/>
      <c r="AE27" s="5"/>
      <c r="AF27" s="5"/>
      <c r="AG27" s="5"/>
      <c r="AH27" s="5"/>
      <c r="AI27" s="5"/>
      <c r="AJ27" s="5"/>
      <c r="AK27" s="5"/>
      <c r="AL27" s="5"/>
      <c r="AM27" s="5"/>
      <c r="AN27" s="5"/>
      <c r="AO27" s="5"/>
      <c r="AP27" s="5"/>
      <c r="AQ27" s="5"/>
      <c r="AR27" s="5"/>
      <c r="AS27" s="5"/>
      <c r="AT27" s="5"/>
      <c r="AU27" s="5"/>
      <c r="AV27" s="5"/>
      <c r="AW27" s="5"/>
      <c r="AX27" s="5"/>
      <c r="AY27" s="5"/>
      <c r="AZ27" s="5"/>
      <c r="BA27" s="5"/>
      <c r="BB27" s="5"/>
      <c r="BC27" s="5"/>
      <c r="BD27" s="5"/>
      <c r="BE27" s="5"/>
      <c r="BF27" s="5"/>
      <c r="BG27" s="5"/>
      <c r="BH27" s="5"/>
      <c r="BI27" s="5"/>
      <c r="BJ27" s="5"/>
      <c r="BK27" s="5"/>
      <c r="BL27" s="5"/>
      <c r="BM27" s="5"/>
      <c r="BN27" s="5"/>
      <c r="BO27" s="5"/>
      <c r="BP27" s="5"/>
      <c r="BQ27" s="5"/>
      <c r="BR27" s="5"/>
      <c r="BS27" s="5"/>
      <c r="BT27" s="5"/>
    </row>
    <row r="28" spans="1:72" x14ac:dyDescent="0.3">
      <c r="A28" s="5"/>
      <c r="B28" s="5"/>
      <c r="C28" s="5"/>
      <c r="D28" s="5"/>
      <c r="E28" s="5"/>
      <c r="F28" s="5"/>
      <c r="G28" s="5"/>
      <c r="H28" s="5"/>
      <c r="I28" s="5"/>
      <c r="J28" s="5"/>
      <c r="K28" s="5"/>
      <c r="L28" s="5"/>
      <c r="M28" s="5"/>
      <c r="N28" s="5"/>
      <c r="O28" s="5"/>
      <c r="P28" s="5"/>
      <c r="Q28" s="5"/>
      <c r="R28" s="5"/>
      <c r="S28" s="5"/>
      <c r="T28" s="5"/>
      <c r="U28" s="5"/>
      <c r="V28" s="5"/>
      <c r="W28" s="5"/>
      <c r="X28" s="5"/>
      <c r="Y28" s="5"/>
      <c r="Z28" s="5"/>
      <c r="AA28" s="5"/>
      <c r="AB28" s="5"/>
      <c r="AC28" s="5"/>
      <c r="AD28" s="5"/>
      <c r="AE28" s="5"/>
      <c r="AF28" s="5"/>
      <c r="AG28" s="5"/>
      <c r="AH28" s="5"/>
      <c r="AI28" s="5"/>
      <c r="AJ28" s="5"/>
      <c r="AK28" s="5"/>
      <c r="AL28" s="5"/>
      <c r="AM28" s="5"/>
      <c r="AN28" s="5"/>
      <c r="AO28" s="5"/>
      <c r="AP28" s="5"/>
      <c r="AQ28" s="5"/>
      <c r="AR28" s="5"/>
      <c r="AS28" s="5"/>
      <c r="AT28" s="5"/>
      <c r="AU28" s="5"/>
      <c r="AV28" s="5"/>
      <c r="AW28" s="5"/>
      <c r="AX28" s="5"/>
      <c r="AY28" s="5"/>
      <c r="AZ28" s="5"/>
      <c r="BA28" s="5"/>
      <c r="BB28" s="5"/>
      <c r="BC28" s="5"/>
      <c r="BD28" s="5"/>
      <c r="BE28" s="5"/>
      <c r="BF28" s="5"/>
      <c r="BG28" s="5"/>
      <c r="BH28" s="5"/>
      <c r="BI28" s="5"/>
      <c r="BJ28" s="5"/>
      <c r="BK28" s="5"/>
      <c r="BL28" s="5"/>
      <c r="BM28" s="5"/>
      <c r="BN28" s="5"/>
      <c r="BO28" s="5"/>
      <c r="BP28" s="5"/>
      <c r="BQ28" s="5"/>
      <c r="BR28" s="5"/>
      <c r="BS28" s="5"/>
      <c r="BT28" s="5"/>
    </row>
    <row r="29" spans="1:72" x14ac:dyDescent="0.3">
      <c r="A29" s="5"/>
      <c r="B29" s="5"/>
      <c r="C29" s="5"/>
      <c r="D29" s="5"/>
      <c r="E29" s="5"/>
      <c r="F29" s="5"/>
      <c r="G29" s="5"/>
      <c r="H29" s="5"/>
      <c r="I29" s="5"/>
      <c r="J29" s="5"/>
      <c r="K29" s="5"/>
      <c r="L29" s="5"/>
      <c r="M29" s="5"/>
      <c r="N29" s="5"/>
      <c r="O29" s="5"/>
      <c r="P29" s="5"/>
      <c r="Q29" s="5"/>
      <c r="R29" s="5"/>
      <c r="S29" s="5"/>
      <c r="T29" s="5"/>
      <c r="U29" s="5"/>
      <c r="V29" s="5"/>
      <c r="W29" s="5"/>
      <c r="X29" s="5"/>
      <c r="Y29" s="5"/>
      <c r="Z29" s="5"/>
      <c r="AA29" s="5"/>
      <c r="AB29" s="5"/>
      <c r="AC29" s="5"/>
      <c r="AD29" s="5"/>
      <c r="AE29" s="5"/>
      <c r="AF29" s="5"/>
      <c r="AG29" s="5"/>
      <c r="AH29" s="5"/>
      <c r="AI29" s="5"/>
      <c r="AJ29" s="5"/>
      <c r="AK29" s="5"/>
      <c r="AL29" s="5"/>
      <c r="AM29" s="5"/>
      <c r="AN29" s="5"/>
      <c r="AO29" s="5"/>
      <c r="AP29" s="5"/>
      <c r="AQ29" s="5"/>
      <c r="AR29" s="5"/>
      <c r="AS29" s="5"/>
      <c r="AT29" s="5"/>
      <c r="AU29" s="5"/>
      <c r="AV29" s="5"/>
      <c r="AW29" s="5"/>
      <c r="AX29" s="5"/>
      <c r="AY29" s="5"/>
      <c r="AZ29" s="5"/>
      <c r="BA29" s="5"/>
      <c r="BB29" s="5"/>
      <c r="BC29" s="5"/>
      <c r="BD29" s="5"/>
      <c r="BE29" s="5"/>
      <c r="BF29" s="5"/>
      <c r="BG29" s="5"/>
      <c r="BH29" s="5"/>
      <c r="BI29" s="5"/>
      <c r="BJ29" s="5"/>
      <c r="BK29" s="5"/>
      <c r="BL29" s="5"/>
      <c r="BM29" s="5"/>
      <c r="BN29" s="5"/>
      <c r="BO29" s="5"/>
      <c r="BP29" s="5"/>
      <c r="BQ29" s="5"/>
      <c r="BR29" s="5"/>
      <c r="BS29" s="5"/>
      <c r="BT29" s="5"/>
    </row>
    <row r="30" spans="1:72" x14ac:dyDescent="0.3">
      <c r="A30" s="5"/>
      <c r="B30" s="5"/>
      <c r="C30" s="5"/>
      <c r="D30" s="5"/>
      <c r="E30" s="5"/>
      <c r="F30" s="5"/>
      <c r="G30" s="5"/>
      <c r="H30" s="5"/>
      <c r="I30" s="5"/>
      <c r="J30" s="5"/>
      <c r="K30" s="5"/>
      <c r="L30" s="5"/>
      <c r="M30" s="5"/>
      <c r="N30" s="5"/>
      <c r="O30" s="5"/>
      <c r="P30" s="5"/>
      <c r="Q30" s="5"/>
      <c r="R30" s="5"/>
      <c r="S30" s="5"/>
      <c r="T30" s="5"/>
      <c r="U30" s="5"/>
      <c r="V30" s="5"/>
      <c r="W30" s="5"/>
      <c r="X30" s="5"/>
      <c r="Y30" s="5"/>
      <c r="Z30" s="5"/>
      <c r="AA30" s="5"/>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5"/>
      <c r="BE30" s="5"/>
      <c r="BF30" s="5"/>
      <c r="BG30" s="5"/>
      <c r="BH30" s="5"/>
      <c r="BI30" s="5"/>
      <c r="BJ30" s="5"/>
      <c r="BK30" s="5"/>
      <c r="BL30" s="5"/>
      <c r="BM30" s="5"/>
      <c r="BN30" s="5"/>
      <c r="BO30" s="5"/>
      <c r="BP30" s="5"/>
      <c r="BQ30" s="5"/>
      <c r="BR30" s="5"/>
      <c r="BS30" s="5"/>
      <c r="BT30" s="5"/>
    </row>
    <row r="31" spans="1:72" x14ac:dyDescent="0.3">
      <c r="A31" s="5"/>
      <c r="B31" s="5"/>
      <c r="C31" s="5"/>
      <c r="D31" s="5"/>
      <c r="E31" s="5"/>
      <c r="F31" s="5"/>
      <c r="G31" s="5"/>
      <c r="H31" s="5"/>
      <c r="I31" s="5"/>
      <c r="J31" s="5"/>
      <c r="K31" s="5"/>
      <c r="L31" s="5"/>
      <c r="M31" s="5"/>
      <c r="N31" s="5"/>
      <c r="O31" s="5"/>
      <c r="P31" s="5"/>
      <c r="Q31" s="5"/>
      <c r="R31" s="5"/>
      <c r="S31" s="5"/>
      <c r="T31" s="5"/>
      <c r="U31" s="5"/>
      <c r="V31" s="5"/>
      <c r="W31" s="5"/>
      <c r="X31" s="5"/>
      <c r="Y31" s="5"/>
      <c r="Z31" s="5"/>
      <c r="AA31" s="5"/>
      <c r="AB31" s="5"/>
      <c r="AC31" s="5"/>
      <c r="AD31" s="5"/>
      <c r="AE31" s="5"/>
      <c r="AF31" s="5"/>
      <c r="AG31" s="5"/>
      <c r="AH31" s="5"/>
      <c r="AI31" s="5"/>
      <c r="AJ31" s="5"/>
      <c r="AK31" s="5"/>
      <c r="AL31" s="5"/>
      <c r="AM31" s="5"/>
      <c r="AN31" s="5"/>
      <c r="AO31" s="5"/>
      <c r="AP31" s="5"/>
      <c r="AQ31" s="5"/>
      <c r="AR31" s="5"/>
      <c r="AS31" s="5"/>
      <c r="AT31" s="5"/>
      <c r="AU31" s="5"/>
      <c r="AV31" s="5"/>
      <c r="AW31" s="5"/>
      <c r="AX31" s="5"/>
      <c r="AY31" s="5"/>
      <c r="AZ31" s="5"/>
      <c r="BA31" s="5"/>
      <c r="BB31" s="5"/>
      <c r="BC31" s="5"/>
      <c r="BD31" s="5"/>
      <c r="BE31" s="5"/>
      <c r="BF31" s="5"/>
      <c r="BG31" s="5"/>
      <c r="BH31" s="5"/>
      <c r="BI31" s="5"/>
      <c r="BJ31" s="5"/>
      <c r="BK31" s="5"/>
      <c r="BL31" s="5"/>
      <c r="BM31" s="5"/>
      <c r="BN31" s="5"/>
      <c r="BO31" s="5"/>
      <c r="BP31" s="5"/>
      <c r="BQ31" s="5"/>
      <c r="BR31" s="5"/>
      <c r="BS31" s="5"/>
      <c r="BT31" s="5"/>
    </row>
    <row r="32" spans="1:72" x14ac:dyDescent="0.3">
      <c r="A32" s="5"/>
      <c r="B32" s="5"/>
      <c r="C32" s="5"/>
      <c r="D32" s="5"/>
      <c r="E32" s="5"/>
      <c r="F32" s="5"/>
      <c r="G32" s="5"/>
      <c r="H32" s="5"/>
      <c r="I32" s="5"/>
      <c r="J32" s="5"/>
      <c r="K32" s="5"/>
      <c r="L32" s="5"/>
      <c r="M32" s="5"/>
      <c r="N32" s="5"/>
      <c r="O32" s="5"/>
      <c r="P32" s="5"/>
      <c r="Q32" s="5"/>
      <c r="R32" s="5"/>
      <c r="S32" s="5"/>
      <c r="T32" s="5"/>
      <c r="U32" s="5"/>
      <c r="V32" s="5"/>
      <c r="W32" s="5"/>
      <c r="X32" s="5"/>
      <c r="Y32" s="5"/>
      <c r="Z32" s="5"/>
      <c r="AA32" s="5"/>
      <c r="AB32" s="5"/>
      <c r="AC32" s="5"/>
      <c r="AD32" s="5"/>
      <c r="AE32" s="5"/>
      <c r="AF32" s="5"/>
      <c r="AG32" s="5"/>
      <c r="AH32" s="5"/>
      <c r="AI32" s="5"/>
      <c r="AJ32" s="5"/>
      <c r="AK32" s="5"/>
      <c r="AL32" s="5"/>
      <c r="AM32" s="5"/>
      <c r="AN32" s="5"/>
      <c r="AO32" s="5"/>
      <c r="AP32" s="5"/>
      <c r="AQ32" s="5"/>
      <c r="AR32" s="5"/>
      <c r="AS32" s="5"/>
      <c r="AT32" s="5"/>
      <c r="AU32" s="5"/>
      <c r="AV32" s="5"/>
      <c r="AW32" s="5"/>
      <c r="AX32" s="5"/>
      <c r="AY32" s="5"/>
      <c r="AZ32" s="5"/>
      <c r="BA32" s="5"/>
      <c r="BB32" s="5"/>
      <c r="BC32" s="5"/>
      <c r="BD32" s="5"/>
      <c r="BE32" s="5"/>
      <c r="BF32" s="5"/>
      <c r="BG32" s="5"/>
      <c r="BH32" s="5"/>
      <c r="BI32" s="5"/>
      <c r="BJ32" s="5"/>
      <c r="BK32" s="5"/>
      <c r="BL32" s="5"/>
      <c r="BM32" s="5"/>
      <c r="BN32" s="5"/>
      <c r="BO32" s="5"/>
      <c r="BP32" s="5"/>
      <c r="BQ32" s="5"/>
      <c r="BR32" s="5"/>
      <c r="BS32" s="5"/>
      <c r="BT32" s="5"/>
    </row>
    <row r="33" spans="1:72" x14ac:dyDescent="0.3">
      <c r="A33" s="5"/>
      <c r="B33" s="5"/>
      <c r="C33" s="5"/>
      <c r="D33" s="5"/>
      <c r="E33" s="5"/>
      <c r="F33" s="5"/>
      <c r="G33" s="5"/>
      <c r="H33" s="5"/>
      <c r="I33" s="5"/>
      <c r="J33" s="5"/>
      <c r="K33" s="5"/>
      <c r="L33" s="5"/>
      <c r="M33" s="5"/>
      <c r="N33" s="5"/>
      <c r="O33" s="5"/>
      <c r="P33" s="5"/>
      <c r="Q33" s="5"/>
      <c r="R33" s="5"/>
      <c r="S33" s="5"/>
      <c r="T33" s="5"/>
      <c r="U33" s="5"/>
      <c r="V33" s="5"/>
      <c r="W33" s="5"/>
      <c r="X33" s="5"/>
      <c r="Y33" s="5"/>
      <c r="Z33" s="5"/>
      <c r="AA33" s="5"/>
      <c r="AB33" s="5"/>
      <c r="AC33" s="5"/>
      <c r="AD33" s="5"/>
      <c r="AE33" s="5"/>
      <c r="AF33" s="5"/>
      <c r="AG33" s="5"/>
      <c r="AH33" s="5"/>
      <c r="AI33" s="5"/>
      <c r="AJ33" s="5"/>
      <c r="AK33" s="5"/>
      <c r="AL33" s="5"/>
      <c r="AM33" s="5"/>
      <c r="AN33" s="5"/>
      <c r="AO33" s="5"/>
      <c r="AP33" s="5"/>
      <c r="AQ33" s="5"/>
      <c r="AR33" s="5"/>
      <c r="AS33" s="5"/>
      <c r="AT33" s="5"/>
      <c r="AU33" s="5"/>
      <c r="AV33" s="5"/>
      <c r="AW33" s="5"/>
      <c r="AX33" s="5"/>
      <c r="AY33" s="5"/>
      <c r="AZ33" s="5"/>
      <c r="BA33" s="5"/>
      <c r="BB33" s="5"/>
      <c r="BC33" s="5"/>
      <c r="BD33" s="5"/>
      <c r="BE33" s="5"/>
      <c r="BF33" s="5"/>
      <c r="BG33" s="5"/>
      <c r="BH33" s="5"/>
      <c r="BI33" s="5"/>
      <c r="BJ33" s="5"/>
      <c r="BK33" s="5"/>
      <c r="BL33" s="5"/>
      <c r="BM33" s="5"/>
      <c r="BN33" s="5"/>
      <c r="BO33" s="5"/>
      <c r="BP33" s="5"/>
      <c r="BQ33" s="5"/>
      <c r="BR33" s="5"/>
      <c r="BS33" s="5"/>
      <c r="BT33" s="5"/>
    </row>
    <row r="34" spans="1:72" x14ac:dyDescent="0.3">
      <c r="A34" s="5"/>
      <c r="B34" s="5"/>
      <c r="C34" s="5"/>
      <c r="D34" s="5"/>
      <c r="E34" s="5"/>
      <c r="F34" s="5"/>
      <c r="G34" s="5"/>
      <c r="H34" s="5"/>
      <c r="I34" s="5"/>
      <c r="J34" s="5"/>
      <c r="K34" s="5"/>
      <c r="L34" s="5"/>
      <c r="M34" s="5"/>
      <c r="N34" s="5"/>
      <c r="O34" s="5"/>
      <c r="P34" s="5"/>
      <c r="Q34" s="5"/>
      <c r="R34" s="5"/>
      <c r="S34" s="5"/>
      <c r="T34" s="5"/>
      <c r="U34" s="5"/>
      <c r="V34" s="5"/>
      <c r="W34" s="5"/>
      <c r="X34" s="5"/>
      <c r="Y34" s="5"/>
      <c r="Z34" s="5"/>
      <c r="AA34" s="5"/>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5"/>
      <c r="BE34" s="5"/>
      <c r="BF34" s="5"/>
      <c r="BG34" s="5"/>
      <c r="BH34" s="5"/>
      <c r="BI34" s="5"/>
      <c r="BJ34" s="5"/>
      <c r="BK34" s="5"/>
      <c r="BL34" s="5"/>
      <c r="BM34" s="5"/>
      <c r="BN34" s="5"/>
      <c r="BO34" s="5"/>
      <c r="BP34" s="5"/>
      <c r="BQ34" s="5"/>
      <c r="BR34" s="5"/>
      <c r="BS34" s="5"/>
      <c r="BT34" s="5"/>
    </row>
    <row r="35" spans="1:72" x14ac:dyDescent="0.3">
      <c r="A35" s="5"/>
      <c r="B35" s="5"/>
      <c r="C35" s="5"/>
      <c r="D35" s="5"/>
      <c r="E35" s="5"/>
      <c r="F35" s="5"/>
      <c r="G35" s="5"/>
      <c r="H35" s="5"/>
      <c r="I35" s="5"/>
      <c r="J35" s="5"/>
      <c r="K35" s="5"/>
      <c r="L35" s="5"/>
      <c r="M35" s="5"/>
      <c r="N35" s="5"/>
      <c r="O35" s="5"/>
      <c r="P35" s="5"/>
      <c r="Q35" s="5"/>
      <c r="R35" s="5"/>
      <c r="S35" s="5"/>
      <c r="T35" s="5"/>
      <c r="U35" s="5"/>
      <c r="V35" s="5"/>
      <c r="W35" s="5"/>
      <c r="X35" s="5"/>
      <c r="Y35" s="5"/>
      <c r="Z35" s="5"/>
      <c r="AA35" s="5"/>
      <c r="AB35" s="5"/>
      <c r="AC35" s="5"/>
      <c r="AD35" s="5"/>
      <c r="AE35" s="5"/>
      <c r="AF35" s="5"/>
      <c r="AG35" s="5"/>
      <c r="AH35" s="5"/>
      <c r="AI35" s="5"/>
      <c r="AJ35" s="5"/>
      <c r="AK35" s="5"/>
      <c r="AL35" s="5"/>
      <c r="AM35" s="5"/>
      <c r="AN35" s="5"/>
      <c r="AO35" s="5"/>
      <c r="AP35" s="5"/>
      <c r="AQ35" s="5"/>
      <c r="AR35" s="5"/>
      <c r="AS35" s="5"/>
      <c r="AT35" s="5"/>
      <c r="AU35" s="5"/>
      <c r="AV35" s="5"/>
      <c r="AW35" s="5"/>
      <c r="AX35" s="5"/>
      <c r="AY35" s="5"/>
      <c r="AZ35" s="5"/>
      <c r="BA35" s="5"/>
      <c r="BB35" s="5"/>
      <c r="BC35" s="5"/>
      <c r="BD35" s="5"/>
      <c r="BE35" s="5"/>
      <c r="BF35" s="5"/>
      <c r="BG35" s="5"/>
      <c r="BH35" s="5"/>
      <c r="BI35" s="5"/>
      <c r="BJ35" s="5"/>
      <c r="BK35" s="5"/>
      <c r="BL35" s="5"/>
      <c r="BM35" s="5"/>
      <c r="BN35" s="5"/>
      <c r="BO35" s="5"/>
      <c r="BP35" s="5"/>
      <c r="BQ35" s="5"/>
      <c r="BR35" s="5"/>
      <c r="BS35" s="5"/>
      <c r="BT35" s="5"/>
    </row>
    <row r="36" spans="1:72" x14ac:dyDescent="0.3">
      <c r="A36" s="5"/>
      <c r="B36" s="5"/>
      <c r="C36" s="5"/>
      <c r="D36" s="5"/>
      <c r="E36" s="5"/>
      <c r="F36" s="5"/>
      <c r="G36" s="5"/>
      <c r="H36" s="5"/>
      <c r="I36" s="5"/>
      <c r="J36" s="5"/>
      <c r="K36" s="5"/>
      <c r="L36" s="5"/>
      <c r="M36" s="5"/>
      <c r="N36" s="5"/>
      <c r="O36" s="5"/>
      <c r="P36" s="5"/>
      <c r="Q36" s="5"/>
      <c r="R36" s="5"/>
      <c r="S36" s="5"/>
      <c r="T36" s="5"/>
      <c r="U36" s="5"/>
      <c r="V36" s="5"/>
      <c r="W36" s="5"/>
      <c r="X36" s="5"/>
      <c r="Y36" s="5"/>
      <c r="Z36" s="5"/>
      <c r="AA36" s="5"/>
      <c r="AB36" s="5"/>
      <c r="AC36" s="5"/>
      <c r="AD36" s="5"/>
      <c r="AE36" s="5"/>
      <c r="AF36" s="5"/>
      <c r="AG36" s="5"/>
      <c r="AH36" s="5"/>
      <c r="AI36" s="5"/>
      <c r="AJ36" s="5"/>
      <c r="AK36" s="5"/>
      <c r="AL36" s="5"/>
      <c r="AM36" s="5"/>
      <c r="AN36" s="5"/>
      <c r="AO36" s="5"/>
      <c r="AP36" s="5"/>
      <c r="AQ36" s="5"/>
      <c r="AR36" s="5"/>
      <c r="AS36" s="5"/>
      <c r="AT36" s="5"/>
      <c r="AU36" s="5"/>
      <c r="AV36" s="5"/>
      <c r="AW36" s="5"/>
      <c r="AX36" s="5"/>
      <c r="AY36" s="5"/>
      <c r="AZ36" s="5"/>
      <c r="BA36" s="5"/>
      <c r="BB36" s="5"/>
      <c r="BC36" s="5"/>
      <c r="BD36" s="5"/>
      <c r="BE36" s="5"/>
      <c r="BF36" s="5"/>
      <c r="BG36" s="5"/>
      <c r="BH36" s="5"/>
      <c r="BI36" s="5"/>
      <c r="BJ36" s="5"/>
      <c r="BK36" s="5"/>
      <c r="BL36" s="5"/>
      <c r="BM36" s="5"/>
      <c r="BN36" s="5"/>
      <c r="BO36" s="5"/>
      <c r="BP36" s="5"/>
      <c r="BQ36" s="5"/>
      <c r="BR36" s="5"/>
      <c r="BS36" s="5"/>
      <c r="BT36" s="5"/>
    </row>
    <row r="37" spans="1:72" x14ac:dyDescent="0.3">
      <c r="A37" s="5"/>
      <c r="B37" s="5"/>
      <c r="C37" s="5"/>
      <c r="D37" s="5"/>
      <c r="E37" s="5"/>
      <c r="F37" s="5"/>
      <c r="G37" s="5"/>
      <c r="H37" s="5"/>
      <c r="I37" s="5"/>
      <c r="J37" s="5"/>
      <c r="K37" s="5"/>
      <c r="L37" s="5"/>
      <c r="M37" s="5"/>
      <c r="N37" s="5"/>
      <c r="O37" s="5"/>
      <c r="P37" s="5"/>
      <c r="Q37" s="5"/>
      <c r="R37" s="5"/>
      <c r="S37" s="5"/>
      <c r="T37" s="5"/>
      <c r="U37" s="5"/>
      <c r="V37" s="5"/>
      <c r="W37" s="5"/>
      <c r="X37" s="5"/>
      <c r="Y37" s="5"/>
      <c r="Z37" s="5"/>
      <c r="AA37" s="5"/>
      <c r="AB37" s="5"/>
      <c r="AC37" s="5"/>
      <c r="AD37" s="5"/>
      <c r="AE37" s="5"/>
      <c r="AF37" s="5"/>
      <c r="AG37" s="5"/>
      <c r="AH37" s="5"/>
      <c r="AI37" s="5"/>
      <c r="AJ37" s="5"/>
      <c r="AK37" s="5"/>
      <c r="AL37" s="5"/>
      <c r="AM37" s="5"/>
      <c r="AN37" s="5"/>
      <c r="AO37" s="5"/>
      <c r="AP37" s="5"/>
      <c r="AQ37" s="5"/>
      <c r="AR37" s="5"/>
      <c r="AS37" s="5"/>
      <c r="AT37" s="5"/>
      <c r="AU37" s="5"/>
      <c r="AV37" s="5"/>
      <c r="AW37" s="5"/>
      <c r="AX37" s="5"/>
      <c r="AY37" s="5"/>
      <c r="AZ37" s="5"/>
      <c r="BA37" s="5"/>
      <c r="BB37" s="5"/>
      <c r="BC37" s="5"/>
      <c r="BD37" s="5"/>
      <c r="BE37" s="5"/>
      <c r="BF37" s="5"/>
      <c r="BG37" s="5"/>
      <c r="BH37" s="5"/>
      <c r="BI37" s="5"/>
      <c r="BJ37" s="5"/>
      <c r="BK37" s="5"/>
      <c r="BL37" s="5"/>
      <c r="BM37" s="5"/>
      <c r="BN37" s="5"/>
      <c r="BO37" s="5"/>
      <c r="BP37" s="5"/>
      <c r="BQ37" s="5"/>
      <c r="BR37" s="5"/>
      <c r="BS37" s="5"/>
      <c r="BT37" s="5"/>
    </row>
    <row r="38" spans="1:72" x14ac:dyDescent="0.3">
      <c r="A38" s="5"/>
      <c r="B38" s="5"/>
      <c r="C38" s="5"/>
      <c r="D38" s="5"/>
      <c r="E38" s="5"/>
      <c r="F38" s="5"/>
      <c r="G38" s="5"/>
      <c r="H38" s="5"/>
      <c r="I38" s="5"/>
      <c r="J38" s="5"/>
      <c r="K38" s="5"/>
      <c r="L38" s="5"/>
      <c r="M38" s="5"/>
      <c r="N38" s="5"/>
      <c r="O38" s="5"/>
      <c r="P38" s="5"/>
      <c r="Q38" s="5"/>
      <c r="R38" s="5"/>
      <c r="S38" s="5"/>
      <c r="T38" s="5"/>
      <c r="U38" s="5"/>
      <c r="V38" s="5"/>
      <c r="W38" s="5"/>
      <c r="X38" s="5"/>
      <c r="Y38" s="5"/>
      <c r="Z38" s="5"/>
      <c r="AA38" s="5"/>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5"/>
      <c r="BE38" s="5"/>
      <c r="BF38" s="5"/>
      <c r="BG38" s="5"/>
      <c r="BH38" s="5"/>
      <c r="BI38" s="5"/>
      <c r="BJ38" s="5"/>
      <c r="BK38" s="5"/>
      <c r="BL38" s="5"/>
      <c r="BM38" s="5"/>
      <c r="BN38" s="5"/>
      <c r="BO38" s="5"/>
      <c r="BP38" s="5"/>
      <c r="BQ38" s="5"/>
      <c r="BR38" s="5"/>
      <c r="BS38" s="5"/>
      <c r="BT38" s="5"/>
    </row>
    <row r="39" spans="1:72" x14ac:dyDescent="0.3">
      <c r="A39" s="5"/>
      <c r="B39" s="5"/>
      <c r="C39" s="5"/>
      <c r="D39" s="5"/>
      <c r="E39" s="5"/>
      <c r="F39" s="5"/>
      <c r="G39" s="5"/>
      <c r="H39" s="5"/>
      <c r="I39" s="5"/>
      <c r="J39" s="5"/>
      <c r="K39" s="5"/>
      <c r="L39" s="5"/>
      <c r="M39" s="5"/>
      <c r="N39" s="5"/>
      <c r="O39" s="5"/>
      <c r="P39" s="5"/>
      <c r="Q39" s="5"/>
      <c r="R39" s="5"/>
      <c r="S39" s="5"/>
      <c r="T39" s="5"/>
      <c r="U39" s="5"/>
      <c r="V39" s="5"/>
      <c r="W39" s="5"/>
      <c r="X39" s="5"/>
      <c r="Y39" s="5"/>
      <c r="Z39" s="5"/>
      <c r="AA39" s="5"/>
      <c r="AB39" s="5"/>
      <c r="AC39" s="5"/>
      <c r="AD39" s="5"/>
      <c r="AE39" s="5"/>
      <c r="AF39" s="5"/>
      <c r="AG39" s="5"/>
      <c r="AH39" s="5"/>
      <c r="AI39" s="5"/>
      <c r="AJ39" s="5"/>
      <c r="AK39" s="5"/>
      <c r="AL39" s="5"/>
      <c r="AM39" s="5"/>
      <c r="AN39" s="5"/>
      <c r="AO39" s="5"/>
      <c r="AP39" s="5"/>
      <c r="AQ39" s="5"/>
      <c r="AR39" s="5"/>
      <c r="AS39" s="5"/>
      <c r="AT39" s="5"/>
      <c r="AU39" s="5"/>
      <c r="AV39" s="5"/>
      <c r="AW39" s="5"/>
      <c r="AX39" s="5"/>
      <c r="AY39" s="5"/>
      <c r="AZ39" s="5"/>
      <c r="BA39" s="5"/>
      <c r="BB39" s="5"/>
      <c r="BC39" s="5"/>
      <c r="BD39" s="5"/>
      <c r="BE39" s="5"/>
      <c r="BF39" s="5"/>
      <c r="BG39" s="5"/>
      <c r="BH39" s="5"/>
      <c r="BI39" s="5"/>
      <c r="BJ39" s="5"/>
      <c r="BK39" s="5"/>
      <c r="BL39" s="5"/>
      <c r="BM39" s="5"/>
      <c r="BN39" s="5"/>
      <c r="BO39" s="5"/>
      <c r="BP39" s="5"/>
      <c r="BQ39" s="5"/>
      <c r="BR39" s="5"/>
      <c r="BS39" s="5"/>
      <c r="BT39" s="5"/>
    </row>
    <row r="40" spans="1:72" x14ac:dyDescent="0.3">
      <c r="A40" s="5"/>
      <c r="B40" s="5"/>
      <c r="C40" s="5"/>
      <c r="D40" s="5"/>
      <c r="E40" s="5"/>
      <c r="F40" s="5"/>
      <c r="G40" s="5"/>
      <c r="H40" s="5"/>
      <c r="I40" s="5"/>
      <c r="J40" s="5"/>
      <c r="K40" s="5"/>
      <c r="L40" s="5"/>
      <c r="M40" s="5"/>
      <c r="N40" s="5"/>
      <c r="O40" s="5"/>
      <c r="P40" s="5"/>
      <c r="Q40" s="5"/>
      <c r="R40" s="5"/>
      <c r="S40" s="5"/>
      <c r="T40" s="5"/>
      <c r="U40" s="5"/>
      <c r="V40" s="5"/>
      <c r="W40" s="5"/>
      <c r="X40" s="5"/>
      <c r="Y40" s="5"/>
      <c r="Z40" s="5"/>
      <c r="AA40" s="5"/>
      <c r="AB40" s="5"/>
      <c r="AC40" s="5"/>
      <c r="AD40" s="5"/>
      <c r="AE40" s="5"/>
      <c r="AF40" s="5"/>
      <c r="AG40" s="5"/>
      <c r="AH40" s="5"/>
      <c r="AI40" s="5"/>
      <c r="AJ40" s="5"/>
      <c r="AK40" s="5"/>
      <c r="AL40" s="5"/>
      <c r="AM40" s="5"/>
      <c r="AN40" s="5"/>
      <c r="AO40" s="5"/>
      <c r="AP40" s="5"/>
      <c r="AQ40" s="5"/>
      <c r="AR40" s="5"/>
      <c r="AS40" s="5"/>
      <c r="AT40" s="5"/>
      <c r="AU40" s="5"/>
      <c r="AV40" s="5"/>
      <c r="AW40" s="5"/>
      <c r="AX40" s="5"/>
      <c r="AY40" s="5"/>
      <c r="AZ40" s="5"/>
      <c r="BA40" s="5"/>
      <c r="BB40" s="5"/>
      <c r="BC40" s="5"/>
      <c r="BD40" s="5"/>
      <c r="BE40" s="5"/>
      <c r="BF40" s="5"/>
      <c r="BG40" s="5"/>
      <c r="BH40" s="5"/>
      <c r="BI40" s="5"/>
      <c r="BJ40" s="5"/>
      <c r="BK40" s="5"/>
      <c r="BL40" s="5"/>
      <c r="BM40" s="5"/>
      <c r="BN40" s="5"/>
      <c r="BO40" s="5"/>
      <c r="BP40" s="5"/>
      <c r="BQ40" s="5"/>
      <c r="BR40" s="5"/>
      <c r="BS40" s="5"/>
      <c r="BT40" s="5"/>
    </row>
    <row r="41" spans="1:72" x14ac:dyDescent="0.3">
      <c r="A41" s="5"/>
      <c r="B41" s="5"/>
      <c r="C41" s="5"/>
      <c r="D41" s="5"/>
      <c r="E41" s="5"/>
      <c r="F41" s="5"/>
      <c r="G41" s="5"/>
      <c r="H41" s="5"/>
      <c r="I41" s="5"/>
      <c r="J41" s="5"/>
      <c r="K41" s="5"/>
      <c r="L41" s="5"/>
      <c r="M41" s="5"/>
      <c r="N41" s="5"/>
      <c r="O41" s="5"/>
      <c r="P41" s="5"/>
      <c r="Q41" s="5"/>
      <c r="R41" s="5"/>
      <c r="S41" s="5"/>
      <c r="T41" s="5"/>
      <c r="U41" s="5"/>
      <c r="V41" s="5"/>
      <c r="W41" s="5"/>
      <c r="X41" s="5"/>
      <c r="Y41" s="5"/>
      <c r="Z41" s="5"/>
      <c r="AA41" s="5"/>
      <c r="AB41" s="5"/>
      <c r="AC41" s="5"/>
      <c r="AD41" s="5"/>
      <c r="AE41" s="5"/>
      <c r="AF41" s="5"/>
      <c r="AG41" s="5"/>
      <c r="AH41" s="5"/>
      <c r="AI41" s="5"/>
      <c r="AJ41" s="5"/>
      <c r="AK41" s="5"/>
      <c r="AL41" s="5"/>
      <c r="AM41" s="5"/>
      <c r="AN41" s="5"/>
      <c r="AO41" s="5"/>
      <c r="AP41" s="5"/>
      <c r="AQ41" s="5"/>
      <c r="AR41" s="5"/>
      <c r="AS41" s="5"/>
      <c r="AT41" s="5"/>
      <c r="AU41" s="5"/>
      <c r="AV41" s="5"/>
      <c r="AW41" s="5"/>
      <c r="AX41" s="5"/>
      <c r="AY41" s="5"/>
      <c r="AZ41" s="5"/>
      <c r="BA41" s="5"/>
      <c r="BB41" s="5"/>
      <c r="BC41" s="5"/>
      <c r="BD41" s="5"/>
      <c r="BE41" s="5"/>
      <c r="BF41" s="5"/>
      <c r="BG41" s="5"/>
      <c r="BH41" s="5"/>
      <c r="BI41" s="5"/>
      <c r="BJ41" s="5"/>
      <c r="BK41" s="5"/>
      <c r="BL41" s="5"/>
      <c r="BM41" s="5"/>
      <c r="BN41" s="5"/>
      <c r="BO41" s="5"/>
      <c r="BP41" s="5"/>
      <c r="BQ41" s="5"/>
      <c r="BR41" s="5"/>
      <c r="BS41" s="5"/>
      <c r="BT41" s="5"/>
    </row>
    <row r="42" spans="1:72" x14ac:dyDescent="0.3">
      <c r="A42" s="5"/>
      <c r="B42" s="5"/>
      <c r="C42" s="5"/>
      <c r="D42" s="5"/>
      <c r="E42" s="5"/>
      <c r="F42" s="5"/>
      <c r="G42" s="5"/>
      <c r="H42" s="5"/>
      <c r="I42" s="5"/>
      <c r="J42" s="5"/>
      <c r="K42" s="5"/>
      <c r="L42" s="5"/>
      <c r="M42" s="5"/>
      <c r="N42" s="5"/>
      <c r="O42" s="5"/>
      <c r="P42" s="5"/>
      <c r="Q42" s="5"/>
      <c r="R42" s="5"/>
      <c r="S42" s="5"/>
      <c r="T42" s="5"/>
      <c r="U42" s="5"/>
      <c r="V42" s="5"/>
      <c r="W42" s="5"/>
      <c r="X42" s="5"/>
      <c r="Y42" s="5"/>
      <c r="Z42" s="5"/>
      <c r="AA42" s="5"/>
      <c r="AB42" s="5"/>
      <c r="AC42" s="5"/>
      <c r="AD42" s="5"/>
      <c r="AE42" s="5"/>
      <c r="AF42" s="5"/>
      <c r="AG42" s="5"/>
      <c r="AH42" s="5"/>
      <c r="AI42" s="5"/>
      <c r="AJ42" s="5"/>
      <c r="AK42" s="5"/>
      <c r="AL42" s="5"/>
      <c r="AM42" s="5"/>
      <c r="AN42" s="5"/>
      <c r="AO42" s="5"/>
      <c r="AP42" s="5"/>
      <c r="AQ42" s="5"/>
      <c r="AR42" s="5"/>
      <c r="AS42" s="5"/>
      <c r="AT42" s="5"/>
      <c r="AU42" s="5"/>
      <c r="AV42" s="5"/>
      <c r="AW42" s="5"/>
      <c r="AX42" s="5"/>
      <c r="AY42" s="5"/>
      <c r="AZ42" s="5"/>
      <c r="BA42" s="5"/>
      <c r="BB42" s="5"/>
      <c r="BC42" s="5"/>
      <c r="BD42" s="5"/>
      <c r="BE42" s="5"/>
      <c r="BF42" s="5"/>
      <c r="BG42" s="5"/>
      <c r="BH42" s="5"/>
      <c r="BI42" s="5"/>
      <c r="BJ42" s="5"/>
      <c r="BK42" s="5"/>
      <c r="BL42" s="5"/>
      <c r="BM42" s="5"/>
      <c r="BN42" s="5"/>
      <c r="BO42" s="5"/>
      <c r="BP42" s="5"/>
      <c r="BQ42" s="5"/>
      <c r="BR42" s="5"/>
      <c r="BS42" s="5"/>
      <c r="BT42" s="5"/>
    </row>
    <row r="43" spans="1:72" x14ac:dyDescent="0.3">
      <c r="A43" s="5"/>
      <c r="B43" s="5"/>
      <c r="C43" s="5"/>
      <c r="D43" s="5"/>
      <c r="E43" s="5"/>
      <c r="F43" s="5"/>
      <c r="G43" s="5"/>
      <c r="H43" s="5"/>
      <c r="I43" s="5"/>
      <c r="J43" s="5"/>
      <c r="K43" s="5"/>
      <c r="L43" s="5"/>
      <c r="M43" s="5"/>
      <c r="N43" s="5"/>
      <c r="O43" s="5"/>
      <c r="P43" s="5"/>
      <c r="Q43" s="5"/>
      <c r="R43" s="5"/>
      <c r="S43" s="5"/>
      <c r="T43" s="5"/>
      <c r="U43" s="5"/>
      <c r="V43" s="5"/>
      <c r="W43" s="5"/>
      <c r="X43" s="5"/>
      <c r="Y43" s="5"/>
      <c r="Z43" s="5"/>
      <c r="AA43" s="5"/>
      <c r="AB43" s="5"/>
      <c r="AC43" s="5"/>
      <c r="AD43" s="5"/>
      <c r="AE43" s="5"/>
      <c r="AF43" s="5"/>
      <c r="AG43" s="5"/>
      <c r="AH43" s="5"/>
      <c r="AI43" s="5"/>
      <c r="AJ43" s="5"/>
      <c r="AK43" s="5"/>
      <c r="AL43" s="5"/>
      <c r="AM43" s="5"/>
      <c r="AN43" s="5"/>
      <c r="AO43" s="5"/>
      <c r="AP43" s="5"/>
      <c r="AQ43" s="5"/>
      <c r="AR43" s="5"/>
      <c r="AS43" s="5"/>
      <c r="AT43" s="5"/>
      <c r="AU43" s="5"/>
      <c r="AV43" s="5"/>
      <c r="AW43" s="5"/>
      <c r="AX43" s="5"/>
      <c r="AY43" s="5"/>
      <c r="AZ43" s="5"/>
      <c r="BA43" s="5"/>
      <c r="BB43" s="5"/>
      <c r="BC43" s="5"/>
      <c r="BD43" s="5"/>
      <c r="BE43" s="5"/>
      <c r="BF43" s="5"/>
      <c r="BG43" s="5"/>
      <c r="BH43" s="5"/>
      <c r="BI43" s="5"/>
      <c r="BJ43" s="5"/>
      <c r="BK43" s="5"/>
      <c r="BL43" s="5"/>
      <c r="BM43" s="5"/>
      <c r="BN43" s="5"/>
      <c r="BO43" s="5"/>
      <c r="BP43" s="5"/>
      <c r="BQ43" s="5"/>
      <c r="BR43" s="5"/>
      <c r="BS43" s="5"/>
      <c r="BT43" s="5"/>
    </row>
    <row r="44" spans="1:72" x14ac:dyDescent="0.3">
      <c r="A44" s="5"/>
      <c r="B44" s="5"/>
      <c r="C44" s="5"/>
      <c r="D44" s="5"/>
      <c r="E44" s="5"/>
      <c r="F44" s="5"/>
      <c r="G44" s="5"/>
      <c r="H44" s="5"/>
      <c r="I44" s="5"/>
      <c r="J44" s="5"/>
      <c r="K44" s="5"/>
      <c r="L44" s="5"/>
      <c r="M44" s="5"/>
      <c r="N44" s="5"/>
      <c r="O44" s="5"/>
      <c r="P44" s="5"/>
      <c r="Q44" s="5"/>
      <c r="R44" s="5"/>
      <c r="S44" s="5"/>
      <c r="T44" s="5"/>
      <c r="U44" s="5"/>
      <c r="V44" s="5"/>
      <c r="W44" s="5"/>
      <c r="X44" s="5"/>
      <c r="Y44" s="5"/>
      <c r="Z44" s="5"/>
      <c r="AA44" s="5"/>
      <c r="AB44" s="5"/>
      <c r="AC44" s="5"/>
      <c r="AD44" s="5"/>
      <c r="AE44" s="5"/>
      <c r="AF44" s="5"/>
      <c r="AG44" s="5"/>
      <c r="AH44" s="5"/>
      <c r="AI44" s="5"/>
      <c r="AJ44" s="5"/>
      <c r="AK44" s="5"/>
      <c r="AL44" s="5"/>
      <c r="AM44" s="5"/>
      <c r="AN44" s="5"/>
      <c r="AO44" s="5"/>
      <c r="AP44" s="5"/>
      <c r="AQ44" s="5"/>
      <c r="AR44" s="5"/>
      <c r="AS44" s="5"/>
      <c r="AT44" s="5"/>
      <c r="AU44" s="5"/>
      <c r="AV44" s="5"/>
      <c r="AW44" s="5"/>
      <c r="AX44" s="5"/>
      <c r="AY44" s="5"/>
      <c r="AZ44" s="5"/>
      <c r="BA44" s="5"/>
      <c r="BB44" s="5"/>
      <c r="BC44" s="5"/>
      <c r="BD44" s="5"/>
      <c r="BE44" s="5"/>
      <c r="BF44" s="5"/>
      <c r="BG44" s="5"/>
      <c r="BH44" s="5"/>
      <c r="BI44" s="5"/>
      <c r="BJ44" s="5"/>
      <c r="BK44" s="5"/>
      <c r="BL44" s="5"/>
      <c r="BM44" s="5"/>
      <c r="BN44" s="5"/>
      <c r="BO44" s="5"/>
      <c r="BP44" s="5"/>
      <c r="BQ44" s="5"/>
      <c r="BR44" s="5"/>
      <c r="BS44" s="5"/>
      <c r="BT44" s="5"/>
    </row>
    <row r="45" spans="1:72" x14ac:dyDescent="0.3">
      <c r="A45" s="5"/>
      <c r="B45" s="5"/>
      <c r="C45" s="5"/>
      <c r="D45" s="5"/>
      <c r="E45" s="5"/>
      <c r="F45" s="5"/>
      <c r="G45" s="5"/>
      <c r="H45" s="5"/>
      <c r="I45" s="5"/>
      <c r="J45" s="5"/>
      <c r="K45" s="5"/>
      <c r="L45" s="5"/>
      <c r="M45" s="5"/>
      <c r="N45" s="5"/>
      <c r="O45" s="5"/>
      <c r="P45" s="5"/>
      <c r="Q45" s="5"/>
      <c r="R45" s="5"/>
      <c r="S45" s="5"/>
      <c r="T45" s="5"/>
      <c r="U45" s="5"/>
      <c r="V45" s="5"/>
      <c r="W45" s="5"/>
      <c r="X45" s="5"/>
      <c r="Y45" s="5"/>
      <c r="Z45" s="5"/>
      <c r="AA45" s="5"/>
      <c r="AB45" s="5"/>
      <c r="AC45" s="5"/>
      <c r="AD45" s="5"/>
      <c r="AE45" s="5"/>
      <c r="AF45" s="5"/>
      <c r="AG45" s="5"/>
      <c r="AH45" s="5"/>
      <c r="AI45" s="5"/>
      <c r="AJ45" s="5"/>
      <c r="AK45" s="5"/>
      <c r="AL45" s="5"/>
      <c r="AM45" s="5"/>
      <c r="AN45" s="5"/>
      <c r="AO45" s="5"/>
      <c r="AP45" s="5"/>
      <c r="AQ45" s="5"/>
      <c r="AR45" s="5"/>
      <c r="AS45" s="5"/>
      <c r="AT45" s="5"/>
      <c r="AU45" s="5"/>
      <c r="AV45" s="5"/>
      <c r="AW45" s="5"/>
      <c r="AX45" s="5"/>
      <c r="AY45" s="5"/>
      <c r="AZ45" s="5"/>
      <c r="BA45" s="5"/>
      <c r="BB45" s="5"/>
      <c r="BC45" s="5"/>
      <c r="BD45" s="5"/>
      <c r="BE45" s="5"/>
      <c r="BF45" s="5"/>
      <c r="BG45" s="5"/>
      <c r="BH45" s="5"/>
      <c r="BI45" s="5"/>
      <c r="BJ45" s="5"/>
      <c r="BK45" s="5"/>
      <c r="BL45" s="5"/>
      <c r="BM45" s="5"/>
      <c r="BN45" s="5"/>
      <c r="BO45" s="5"/>
      <c r="BP45" s="5"/>
      <c r="BQ45" s="5"/>
      <c r="BR45" s="5"/>
      <c r="BS45" s="5"/>
      <c r="BT45" s="5"/>
    </row>
    <row r="46" spans="1:72" x14ac:dyDescent="0.3">
      <c r="A46" s="5"/>
      <c r="B46" s="5"/>
      <c r="C46" s="5"/>
      <c r="D46" s="5"/>
      <c r="E46" s="5"/>
      <c r="F46" s="5"/>
      <c r="G46" s="5"/>
      <c r="H46" s="5"/>
      <c r="I46" s="5"/>
      <c r="J46" s="5"/>
      <c r="K46" s="5"/>
      <c r="L46" s="5"/>
      <c r="M46" s="5"/>
      <c r="N46" s="5"/>
      <c r="O46" s="5"/>
      <c r="P46" s="5"/>
      <c r="Q46" s="5"/>
      <c r="R46" s="5"/>
      <c r="S46" s="5"/>
      <c r="T46" s="5"/>
      <c r="U46" s="5"/>
      <c r="V46" s="5"/>
      <c r="W46" s="5"/>
      <c r="X46" s="5"/>
      <c r="Y46" s="5"/>
      <c r="Z46" s="5"/>
      <c r="AA46" s="5"/>
      <c r="AB46" s="5"/>
      <c r="AC46" s="5"/>
      <c r="AD46" s="5"/>
      <c r="AE46" s="5"/>
      <c r="AF46" s="5"/>
      <c r="AG46" s="5"/>
      <c r="AH46" s="5"/>
      <c r="AI46" s="5"/>
      <c r="AJ46" s="5"/>
      <c r="AK46" s="5"/>
      <c r="AL46" s="5"/>
      <c r="AM46" s="5"/>
      <c r="AN46" s="5"/>
      <c r="AO46" s="5"/>
      <c r="AP46" s="5"/>
      <c r="AQ46" s="5"/>
      <c r="AR46" s="5"/>
      <c r="AS46" s="5"/>
      <c r="AT46" s="5"/>
      <c r="AU46" s="5"/>
      <c r="AV46" s="5"/>
      <c r="AW46" s="5"/>
      <c r="AX46" s="5"/>
      <c r="AY46" s="5"/>
      <c r="AZ46" s="5"/>
      <c r="BA46" s="5"/>
      <c r="BB46" s="5"/>
      <c r="BC46" s="5"/>
      <c r="BD46" s="5"/>
      <c r="BE46" s="5"/>
      <c r="BF46" s="5"/>
      <c r="BG46" s="5"/>
      <c r="BH46" s="5"/>
      <c r="BI46" s="5"/>
      <c r="BJ46" s="5"/>
      <c r="BK46" s="5"/>
      <c r="BL46" s="5"/>
      <c r="BM46" s="5"/>
      <c r="BN46" s="5"/>
      <c r="BO46" s="5"/>
      <c r="BP46" s="5"/>
      <c r="BQ46" s="5"/>
      <c r="BR46" s="5"/>
      <c r="BS46" s="5"/>
      <c r="BT46" s="5"/>
    </row>
    <row r="47" spans="1:72" x14ac:dyDescent="0.3">
      <c r="A47" s="5"/>
      <c r="B47" s="5"/>
      <c r="C47" s="5"/>
      <c r="D47" s="5"/>
      <c r="E47" s="5"/>
      <c r="F47" s="5"/>
      <c r="G47" s="5"/>
      <c r="H47" s="5"/>
      <c r="I47" s="5"/>
      <c r="J47" s="5"/>
      <c r="K47" s="5"/>
      <c r="L47" s="5"/>
      <c r="M47" s="5"/>
      <c r="N47" s="5"/>
      <c r="O47" s="5"/>
      <c r="P47" s="5"/>
      <c r="Q47" s="5"/>
      <c r="R47" s="5"/>
      <c r="S47" s="5"/>
      <c r="T47" s="5"/>
      <c r="U47" s="5"/>
      <c r="V47" s="5"/>
      <c r="W47" s="5"/>
      <c r="X47" s="5"/>
      <c r="Y47" s="5"/>
      <c r="Z47" s="5"/>
      <c r="AA47" s="5"/>
      <c r="AB47" s="5"/>
      <c r="AC47" s="5"/>
      <c r="AD47" s="5"/>
      <c r="AE47" s="5"/>
      <c r="AF47" s="5"/>
      <c r="AG47" s="5"/>
      <c r="AH47" s="5"/>
      <c r="AI47" s="5"/>
      <c r="AJ47" s="5"/>
      <c r="AK47" s="5"/>
      <c r="AL47" s="5"/>
      <c r="AM47" s="5"/>
      <c r="AN47" s="5"/>
      <c r="AO47" s="5"/>
      <c r="AP47" s="5"/>
      <c r="AQ47" s="5"/>
      <c r="AR47" s="5"/>
      <c r="AS47" s="5"/>
      <c r="AT47" s="5"/>
      <c r="AU47" s="5"/>
      <c r="AV47" s="5"/>
      <c r="AW47" s="5"/>
      <c r="AX47" s="5"/>
      <c r="AY47" s="5"/>
      <c r="AZ47" s="5"/>
      <c r="BA47" s="5"/>
      <c r="BB47" s="5"/>
      <c r="BC47" s="5"/>
      <c r="BD47" s="5"/>
      <c r="BE47" s="5"/>
      <c r="BF47" s="5"/>
      <c r="BG47" s="5"/>
      <c r="BH47" s="5"/>
      <c r="BI47" s="5"/>
      <c r="BJ47" s="5"/>
      <c r="BK47" s="5"/>
      <c r="BL47" s="5"/>
      <c r="BM47" s="5"/>
      <c r="BN47" s="5"/>
      <c r="BO47" s="5"/>
      <c r="BP47" s="5"/>
      <c r="BQ47" s="5"/>
      <c r="BR47" s="5"/>
      <c r="BS47" s="5"/>
      <c r="BT47" s="5"/>
    </row>
    <row r="48" spans="1:72" x14ac:dyDescent="0.3">
      <c r="A48" s="5"/>
      <c r="B48" s="5"/>
      <c r="C48" s="5"/>
      <c r="D48" s="5"/>
      <c r="E48" s="5"/>
      <c r="F48" s="5"/>
      <c r="G48" s="5"/>
      <c r="H48" s="5"/>
      <c r="I48" s="5"/>
      <c r="J48" s="5"/>
      <c r="K48" s="5"/>
      <c r="L48" s="5"/>
      <c r="M48" s="5"/>
      <c r="N48" s="5"/>
      <c r="O48" s="5"/>
      <c r="P48" s="5"/>
      <c r="Q48" s="5"/>
      <c r="R48" s="5"/>
      <c r="S48" s="5"/>
      <c r="T48" s="5"/>
      <c r="U48" s="5"/>
      <c r="V48" s="5"/>
      <c r="W48" s="5"/>
      <c r="X48" s="5"/>
      <c r="Y48" s="5"/>
      <c r="Z48" s="5"/>
      <c r="AA48" s="5"/>
      <c r="AB48" s="5"/>
      <c r="AC48" s="5"/>
      <c r="AD48" s="5"/>
      <c r="AE48" s="5"/>
      <c r="AF48" s="5"/>
      <c r="AG48" s="5"/>
      <c r="AH48" s="5"/>
      <c r="AI48" s="5"/>
      <c r="AJ48" s="5"/>
      <c r="AK48" s="5"/>
      <c r="AL48" s="5"/>
      <c r="AM48" s="5"/>
      <c r="AN48" s="5"/>
      <c r="AO48" s="5"/>
      <c r="AP48" s="5"/>
      <c r="AQ48" s="5"/>
      <c r="AR48" s="5"/>
      <c r="AS48" s="5"/>
      <c r="AT48" s="5"/>
      <c r="AU48" s="5"/>
      <c r="AV48" s="5"/>
      <c r="AW48" s="5"/>
      <c r="AX48" s="5"/>
      <c r="AY48" s="5"/>
      <c r="AZ48" s="5"/>
      <c r="BA48" s="5"/>
      <c r="BB48" s="5"/>
      <c r="BC48" s="5"/>
      <c r="BD48" s="5"/>
      <c r="BE48" s="5"/>
      <c r="BF48" s="5"/>
      <c r="BG48" s="5"/>
      <c r="BH48" s="5"/>
      <c r="BI48" s="5"/>
      <c r="BJ48" s="5"/>
      <c r="BK48" s="5"/>
      <c r="BL48" s="5"/>
      <c r="BM48" s="5"/>
      <c r="BN48" s="5"/>
      <c r="BO48" s="5"/>
      <c r="BP48" s="5"/>
      <c r="BQ48" s="5"/>
      <c r="BR48" s="5"/>
      <c r="BS48" s="5"/>
      <c r="BT48" s="5"/>
    </row>
    <row r="49" spans="1:72" x14ac:dyDescent="0.3">
      <c r="A49" s="5"/>
      <c r="B49" s="5"/>
      <c r="C49" s="5"/>
      <c r="D49" s="5"/>
      <c r="E49" s="5"/>
      <c r="F49" s="5"/>
      <c r="G49" s="5"/>
      <c r="H49" s="5"/>
      <c r="I49" s="5"/>
      <c r="J49" s="5"/>
      <c r="K49" s="5"/>
      <c r="L49" s="5"/>
      <c r="M49" s="5"/>
      <c r="N49" s="5"/>
      <c r="O49" s="5"/>
      <c r="P49" s="5"/>
      <c r="Q49" s="5"/>
      <c r="R49" s="5"/>
      <c r="S49" s="5"/>
      <c r="T49" s="5"/>
      <c r="U49" s="5"/>
      <c r="V49" s="5"/>
      <c r="W49" s="5"/>
      <c r="X49" s="5"/>
      <c r="Y49" s="5"/>
      <c r="Z49" s="5"/>
      <c r="AA49" s="5"/>
      <c r="AB49" s="5"/>
      <c r="AC49" s="5"/>
      <c r="AD49" s="5"/>
      <c r="AE49" s="5"/>
      <c r="AF49" s="5"/>
      <c r="AG49" s="5"/>
      <c r="AH49" s="5"/>
      <c r="AI49" s="5"/>
      <c r="AJ49" s="5"/>
      <c r="AK49" s="5"/>
      <c r="AL49" s="5"/>
      <c r="AM49" s="5"/>
      <c r="AN49" s="5"/>
      <c r="AO49" s="5"/>
      <c r="AP49" s="5"/>
      <c r="AQ49" s="5"/>
      <c r="AR49" s="5"/>
      <c r="AS49" s="5"/>
      <c r="AT49" s="5"/>
      <c r="AU49" s="5"/>
      <c r="AV49" s="5"/>
      <c r="AW49" s="5"/>
      <c r="AX49" s="5"/>
      <c r="AY49" s="5"/>
      <c r="AZ49" s="5"/>
      <c r="BA49" s="5"/>
      <c r="BB49" s="5"/>
      <c r="BC49" s="5"/>
      <c r="BD49" s="5"/>
      <c r="BE49" s="5"/>
      <c r="BF49" s="5"/>
      <c r="BG49" s="5"/>
      <c r="BH49" s="5"/>
      <c r="BI49" s="5"/>
      <c r="BJ49" s="5"/>
      <c r="BK49" s="5"/>
      <c r="BL49" s="5"/>
      <c r="BM49" s="5"/>
      <c r="BN49" s="5"/>
      <c r="BO49" s="5"/>
      <c r="BP49" s="5"/>
      <c r="BQ49" s="5"/>
      <c r="BR49" s="5"/>
      <c r="BS49" s="5"/>
      <c r="BT49" s="5"/>
    </row>
    <row r="50" spans="1:72" x14ac:dyDescent="0.3">
      <c r="A50" s="5"/>
      <c r="B50" s="5"/>
      <c r="C50" s="5"/>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c r="AY50" s="5"/>
      <c r="AZ50" s="5"/>
      <c r="BA50" s="5"/>
      <c r="BB50" s="5"/>
      <c r="BC50" s="5"/>
      <c r="BD50" s="5"/>
      <c r="BE50" s="5"/>
      <c r="BF50" s="5"/>
      <c r="BG50" s="5"/>
      <c r="BH50" s="5"/>
      <c r="BI50" s="5"/>
      <c r="BJ50" s="5"/>
      <c r="BK50" s="5"/>
      <c r="BL50" s="5"/>
      <c r="BM50" s="5"/>
      <c r="BN50" s="5"/>
      <c r="BO50" s="5"/>
      <c r="BP50" s="5"/>
      <c r="BQ50" s="5"/>
      <c r="BR50" s="5"/>
      <c r="BS50" s="5"/>
      <c r="BT50" s="5"/>
    </row>
    <row r="51" spans="1:72" x14ac:dyDescent="0.3">
      <c r="A51" s="5"/>
      <c r="B51" s="5"/>
      <c r="C51" s="5"/>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c r="AY51" s="5"/>
      <c r="AZ51" s="5"/>
      <c r="BA51" s="5"/>
      <c r="BB51" s="5"/>
      <c r="BC51" s="5"/>
      <c r="BD51" s="5"/>
      <c r="BE51" s="5"/>
      <c r="BF51" s="5"/>
      <c r="BG51" s="5"/>
      <c r="BH51" s="5"/>
      <c r="BI51" s="5"/>
      <c r="BJ51" s="5"/>
      <c r="BK51" s="5"/>
      <c r="BL51" s="5"/>
      <c r="BM51" s="5"/>
      <c r="BN51" s="5"/>
      <c r="BO51" s="5"/>
      <c r="BP51" s="5"/>
      <c r="BQ51" s="5"/>
      <c r="BR51" s="5"/>
      <c r="BS51" s="5"/>
      <c r="BT51" s="5"/>
    </row>
    <row r="52" spans="1:72" x14ac:dyDescent="0.3">
      <c r="A52" s="5"/>
      <c r="B52" s="5"/>
      <c r="C52" s="5"/>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c r="AY52" s="5"/>
      <c r="AZ52" s="5"/>
      <c r="BA52" s="5"/>
      <c r="BB52" s="5"/>
      <c r="BC52" s="5"/>
      <c r="BD52" s="5"/>
      <c r="BE52" s="5"/>
      <c r="BF52" s="5"/>
      <c r="BG52" s="5"/>
      <c r="BH52" s="5"/>
      <c r="BI52" s="5"/>
      <c r="BJ52" s="5"/>
      <c r="BK52" s="5"/>
      <c r="BL52" s="5"/>
      <c r="BM52" s="5"/>
      <c r="BN52" s="5"/>
      <c r="BO52" s="5"/>
      <c r="BP52" s="5"/>
      <c r="BQ52" s="5"/>
      <c r="BR52" s="5"/>
      <c r="BS52" s="5"/>
      <c r="BT52" s="5"/>
    </row>
    <row r="53" spans="1:72" x14ac:dyDescent="0.3">
      <c r="A53" s="5"/>
      <c r="B53" s="5"/>
      <c r="C53" s="5"/>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c r="AY53" s="5"/>
      <c r="AZ53" s="5"/>
      <c r="BA53" s="5"/>
      <c r="BB53" s="5"/>
      <c r="BC53" s="5"/>
      <c r="BD53" s="5"/>
      <c r="BE53" s="5"/>
      <c r="BF53" s="5"/>
      <c r="BG53" s="5"/>
      <c r="BH53" s="5"/>
      <c r="BI53" s="5"/>
      <c r="BJ53" s="5"/>
      <c r="BK53" s="5"/>
      <c r="BL53" s="5"/>
      <c r="BM53" s="5"/>
      <c r="BN53" s="5"/>
      <c r="BO53" s="5"/>
      <c r="BP53" s="5"/>
      <c r="BQ53" s="5"/>
      <c r="BR53" s="5"/>
      <c r="BS53" s="5"/>
      <c r="BT53" s="5"/>
    </row>
    <row r="54" spans="1:72" x14ac:dyDescent="0.3">
      <c r="A54" s="5"/>
      <c r="B54" s="5"/>
      <c r="C54" s="5"/>
      <c r="D54" s="5"/>
      <c r="E54" s="5"/>
      <c r="F54" s="5"/>
      <c r="G54" s="5"/>
      <c r="H54" s="5"/>
      <c r="I54" s="5"/>
      <c r="J54" s="5"/>
      <c r="K54" s="5"/>
      <c r="L54" s="5"/>
      <c r="M54" s="5"/>
      <c r="N54" s="5"/>
      <c r="O54" s="5"/>
      <c r="P54" s="5"/>
      <c r="Q54" s="5"/>
      <c r="R54" s="5"/>
      <c r="S54" s="5"/>
      <c r="T54" s="5"/>
      <c r="U54" s="5"/>
      <c r="V54" s="5"/>
      <c r="W54" s="5"/>
      <c r="X54" s="5"/>
      <c r="Y54" s="5"/>
      <c r="Z54" s="5"/>
      <c r="AA54" s="5"/>
      <c r="AB54" s="5"/>
      <c r="AC54" s="5"/>
      <c r="AD54" s="5"/>
      <c r="AE54" s="5"/>
      <c r="AF54" s="5"/>
      <c r="AG54" s="5"/>
      <c r="AH54" s="5"/>
      <c r="AI54" s="5"/>
      <c r="AJ54" s="5"/>
      <c r="AK54" s="5"/>
      <c r="AL54" s="5"/>
      <c r="AM54" s="5"/>
      <c r="AN54" s="5"/>
      <c r="AO54" s="5"/>
      <c r="AP54" s="5"/>
      <c r="AQ54" s="5"/>
      <c r="AR54" s="5"/>
      <c r="AS54" s="5"/>
      <c r="AT54" s="5"/>
      <c r="AU54" s="5"/>
      <c r="AV54" s="5"/>
      <c r="AW54" s="5"/>
      <c r="AX54" s="5"/>
      <c r="AY54" s="5"/>
      <c r="AZ54" s="5"/>
      <c r="BA54" s="5"/>
      <c r="BB54" s="5"/>
      <c r="BC54" s="5"/>
      <c r="BD54" s="5"/>
      <c r="BE54" s="5"/>
      <c r="BF54" s="5"/>
      <c r="BG54" s="5"/>
      <c r="BH54" s="5"/>
      <c r="BI54" s="5"/>
      <c r="BJ54" s="5"/>
      <c r="BK54" s="5"/>
      <c r="BL54" s="5"/>
      <c r="BM54" s="5"/>
      <c r="BN54" s="5"/>
      <c r="BO54" s="5"/>
      <c r="BP54" s="5"/>
      <c r="BQ54" s="5"/>
      <c r="BR54" s="5"/>
      <c r="BS54" s="5"/>
      <c r="BT54" s="5"/>
    </row>
    <row r="55" spans="1:72" x14ac:dyDescent="0.3">
      <c r="A55" s="5"/>
      <c r="B55" s="5"/>
      <c r="C55" s="5"/>
      <c r="D55" s="5"/>
      <c r="E55" s="5"/>
      <c r="F55" s="5"/>
      <c r="G55" s="5"/>
      <c r="H55" s="5"/>
      <c r="I55" s="5"/>
      <c r="J55" s="5"/>
      <c r="K55" s="5"/>
      <c r="L55" s="5"/>
      <c r="M55" s="5"/>
      <c r="N55" s="5"/>
      <c r="O55" s="5"/>
      <c r="P55" s="5"/>
      <c r="Q55" s="5"/>
      <c r="R55" s="5"/>
      <c r="S55" s="5"/>
      <c r="T55" s="5"/>
      <c r="U55" s="5"/>
      <c r="V55" s="5"/>
      <c r="W55" s="5"/>
      <c r="X55" s="5"/>
      <c r="Y55" s="5"/>
      <c r="Z55" s="5"/>
      <c r="AA55" s="5"/>
      <c r="AB55" s="5"/>
      <c r="AC55" s="5"/>
      <c r="AD55" s="5"/>
      <c r="AE55" s="5"/>
      <c r="AF55" s="5"/>
      <c r="AG55" s="5"/>
      <c r="AH55" s="5"/>
      <c r="AI55" s="5"/>
      <c r="AJ55" s="5"/>
      <c r="AK55" s="5"/>
      <c r="AL55" s="5"/>
      <c r="AM55" s="5"/>
      <c r="AN55" s="5"/>
      <c r="AO55" s="5"/>
      <c r="AP55" s="5"/>
      <c r="AQ55" s="5"/>
      <c r="AR55" s="5"/>
      <c r="AS55" s="5"/>
      <c r="AT55" s="5"/>
      <c r="AU55" s="5"/>
      <c r="AV55" s="5"/>
      <c r="AW55" s="5"/>
      <c r="AX55" s="5"/>
      <c r="AY55" s="5"/>
      <c r="AZ55" s="5"/>
      <c r="BA55" s="5"/>
      <c r="BB55" s="5"/>
      <c r="BC55" s="5"/>
      <c r="BD55" s="5"/>
      <c r="BE55" s="5"/>
      <c r="BF55" s="5"/>
      <c r="BG55" s="5"/>
      <c r="BH55" s="5"/>
      <c r="BI55" s="5"/>
      <c r="BJ55" s="5"/>
      <c r="BK55" s="5"/>
      <c r="BL55" s="5"/>
      <c r="BM55" s="5"/>
      <c r="BN55" s="5"/>
      <c r="BO55" s="5"/>
      <c r="BP55" s="5"/>
      <c r="BQ55" s="5"/>
      <c r="BR55" s="5"/>
      <c r="BS55" s="5"/>
      <c r="BT55" s="5"/>
    </row>
    <row r="56" spans="1:72" x14ac:dyDescent="0.3">
      <c r="A56" s="5"/>
      <c r="B56" s="5"/>
      <c r="C56" s="5"/>
      <c r="D56" s="5"/>
      <c r="E56" s="5"/>
      <c r="F56" s="5"/>
      <c r="G56" s="5"/>
      <c r="H56" s="5"/>
      <c r="I56" s="5"/>
      <c r="J56" s="5"/>
      <c r="K56" s="5"/>
      <c r="L56" s="5"/>
      <c r="M56" s="5"/>
      <c r="N56" s="5"/>
      <c r="O56" s="5"/>
      <c r="P56" s="5"/>
      <c r="Q56" s="5"/>
      <c r="R56" s="5"/>
      <c r="S56" s="5"/>
      <c r="T56" s="5"/>
      <c r="U56" s="5"/>
      <c r="V56" s="5"/>
      <c r="W56" s="5"/>
      <c r="X56" s="5"/>
      <c r="Y56" s="5"/>
      <c r="Z56" s="5"/>
      <c r="AA56" s="5"/>
      <c r="AB56" s="5"/>
      <c r="AC56" s="5"/>
      <c r="AD56" s="5"/>
      <c r="AE56" s="5"/>
      <c r="AF56" s="5"/>
      <c r="AG56" s="5"/>
      <c r="AH56" s="5"/>
      <c r="AI56" s="5"/>
      <c r="AJ56" s="5"/>
      <c r="AK56" s="5"/>
      <c r="AL56" s="5"/>
      <c r="AM56" s="5"/>
      <c r="AN56" s="5"/>
      <c r="AO56" s="5"/>
      <c r="AP56" s="5"/>
      <c r="AQ56" s="5"/>
      <c r="AR56" s="5"/>
      <c r="AS56" s="5"/>
      <c r="AT56" s="5"/>
      <c r="AU56" s="5"/>
      <c r="AV56" s="5"/>
      <c r="AW56" s="5"/>
      <c r="AX56" s="5"/>
      <c r="AY56" s="5"/>
      <c r="AZ56" s="5"/>
      <c r="BA56" s="5"/>
      <c r="BB56" s="5"/>
      <c r="BC56" s="5"/>
      <c r="BD56" s="5"/>
      <c r="BE56" s="5"/>
      <c r="BF56" s="5"/>
      <c r="BG56" s="5"/>
      <c r="BH56" s="5"/>
      <c r="BI56" s="5"/>
      <c r="BJ56" s="5"/>
      <c r="BK56" s="5"/>
      <c r="BL56" s="5"/>
      <c r="BM56" s="5"/>
      <c r="BN56" s="5"/>
      <c r="BO56" s="5"/>
      <c r="BP56" s="5"/>
      <c r="BQ56" s="5"/>
      <c r="BR56" s="5"/>
      <c r="BS56" s="5"/>
      <c r="BT56" s="5"/>
    </row>
    <row r="57" spans="1:72" x14ac:dyDescent="0.3">
      <c r="A57" s="5"/>
      <c r="B57" s="5"/>
      <c r="C57" s="5"/>
      <c r="D57" s="5"/>
      <c r="E57" s="5"/>
      <c r="F57" s="5"/>
      <c r="G57" s="5"/>
      <c r="H57" s="5"/>
      <c r="I57" s="5"/>
      <c r="J57" s="5"/>
      <c r="K57" s="5"/>
      <c r="L57" s="5"/>
      <c r="M57" s="5"/>
      <c r="N57" s="5"/>
      <c r="O57" s="5"/>
      <c r="P57" s="5"/>
      <c r="Q57" s="5"/>
      <c r="R57" s="5"/>
      <c r="S57" s="5"/>
      <c r="T57" s="5"/>
      <c r="U57" s="5"/>
      <c r="V57" s="5"/>
      <c r="W57" s="5"/>
      <c r="X57" s="5"/>
      <c r="Y57" s="5"/>
      <c r="Z57" s="5"/>
      <c r="AA57" s="5"/>
      <c r="AB57" s="5"/>
      <c r="AC57" s="5"/>
      <c r="AD57" s="5"/>
      <c r="AE57" s="5"/>
      <c r="AF57" s="5"/>
      <c r="AG57" s="5"/>
      <c r="AH57" s="5"/>
      <c r="AI57" s="5"/>
      <c r="AJ57" s="5"/>
      <c r="AK57" s="5"/>
      <c r="AL57" s="5"/>
      <c r="AM57" s="5"/>
      <c r="AN57" s="5"/>
      <c r="AO57" s="5"/>
      <c r="AP57" s="5"/>
      <c r="AQ57" s="5"/>
      <c r="AR57" s="5"/>
      <c r="AS57" s="5"/>
      <c r="AT57" s="5"/>
      <c r="AU57" s="5"/>
      <c r="AV57" s="5"/>
      <c r="AW57" s="5"/>
      <c r="AX57" s="5"/>
      <c r="AY57" s="5"/>
      <c r="AZ57" s="5"/>
      <c r="BA57" s="5"/>
      <c r="BB57" s="5"/>
      <c r="BC57" s="5"/>
      <c r="BD57" s="5"/>
      <c r="BE57" s="5"/>
      <c r="BF57" s="5"/>
      <c r="BG57" s="5"/>
      <c r="BH57" s="5"/>
      <c r="BI57" s="5"/>
      <c r="BJ57" s="5"/>
      <c r="BK57" s="5"/>
      <c r="BL57" s="5"/>
      <c r="BM57" s="5"/>
      <c r="BN57" s="5"/>
      <c r="BO57" s="5"/>
      <c r="BP57" s="5"/>
      <c r="BQ57" s="5"/>
      <c r="BR57" s="5"/>
      <c r="BS57" s="5"/>
      <c r="BT57" s="5"/>
    </row>
    <row r="58" spans="1:72" x14ac:dyDescent="0.3">
      <c r="A58" s="5"/>
      <c r="B58" s="5"/>
      <c r="C58" s="5"/>
      <c r="D58" s="5"/>
      <c r="E58" s="5"/>
      <c r="F58" s="5"/>
      <c r="G58" s="5"/>
      <c r="H58" s="5"/>
      <c r="I58" s="5"/>
      <c r="J58" s="5"/>
      <c r="K58" s="5"/>
      <c r="L58" s="5"/>
      <c r="M58" s="5"/>
      <c r="N58" s="5"/>
      <c r="O58" s="5"/>
      <c r="P58" s="5"/>
      <c r="Q58" s="5"/>
      <c r="R58" s="5"/>
      <c r="S58" s="5"/>
      <c r="T58" s="5"/>
      <c r="U58" s="5"/>
      <c r="V58" s="5"/>
      <c r="W58" s="5"/>
      <c r="X58" s="5"/>
      <c r="Y58" s="5"/>
      <c r="Z58" s="5"/>
      <c r="AA58" s="5"/>
      <c r="AB58" s="5"/>
      <c r="AC58" s="5"/>
      <c r="AD58" s="5"/>
      <c r="AE58" s="5"/>
      <c r="AF58" s="5"/>
      <c r="AG58" s="5"/>
      <c r="AH58" s="5"/>
      <c r="AI58" s="5"/>
      <c r="AJ58" s="5"/>
      <c r="AK58" s="5"/>
      <c r="AL58" s="5"/>
      <c r="AM58" s="5"/>
      <c r="AN58" s="5"/>
      <c r="AO58" s="5"/>
      <c r="AP58" s="5"/>
      <c r="AQ58" s="5"/>
      <c r="AR58" s="5"/>
      <c r="AS58" s="5"/>
      <c r="AT58" s="5"/>
      <c r="AU58" s="5"/>
      <c r="AV58" s="5"/>
      <c r="AW58" s="5"/>
      <c r="AX58" s="5"/>
      <c r="AY58" s="5"/>
      <c r="AZ58" s="5"/>
      <c r="BA58" s="5"/>
      <c r="BB58" s="5"/>
      <c r="BC58" s="5"/>
      <c r="BD58" s="5"/>
      <c r="BE58" s="5"/>
      <c r="BF58" s="5"/>
      <c r="BG58" s="5"/>
      <c r="BH58" s="5"/>
      <c r="BI58" s="5"/>
      <c r="BJ58" s="5"/>
      <c r="BK58" s="5"/>
      <c r="BL58" s="5"/>
      <c r="BM58" s="5"/>
      <c r="BN58" s="5"/>
      <c r="BO58" s="5"/>
      <c r="BP58" s="5"/>
      <c r="BQ58" s="5"/>
      <c r="BR58" s="5"/>
      <c r="BS58" s="5"/>
      <c r="BT58" s="5"/>
    </row>
    <row r="59" spans="1:72" x14ac:dyDescent="0.3">
      <c r="A59" s="5"/>
      <c r="B59" s="5"/>
      <c r="C59" s="5"/>
      <c r="D59" s="5"/>
      <c r="E59" s="5"/>
      <c r="F59" s="5"/>
      <c r="G59" s="5"/>
      <c r="H59" s="5"/>
      <c r="I59" s="5"/>
      <c r="J59" s="5"/>
      <c r="K59" s="5"/>
      <c r="L59" s="5"/>
      <c r="M59" s="5"/>
      <c r="N59" s="5"/>
      <c r="O59" s="5"/>
      <c r="P59" s="5"/>
      <c r="Q59" s="5"/>
      <c r="R59" s="5"/>
      <c r="S59" s="5"/>
      <c r="T59" s="5"/>
      <c r="U59" s="5"/>
      <c r="V59" s="5"/>
      <c r="W59" s="5"/>
      <c r="X59" s="5"/>
      <c r="Y59" s="5"/>
      <c r="Z59" s="5"/>
      <c r="AA59" s="5"/>
      <c r="AB59" s="5"/>
      <c r="AC59" s="5"/>
      <c r="AD59" s="5"/>
      <c r="AE59" s="5"/>
      <c r="AF59" s="5"/>
      <c r="AG59" s="5"/>
      <c r="AH59" s="5"/>
      <c r="AI59" s="5"/>
      <c r="AJ59" s="5"/>
      <c r="AK59" s="5"/>
      <c r="AL59" s="5"/>
      <c r="AM59" s="5"/>
      <c r="AN59" s="5"/>
      <c r="AO59" s="5"/>
      <c r="AP59" s="5"/>
      <c r="AQ59" s="5"/>
      <c r="AR59" s="5"/>
      <c r="AS59" s="5"/>
      <c r="AT59" s="5"/>
      <c r="AU59" s="5"/>
      <c r="AV59" s="5"/>
      <c r="AW59" s="5"/>
      <c r="AX59" s="5"/>
      <c r="AY59" s="5"/>
      <c r="AZ59" s="5"/>
      <c r="BA59" s="5"/>
      <c r="BB59" s="5"/>
      <c r="BC59" s="5"/>
      <c r="BD59" s="5"/>
      <c r="BE59" s="5"/>
      <c r="BF59" s="5"/>
      <c r="BG59" s="5"/>
      <c r="BH59" s="5"/>
      <c r="BI59" s="5"/>
      <c r="BJ59" s="5"/>
      <c r="BK59" s="5"/>
      <c r="BL59" s="5"/>
      <c r="BM59" s="5"/>
      <c r="BN59" s="5"/>
      <c r="BO59" s="5"/>
      <c r="BP59" s="5"/>
      <c r="BQ59" s="5"/>
      <c r="BR59" s="5"/>
      <c r="BS59" s="5"/>
      <c r="BT59" s="5"/>
    </row>
    <row r="60" spans="1:72" x14ac:dyDescent="0.3">
      <c r="A60" s="5"/>
      <c r="B60" s="5"/>
      <c r="C60" s="5"/>
      <c r="D60" s="5"/>
      <c r="E60" s="5"/>
      <c r="F60" s="5"/>
      <c r="G60" s="5"/>
      <c r="H60" s="5"/>
      <c r="I60" s="5"/>
      <c r="J60" s="5"/>
      <c r="K60" s="5"/>
      <c r="L60" s="5"/>
      <c r="M60" s="5"/>
      <c r="N60" s="5"/>
      <c r="O60" s="5"/>
      <c r="P60" s="5"/>
      <c r="Q60" s="5"/>
      <c r="R60" s="5"/>
      <c r="S60" s="5"/>
      <c r="T60" s="5"/>
      <c r="U60" s="5"/>
      <c r="V60" s="5"/>
      <c r="W60" s="5"/>
      <c r="X60" s="5"/>
      <c r="Y60" s="5"/>
      <c r="Z60" s="5"/>
      <c r="AA60" s="5"/>
      <c r="AB60" s="5"/>
      <c r="AC60" s="5"/>
      <c r="AD60" s="5"/>
      <c r="AE60" s="5"/>
      <c r="AF60" s="5"/>
      <c r="AG60" s="5"/>
      <c r="AH60" s="5"/>
      <c r="AI60" s="5"/>
      <c r="AJ60" s="5"/>
      <c r="AK60" s="5"/>
      <c r="AL60" s="5"/>
      <c r="AM60" s="5"/>
      <c r="AN60" s="5"/>
      <c r="AO60" s="5"/>
      <c r="AP60" s="5"/>
      <c r="AQ60" s="5"/>
      <c r="AR60" s="5"/>
      <c r="AS60" s="5"/>
      <c r="AT60" s="5"/>
      <c r="AU60" s="5"/>
      <c r="AV60" s="5"/>
      <c r="AW60" s="5"/>
      <c r="AX60" s="5"/>
      <c r="AY60" s="5"/>
      <c r="AZ60" s="5"/>
      <c r="BA60" s="5"/>
      <c r="BB60" s="5"/>
      <c r="BC60" s="5"/>
      <c r="BD60" s="5"/>
      <c r="BE60" s="5"/>
      <c r="BF60" s="5"/>
      <c r="BG60" s="5"/>
      <c r="BH60" s="5"/>
      <c r="BI60" s="5"/>
      <c r="BJ60" s="5"/>
      <c r="BK60" s="5"/>
      <c r="BL60" s="5"/>
      <c r="BM60" s="5"/>
      <c r="BN60" s="5"/>
      <c r="BO60" s="5"/>
      <c r="BP60" s="5"/>
      <c r="BQ60" s="5"/>
      <c r="BR60" s="5"/>
      <c r="BS60" s="5"/>
      <c r="BT60" s="5"/>
    </row>
    <row r="61" spans="1:72" x14ac:dyDescent="0.3">
      <c r="A61" s="5"/>
      <c r="B61" s="5"/>
      <c r="C61" s="5"/>
      <c r="D61" s="5"/>
      <c r="E61" s="5"/>
      <c r="F61" s="5"/>
      <c r="G61" s="5"/>
      <c r="H61" s="5"/>
      <c r="I61" s="5"/>
      <c r="J61" s="5"/>
      <c r="K61" s="5"/>
      <c r="L61" s="5"/>
      <c r="M61" s="5"/>
      <c r="N61" s="5"/>
      <c r="O61" s="5"/>
      <c r="P61" s="5"/>
      <c r="Q61" s="5"/>
      <c r="R61" s="5"/>
      <c r="S61" s="5"/>
      <c r="T61" s="5"/>
      <c r="U61" s="5"/>
      <c r="V61" s="5"/>
      <c r="W61" s="5"/>
      <c r="X61" s="5"/>
      <c r="Y61" s="5"/>
      <c r="Z61" s="5"/>
      <c r="AA61" s="5"/>
      <c r="AB61" s="5"/>
      <c r="AC61" s="5"/>
      <c r="AD61" s="5"/>
      <c r="AE61" s="5"/>
      <c r="AF61" s="5"/>
      <c r="AG61" s="5"/>
      <c r="AH61" s="5"/>
      <c r="AI61" s="5"/>
      <c r="AJ61" s="5"/>
      <c r="AK61" s="5"/>
      <c r="AL61" s="5"/>
      <c r="AM61" s="5"/>
      <c r="AN61" s="5"/>
      <c r="AO61" s="5"/>
      <c r="AP61" s="5"/>
      <c r="AQ61" s="5"/>
      <c r="AR61" s="5"/>
      <c r="AS61" s="5"/>
      <c r="AT61" s="5"/>
      <c r="AU61" s="5"/>
      <c r="AV61" s="5"/>
      <c r="AW61" s="5"/>
      <c r="AX61" s="5"/>
      <c r="AY61" s="5"/>
      <c r="AZ61" s="5"/>
      <c r="BA61" s="5"/>
      <c r="BB61" s="5"/>
      <c r="BC61" s="5"/>
      <c r="BD61" s="5"/>
      <c r="BE61" s="5"/>
      <c r="BF61" s="5"/>
      <c r="BG61" s="5"/>
      <c r="BH61" s="5"/>
      <c r="BI61" s="5"/>
      <c r="BJ61" s="5"/>
      <c r="BK61" s="5"/>
      <c r="BL61" s="5"/>
      <c r="BM61" s="5"/>
      <c r="BN61" s="5"/>
      <c r="BO61" s="5"/>
      <c r="BP61" s="5"/>
      <c r="BQ61" s="5"/>
      <c r="BR61" s="5"/>
      <c r="BS61" s="5"/>
      <c r="BT61" s="5"/>
    </row>
    <row r="62" spans="1:72" x14ac:dyDescent="0.3">
      <c r="A62" s="5"/>
      <c r="B62" s="5"/>
      <c r="C62" s="5"/>
      <c r="D62" s="5"/>
      <c r="E62" s="5"/>
      <c r="F62" s="5"/>
      <c r="G62" s="5"/>
      <c r="H62" s="5"/>
      <c r="I62" s="5"/>
      <c r="J62" s="5"/>
      <c r="K62" s="5"/>
      <c r="L62" s="5"/>
      <c r="M62" s="5"/>
      <c r="N62" s="5"/>
      <c r="O62" s="5"/>
      <c r="P62" s="5"/>
      <c r="Q62" s="5"/>
      <c r="R62" s="5"/>
      <c r="S62" s="5"/>
      <c r="T62" s="5"/>
      <c r="U62" s="5"/>
      <c r="V62" s="5"/>
      <c r="W62" s="5"/>
      <c r="X62" s="5"/>
      <c r="Y62" s="5"/>
      <c r="Z62" s="5"/>
      <c r="AA62" s="5"/>
      <c r="AB62" s="5"/>
      <c r="AC62" s="5"/>
      <c r="AD62" s="5"/>
      <c r="AE62" s="5"/>
      <c r="AF62" s="5"/>
      <c r="AG62" s="5"/>
      <c r="AH62" s="5"/>
      <c r="AI62" s="5"/>
      <c r="AJ62" s="5"/>
      <c r="AK62" s="5"/>
      <c r="AL62" s="5"/>
      <c r="AM62" s="5"/>
      <c r="AN62" s="5"/>
      <c r="AO62" s="5"/>
      <c r="AP62" s="5"/>
      <c r="AQ62" s="5"/>
      <c r="AR62" s="5"/>
      <c r="AS62" s="5"/>
      <c r="AT62" s="5"/>
      <c r="AU62" s="5"/>
      <c r="AV62" s="5"/>
      <c r="AW62" s="5"/>
      <c r="AX62" s="5"/>
      <c r="AY62" s="5"/>
      <c r="AZ62" s="5"/>
      <c r="BA62" s="5"/>
      <c r="BB62" s="5"/>
      <c r="BC62" s="5"/>
      <c r="BD62" s="5"/>
      <c r="BE62" s="5"/>
      <c r="BF62" s="5"/>
      <c r="BG62" s="5"/>
      <c r="BH62" s="5"/>
      <c r="BI62" s="5"/>
      <c r="BJ62" s="5"/>
      <c r="BK62" s="5"/>
      <c r="BL62" s="5"/>
      <c r="BM62" s="5"/>
      <c r="BN62" s="5"/>
      <c r="BO62" s="5"/>
      <c r="BP62" s="5"/>
      <c r="BQ62" s="5"/>
      <c r="BR62" s="5"/>
      <c r="BS62" s="5"/>
      <c r="BT62" s="5"/>
    </row>
    <row r="63" spans="1:72" x14ac:dyDescent="0.3">
      <c r="A63" s="5"/>
      <c r="B63" s="5"/>
      <c r="C63" s="5"/>
      <c r="D63" s="5"/>
      <c r="E63" s="5"/>
      <c r="F63" s="5"/>
      <c r="G63" s="5"/>
      <c r="H63" s="5"/>
      <c r="I63" s="5"/>
      <c r="J63" s="5"/>
      <c r="K63" s="5"/>
      <c r="L63" s="5"/>
      <c r="M63" s="5"/>
      <c r="N63" s="5"/>
      <c r="O63" s="5"/>
      <c r="P63" s="5"/>
      <c r="Q63" s="5"/>
      <c r="R63" s="5"/>
      <c r="S63" s="5"/>
      <c r="T63" s="5"/>
      <c r="U63" s="5"/>
      <c r="V63" s="5"/>
      <c r="W63" s="5"/>
      <c r="X63" s="5"/>
      <c r="Y63" s="5"/>
      <c r="Z63" s="5"/>
      <c r="AA63" s="5"/>
      <c r="AB63" s="5"/>
      <c r="AC63" s="5"/>
      <c r="AD63" s="5"/>
      <c r="AE63" s="5"/>
      <c r="AF63" s="5"/>
      <c r="AG63" s="5"/>
      <c r="AH63" s="5"/>
      <c r="AI63" s="5"/>
      <c r="AJ63" s="5"/>
      <c r="AK63" s="5"/>
      <c r="AL63" s="5"/>
      <c r="AM63" s="5"/>
      <c r="AN63" s="5"/>
      <c r="AO63" s="5"/>
      <c r="AP63" s="5"/>
      <c r="AQ63" s="5"/>
      <c r="AR63" s="5"/>
      <c r="AS63" s="5"/>
      <c r="AT63" s="5"/>
      <c r="AU63" s="5"/>
      <c r="AV63" s="5"/>
      <c r="AW63" s="5"/>
      <c r="AX63" s="5"/>
      <c r="AY63" s="5"/>
      <c r="AZ63" s="5"/>
      <c r="BA63" s="5"/>
      <c r="BB63" s="5"/>
      <c r="BC63" s="5"/>
      <c r="BD63" s="5"/>
      <c r="BE63" s="5"/>
      <c r="BF63" s="5"/>
      <c r="BG63" s="5"/>
      <c r="BH63" s="5"/>
      <c r="BI63" s="5"/>
      <c r="BJ63" s="5"/>
      <c r="BK63" s="5"/>
      <c r="BL63" s="5"/>
      <c r="BM63" s="5"/>
      <c r="BN63" s="5"/>
      <c r="BO63" s="5"/>
      <c r="BP63" s="5"/>
      <c r="BQ63" s="5"/>
      <c r="BR63" s="5"/>
      <c r="BS63" s="5"/>
      <c r="BT63" s="5"/>
    </row>
    <row r="64" spans="1:72" x14ac:dyDescent="0.3">
      <c r="A64" s="5"/>
      <c r="B64" s="5"/>
      <c r="C64" s="5"/>
      <c r="D64" s="5"/>
      <c r="E64" s="5"/>
      <c r="F64" s="5"/>
      <c r="G64" s="5"/>
      <c r="H64" s="5"/>
      <c r="I64" s="5"/>
      <c r="J64" s="5"/>
      <c r="K64" s="5"/>
      <c r="L64" s="5"/>
      <c r="M64" s="5"/>
      <c r="N64" s="5"/>
      <c r="O64" s="5"/>
      <c r="P64" s="5"/>
      <c r="Q64" s="5"/>
      <c r="R64" s="5"/>
      <c r="S64" s="5"/>
      <c r="T64" s="5"/>
      <c r="U64" s="5"/>
      <c r="V64" s="5"/>
      <c r="W64" s="5"/>
      <c r="X64" s="5"/>
      <c r="Y64" s="5"/>
      <c r="Z64" s="5"/>
      <c r="AA64" s="5"/>
      <c r="AB64" s="5"/>
      <c r="AC64" s="5"/>
      <c r="AD64" s="5"/>
      <c r="AE64" s="5"/>
      <c r="AF64" s="5"/>
      <c r="AG64" s="5"/>
      <c r="AH64" s="5"/>
      <c r="AI64" s="5"/>
      <c r="AJ64" s="5"/>
      <c r="AK64" s="5"/>
      <c r="AL64" s="5"/>
      <c r="AM64" s="5"/>
      <c r="AN64" s="5"/>
      <c r="AO64" s="5"/>
      <c r="AP64" s="5"/>
      <c r="AQ64" s="5"/>
      <c r="AR64" s="5"/>
      <c r="AS64" s="5"/>
      <c r="AT64" s="5"/>
      <c r="AU64" s="5"/>
      <c r="AV64" s="5"/>
      <c r="AW64" s="5"/>
      <c r="AX64" s="5"/>
      <c r="AY64" s="5"/>
      <c r="AZ64" s="5"/>
      <c r="BA64" s="5"/>
      <c r="BB64" s="5"/>
      <c r="BC64" s="5"/>
      <c r="BD64" s="5"/>
      <c r="BE64" s="5"/>
      <c r="BF64" s="5"/>
      <c r="BG64" s="5"/>
      <c r="BH64" s="5"/>
      <c r="BI64" s="5"/>
      <c r="BJ64" s="5"/>
      <c r="BK64" s="5"/>
      <c r="BL64" s="5"/>
      <c r="BM64" s="5"/>
      <c r="BN64" s="5"/>
      <c r="BO64" s="5"/>
      <c r="BP64" s="5"/>
      <c r="BQ64" s="5"/>
      <c r="BR64" s="5"/>
      <c r="BS64" s="5"/>
      <c r="BT64" s="5"/>
    </row>
    <row r="65" spans="1:72" x14ac:dyDescent="0.3">
      <c r="A65" s="5"/>
      <c r="B65" s="5"/>
      <c r="C65" s="5"/>
      <c r="D65" s="5"/>
      <c r="E65" s="5"/>
      <c r="F65" s="5"/>
      <c r="G65" s="5"/>
      <c r="H65" s="5"/>
      <c r="I65" s="5"/>
      <c r="J65" s="5"/>
      <c r="K65" s="5"/>
      <c r="L65" s="5"/>
      <c r="M65" s="5"/>
      <c r="N65" s="5"/>
      <c r="O65" s="5"/>
      <c r="P65" s="5"/>
      <c r="Q65" s="5"/>
      <c r="R65" s="5"/>
      <c r="S65" s="5"/>
      <c r="T65" s="5"/>
      <c r="U65" s="5"/>
      <c r="V65" s="5"/>
      <c r="W65" s="5"/>
      <c r="X65" s="5"/>
      <c r="Y65" s="5"/>
      <c r="Z65" s="5"/>
      <c r="AA65" s="5"/>
      <c r="AB65" s="5"/>
      <c r="AC65" s="5"/>
      <c r="AD65" s="5"/>
      <c r="AE65" s="5"/>
      <c r="AF65" s="5"/>
      <c r="AG65" s="5"/>
      <c r="AH65" s="5"/>
      <c r="AI65" s="5"/>
      <c r="AJ65" s="5"/>
      <c r="AK65" s="5"/>
      <c r="AL65" s="5"/>
      <c r="AM65" s="5"/>
      <c r="AN65" s="5"/>
      <c r="AO65" s="5"/>
      <c r="AP65" s="5"/>
      <c r="AQ65" s="5"/>
      <c r="AR65" s="5"/>
      <c r="AS65" s="5"/>
      <c r="AT65" s="5"/>
      <c r="AU65" s="5"/>
      <c r="AV65" s="5"/>
      <c r="AW65" s="5"/>
      <c r="AX65" s="5"/>
      <c r="AY65" s="5"/>
      <c r="AZ65" s="5"/>
      <c r="BA65" s="5"/>
      <c r="BB65" s="5"/>
      <c r="BC65" s="5"/>
      <c r="BD65" s="5"/>
      <c r="BE65" s="5"/>
      <c r="BF65" s="5"/>
      <c r="BG65" s="5"/>
      <c r="BH65" s="5"/>
      <c r="BI65" s="5"/>
      <c r="BJ65" s="5"/>
      <c r="BK65" s="5"/>
      <c r="BL65" s="5"/>
      <c r="BM65" s="5"/>
      <c r="BN65" s="5"/>
      <c r="BO65" s="5"/>
      <c r="BP65" s="5"/>
      <c r="BQ65" s="5"/>
      <c r="BR65" s="5"/>
      <c r="BS65" s="5"/>
      <c r="BT65" s="5"/>
    </row>
    <row r="66" spans="1:72" x14ac:dyDescent="0.3">
      <c r="A66" s="5"/>
      <c r="B66" s="5"/>
      <c r="C66" s="5"/>
      <c r="D66" s="5"/>
      <c r="E66" s="5"/>
      <c r="F66" s="5"/>
      <c r="G66" s="5"/>
      <c r="H66" s="5"/>
      <c r="I66" s="5"/>
      <c r="J66" s="5"/>
      <c r="K66" s="5"/>
      <c r="L66" s="5"/>
      <c r="M66" s="5"/>
      <c r="N66" s="5"/>
      <c r="O66" s="5"/>
      <c r="P66" s="5"/>
      <c r="Q66" s="5"/>
      <c r="R66" s="5"/>
      <c r="S66" s="5"/>
      <c r="T66" s="5"/>
      <c r="U66" s="5"/>
      <c r="V66" s="5"/>
      <c r="W66" s="5"/>
      <c r="X66" s="5"/>
      <c r="Y66" s="5"/>
      <c r="Z66" s="5"/>
      <c r="AA66" s="5"/>
      <c r="AB66" s="5"/>
      <c r="AC66" s="5"/>
      <c r="AD66" s="5"/>
      <c r="AE66" s="5"/>
      <c r="AF66" s="5"/>
      <c r="AG66" s="5"/>
      <c r="AH66" s="5"/>
      <c r="AI66" s="5"/>
      <c r="AJ66" s="5"/>
      <c r="AK66" s="5"/>
      <c r="AL66" s="5"/>
      <c r="AM66" s="5"/>
      <c r="AN66" s="5"/>
      <c r="AO66" s="5"/>
      <c r="AP66" s="5"/>
      <c r="AQ66" s="5"/>
      <c r="AR66" s="5"/>
      <c r="AS66" s="5"/>
      <c r="AT66" s="5"/>
      <c r="AU66" s="5"/>
      <c r="AV66" s="5"/>
      <c r="AW66" s="5"/>
      <c r="AX66" s="5"/>
      <c r="AY66" s="5"/>
      <c r="AZ66" s="5"/>
      <c r="BA66" s="5"/>
      <c r="BB66" s="5"/>
      <c r="BC66" s="5"/>
      <c r="BD66" s="5"/>
      <c r="BE66" s="5"/>
      <c r="BF66" s="5"/>
      <c r="BG66" s="5"/>
      <c r="BH66" s="5"/>
      <c r="BI66" s="5"/>
      <c r="BJ66" s="5"/>
      <c r="BK66" s="5"/>
      <c r="BL66" s="5"/>
      <c r="BM66" s="5"/>
      <c r="BN66" s="5"/>
      <c r="BO66" s="5"/>
      <c r="BP66" s="5"/>
      <c r="BQ66" s="5"/>
      <c r="BR66" s="5"/>
      <c r="BS66" s="5"/>
      <c r="BT66" s="5"/>
    </row>
    <row r="67" spans="1:72" x14ac:dyDescent="0.3">
      <c r="A67" s="5"/>
      <c r="B67" s="5"/>
      <c r="C67" s="5"/>
      <c r="D67" s="5"/>
      <c r="E67" s="5"/>
      <c r="F67" s="5"/>
      <c r="G67" s="5"/>
      <c r="H67" s="5"/>
      <c r="I67" s="5"/>
      <c r="J67" s="5"/>
      <c r="K67" s="5"/>
      <c r="L67" s="5"/>
      <c r="M67" s="5"/>
      <c r="N67" s="5"/>
      <c r="O67" s="5"/>
      <c r="P67" s="5"/>
      <c r="Q67" s="5"/>
      <c r="R67" s="5"/>
      <c r="S67" s="5"/>
      <c r="T67" s="5"/>
      <c r="U67" s="5"/>
      <c r="V67" s="5"/>
      <c r="W67" s="5"/>
      <c r="X67" s="5"/>
      <c r="Y67" s="5"/>
      <c r="Z67" s="5"/>
      <c r="AA67" s="5"/>
      <c r="AB67" s="5"/>
      <c r="AC67" s="5"/>
      <c r="AD67" s="5"/>
      <c r="AE67" s="5"/>
      <c r="AF67" s="5"/>
      <c r="AG67" s="5"/>
      <c r="AH67" s="5"/>
      <c r="AI67" s="5"/>
      <c r="AJ67" s="5"/>
      <c r="AK67" s="5"/>
      <c r="AL67" s="5"/>
      <c r="AM67" s="5"/>
      <c r="AN67" s="5"/>
      <c r="AO67" s="5"/>
      <c r="AP67" s="5"/>
      <c r="AQ67" s="5"/>
      <c r="AR67" s="5"/>
      <c r="AS67" s="5"/>
      <c r="AT67" s="5"/>
      <c r="AU67" s="5"/>
      <c r="AV67" s="5"/>
      <c r="AW67" s="5"/>
      <c r="AX67" s="5"/>
      <c r="AY67" s="5"/>
      <c r="AZ67" s="5"/>
      <c r="BA67" s="5"/>
      <c r="BB67" s="5"/>
      <c r="BC67" s="5"/>
      <c r="BD67" s="5"/>
      <c r="BE67" s="5"/>
      <c r="BF67" s="5"/>
      <c r="BG67" s="5"/>
      <c r="BH67" s="5"/>
      <c r="BI67" s="5"/>
      <c r="BJ67" s="5"/>
      <c r="BK67" s="5"/>
      <c r="BL67" s="5"/>
      <c r="BM67" s="5"/>
      <c r="BN67" s="5"/>
      <c r="BO67" s="5"/>
      <c r="BP67" s="5"/>
      <c r="BQ67" s="5"/>
      <c r="BR67" s="5"/>
      <c r="BS67" s="5"/>
      <c r="BT67" s="5"/>
    </row>
    <row r="68" spans="1:72" x14ac:dyDescent="0.3">
      <c r="A68" s="5"/>
      <c r="B68" s="5"/>
      <c r="C68" s="5"/>
      <c r="D68" s="5"/>
      <c r="E68" s="5"/>
      <c r="F68" s="5"/>
      <c r="G68" s="5"/>
      <c r="H68" s="5"/>
      <c r="I68" s="5"/>
      <c r="J68" s="5"/>
      <c r="K68" s="5"/>
      <c r="L68" s="5"/>
      <c r="M68" s="5"/>
      <c r="N68" s="5"/>
      <c r="O68" s="5"/>
      <c r="P68" s="5"/>
      <c r="Q68" s="5"/>
      <c r="R68" s="5"/>
      <c r="S68" s="5"/>
      <c r="T68" s="5"/>
      <c r="U68" s="5"/>
      <c r="V68" s="5"/>
      <c r="W68" s="5"/>
      <c r="X68" s="5"/>
      <c r="Y68" s="5"/>
      <c r="Z68" s="5"/>
      <c r="AA68" s="5"/>
      <c r="AB68" s="5"/>
      <c r="AC68" s="5"/>
      <c r="AD68" s="5"/>
      <c r="AE68" s="5"/>
      <c r="AF68" s="5"/>
      <c r="AG68" s="5"/>
      <c r="AH68" s="5"/>
      <c r="AI68" s="5"/>
      <c r="AJ68" s="5"/>
      <c r="AK68" s="5"/>
      <c r="AL68" s="5"/>
      <c r="AM68" s="5"/>
      <c r="AN68" s="5"/>
      <c r="AO68" s="5"/>
      <c r="AP68" s="5"/>
      <c r="AQ68" s="5"/>
      <c r="AR68" s="5"/>
      <c r="AS68" s="5"/>
      <c r="AT68" s="5"/>
      <c r="AU68" s="5"/>
      <c r="AV68" s="5"/>
      <c r="AW68" s="5"/>
      <c r="AX68" s="5"/>
      <c r="AY68" s="5"/>
      <c r="AZ68" s="5"/>
      <c r="BA68" s="5"/>
      <c r="BB68" s="5"/>
      <c r="BC68" s="5"/>
      <c r="BD68" s="5"/>
      <c r="BE68" s="5"/>
      <c r="BF68" s="5"/>
      <c r="BG68" s="5"/>
      <c r="BH68" s="5"/>
      <c r="BI68" s="5"/>
      <c r="BJ68" s="5"/>
      <c r="BK68" s="5"/>
      <c r="BL68" s="5"/>
      <c r="BM68" s="5"/>
      <c r="BN68" s="5"/>
      <c r="BO68" s="5"/>
      <c r="BP68" s="5"/>
      <c r="BQ68" s="5"/>
      <c r="BR68" s="5"/>
      <c r="BS68" s="5"/>
      <c r="BT68" s="5"/>
    </row>
    <row r="69" spans="1:72" x14ac:dyDescent="0.3">
      <c r="A69" s="5"/>
      <c r="B69" s="5"/>
      <c r="C69" s="5"/>
      <c r="D69" s="5"/>
      <c r="E69" s="5"/>
      <c r="F69" s="5"/>
      <c r="G69" s="5"/>
      <c r="H69" s="5"/>
      <c r="I69" s="5"/>
      <c r="J69" s="5"/>
      <c r="K69" s="5"/>
      <c r="L69" s="5"/>
      <c r="M69" s="5"/>
      <c r="N69" s="5"/>
      <c r="O69" s="5"/>
      <c r="P69" s="5"/>
      <c r="Q69" s="5"/>
      <c r="R69" s="5"/>
      <c r="S69" s="5"/>
      <c r="T69" s="5"/>
      <c r="U69" s="5"/>
      <c r="V69" s="5"/>
      <c r="W69" s="5"/>
      <c r="X69" s="5"/>
      <c r="Y69" s="5"/>
      <c r="Z69" s="5"/>
      <c r="AA69" s="5"/>
      <c r="AB69" s="5"/>
      <c r="AC69" s="5"/>
      <c r="AD69" s="5"/>
      <c r="AE69" s="5"/>
      <c r="AF69" s="5"/>
      <c r="AG69" s="5"/>
      <c r="AH69" s="5"/>
      <c r="AI69" s="5"/>
      <c r="AJ69" s="5"/>
      <c r="AK69" s="5"/>
      <c r="AL69" s="5"/>
      <c r="AM69" s="5"/>
      <c r="AN69" s="5"/>
      <c r="AO69" s="5"/>
      <c r="AP69" s="5"/>
      <c r="AQ69" s="5"/>
      <c r="AR69" s="5"/>
      <c r="AS69" s="5"/>
      <c r="AT69" s="5"/>
      <c r="AU69" s="5"/>
      <c r="AV69" s="5"/>
      <c r="AW69" s="5"/>
      <c r="AX69" s="5"/>
      <c r="AY69" s="5"/>
      <c r="AZ69" s="5"/>
      <c r="BA69" s="5"/>
      <c r="BB69" s="5"/>
      <c r="BC69" s="5"/>
      <c r="BD69" s="5"/>
      <c r="BE69" s="5"/>
      <c r="BF69" s="5"/>
      <c r="BG69" s="5"/>
      <c r="BH69" s="5"/>
      <c r="BI69" s="5"/>
      <c r="BJ69" s="5"/>
      <c r="BK69" s="5"/>
      <c r="BL69" s="5"/>
      <c r="BM69" s="5"/>
      <c r="BN69" s="5"/>
      <c r="BO69" s="5"/>
      <c r="BP69" s="5"/>
      <c r="BQ69" s="5"/>
      <c r="BR69" s="5"/>
      <c r="BS69" s="5"/>
      <c r="BT69" s="5"/>
    </row>
    <row r="70" spans="1:72" x14ac:dyDescent="0.3">
      <c r="A70" s="5"/>
      <c r="B70" s="5"/>
      <c r="C70" s="5"/>
      <c r="D70" s="5"/>
      <c r="E70" s="5"/>
      <c r="F70" s="5"/>
      <c r="G70" s="5"/>
      <c r="H70" s="5"/>
      <c r="I70" s="5"/>
      <c r="J70" s="5"/>
      <c r="K70" s="5"/>
      <c r="L70" s="5"/>
      <c r="M70" s="5"/>
      <c r="N70" s="5"/>
      <c r="O70" s="5"/>
      <c r="P70" s="5"/>
      <c r="Q70" s="5"/>
      <c r="R70" s="5"/>
      <c r="S70" s="5"/>
      <c r="T70" s="5"/>
      <c r="U70" s="5"/>
      <c r="V70" s="5"/>
      <c r="W70" s="5"/>
      <c r="X70" s="5"/>
      <c r="Y70" s="5"/>
      <c r="Z70" s="5"/>
      <c r="AA70" s="5"/>
      <c r="AB70" s="5"/>
      <c r="AC70" s="5"/>
      <c r="AD70" s="5"/>
      <c r="AE70" s="5"/>
      <c r="AF70" s="5"/>
      <c r="AG70" s="5"/>
      <c r="AH70" s="5"/>
      <c r="AI70" s="5"/>
      <c r="AJ70" s="5"/>
      <c r="AK70" s="5"/>
      <c r="AL70" s="5"/>
      <c r="AM70" s="5"/>
      <c r="AN70" s="5"/>
      <c r="AO70" s="5"/>
      <c r="AP70" s="5"/>
      <c r="AQ70" s="5"/>
      <c r="AR70" s="5"/>
      <c r="AS70" s="5"/>
      <c r="AT70" s="5"/>
      <c r="AU70" s="5"/>
      <c r="AV70" s="5"/>
      <c r="AW70" s="5"/>
      <c r="AX70" s="5"/>
      <c r="AY70" s="5"/>
      <c r="AZ70" s="5"/>
      <c r="BA70" s="5"/>
      <c r="BB70" s="5"/>
      <c r="BC70" s="5"/>
      <c r="BD70" s="5"/>
      <c r="BE70" s="5"/>
      <c r="BF70" s="5"/>
      <c r="BG70" s="5"/>
      <c r="BH70" s="5"/>
      <c r="BI70" s="5"/>
      <c r="BJ70" s="5"/>
      <c r="BK70" s="5"/>
      <c r="BL70" s="5"/>
      <c r="BM70" s="5"/>
      <c r="BN70" s="5"/>
      <c r="BO70" s="5"/>
      <c r="BP70" s="5"/>
      <c r="BQ70" s="5"/>
      <c r="BR70" s="5"/>
      <c r="BS70" s="5"/>
      <c r="BT70" s="5"/>
    </row>
    <row r="71" spans="1:72" x14ac:dyDescent="0.3">
      <c r="A71" s="5"/>
      <c r="B71" s="5"/>
      <c r="C71" s="5"/>
      <c r="D71" s="5"/>
      <c r="E71" s="5"/>
      <c r="F71" s="5"/>
      <c r="G71" s="5"/>
      <c r="H71" s="5"/>
      <c r="I71" s="5"/>
      <c r="J71" s="5"/>
      <c r="K71" s="5"/>
      <c r="L71" s="5"/>
      <c r="M71" s="5"/>
      <c r="N71" s="5"/>
      <c r="O71" s="5"/>
      <c r="P71" s="5"/>
      <c r="Q71" s="5"/>
      <c r="R71" s="5"/>
      <c r="S71" s="5"/>
      <c r="T71" s="5"/>
      <c r="U71" s="5"/>
      <c r="V71" s="5"/>
      <c r="W71" s="5"/>
      <c r="X71" s="5"/>
      <c r="Y71" s="5"/>
      <c r="Z71" s="5"/>
      <c r="AA71" s="5"/>
      <c r="AB71" s="5"/>
      <c r="AC71" s="5"/>
      <c r="AD71" s="5"/>
      <c r="AE71" s="5"/>
      <c r="AF71" s="5"/>
      <c r="AG71" s="5"/>
      <c r="AH71" s="5"/>
      <c r="AI71" s="5"/>
      <c r="AJ71" s="5"/>
      <c r="AK71" s="5"/>
      <c r="AL71" s="5"/>
      <c r="AM71" s="5"/>
      <c r="AN71" s="5"/>
      <c r="AO71" s="5"/>
      <c r="AP71" s="5"/>
      <c r="AQ71" s="5"/>
      <c r="AR71" s="5"/>
      <c r="AS71" s="5"/>
      <c r="AT71" s="5"/>
      <c r="AU71" s="5"/>
      <c r="AV71" s="5"/>
      <c r="AW71" s="5"/>
      <c r="AX71" s="5"/>
      <c r="AY71" s="5"/>
      <c r="AZ71" s="5"/>
      <c r="BA71" s="5"/>
      <c r="BB71" s="5"/>
      <c r="BC71" s="5"/>
      <c r="BD71" s="5"/>
      <c r="BE71" s="5"/>
      <c r="BF71" s="5"/>
      <c r="BG71" s="5"/>
      <c r="BH71" s="5"/>
      <c r="BI71" s="5"/>
      <c r="BJ71" s="5"/>
      <c r="BK71" s="5"/>
      <c r="BL71" s="5"/>
      <c r="BM71" s="5"/>
      <c r="BN71" s="5"/>
      <c r="BO71" s="5"/>
      <c r="BP71" s="5"/>
      <c r="BQ71" s="5"/>
      <c r="BR71" s="5"/>
      <c r="BS71" s="5"/>
      <c r="BT71" s="5"/>
    </row>
    <row r="72" spans="1:72" x14ac:dyDescent="0.3">
      <c r="A72" s="5"/>
      <c r="B72" s="5"/>
      <c r="C72" s="5"/>
      <c r="D72" s="5"/>
      <c r="E72" s="5"/>
      <c r="F72" s="5"/>
      <c r="G72" s="5"/>
      <c r="H72" s="5"/>
      <c r="I72" s="5"/>
      <c r="J72" s="5"/>
      <c r="K72" s="5"/>
      <c r="L72" s="5"/>
      <c r="M72" s="5"/>
      <c r="N72" s="5"/>
      <c r="O72" s="5"/>
      <c r="P72" s="5"/>
      <c r="Q72" s="5"/>
      <c r="R72" s="5"/>
      <c r="S72" s="5"/>
      <c r="T72" s="5"/>
      <c r="U72" s="5"/>
      <c r="V72" s="5"/>
      <c r="W72" s="5"/>
      <c r="X72" s="5"/>
      <c r="Y72" s="5"/>
      <c r="Z72" s="5"/>
      <c r="AA72" s="5"/>
      <c r="AB72" s="5"/>
      <c r="AC72" s="5"/>
      <c r="AD72" s="5"/>
      <c r="AE72" s="5"/>
      <c r="AF72" s="5"/>
      <c r="AG72" s="5"/>
      <c r="AH72" s="5"/>
      <c r="AI72" s="5"/>
      <c r="AJ72" s="5"/>
      <c r="AK72" s="5"/>
      <c r="AL72" s="5"/>
      <c r="AM72" s="5"/>
      <c r="AN72" s="5"/>
      <c r="AO72" s="5"/>
      <c r="AP72" s="5"/>
      <c r="AQ72" s="5"/>
      <c r="AR72" s="5"/>
      <c r="AS72" s="5"/>
      <c r="AT72" s="5"/>
      <c r="AU72" s="5"/>
      <c r="AV72" s="5"/>
      <c r="AW72" s="5"/>
      <c r="AX72" s="5"/>
      <c r="AY72" s="5"/>
      <c r="AZ72" s="5"/>
      <c r="BA72" s="5"/>
      <c r="BB72" s="5"/>
      <c r="BC72" s="5"/>
      <c r="BD72" s="5"/>
      <c r="BE72" s="5"/>
      <c r="BF72" s="5"/>
      <c r="BG72" s="5"/>
      <c r="BH72" s="5"/>
      <c r="BI72" s="5"/>
      <c r="BJ72" s="5"/>
      <c r="BK72" s="5"/>
      <c r="BL72" s="5"/>
      <c r="BM72" s="5"/>
      <c r="BN72" s="5"/>
      <c r="BO72" s="5"/>
      <c r="BP72" s="5"/>
      <c r="BQ72" s="5"/>
      <c r="BR72" s="5"/>
      <c r="BS72" s="5"/>
      <c r="BT72" s="5"/>
    </row>
    <row r="73" spans="1:72" x14ac:dyDescent="0.3">
      <c r="A73" s="5"/>
      <c r="B73" s="5"/>
      <c r="C73" s="5"/>
      <c r="D73" s="5"/>
      <c r="E73" s="5"/>
      <c r="F73" s="5"/>
      <c r="G73" s="5"/>
      <c r="H73" s="5"/>
      <c r="I73" s="5"/>
      <c r="J73" s="5"/>
      <c r="K73" s="5"/>
      <c r="L73" s="5"/>
      <c r="M73" s="5"/>
      <c r="N73" s="5"/>
      <c r="O73" s="5"/>
      <c r="P73" s="5"/>
      <c r="Q73" s="5"/>
      <c r="R73" s="5"/>
      <c r="S73" s="5"/>
      <c r="T73" s="5"/>
      <c r="U73" s="5"/>
      <c r="V73" s="5"/>
      <c r="W73" s="5"/>
      <c r="X73" s="5"/>
      <c r="Y73" s="5"/>
      <c r="Z73" s="5"/>
      <c r="AA73" s="5"/>
      <c r="AB73" s="5"/>
      <c r="AC73" s="5"/>
      <c r="AD73" s="5"/>
      <c r="AE73" s="5"/>
      <c r="AF73" s="5"/>
      <c r="AG73" s="5"/>
      <c r="AH73" s="5"/>
      <c r="AI73" s="5"/>
      <c r="AJ73" s="5"/>
      <c r="AK73" s="5"/>
      <c r="AL73" s="5"/>
      <c r="AM73" s="5"/>
      <c r="AN73" s="5"/>
      <c r="AO73" s="5"/>
      <c r="AP73" s="5"/>
      <c r="AQ73" s="5"/>
      <c r="AR73" s="5"/>
      <c r="AS73" s="5"/>
      <c r="AT73" s="5"/>
      <c r="AU73" s="5"/>
      <c r="AV73" s="5"/>
      <c r="AW73" s="5"/>
      <c r="AX73" s="5"/>
      <c r="AY73" s="5"/>
      <c r="AZ73" s="5"/>
      <c r="BA73" s="5"/>
      <c r="BB73" s="5"/>
      <c r="BC73" s="5"/>
      <c r="BD73" s="5"/>
      <c r="BE73" s="5"/>
      <c r="BF73" s="5"/>
      <c r="BG73" s="5"/>
      <c r="BH73" s="5"/>
      <c r="BI73" s="5"/>
      <c r="BJ73" s="5"/>
      <c r="BK73" s="5"/>
      <c r="BL73" s="5"/>
      <c r="BM73" s="5"/>
      <c r="BN73" s="5"/>
      <c r="BO73" s="5"/>
      <c r="BP73" s="5"/>
      <c r="BQ73" s="5"/>
      <c r="BR73" s="5"/>
      <c r="BS73" s="5"/>
      <c r="BT73" s="5"/>
    </row>
    <row r="74" spans="1:72" x14ac:dyDescent="0.3">
      <c r="A74" s="5"/>
      <c r="B74" s="5"/>
      <c r="C74" s="5"/>
      <c r="D74" s="5"/>
      <c r="E74" s="5"/>
      <c r="F74" s="5"/>
      <c r="G74" s="5"/>
      <c r="H74" s="5"/>
      <c r="I74" s="5"/>
      <c r="J74" s="5"/>
      <c r="K74" s="5"/>
      <c r="L74" s="5"/>
      <c r="M74" s="5"/>
      <c r="N74" s="5"/>
      <c r="O74" s="5"/>
      <c r="P74" s="5"/>
      <c r="Q74" s="5"/>
      <c r="R74" s="5"/>
      <c r="S74" s="5"/>
      <c r="T74" s="5"/>
      <c r="U74" s="5"/>
      <c r="V74" s="5"/>
      <c r="W74" s="5"/>
      <c r="X74" s="5"/>
      <c r="Y74" s="5"/>
      <c r="Z74" s="5"/>
      <c r="AA74" s="5"/>
      <c r="AB74" s="5"/>
      <c r="AC74" s="5"/>
      <c r="AD74" s="5"/>
      <c r="AE74" s="5"/>
      <c r="AF74" s="5"/>
      <c r="AG74" s="5"/>
      <c r="AH74" s="5"/>
      <c r="AI74" s="5"/>
      <c r="AJ74" s="5"/>
      <c r="AK74" s="5"/>
      <c r="AL74" s="5"/>
      <c r="AM74" s="5"/>
      <c r="AN74" s="5"/>
      <c r="AO74" s="5"/>
      <c r="AP74" s="5"/>
      <c r="AQ74" s="5"/>
      <c r="AR74" s="5"/>
      <c r="AS74" s="5"/>
      <c r="AT74" s="5"/>
      <c r="AU74" s="5"/>
      <c r="AV74" s="5"/>
      <c r="AW74" s="5"/>
      <c r="AX74" s="5"/>
      <c r="AY74" s="5"/>
      <c r="AZ74" s="5"/>
      <c r="BA74" s="5"/>
      <c r="BB74" s="5"/>
      <c r="BC74" s="5"/>
      <c r="BD74" s="5"/>
      <c r="BE74" s="5"/>
      <c r="BF74" s="5"/>
      <c r="BG74" s="5"/>
      <c r="BH74" s="5"/>
      <c r="BI74" s="5"/>
      <c r="BJ74" s="5"/>
      <c r="BK74" s="5"/>
      <c r="BL74" s="5"/>
      <c r="BM74" s="5"/>
      <c r="BN74" s="5"/>
      <c r="BO74" s="5"/>
      <c r="BP74" s="5"/>
      <c r="BQ74" s="5"/>
      <c r="BR74" s="5"/>
      <c r="BS74" s="5"/>
      <c r="BT74" s="5"/>
    </row>
    <row r="75" spans="1:72" x14ac:dyDescent="0.3">
      <c r="A75" s="5"/>
      <c r="B75" s="5"/>
      <c r="C75" s="5"/>
      <c r="D75" s="5"/>
      <c r="E75" s="5"/>
      <c r="F75" s="5"/>
      <c r="G75" s="5"/>
      <c r="H75" s="5"/>
      <c r="I75" s="5"/>
      <c r="J75" s="5"/>
      <c r="K75" s="5"/>
      <c r="L75" s="5"/>
      <c r="M75" s="5"/>
      <c r="N75" s="5"/>
      <c r="O75" s="5"/>
      <c r="P75" s="5"/>
      <c r="Q75" s="5"/>
      <c r="R75" s="5"/>
      <c r="S75" s="5"/>
      <c r="T75" s="5"/>
      <c r="U75" s="5"/>
      <c r="V75" s="5"/>
      <c r="W75" s="5"/>
      <c r="X75" s="5"/>
      <c r="Y75" s="5"/>
      <c r="Z75" s="5"/>
      <c r="AA75" s="5"/>
      <c r="AB75" s="5"/>
      <c r="AC75" s="5"/>
      <c r="AD75" s="5"/>
      <c r="AE75" s="5"/>
      <c r="AF75" s="5"/>
      <c r="AG75" s="5"/>
      <c r="AH75" s="5"/>
      <c r="AI75" s="5"/>
      <c r="AJ75" s="5"/>
      <c r="AK75" s="5"/>
      <c r="AL75" s="5"/>
      <c r="AM75" s="5"/>
      <c r="AN75" s="5"/>
      <c r="AO75" s="5"/>
      <c r="AP75" s="5"/>
      <c r="AQ75" s="5"/>
      <c r="AR75" s="5"/>
      <c r="AS75" s="5"/>
      <c r="AT75" s="5"/>
      <c r="AU75" s="5"/>
      <c r="AV75" s="5"/>
      <c r="AW75" s="5"/>
      <c r="AX75" s="5"/>
      <c r="AY75" s="5"/>
      <c r="AZ75" s="5"/>
      <c r="BA75" s="5"/>
      <c r="BB75" s="5"/>
      <c r="BC75" s="5"/>
      <c r="BD75" s="5"/>
      <c r="BE75" s="5"/>
      <c r="BF75" s="5"/>
      <c r="BG75" s="5"/>
      <c r="BH75" s="5"/>
      <c r="BI75" s="5"/>
      <c r="BJ75" s="5"/>
      <c r="BK75" s="5"/>
      <c r="BL75" s="5"/>
      <c r="BM75" s="5"/>
      <c r="BN75" s="5"/>
      <c r="BO75" s="5"/>
      <c r="BP75" s="5"/>
      <c r="BQ75" s="5"/>
      <c r="BR75" s="5"/>
      <c r="BS75" s="5"/>
      <c r="BT75" s="5"/>
    </row>
    <row r="76" spans="1:72" x14ac:dyDescent="0.3">
      <c r="A76" s="5"/>
      <c r="B76" s="5"/>
      <c r="C76" s="5"/>
      <c r="D76" s="5"/>
      <c r="E76" s="5"/>
      <c r="F76" s="5"/>
      <c r="G76" s="5"/>
      <c r="H76" s="5"/>
      <c r="I76" s="5"/>
      <c r="J76" s="5"/>
      <c r="K76" s="5"/>
      <c r="L76" s="5"/>
      <c r="M76" s="5"/>
      <c r="N76" s="5"/>
      <c r="O76" s="5"/>
      <c r="P76" s="5"/>
      <c r="Q76" s="5"/>
      <c r="R76" s="5"/>
      <c r="S76" s="5"/>
      <c r="T76" s="5"/>
      <c r="U76" s="5"/>
      <c r="V76" s="5"/>
      <c r="W76" s="5"/>
      <c r="X76" s="5"/>
      <c r="Y76" s="5"/>
      <c r="Z76" s="5"/>
      <c r="AA76" s="5"/>
      <c r="AB76" s="5"/>
      <c r="AC76" s="5"/>
      <c r="AD76" s="5"/>
      <c r="AE76" s="5"/>
      <c r="AF76" s="5"/>
      <c r="AG76" s="5"/>
      <c r="AH76" s="5"/>
      <c r="AI76" s="5"/>
      <c r="AJ76" s="5"/>
      <c r="AK76" s="5"/>
      <c r="AL76" s="5"/>
      <c r="AM76" s="5"/>
      <c r="AN76" s="5"/>
      <c r="AO76" s="5"/>
      <c r="AP76" s="5"/>
      <c r="AQ76" s="5"/>
      <c r="AR76" s="5"/>
      <c r="AS76" s="5"/>
      <c r="AT76" s="5"/>
      <c r="AU76" s="5"/>
      <c r="AV76" s="5"/>
      <c r="AW76" s="5"/>
      <c r="AX76" s="5"/>
      <c r="AY76" s="5"/>
      <c r="AZ76" s="5"/>
      <c r="BA76" s="5"/>
      <c r="BB76" s="5"/>
      <c r="BC76" s="5"/>
      <c r="BD76" s="5"/>
      <c r="BE76" s="5"/>
      <c r="BF76" s="5"/>
      <c r="BG76" s="5"/>
      <c r="BH76" s="5"/>
      <c r="BI76" s="5"/>
      <c r="BJ76" s="5"/>
      <c r="BK76" s="5"/>
      <c r="BL76" s="5"/>
      <c r="BM76" s="5"/>
      <c r="BN76" s="5"/>
      <c r="BO76" s="5"/>
      <c r="BP76" s="5"/>
      <c r="BQ76" s="5"/>
      <c r="BR76" s="5"/>
      <c r="BS76" s="5"/>
      <c r="BT76" s="5"/>
    </row>
    <row r="77" spans="1:72" x14ac:dyDescent="0.3">
      <c r="A77" s="5"/>
      <c r="B77" s="5"/>
      <c r="C77" s="5"/>
      <c r="D77" s="5"/>
      <c r="E77" s="5"/>
      <c r="F77" s="5"/>
      <c r="G77" s="5"/>
      <c r="H77" s="5"/>
      <c r="I77" s="5"/>
      <c r="J77" s="5"/>
      <c r="K77" s="5"/>
      <c r="L77" s="5"/>
      <c r="M77" s="5"/>
      <c r="N77" s="5"/>
      <c r="O77" s="5"/>
      <c r="P77" s="5"/>
      <c r="Q77" s="5"/>
      <c r="R77" s="5"/>
      <c r="S77" s="5"/>
      <c r="T77" s="5"/>
      <c r="U77" s="5"/>
      <c r="V77" s="5"/>
      <c r="W77" s="5"/>
      <c r="X77" s="5"/>
      <c r="Y77" s="5"/>
      <c r="Z77" s="5"/>
      <c r="AA77" s="5"/>
      <c r="AB77" s="5"/>
      <c r="AC77" s="5"/>
      <c r="AD77" s="5"/>
      <c r="AE77" s="5"/>
      <c r="AF77" s="5"/>
      <c r="AG77" s="5"/>
      <c r="AH77" s="5"/>
      <c r="AI77" s="5"/>
      <c r="AJ77" s="5"/>
      <c r="AK77" s="5"/>
      <c r="AL77" s="5"/>
      <c r="AM77" s="5"/>
      <c r="AN77" s="5"/>
      <c r="AO77" s="5"/>
      <c r="AP77" s="5"/>
      <c r="AQ77" s="5"/>
      <c r="AR77" s="5"/>
      <c r="AS77" s="5"/>
      <c r="AT77" s="5"/>
      <c r="AU77" s="5"/>
      <c r="AV77" s="5"/>
      <c r="AW77" s="5"/>
      <c r="AX77" s="5"/>
      <c r="AY77" s="5"/>
      <c r="AZ77" s="5"/>
      <c r="BA77" s="5"/>
      <c r="BB77" s="5"/>
      <c r="BC77" s="5"/>
      <c r="BD77" s="5"/>
      <c r="BE77" s="5"/>
      <c r="BF77" s="5"/>
      <c r="BG77" s="5"/>
      <c r="BH77" s="5"/>
      <c r="BI77" s="5"/>
      <c r="BJ77" s="5"/>
      <c r="BK77" s="5"/>
      <c r="BL77" s="5"/>
      <c r="BM77" s="5"/>
      <c r="BN77" s="5"/>
      <c r="BO77" s="5"/>
      <c r="BP77" s="5"/>
      <c r="BQ77" s="5"/>
      <c r="BR77" s="5"/>
      <c r="BS77" s="5"/>
      <c r="BT77" s="5"/>
    </row>
    <row r="78" spans="1:72" x14ac:dyDescent="0.3">
      <c r="A78" s="5"/>
      <c r="B78" s="5"/>
      <c r="C78" s="5"/>
      <c r="D78" s="5"/>
      <c r="E78" s="5"/>
      <c r="F78" s="5"/>
      <c r="G78" s="5"/>
      <c r="H78" s="5"/>
      <c r="I78" s="5"/>
      <c r="J78" s="5"/>
      <c r="K78" s="5"/>
      <c r="L78" s="5"/>
      <c r="M78" s="5"/>
      <c r="N78" s="5"/>
      <c r="O78" s="5"/>
      <c r="P78" s="5"/>
      <c r="Q78" s="5"/>
      <c r="R78" s="5"/>
      <c r="S78" s="5"/>
      <c r="T78" s="5"/>
      <c r="U78" s="5"/>
      <c r="V78" s="5"/>
      <c r="W78" s="5"/>
      <c r="X78" s="5"/>
      <c r="Y78" s="5"/>
      <c r="Z78" s="5"/>
      <c r="AA78" s="5"/>
      <c r="AB78" s="5"/>
      <c r="AC78" s="5"/>
      <c r="AD78" s="5"/>
      <c r="AE78" s="5"/>
      <c r="AF78" s="5"/>
      <c r="AG78" s="5"/>
      <c r="AH78" s="5"/>
      <c r="AI78" s="5"/>
      <c r="AJ78" s="5"/>
      <c r="AK78" s="5"/>
      <c r="AL78" s="5"/>
      <c r="AM78" s="5"/>
      <c r="AN78" s="5"/>
      <c r="AO78" s="5"/>
      <c r="AP78" s="5"/>
      <c r="AQ78" s="5"/>
      <c r="AR78" s="5"/>
      <c r="AS78" s="5"/>
      <c r="AT78" s="5"/>
      <c r="AU78" s="5"/>
      <c r="AV78" s="5"/>
      <c r="AW78" s="5"/>
      <c r="AX78" s="5"/>
      <c r="AY78" s="5"/>
      <c r="AZ78" s="5"/>
      <c r="BA78" s="5"/>
      <c r="BB78" s="5"/>
      <c r="BC78" s="5"/>
      <c r="BD78" s="5"/>
      <c r="BE78" s="5"/>
      <c r="BF78" s="5"/>
      <c r="BG78" s="5"/>
      <c r="BH78" s="5"/>
      <c r="BI78" s="5"/>
      <c r="BJ78" s="5"/>
      <c r="BK78" s="5"/>
      <c r="BL78" s="5"/>
      <c r="BM78" s="5"/>
      <c r="BN78" s="5"/>
      <c r="BO78" s="5"/>
      <c r="BP78" s="5"/>
      <c r="BQ78" s="5"/>
      <c r="BR78" s="5"/>
      <c r="BS78" s="5"/>
      <c r="BT78" s="5"/>
    </row>
    <row r="79" spans="1:72" x14ac:dyDescent="0.3">
      <c r="A79" s="5"/>
      <c r="B79" s="5"/>
      <c r="C79" s="5"/>
      <c r="D79" s="5"/>
      <c r="E79" s="5"/>
      <c r="F79" s="5"/>
      <c r="G79" s="5"/>
      <c r="H79" s="5"/>
      <c r="I79" s="5"/>
      <c r="J79" s="5"/>
      <c r="K79" s="5"/>
      <c r="L79" s="5"/>
      <c r="M79" s="5"/>
      <c r="N79" s="5"/>
      <c r="O79" s="5"/>
      <c r="P79" s="5"/>
      <c r="Q79" s="5"/>
      <c r="R79" s="5"/>
      <c r="S79" s="5"/>
      <c r="T79" s="5"/>
      <c r="U79" s="5"/>
      <c r="V79" s="5"/>
      <c r="W79" s="5"/>
      <c r="X79" s="5"/>
      <c r="Y79" s="5"/>
      <c r="Z79" s="5"/>
      <c r="AA79" s="5"/>
      <c r="AB79" s="5"/>
      <c r="AC79" s="5"/>
      <c r="AD79" s="5"/>
      <c r="AE79" s="5"/>
      <c r="AF79" s="5"/>
      <c r="AG79" s="5"/>
      <c r="AH79" s="5"/>
      <c r="AI79" s="5"/>
      <c r="AJ79" s="5"/>
      <c r="AK79" s="5"/>
      <c r="AL79" s="5"/>
      <c r="AM79" s="5"/>
      <c r="AN79" s="5"/>
      <c r="AO79" s="5"/>
      <c r="AP79" s="5"/>
      <c r="AQ79" s="5"/>
      <c r="AR79" s="5"/>
      <c r="AS79" s="5"/>
      <c r="AT79" s="5"/>
      <c r="AU79" s="5"/>
      <c r="AV79" s="5"/>
      <c r="AW79" s="5"/>
      <c r="AX79" s="5"/>
      <c r="AY79" s="5"/>
      <c r="AZ79" s="5"/>
      <c r="BA79" s="5"/>
      <c r="BB79" s="5"/>
      <c r="BC79" s="5"/>
      <c r="BD79" s="5"/>
      <c r="BE79" s="5"/>
      <c r="BF79" s="5"/>
      <c r="BG79" s="5"/>
      <c r="BH79" s="5"/>
      <c r="BI79" s="5"/>
      <c r="BJ79" s="5"/>
      <c r="BK79" s="5"/>
      <c r="BL79" s="5"/>
      <c r="BM79" s="5"/>
      <c r="BN79" s="5"/>
      <c r="BO79" s="5"/>
      <c r="BP79" s="5"/>
      <c r="BQ79" s="5"/>
      <c r="BR79" s="5"/>
      <c r="BS79" s="5"/>
      <c r="BT79" s="5"/>
    </row>
    <row r="80" spans="1:72" x14ac:dyDescent="0.3">
      <c r="A80" s="5"/>
      <c r="B80" s="5"/>
      <c r="C80" s="5"/>
      <c r="D80" s="5"/>
      <c r="E80" s="5"/>
      <c r="F80" s="5"/>
      <c r="G80" s="5"/>
      <c r="H80" s="5"/>
      <c r="I80" s="5"/>
      <c r="J80" s="5"/>
      <c r="K80" s="5"/>
      <c r="L80" s="5"/>
      <c r="M80" s="5"/>
      <c r="N80" s="5"/>
      <c r="O80" s="5"/>
      <c r="P80" s="5"/>
      <c r="Q80" s="5"/>
      <c r="R80" s="5"/>
      <c r="S80" s="5"/>
      <c r="T80" s="5"/>
      <c r="U80" s="5"/>
      <c r="V80" s="5"/>
      <c r="W80" s="5"/>
      <c r="X80" s="5"/>
      <c r="Y80" s="5"/>
      <c r="Z80" s="5"/>
      <c r="AA80" s="5"/>
      <c r="AB80" s="5"/>
      <c r="AC80" s="5"/>
      <c r="AD80" s="5"/>
      <c r="AE80" s="5"/>
      <c r="AF80" s="5"/>
      <c r="AG80" s="5"/>
      <c r="AH80" s="5"/>
      <c r="AI80" s="5"/>
      <c r="AJ80" s="5"/>
      <c r="AK80" s="5"/>
      <c r="AL80" s="5"/>
      <c r="AM80" s="5"/>
      <c r="AN80" s="5"/>
      <c r="AO80" s="5"/>
      <c r="AP80" s="5"/>
      <c r="AQ80" s="5"/>
      <c r="AR80" s="5"/>
      <c r="AS80" s="5"/>
      <c r="AT80" s="5"/>
      <c r="AU80" s="5"/>
      <c r="AV80" s="5"/>
      <c r="AW80" s="5"/>
      <c r="AX80" s="5"/>
      <c r="AY80" s="5"/>
      <c r="AZ80" s="5"/>
      <c r="BA80" s="5"/>
      <c r="BB80" s="5"/>
      <c r="BC80" s="5"/>
      <c r="BD80" s="5"/>
      <c r="BE80" s="5"/>
      <c r="BF80" s="5"/>
      <c r="BG80" s="5"/>
      <c r="BH80" s="5"/>
      <c r="BI80" s="5"/>
      <c r="BJ80" s="5"/>
      <c r="BK80" s="5"/>
      <c r="BL80" s="5"/>
      <c r="BM80" s="5"/>
      <c r="BN80" s="5"/>
      <c r="BO80" s="5"/>
      <c r="BP80" s="5"/>
      <c r="BQ80" s="5"/>
      <c r="BR80" s="5"/>
      <c r="BS80" s="5"/>
      <c r="BT80" s="5"/>
    </row>
    <row r="81" spans="1:72" x14ac:dyDescent="0.3">
      <c r="A81" s="5"/>
      <c r="B81" s="5"/>
      <c r="C81" s="5"/>
      <c r="D81" s="5"/>
      <c r="E81" s="5"/>
      <c r="F81" s="5"/>
      <c r="G81" s="5"/>
      <c r="H81" s="5"/>
      <c r="I81" s="5"/>
      <c r="J81" s="5"/>
      <c r="K81" s="5"/>
      <c r="L81" s="5"/>
      <c r="M81" s="5"/>
      <c r="N81" s="5"/>
      <c r="O81" s="5"/>
      <c r="P81" s="5"/>
      <c r="Q81" s="5"/>
      <c r="R81" s="5"/>
      <c r="S81" s="5"/>
      <c r="T81" s="5"/>
      <c r="U81" s="5"/>
      <c r="V81" s="5"/>
      <c r="W81" s="5"/>
      <c r="X81" s="5"/>
      <c r="Y81" s="5"/>
      <c r="Z81" s="5"/>
      <c r="AA81" s="5"/>
      <c r="AB81" s="5"/>
      <c r="AC81" s="5"/>
      <c r="AD81" s="5"/>
      <c r="AE81" s="5"/>
      <c r="AF81" s="5"/>
      <c r="AG81" s="5"/>
      <c r="AH81" s="5"/>
      <c r="AI81" s="5"/>
      <c r="AJ81" s="5"/>
      <c r="AK81" s="5"/>
      <c r="AL81" s="5"/>
      <c r="AM81" s="5"/>
      <c r="AN81" s="5"/>
      <c r="AO81" s="5"/>
      <c r="AP81" s="5"/>
      <c r="AQ81" s="5"/>
      <c r="AR81" s="5"/>
      <c r="AS81" s="5"/>
      <c r="AT81" s="5"/>
      <c r="AU81" s="5"/>
      <c r="AV81" s="5"/>
      <c r="AW81" s="5"/>
      <c r="AX81" s="5"/>
      <c r="AY81" s="5"/>
      <c r="AZ81" s="5"/>
      <c r="BA81" s="5"/>
      <c r="BB81" s="5"/>
      <c r="BC81" s="5"/>
      <c r="BD81" s="5"/>
      <c r="BE81" s="5"/>
      <c r="BF81" s="5"/>
      <c r="BG81" s="5"/>
      <c r="BH81" s="5"/>
      <c r="BI81" s="5"/>
      <c r="BJ81" s="5"/>
      <c r="BK81" s="5"/>
      <c r="BL81" s="5"/>
      <c r="BM81" s="5"/>
      <c r="BN81" s="5"/>
      <c r="BO81" s="5"/>
      <c r="BP81" s="5"/>
      <c r="BQ81" s="5"/>
      <c r="BR81" s="5"/>
      <c r="BS81" s="5"/>
      <c r="BT81" s="5"/>
    </row>
    <row r="82" spans="1:72" x14ac:dyDescent="0.3">
      <c r="A82" s="5"/>
      <c r="B82" s="5"/>
      <c r="C82" s="5"/>
      <c r="D82" s="5"/>
      <c r="E82" s="5"/>
      <c r="F82" s="5"/>
      <c r="G82" s="5"/>
      <c r="H82" s="5"/>
      <c r="I82" s="5"/>
      <c r="J82" s="5"/>
      <c r="K82" s="5"/>
      <c r="L82" s="5"/>
      <c r="M82" s="5"/>
      <c r="N82" s="5"/>
      <c r="O82" s="5"/>
      <c r="P82" s="5"/>
      <c r="Q82" s="5"/>
      <c r="R82" s="5"/>
      <c r="S82" s="5"/>
      <c r="T82" s="5"/>
      <c r="U82" s="5"/>
      <c r="V82" s="5"/>
      <c r="W82" s="5"/>
      <c r="X82" s="5"/>
      <c r="Y82" s="5"/>
      <c r="Z82" s="5"/>
      <c r="AA82" s="5"/>
      <c r="AB82" s="5"/>
      <c r="AC82" s="5"/>
      <c r="AD82" s="5"/>
      <c r="AE82" s="5"/>
      <c r="AF82" s="5"/>
      <c r="AG82" s="5"/>
      <c r="AH82" s="5"/>
      <c r="AI82" s="5"/>
      <c r="AJ82" s="5"/>
      <c r="AK82" s="5"/>
      <c r="AL82" s="5"/>
      <c r="AM82" s="5"/>
      <c r="AN82" s="5"/>
      <c r="AO82" s="5"/>
      <c r="AP82" s="5"/>
      <c r="AQ82" s="5"/>
      <c r="AR82" s="5"/>
      <c r="AS82" s="5"/>
      <c r="AT82" s="5"/>
      <c r="AU82" s="5"/>
      <c r="AV82" s="5"/>
      <c r="AW82" s="5"/>
      <c r="AX82" s="5"/>
      <c r="AY82" s="5"/>
      <c r="AZ82" s="5"/>
      <c r="BA82" s="5"/>
      <c r="BB82" s="5"/>
      <c r="BC82" s="5"/>
      <c r="BD82" s="5"/>
      <c r="BE82" s="5"/>
      <c r="BF82" s="5"/>
      <c r="BG82" s="5"/>
      <c r="BH82" s="5"/>
      <c r="BI82" s="5"/>
      <c r="BJ82" s="5"/>
      <c r="BK82" s="5"/>
      <c r="BL82" s="5"/>
      <c r="BM82" s="5"/>
      <c r="BN82" s="5"/>
      <c r="BO82" s="5"/>
      <c r="BP82" s="5"/>
      <c r="BQ82" s="5"/>
      <c r="BR82" s="5"/>
      <c r="BS82" s="5"/>
      <c r="BT82" s="5"/>
    </row>
    <row r="83" spans="1:72" x14ac:dyDescent="0.3">
      <c r="A83" s="5"/>
      <c r="B83" s="5"/>
      <c r="C83" s="5"/>
      <c r="D83" s="5"/>
      <c r="E83" s="5"/>
      <c r="F83" s="5"/>
      <c r="G83" s="5"/>
      <c r="H83" s="5"/>
      <c r="I83" s="5"/>
      <c r="J83" s="5"/>
      <c r="K83" s="5"/>
      <c r="L83" s="5"/>
      <c r="M83" s="5"/>
      <c r="N83" s="5"/>
      <c r="O83" s="5"/>
      <c r="P83" s="5"/>
      <c r="Q83" s="5"/>
      <c r="R83" s="5"/>
      <c r="S83" s="5"/>
      <c r="T83" s="5"/>
      <c r="U83" s="5"/>
      <c r="V83" s="5"/>
      <c r="W83" s="5"/>
      <c r="X83" s="5"/>
      <c r="Y83" s="5"/>
      <c r="Z83" s="5"/>
      <c r="AA83" s="5"/>
      <c r="AB83" s="5"/>
      <c r="AC83" s="5"/>
      <c r="AD83" s="5"/>
      <c r="AE83" s="5"/>
      <c r="AF83" s="5"/>
      <c r="AG83" s="5"/>
      <c r="AH83" s="5"/>
      <c r="AI83" s="5"/>
      <c r="AJ83" s="5"/>
      <c r="AK83" s="5"/>
      <c r="AL83" s="5"/>
      <c r="AM83" s="5"/>
      <c r="AN83" s="5"/>
      <c r="AO83" s="5"/>
      <c r="AP83" s="5"/>
      <c r="AQ83" s="5"/>
      <c r="AR83" s="5"/>
      <c r="AS83" s="5"/>
      <c r="AT83" s="5"/>
      <c r="AU83" s="5"/>
      <c r="AV83" s="5"/>
      <c r="AW83" s="5"/>
      <c r="AX83" s="5"/>
      <c r="AY83" s="5"/>
      <c r="AZ83" s="5"/>
      <c r="BA83" s="5"/>
      <c r="BB83" s="5"/>
      <c r="BC83" s="5"/>
      <c r="BD83" s="5"/>
      <c r="BE83" s="5"/>
      <c r="BF83" s="5"/>
      <c r="BG83" s="5"/>
      <c r="BH83" s="5"/>
      <c r="BI83" s="5"/>
      <c r="BJ83" s="5"/>
      <c r="BK83" s="5"/>
      <c r="BL83" s="5"/>
      <c r="BM83" s="5"/>
      <c r="BN83" s="5"/>
      <c r="BO83" s="5"/>
      <c r="BP83" s="5"/>
      <c r="BQ83" s="5"/>
      <c r="BR83" s="5"/>
      <c r="BS83" s="5"/>
      <c r="BT83" s="5"/>
    </row>
    <row r="84" spans="1:72" x14ac:dyDescent="0.3">
      <c r="A84" s="5"/>
      <c r="B84" s="5"/>
      <c r="C84" s="5"/>
      <c r="D84" s="5"/>
      <c r="E84" s="5"/>
      <c r="F84" s="5"/>
      <c r="G84" s="5"/>
      <c r="H84" s="5"/>
      <c r="I84" s="5"/>
      <c r="J84" s="5"/>
      <c r="K84" s="5"/>
      <c r="L84" s="5"/>
      <c r="M84" s="5"/>
      <c r="N84" s="5"/>
      <c r="O84" s="5"/>
      <c r="P84" s="5"/>
      <c r="Q84" s="5"/>
      <c r="R84" s="5"/>
      <c r="S84" s="5"/>
      <c r="T84" s="5"/>
      <c r="U84" s="5"/>
      <c r="V84" s="5"/>
      <c r="W84" s="5"/>
      <c r="X84" s="5"/>
      <c r="Y84" s="5"/>
      <c r="Z84" s="5"/>
      <c r="AA84" s="5"/>
      <c r="AB84" s="5"/>
      <c r="AC84" s="5"/>
      <c r="AD84" s="5"/>
      <c r="AE84" s="5"/>
      <c r="AF84" s="5"/>
      <c r="AG84" s="5"/>
      <c r="AH84" s="5"/>
      <c r="AI84" s="5"/>
      <c r="AJ84" s="5"/>
      <c r="AK84" s="5"/>
      <c r="AL84" s="5"/>
      <c r="AM84" s="5"/>
      <c r="AN84" s="5"/>
      <c r="AO84" s="5"/>
      <c r="AP84" s="5"/>
      <c r="AQ84" s="5"/>
      <c r="AR84" s="5"/>
      <c r="AS84" s="5"/>
      <c r="AT84" s="5"/>
      <c r="AU84" s="5"/>
      <c r="AV84" s="5"/>
      <c r="AW84" s="5"/>
      <c r="AX84" s="5"/>
      <c r="AY84" s="5"/>
      <c r="AZ84" s="5"/>
      <c r="BA84" s="5"/>
      <c r="BB84" s="5"/>
      <c r="BC84" s="5"/>
      <c r="BD84" s="5"/>
      <c r="BE84" s="5"/>
      <c r="BF84" s="5"/>
      <c r="BG84" s="5"/>
      <c r="BH84" s="5"/>
      <c r="BI84" s="5"/>
      <c r="BJ84" s="5"/>
      <c r="BK84" s="5"/>
      <c r="BL84" s="5"/>
      <c r="BM84" s="5"/>
      <c r="BN84" s="5"/>
      <c r="BO84" s="5"/>
      <c r="BP84" s="5"/>
      <c r="BQ84" s="5"/>
      <c r="BR84" s="5"/>
      <c r="BS84" s="5"/>
      <c r="BT84" s="5"/>
    </row>
    <row r="85" spans="1:72" x14ac:dyDescent="0.3">
      <c r="A85" s="5"/>
      <c r="B85" s="5"/>
      <c r="C85" s="5"/>
      <c r="D85" s="5"/>
      <c r="E85" s="5"/>
      <c r="F85" s="5"/>
      <c r="G85" s="5"/>
      <c r="H85" s="5"/>
      <c r="I85" s="5"/>
      <c r="J85" s="5"/>
      <c r="K85" s="5"/>
      <c r="L85" s="5"/>
      <c r="M85" s="5"/>
      <c r="N85" s="5"/>
      <c r="O85" s="5"/>
      <c r="P85" s="5"/>
      <c r="Q85" s="5"/>
      <c r="R85" s="5"/>
      <c r="S85" s="5"/>
      <c r="T85" s="5"/>
      <c r="U85" s="5"/>
      <c r="V85" s="5"/>
      <c r="W85" s="5"/>
      <c r="X85" s="5"/>
      <c r="Y85" s="5"/>
      <c r="Z85" s="5"/>
      <c r="AA85" s="5"/>
      <c r="AB85" s="5"/>
      <c r="AC85" s="5"/>
      <c r="AD85" s="5"/>
      <c r="AE85" s="5"/>
      <c r="AF85" s="5"/>
      <c r="AG85" s="5"/>
      <c r="AH85" s="5"/>
      <c r="AI85" s="5"/>
      <c r="AJ85" s="5"/>
      <c r="AK85" s="5"/>
      <c r="AL85" s="5"/>
      <c r="AM85" s="5"/>
      <c r="AN85" s="5"/>
      <c r="AO85" s="5"/>
      <c r="AP85" s="5"/>
      <c r="AQ85" s="5"/>
      <c r="AR85" s="5"/>
      <c r="AS85" s="5"/>
      <c r="AT85" s="5"/>
      <c r="AU85" s="5"/>
      <c r="AV85" s="5"/>
      <c r="AW85" s="5"/>
      <c r="AX85" s="5"/>
      <c r="AY85" s="5"/>
      <c r="AZ85" s="5"/>
      <c r="BA85" s="5"/>
      <c r="BB85" s="5"/>
      <c r="BC85" s="5"/>
      <c r="BD85" s="5"/>
      <c r="BE85" s="5"/>
      <c r="BF85" s="5"/>
      <c r="BG85" s="5"/>
      <c r="BH85" s="5"/>
      <c r="BI85" s="5"/>
      <c r="BJ85" s="5"/>
      <c r="BK85" s="5"/>
      <c r="BL85" s="5"/>
      <c r="BM85" s="5"/>
      <c r="BN85" s="5"/>
      <c r="BO85" s="5"/>
      <c r="BP85" s="5"/>
      <c r="BQ85" s="5"/>
      <c r="BR85" s="5"/>
      <c r="BS85" s="5"/>
      <c r="BT85" s="5"/>
    </row>
    <row r="86" spans="1:72" x14ac:dyDescent="0.3">
      <c r="A86" s="5"/>
      <c r="B86" s="5"/>
      <c r="C86" s="5"/>
      <c r="D86" s="5"/>
      <c r="E86" s="5"/>
      <c r="F86" s="5"/>
      <c r="G86" s="5"/>
      <c r="H86" s="5"/>
      <c r="I86" s="5"/>
      <c r="J86" s="5"/>
      <c r="K86" s="5"/>
      <c r="L86" s="5"/>
      <c r="M86" s="5"/>
      <c r="N86" s="5"/>
      <c r="O86" s="5"/>
      <c r="P86" s="5"/>
      <c r="Q86" s="5"/>
      <c r="R86" s="5"/>
      <c r="S86" s="5"/>
      <c r="T86" s="5"/>
      <c r="U86" s="5"/>
      <c r="V86" s="5"/>
      <c r="W86" s="5"/>
      <c r="X86" s="5"/>
      <c r="Y86" s="5"/>
      <c r="Z86" s="5"/>
      <c r="AA86" s="5"/>
      <c r="AB86" s="5"/>
      <c r="AC86" s="5"/>
      <c r="AD86" s="5"/>
      <c r="AE86" s="5"/>
      <c r="AF86" s="5"/>
      <c r="AG86" s="5"/>
      <c r="AH86" s="5"/>
      <c r="AI86" s="5"/>
      <c r="AJ86" s="5"/>
      <c r="AK86" s="5"/>
      <c r="AL86" s="5"/>
      <c r="AM86" s="5"/>
      <c r="AN86" s="5"/>
      <c r="AO86" s="5"/>
      <c r="AP86" s="5"/>
      <c r="AQ86" s="5"/>
      <c r="AR86" s="5"/>
      <c r="AS86" s="5"/>
      <c r="AT86" s="5"/>
      <c r="AU86" s="5"/>
      <c r="AV86" s="5"/>
      <c r="AW86" s="5"/>
      <c r="AX86" s="5"/>
      <c r="AY86" s="5"/>
      <c r="AZ86" s="5"/>
      <c r="BA86" s="5"/>
      <c r="BB86" s="5"/>
      <c r="BC86" s="5"/>
      <c r="BD86" s="5"/>
      <c r="BE86" s="5"/>
      <c r="BF86" s="5"/>
      <c r="BG86" s="5"/>
      <c r="BH86" s="5"/>
      <c r="BI86" s="5"/>
      <c r="BJ86" s="5"/>
      <c r="BK86" s="5"/>
      <c r="BL86" s="5"/>
      <c r="BM86" s="5"/>
      <c r="BN86" s="5"/>
      <c r="BO86" s="5"/>
      <c r="BP86" s="5"/>
      <c r="BQ86" s="5"/>
      <c r="BR86" s="5"/>
      <c r="BS86" s="5"/>
      <c r="BT86" s="5"/>
    </row>
    <row r="87" spans="1:72" x14ac:dyDescent="0.3">
      <c r="A87" s="5"/>
      <c r="B87" s="5"/>
      <c r="C87" s="5"/>
      <c r="D87" s="5"/>
      <c r="E87" s="5"/>
      <c r="F87" s="5"/>
      <c r="G87" s="5"/>
      <c r="H87" s="5"/>
      <c r="I87" s="5"/>
      <c r="J87" s="5"/>
      <c r="K87" s="5"/>
      <c r="L87" s="5"/>
      <c r="M87" s="5"/>
      <c r="N87" s="5"/>
      <c r="O87" s="5"/>
      <c r="P87" s="5"/>
      <c r="Q87" s="5"/>
      <c r="R87" s="5"/>
      <c r="S87" s="5"/>
      <c r="T87" s="5"/>
      <c r="U87" s="5"/>
      <c r="V87" s="5"/>
      <c r="W87" s="5"/>
      <c r="X87" s="5"/>
      <c r="Y87" s="5"/>
      <c r="Z87" s="5"/>
      <c r="AA87" s="5"/>
      <c r="AB87" s="5"/>
      <c r="AC87" s="5"/>
      <c r="AD87" s="5"/>
      <c r="AE87" s="5"/>
      <c r="AF87" s="5"/>
      <c r="AG87" s="5"/>
      <c r="AH87" s="5"/>
      <c r="AI87" s="5"/>
      <c r="AJ87" s="5"/>
      <c r="AK87" s="5"/>
      <c r="AL87" s="5"/>
      <c r="AM87" s="5"/>
      <c r="AN87" s="5"/>
      <c r="AO87" s="5"/>
      <c r="AP87" s="5"/>
      <c r="AQ87" s="5"/>
      <c r="AR87" s="5"/>
      <c r="AS87" s="5"/>
      <c r="AT87" s="5"/>
      <c r="AU87" s="5"/>
      <c r="AV87" s="5"/>
      <c r="AW87" s="5"/>
      <c r="AX87" s="5"/>
      <c r="AY87" s="5"/>
      <c r="AZ87" s="5"/>
      <c r="BA87" s="5"/>
      <c r="BB87" s="5"/>
      <c r="BC87" s="5"/>
      <c r="BD87" s="5"/>
      <c r="BE87" s="5"/>
      <c r="BF87" s="5"/>
      <c r="BG87" s="5"/>
      <c r="BH87" s="5"/>
      <c r="BI87" s="5"/>
      <c r="BJ87" s="5"/>
      <c r="BK87" s="5"/>
      <c r="BL87" s="5"/>
      <c r="BM87" s="5"/>
      <c r="BN87" s="5"/>
      <c r="BO87" s="5"/>
      <c r="BP87" s="5"/>
      <c r="BQ87" s="5"/>
      <c r="BR87" s="5"/>
      <c r="BS87" s="5"/>
      <c r="BT87" s="5"/>
    </row>
    <row r="88" spans="1:72" x14ac:dyDescent="0.3">
      <c r="A88" s="5"/>
      <c r="B88" s="5"/>
      <c r="C88" s="5"/>
      <c r="D88" s="5"/>
      <c r="E88" s="5"/>
      <c r="F88" s="5"/>
      <c r="G88" s="5"/>
      <c r="H88" s="5"/>
      <c r="I88" s="5"/>
      <c r="J88" s="5"/>
      <c r="K88" s="5"/>
      <c r="L88" s="5"/>
      <c r="M88" s="5"/>
      <c r="N88" s="5"/>
      <c r="O88" s="5"/>
      <c r="P88" s="5"/>
      <c r="Q88" s="5"/>
      <c r="R88" s="5"/>
      <c r="S88" s="5"/>
      <c r="T88" s="5"/>
      <c r="U88" s="5"/>
      <c r="V88" s="5"/>
      <c r="W88" s="5"/>
      <c r="X88" s="5"/>
      <c r="Y88" s="5"/>
      <c r="Z88" s="5"/>
      <c r="AA88" s="5"/>
      <c r="AB88" s="5"/>
      <c r="AC88" s="5"/>
      <c r="AD88" s="5"/>
      <c r="AE88" s="5"/>
      <c r="AF88" s="5"/>
      <c r="AG88" s="5"/>
      <c r="AH88" s="5"/>
      <c r="AI88" s="5"/>
      <c r="AJ88" s="5"/>
      <c r="AK88" s="5"/>
      <c r="AL88" s="5"/>
      <c r="AM88" s="5"/>
      <c r="AN88" s="5"/>
      <c r="AO88" s="5"/>
      <c r="AP88" s="5"/>
      <c r="AQ88" s="5"/>
      <c r="AR88" s="5"/>
      <c r="AS88" s="5"/>
      <c r="AT88" s="5"/>
      <c r="AU88" s="5"/>
      <c r="AV88" s="5"/>
      <c r="AW88" s="5"/>
      <c r="AX88" s="5"/>
      <c r="AY88" s="5"/>
      <c r="AZ88" s="5"/>
      <c r="BA88" s="5"/>
      <c r="BB88" s="5"/>
      <c r="BC88" s="5"/>
      <c r="BD88" s="5"/>
      <c r="BE88" s="5"/>
      <c r="BF88" s="5"/>
      <c r="BG88" s="5"/>
      <c r="BH88" s="5"/>
      <c r="BI88" s="5"/>
      <c r="BJ88" s="5"/>
      <c r="BK88" s="5"/>
      <c r="BL88" s="5"/>
      <c r="BM88" s="5"/>
      <c r="BN88" s="5"/>
      <c r="BO88" s="5"/>
      <c r="BP88" s="5"/>
      <c r="BQ88" s="5"/>
      <c r="BR88" s="5"/>
      <c r="BS88" s="5"/>
      <c r="BT88" s="5"/>
    </row>
    <row r="89" spans="1:72" x14ac:dyDescent="0.3">
      <c r="A89" s="5"/>
      <c r="B89" s="5"/>
      <c r="C89" s="5"/>
      <c r="D89" s="5"/>
      <c r="E89" s="5"/>
      <c r="F89" s="5"/>
      <c r="G89" s="5"/>
      <c r="H89" s="5"/>
      <c r="I89" s="5"/>
      <c r="J89" s="5"/>
      <c r="K89" s="5"/>
      <c r="L89" s="5"/>
      <c r="M89" s="5"/>
      <c r="N89" s="5"/>
      <c r="O89" s="5"/>
      <c r="P89" s="5"/>
      <c r="Q89" s="5"/>
      <c r="R89" s="5"/>
      <c r="S89" s="5"/>
      <c r="T89" s="5"/>
      <c r="U89" s="5"/>
      <c r="V89" s="5"/>
      <c r="W89" s="5"/>
      <c r="X89" s="5"/>
      <c r="Y89" s="5"/>
      <c r="Z89" s="5"/>
      <c r="AA89" s="5"/>
      <c r="AB89" s="5"/>
      <c r="AC89" s="5"/>
      <c r="AD89" s="5"/>
      <c r="AE89" s="5"/>
      <c r="AF89" s="5"/>
      <c r="AG89" s="5"/>
      <c r="AH89" s="5"/>
      <c r="AI89" s="5"/>
      <c r="AJ89" s="5"/>
      <c r="AK89" s="5"/>
      <c r="AL89" s="5"/>
      <c r="AM89" s="5"/>
      <c r="AN89" s="5"/>
      <c r="AO89" s="5"/>
      <c r="AP89" s="5"/>
      <c r="AQ89" s="5"/>
      <c r="AR89" s="5"/>
      <c r="AS89" s="5"/>
      <c r="AT89" s="5"/>
      <c r="AU89" s="5"/>
      <c r="AV89" s="5"/>
      <c r="AW89" s="5"/>
      <c r="AX89" s="5"/>
      <c r="AY89" s="5"/>
      <c r="AZ89" s="5"/>
      <c r="BA89" s="5"/>
      <c r="BB89" s="5"/>
      <c r="BC89" s="5"/>
      <c r="BD89" s="5"/>
      <c r="BE89" s="5"/>
      <c r="BF89" s="5"/>
      <c r="BG89" s="5"/>
      <c r="BH89" s="5"/>
      <c r="BI89" s="5"/>
      <c r="BJ89" s="5"/>
      <c r="BK89" s="5"/>
      <c r="BL89" s="5"/>
      <c r="BM89" s="5"/>
      <c r="BN89" s="5"/>
      <c r="BO89" s="5"/>
      <c r="BP89" s="5"/>
      <c r="BQ89" s="5"/>
      <c r="BR89" s="5"/>
      <c r="BS89" s="5"/>
      <c r="BT89" s="5"/>
    </row>
    <row r="90" spans="1:72" x14ac:dyDescent="0.3">
      <c r="A90" s="5"/>
      <c r="B90" s="5"/>
      <c r="C90" s="5"/>
      <c r="D90" s="5"/>
      <c r="E90" s="5"/>
      <c r="F90" s="5"/>
      <c r="G90" s="5"/>
      <c r="H90" s="5"/>
      <c r="I90" s="5"/>
      <c r="J90" s="5"/>
      <c r="K90" s="5"/>
      <c r="L90" s="5"/>
      <c r="M90" s="5"/>
      <c r="N90" s="5"/>
      <c r="O90" s="5"/>
      <c r="P90" s="5"/>
      <c r="Q90" s="5"/>
      <c r="R90" s="5"/>
      <c r="S90" s="5"/>
      <c r="T90" s="5"/>
      <c r="U90" s="5"/>
      <c r="V90" s="5"/>
      <c r="W90" s="5"/>
      <c r="X90" s="5"/>
      <c r="Y90" s="5"/>
      <c r="Z90" s="5"/>
      <c r="AA90" s="5"/>
      <c r="AB90" s="5"/>
      <c r="AC90" s="5"/>
      <c r="AD90" s="5"/>
      <c r="AE90" s="5"/>
      <c r="AF90" s="5"/>
      <c r="AG90" s="5"/>
      <c r="AH90" s="5"/>
      <c r="AI90" s="5"/>
      <c r="AJ90" s="5"/>
      <c r="AK90" s="5"/>
      <c r="AL90" s="5"/>
      <c r="AM90" s="5"/>
      <c r="AN90" s="5"/>
      <c r="AO90" s="5"/>
      <c r="AP90" s="5"/>
      <c r="AQ90" s="5"/>
      <c r="AR90" s="5"/>
      <c r="AS90" s="5"/>
      <c r="AT90" s="5"/>
      <c r="AU90" s="5"/>
      <c r="AV90" s="5"/>
      <c r="AW90" s="5"/>
      <c r="AX90" s="5"/>
      <c r="AY90" s="5"/>
      <c r="AZ90" s="5"/>
      <c r="BA90" s="5"/>
      <c r="BB90" s="5"/>
      <c r="BC90" s="5"/>
      <c r="BD90" s="5"/>
      <c r="BE90" s="5"/>
      <c r="BF90" s="5"/>
      <c r="BG90" s="5"/>
      <c r="BH90" s="5"/>
      <c r="BI90" s="5"/>
      <c r="BJ90" s="5"/>
      <c r="BK90" s="5"/>
      <c r="BL90" s="5"/>
      <c r="BM90" s="5"/>
      <c r="BN90" s="5"/>
      <c r="BO90" s="5"/>
      <c r="BP90" s="5"/>
      <c r="BQ90" s="5"/>
      <c r="BR90" s="5"/>
      <c r="BS90" s="5"/>
      <c r="BT90" s="5"/>
    </row>
    <row r="91" spans="1:72" x14ac:dyDescent="0.3">
      <c r="A91" s="5"/>
      <c r="B91" s="5"/>
      <c r="C91" s="5"/>
      <c r="D91" s="5"/>
      <c r="E91" s="5"/>
      <c r="F91" s="5"/>
      <c r="G91" s="5"/>
      <c r="H91" s="5"/>
      <c r="I91" s="5"/>
      <c r="J91" s="5"/>
      <c r="K91" s="5"/>
      <c r="L91" s="5"/>
      <c r="M91" s="5"/>
      <c r="N91" s="5"/>
      <c r="O91" s="5"/>
      <c r="P91" s="5"/>
      <c r="Q91" s="5"/>
      <c r="R91" s="5"/>
      <c r="S91" s="5"/>
      <c r="T91" s="5"/>
      <c r="U91" s="5"/>
      <c r="V91" s="5"/>
      <c r="W91" s="5"/>
      <c r="X91" s="5"/>
      <c r="Y91" s="5"/>
      <c r="Z91" s="5"/>
      <c r="AA91" s="5"/>
      <c r="AB91" s="5"/>
      <c r="AC91" s="5"/>
      <c r="AD91" s="5"/>
      <c r="AE91" s="5"/>
      <c r="AF91" s="5"/>
      <c r="AG91" s="5"/>
      <c r="AH91" s="5"/>
      <c r="AI91" s="5"/>
      <c r="AJ91" s="5"/>
      <c r="AK91" s="5"/>
      <c r="AL91" s="5"/>
      <c r="AM91" s="5"/>
      <c r="AN91" s="5"/>
      <c r="AO91" s="5"/>
      <c r="AP91" s="5"/>
      <c r="AQ91" s="5"/>
      <c r="AR91" s="5"/>
      <c r="AS91" s="5"/>
      <c r="AT91" s="5"/>
      <c r="AU91" s="5"/>
      <c r="AV91" s="5"/>
      <c r="AW91" s="5"/>
      <c r="AX91" s="5"/>
      <c r="AY91" s="5"/>
      <c r="AZ91" s="5"/>
      <c r="BA91" s="5"/>
      <c r="BB91" s="5"/>
      <c r="BC91" s="5"/>
      <c r="BD91" s="5"/>
      <c r="BE91" s="5"/>
      <c r="BF91" s="5"/>
      <c r="BG91" s="5"/>
      <c r="BH91" s="5"/>
      <c r="BI91" s="5"/>
      <c r="BJ91" s="5"/>
      <c r="BK91" s="5"/>
      <c r="BL91" s="5"/>
      <c r="BM91" s="5"/>
      <c r="BN91" s="5"/>
      <c r="BO91" s="5"/>
      <c r="BP91" s="5"/>
      <c r="BQ91" s="5"/>
      <c r="BR91" s="5"/>
      <c r="BS91" s="5"/>
      <c r="BT91" s="5"/>
    </row>
    <row r="92" spans="1:72" x14ac:dyDescent="0.3">
      <c r="A92" s="5"/>
      <c r="B92" s="5"/>
      <c r="C92" s="5"/>
      <c r="D92" s="5"/>
      <c r="E92" s="5"/>
      <c r="F92" s="5"/>
      <c r="G92" s="5"/>
      <c r="H92" s="5"/>
      <c r="I92" s="5"/>
      <c r="J92" s="5"/>
      <c r="K92" s="5"/>
      <c r="L92" s="5"/>
      <c r="M92" s="5"/>
      <c r="N92" s="5"/>
      <c r="O92" s="5"/>
      <c r="P92" s="5"/>
      <c r="Q92" s="5"/>
      <c r="R92" s="5"/>
      <c r="S92" s="5"/>
      <c r="T92" s="5"/>
      <c r="U92" s="5"/>
      <c r="V92" s="5"/>
      <c r="W92" s="5"/>
      <c r="X92" s="5"/>
      <c r="Y92" s="5"/>
      <c r="Z92" s="5"/>
      <c r="AA92" s="5"/>
      <c r="AB92" s="5"/>
      <c r="AC92" s="5"/>
      <c r="AD92" s="5"/>
      <c r="AE92" s="5"/>
      <c r="AF92" s="5"/>
      <c r="AG92" s="5"/>
      <c r="AH92" s="5"/>
      <c r="AI92" s="5"/>
      <c r="AJ92" s="5"/>
      <c r="AK92" s="5"/>
      <c r="AL92" s="5"/>
      <c r="AM92" s="5"/>
      <c r="AN92" s="5"/>
      <c r="AO92" s="5"/>
      <c r="AP92" s="5"/>
      <c r="AQ92" s="5"/>
      <c r="AR92" s="5"/>
      <c r="AS92" s="5"/>
      <c r="AT92" s="5"/>
      <c r="AU92" s="5"/>
      <c r="AV92" s="5"/>
      <c r="AW92" s="5"/>
      <c r="AX92" s="5"/>
      <c r="AY92" s="5"/>
      <c r="AZ92" s="5"/>
      <c r="BA92" s="5"/>
      <c r="BB92" s="5"/>
      <c r="BC92" s="5"/>
      <c r="BD92" s="5"/>
      <c r="BE92" s="5"/>
      <c r="BF92" s="5"/>
      <c r="BG92" s="5"/>
      <c r="BH92" s="5"/>
      <c r="BI92" s="5"/>
      <c r="BJ92" s="5"/>
      <c r="BK92" s="5"/>
      <c r="BL92" s="5"/>
      <c r="BM92" s="5"/>
      <c r="BN92" s="5"/>
      <c r="BO92" s="5"/>
      <c r="BP92" s="5"/>
      <c r="BQ92" s="5"/>
      <c r="BR92" s="5"/>
      <c r="BS92" s="5"/>
      <c r="BT92" s="5"/>
    </row>
    <row r="93" spans="1:72" x14ac:dyDescent="0.3">
      <c r="A93" s="5"/>
      <c r="B93" s="5"/>
      <c r="C93" s="5"/>
      <c r="D93" s="5"/>
      <c r="E93" s="5"/>
      <c r="F93" s="5"/>
      <c r="G93" s="5"/>
      <c r="H93" s="5"/>
      <c r="I93" s="5"/>
      <c r="J93" s="5"/>
      <c r="K93" s="5"/>
      <c r="L93" s="5"/>
      <c r="M93" s="5"/>
      <c r="N93" s="5"/>
      <c r="O93" s="5"/>
      <c r="P93" s="5"/>
      <c r="Q93" s="5"/>
      <c r="R93" s="5"/>
      <c r="S93" s="5"/>
      <c r="T93" s="5"/>
      <c r="U93" s="5"/>
      <c r="V93" s="5"/>
      <c r="W93" s="5"/>
      <c r="X93" s="5"/>
      <c r="Y93" s="5"/>
      <c r="Z93" s="5"/>
      <c r="AA93" s="5"/>
      <c r="AB93" s="5"/>
      <c r="AC93" s="5"/>
      <c r="AD93" s="5"/>
      <c r="AE93" s="5"/>
      <c r="AF93" s="5"/>
      <c r="AG93" s="5"/>
      <c r="AH93" s="5"/>
      <c r="AI93" s="5"/>
      <c r="AJ93" s="5"/>
      <c r="AK93" s="5"/>
      <c r="AL93" s="5"/>
      <c r="AM93" s="5"/>
      <c r="AN93" s="5"/>
      <c r="AO93" s="5"/>
      <c r="AP93" s="5"/>
      <c r="AQ93" s="5"/>
      <c r="AR93" s="5"/>
      <c r="AS93" s="5"/>
      <c r="AT93" s="5"/>
      <c r="AU93" s="5"/>
      <c r="AV93" s="5"/>
      <c r="AW93" s="5"/>
      <c r="AX93" s="5"/>
      <c r="AY93" s="5"/>
      <c r="AZ93" s="5"/>
      <c r="BA93" s="5"/>
      <c r="BB93" s="5"/>
      <c r="BC93" s="5"/>
      <c r="BD93" s="5"/>
      <c r="BE93" s="5"/>
      <c r="BF93" s="5"/>
      <c r="BG93" s="5"/>
      <c r="BH93" s="5"/>
      <c r="BI93" s="5"/>
      <c r="BJ93" s="5"/>
      <c r="BK93" s="5"/>
      <c r="BL93" s="5"/>
      <c r="BM93" s="5"/>
      <c r="BN93" s="5"/>
      <c r="BO93" s="5"/>
      <c r="BP93" s="5"/>
      <c r="BQ93" s="5"/>
      <c r="BR93" s="5"/>
      <c r="BS93" s="5"/>
      <c r="BT93" s="5"/>
    </row>
    <row r="94" spans="1:72" x14ac:dyDescent="0.3">
      <c r="A94" s="5"/>
      <c r="B94" s="5"/>
      <c r="C94" s="5"/>
      <c r="D94" s="5"/>
      <c r="E94" s="5"/>
      <c r="F94" s="5"/>
      <c r="G94" s="5"/>
      <c r="H94" s="5"/>
      <c r="I94" s="5"/>
      <c r="J94" s="5"/>
      <c r="K94" s="5"/>
      <c r="L94" s="5"/>
      <c r="M94" s="5"/>
      <c r="N94" s="5"/>
      <c r="O94" s="5"/>
      <c r="P94" s="5"/>
      <c r="Q94" s="5"/>
      <c r="R94" s="5"/>
      <c r="S94" s="5"/>
      <c r="T94" s="5"/>
      <c r="U94" s="5"/>
      <c r="V94" s="5"/>
      <c r="W94" s="5"/>
      <c r="X94" s="5"/>
      <c r="Y94" s="5"/>
      <c r="Z94" s="5"/>
      <c r="AA94" s="5"/>
      <c r="AB94" s="5"/>
      <c r="AC94" s="5"/>
      <c r="AD94" s="5"/>
      <c r="AE94" s="5"/>
      <c r="AF94" s="5"/>
      <c r="AG94" s="5"/>
      <c r="AH94" s="5"/>
      <c r="AI94" s="5"/>
      <c r="AJ94" s="5"/>
      <c r="AK94" s="5"/>
      <c r="AL94" s="5"/>
      <c r="AM94" s="5"/>
      <c r="AN94" s="5"/>
      <c r="AO94" s="5"/>
      <c r="AP94" s="5"/>
      <c r="AQ94" s="5"/>
      <c r="AR94" s="5"/>
      <c r="AS94" s="5"/>
      <c r="AT94" s="5"/>
      <c r="AU94" s="5"/>
      <c r="AV94" s="5"/>
      <c r="AW94" s="5"/>
      <c r="AX94" s="5"/>
      <c r="AY94" s="5"/>
      <c r="AZ94" s="5"/>
      <c r="BA94" s="5"/>
      <c r="BB94" s="5"/>
      <c r="BC94" s="5"/>
      <c r="BD94" s="5"/>
      <c r="BE94" s="5"/>
      <c r="BF94" s="5"/>
      <c r="BG94" s="5"/>
      <c r="BH94" s="5"/>
      <c r="BI94" s="5"/>
      <c r="BJ94" s="5"/>
      <c r="BK94" s="5"/>
      <c r="BL94" s="5"/>
      <c r="BM94" s="5"/>
      <c r="BN94" s="5"/>
      <c r="BO94" s="5"/>
      <c r="BP94" s="5"/>
      <c r="BQ94" s="5"/>
      <c r="BR94" s="5"/>
      <c r="BS94" s="5"/>
      <c r="BT94" s="5"/>
    </row>
    <row r="95" spans="1:72" x14ac:dyDescent="0.3">
      <c r="A95" s="5"/>
      <c r="B95" s="5"/>
      <c r="C95" s="5"/>
      <c r="D95" s="5"/>
      <c r="E95" s="5"/>
      <c r="F95" s="5"/>
      <c r="G95" s="5"/>
      <c r="H95" s="5"/>
      <c r="I95" s="5"/>
      <c r="J95" s="5"/>
      <c r="K95" s="5"/>
      <c r="L95" s="5"/>
      <c r="M95" s="5"/>
      <c r="N95" s="5"/>
      <c r="O95" s="5"/>
      <c r="P95" s="5"/>
      <c r="Q95" s="5"/>
      <c r="R95" s="5"/>
      <c r="S95" s="5"/>
      <c r="T95" s="5"/>
      <c r="U95" s="5"/>
      <c r="V95" s="5"/>
      <c r="W95" s="5"/>
      <c r="X95" s="5"/>
      <c r="Y95" s="5"/>
      <c r="Z95" s="5"/>
      <c r="AA95" s="5"/>
      <c r="AB95" s="5"/>
      <c r="AC95" s="5"/>
      <c r="AD95" s="5"/>
      <c r="AE95" s="5"/>
      <c r="AF95" s="5"/>
      <c r="AG95" s="5"/>
      <c r="AH95" s="5"/>
      <c r="AI95" s="5"/>
      <c r="AJ95" s="5"/>
      <c r="AK95" s="5"/>
      <c r="AL95" s="5"/>
      <c r="AM95" s="5"/>
      <c r="AN95" s="5"/>
      <c r="AO95" s="5"/>
      <c r="AP95" s="5"/>
      <c r="AQ95" s="5"/>
      <c r="AR95" s="5"/>
      <c r="AS95" s="5"/>
      <c r="AT95" s="5"/>
      <c r="AU95" s="5"/>
      <c r="AV95" s="5"/>
      <c r="AW95" s="5"/>
      <c r="AX95" s="5"/>
      <c r="AY95" s="5"/>
      <c r="AZ95" s="5"/>
      <c r="BA95" s="5"/>
      <c r="BB95" s="5"/>
      <c r="BC95" s="5"/>
      <c r="BD95" s="5"/>
      <c r="BE95" s="5"/>
      <c r="BF95" s="5"/>
      <c r="BG95" s="5"/>
      <c r="BH95" s="5"/>
      <c r="BI95" s="5"/>
      <c r="BJ95" s="5"/>
      <c r="BK95" s="5"/>
      <c r="BL95" s="5"/>
      <c r="BM95" s="5"/>
      <c r="BN95" s="5"/>
      <c r="BO95" s="5"/>
      <c r="BP95" s="5"/>
      <c r="BQ95" s="5"/>
      <c r="BR95" s="5"/>
      <c r="BS95" s="5"/>
      <c r="BT95" s="5"/>
    </row>
    <row r="96" spans="1:72" x14ac:dyDescent="0.3">
      <c r="A96" s="5"/>
      <c r="B96" s="5"/>
      <c r="C96" s="5"/>
      <c r="D96" s="5"/>
      <c r="E96" s="5"/>
      <c r="F96" s="5"/>
      <c r="G96" s="5"/>
      <c r="H96" s="5"/>
      <c r="I96" s="5"/>
      <c r="J96" s="5"/>
      <c r="K96" s="5"/>
      <c r="L96" s="5"/>
      <c r="M96" s="5"/>
      <c r="N96" s="5"/>
      <c r="O96" s="5"/>
      <c r="P96" s="5"/>
      <c r="Q96" s="5"/>
      <c r="R96" s="5"/>
      <c r="S96" s="5"/>
      <c r="T96" s="5"/>
      <c r="U96" s="5"/>
      <c r="V96" s="5"/>
      <c r="W96" s="5"/>
      <c r="X96" s="5"/>
      <c r="Y96" s="5"/>
      <c r="Z96" s="5"/>
      <c r="AA96" s="5"/>
      <c r="AB96" s="5"/>
      <c r="AC96" s="5"/>
      <c r="AD96" s="5"/>
      <c r="AE96" s="5"/>
      <c r="AF96" s="5"/>
      <c r="AG96" s="5"/>
      <c r="AH96" s="5"/>
      <c r="AI96" s="5"/>
      <c r="AJ96" s="5"/>
      <c r="AK96" s="5"/>
      <c r="AL96" s="5"/>
      <c r="AM96" s="5"/>
      <c r="AN96" s="5"/>
      <c r="AO96" s="5"/>
      <c r="AP96" s="5"/>
      <c r="AQ96" s="5"/>
      <c r="AR96" s="5"/>
      <c r="AS96" s="5"/>
      <c r="AT96" s="5"/>
      <c r="AU96" s="5"/>
      <c r="AV96" s="5"/>
      <c r="AW96" s="5"/>
      <c r="AX96" s="5"/>
      <c r="AY96" s="5"/>
      <c r="AZ96" s="5"/>
      <c r="BA96" s="5"/>
      <c r="BB96" s="5"/>
      <c r="BC96" s="5"/>
      <c r="BD96" s="5"/>
      <c r="BE96" s="5"/>
      <c r="BF96" s="5"/>
      <c r="BG96" s="5"/>
      <c r="BH96" s="5"/>
      <c r="BI96" s="5"/>
      <c r="BJ96" s="5"/>
      <c r="BK96" s="5"/>
      <c r="BL96" s="5"/>
      <c r="BM96" s="5"/>
      <c r="BN96" s="5"/>
      <c r="BO96" s="5"/>
      <c r="BP96" s="5"/>
      <c r="BQ96" s="5"/>
      <c r="BR96" s="5"/>
      <c r="BS96" s="5"/>
      <c r="BT96" s="5"/>
    </row>
    <row r="97" spans="1:72" x14ac:dyDescent="0.3">
      <c r="A97" s="5"/>
      <c r="B97" s="5"/>
      <c r="C97" s="5"/>
      <c r="D97" s="5"/>
      <c r="E97" s="5"/>
      <c r="F97" s="5"/>
      <c r="G97" s="5"/>
      <c r="H97" s="5"/>
      <c r="I97" s="5"/>
      <c r="J97" s="5"/>
      <c r="K97" s="5"/>
      <c r="L97" s="5"/>
      <c r="M97" s="5"/>
      <c r="N97" s="5"/>
      <c r="O97" s="5"/>
      <c r="P97" s="5"/>
      <c r="Q97" s="5"/>
      <c r="R97" s="5"/>
      <c r="S97" s="5"/>
      <c r="T97" s="5"/>
      <c r="U97" s="5"/>
      <c r="V97" s="5"/>
      <c r="W97" s="5"/>
      <c r="X97" s="5"/>
      <c r="Y97" s="5"/>
      <c r="Z97" s="5"/>
      <c r="AA97" s="5"/>
      <c r="AB97" s="5"/>
      <c r="AC97" s="5"/>
      <c r="AD97" s="5"/>
      <c r="AE97" s="5"/>
      <c r="AF97" s="5"/>
      <c r="AG97" s="5"/>
      <c r="AH97" s="5"/>
      <c r="AI97" s="5"/>
      <c r="AJ97" s="5"/>
      <c r="AK97" s="5"/>
      <c r="AL97" s="5"/>
      <c r="AM97" s="5"/>
      <c r="AN97" s="5"/>
      <c r="AO97" s="5"/>
      <c r="AP97" s="5"/>
      <c r="AQ97" s="5"/>
      <c r="AR97" s="5"/>
      <c r="AS97" s="5"/>
      <c r="AT97" s="5"/>
      <c r="AU97" s="5"/>
      <c r="AV97" s="5"/>
      <c r="AW97" s="5"/>
      <c r="AX97" s="5"/>
      <c r="AY97" s="5"/>
      <c r="AZ97" s="5"/>
      <c r="BA97" s="5"/>
      <c r="BB97" s="5"/>
      <c r="BC97" s="5"/>
      <c r="BD97" s="5"/>
      <c r="BE97" s="5"/>
      <c r="BF97" s="5"/>
      <c r="BG97" s="5"/>
      <c r="BH97" s="5"/>
      <c r="BI97" s="5"/>
      <c r="BJ97" s="5"/>
      <c r="BK97" s="5"/>
      <c r="BL97" s="5"/>
      <c r="BM97" s="5"/>
      <c r="BN97" s="5"/>
      <c r="BO97" s="5"/>
      <c r="BP97" s="5"/>
      <c r="BQ97" s="5"/>
      <c r="BR97" s="5"/>
      <c r="BS97" s="5"/>
      <c r="BT97" s="5"/>
    </row>
    <row r="98" spans="1:72" x14ac:dyDescent="0.3">
      <c r="A98" s="5"/>
      <c r="B98" s="5"/>
      <c r="C98" s="5"/>
      <c r="D98" s="5"/>
      <c r="E98" s="5"/>
      <c r="F98" s="5"/>
      <c r="G98" s="5"/>
      <c r="H98" s="5"/>
      <c r="I98" s="5"/>
      <c r="J98" s="5"/>
      <c r="K98" s="5"/>
      <c r="L98" s="5"/>
      <c r="M98" s="5"/>
      <c r="N98" s="5"/>
      <c r="O98" s="5"/>
      <c r="P98" s="5"/>
      <c r="Q98" s="5"/>
      <c r="R98" s="5"/>
      <c r="S98" s="5"/>
      <c r="T98" s="5"/>
      <c r="U98" s="5"/>
      <c r="V98" s="5"/>
      <c r="W98" s="5"/>
      <c r="X98" s="5"/>
      <c r="Y98" s="5"/>
      <c r="Z98" s="5"/>
      <c r="AA98" s="5"/>
      <c r="AB98" s="5"/>
      <c r="AC98" s="5"/>
      <c r="AD98" s="5"/>
      <c r="AE98" s="5"/>
      <c r="AF98" s="5"/>
      <c r="AG98" s="5"/>
      <c r="AH98" s="5"/>
      <c r="AI98" s="5"/>
      <c r="AJ98" s="5"/>
      <c r="AK98" s="5"/>
      <c r="AL98" s="5"/>
      <c r="AM98" s="5"/>
      <c r="AN98" s="5"/>
      <c r="AO98" s="5"/>
      <c r="AP98" s="5"/>
      <c r="AQ98" s="5"/>
      <c r="AR98" s="5"/>
      <c r="AS98" s="5"/>
      <c r="AT98" s="5"/>
      <c r="AU98" s="5"/>
      <c r="AV98" s="5"/>
      <c r="AW98" s="5"/>
      <c r="AX98" s="5"/>
      <c r="AY98" s="5"/>
      <c r="AZ98" s="5"/>
      <c r="BA98" s="5"/>
      <c r="BB98" s="5"/>
      <c r="BC98" s="5"/>
      <c r="BD98" s="5"/>
      <c r="BE98" s="5"/>
      <c r="BF98" s="5"/>
      <c r="BG98" s="5"/>
      <c r="BH98" s="5"/>
      <c r="BI98" s="5"/>
      <c r="BJ98" s="5"/>
      <c r="BK98" s="5"/>
      <c r="BL98" s="5"/>
      <c r="BM98" s="5"/>
      <c r="BN98" s="5"/>
      <c r="BO98" s="5"/>
      <c r="BP98" s="5"/>
      <c r="BQ98" s="5"/>
      <c r="BR98" s="5"/>
      <c r="BS98" s="5"/>
      <c r="BT98" s="5"/>
    </row>
    <row r="99" spans="1:72" x14ac:dyDescent="0.3">
      <c r="A99" s="5"/>
      <c r="B99" s="5"/>
      <c r="C99" s="5"/>
      <c r="D99" s="5"/>
      <c r="E99" s="5"/>
      <c r="F99" s="5"/>
      <c r="G99" s="5"/>
      <c r="H99" s="5"/>
      <c r="I99" s="5"/>
      <c r="J99" s="5"/>
      <c r="K99" s="5"/>
      <c r="L99" s="5"/>
      <c r="M99" s="5"/>
      <c r="N99" s="5"/>
      <c r="O99" s="5"/>
      <c r="P99" s="5"/>
      <c r="Q99" s="5"/>
      <c r="R99" s="5"/>
      <c r="S99" s="5"/>
      <c r="T99" s="5"/>
      <c r="U99" s="5"/>
      <c r="V99" s="5"/>
      <c r="W99" s="5"/>
      <c r="X99" s="5"/>
      <c r="Y99" s="5"/>
      <c r="Z99" s="5"/>
      <c r="AA99" s="5"/>
      <c r="AB99" s="5"/>
      <c r="AC99" s="5"/>
      <c r="AD99" s="5"/>
      <c r="AE99" s="5"/>
      <c r="AF99" s="5"/>
      <c r="AG99" s="5"/>
      <c r="AH99" s="5"/>
      <c r="AI99" s="5"/>
      <c r="AJ99" s="5"/>
      <c r="AK99" s="5"/>
      <c r="AL99" s="5"/>
      <c r="AM99" s="5"/>
      <c r="AN99" s="5"/>
      <c r="AO99" s="5"/>
      <c r="AP99" s="5"/>
      <c r="AQ99" s="5"/>
      <c r="AR99" s="5"/>
      <c r="AS99" s="5"/>
      <c r="AT99" s="5"/>
      <c r="AU99" s="5"/>
      <c r="AV99" s="5"/>
      <c r="AW99" s="5"/>
      <c r="AX99" s="5"/>
      <c r="AY99" s="5"/>
      <c r="AZ99" s="5"/>
      <c r="BA99" s="5"/>
      <c r="BB99" s="5"/>
      <c r="BC99" s="5"/>
      <c r="BD99" s="5"/>
      <c r="BE99" s="5"/>
      <c r="BF99" s="5"/>
      <c r="BG99" s="5"/>
      <c r="BH99" s="5"/>
      <c r="BI99" s="5"/>
      <c r="BJ99" s="5"/>
      <c r="BK99" s="5"/>
      <c r="BL99" s="5"/>
      <c r="BM99" s="5"/>
      <c r="BN99" s="5"/>
      <c r="BO99" s="5"/>
      <c r="BP99" s="5"/>
      <c r="BQ99" s="5"/>
      <c r="BR99" s="5"/>
      <c r="BS99" s="5"/>
      <c r="BT99" s="5"/>
    </row>
    <row r="100" spans="1:72" x14ac:dyDescent="0.3">
      <c r="A100" s="5"/>
      <c r="B100" s="5"/>
      <c r="C100" s="5"/>
      <c r="D100" s="5"/>
      <c r="E100" s="5"/>
      <c r="F100" s="5"/>
      <c r="G100" s="5"/>
      <c r="H100" s="5"/>
      <c r="I100" s="5"/>
      <c r="J100" s="5"/>
      <c r="K100" s="5"/>
      <c r="L100" s="5"/>
      <c r="M100" s="5"/>
      <c r="N100" s="5"/>
      <c r="O100" s="5"/>
      <c r="P100" s="5"/>
      <c r="Q100" s="5"/>
      <c r="R100" s="5"/>
      <c r="S100" s="5"/>
      <c r="T100" s="5"/>
      <c r="U100" s="5"/>
      <c r="V100" s="5"/>
      <c r="W100" s="5"/>
      <c r="X100" s="5"/>
      <c r="Y100" s="5"/>
      <c r="Z100" s="5"/>
      <c r="AA100" s="5"/>
      <c r="AB100" s="5"/>
      <c r="AC100" s="5"/>
      <c r="AD100" s="5"/>
      <c r="AE100" s="5"/>
      <c r="AF100" s="5"/>
      <c r="AG100" s="5"/>
      <c r="AH100" s="5"/>
      <c r="AI100" s="5"/>
      <c r="AJ100" s="5"/>
      <c r="AK100" s="5"/>
      <c r="AL100" s="5"/>
      <c r="AM100" s="5"/>
      <c r="AN100" s="5"/>
      <c r="AO100" s="5"/>
      <c r="AP100" s="5"/>
      <c r="AQ100" s="5"/>
      <c r="AR100" s="5"/>
      <c r="AS100" s="5"/>
      <c r="AT100" s="5"/>
      <c r="AU100" s="5"/>
      <c r="AV100" s="5"/>
      <c r="AW100" s="5"/>
      <c r="AX100" s="5"/>
      <c r="AY100" s="5"/>
      <c r="AZ100" s="5"/>
      <c r="BA100" s="5"/>
      <c r="BB100" s="5"/>
      <c r="BC100" s="5"/>
      <c r="BD100" s="5"/>
      <c r="BE100" s="5"/>
      <c r="BF100" s="5"/>
      <c r="BG100" s="5"/>
      <c r="BH100" s="5"/>
      <c r="BI100" s="5"/>
      <c r="BJ100" s="5"/>
      <c r="BK100" s="5"/>
      <c r="BL100" s="5"/>
      <c r="BM100" s="5"/>
      <c r="BN100" s="5"/>
      <c r="BO100" s="5"/>
      <c r="BP100" s="5"/>
      <c r="BQ100" s="5"/>
      <c r="BR100" s="5"/>
      <c r="BS100" s="5"/>
      <c r="BT100" s="5"/>
    </row>
    <row r="101" spans="1:72" x14ac:dyDescent="0.3">
      <c r="A101" s="5"/>
      <c r="B101" s="5"/>
      <c r="C101" s="5"/>
      <c r="D101" s="5"/>
      <c r="E101" s="5"/>
      <c r="F101" s="5"/>
      <c r="G101" s="5"/>
      <c r="H101" s="5"/>
      <c r="I101" s="5"/>
      <c r="J101" s="5"/>
      <c r="K101" s="5"/>
      <c r="L101" s="5"/>
      <c r="M101" s="5"/>
      <c r="N101" s="5"/>
      <c r="O101" s="5"/>
      <c r="P101" s="5"/>
      <c r="Q101" s="5"/>
      <c r="R101" s="5"/>
      <c r="S101" s="5"/>
      <c r="T101" s="5"/>
      <c r="U101" s="5"/>
      <c r="V101" s="5"/>
      <c r="W101" s="5"/>
      <c r="X101" s="5"/>
      <c r="Y101" s="5"/>
      <c r="Z101" s="5"/>
      <c r="AA101" s="5"/>
      <c r="AB101" s="5"/>
      <c r="AC101" s="5"/>
      <c r="AD101" s="5"/>
      <c r="AE101" s="5"/>
      <c r="AF101" s="5"/>
      <c r="AG101" s="5"/>
      <c r="AH101" s="5"/>
      <c r="AI101" s="5"/>
      <c r="AJ101" s="5"/>
      <c r="AK101" s="5"/>
      <c r="AL101" s="5"/>
      <c r="AM101" s="5"/>
      <c r="AN101" s="5"/>
      <c r="AO101" s="5"/>
      <c r="AP101" s="5"/>
      <c r="AQ101" s="5"/>
      <c r="AR101" s="5"/>
      <c r="AS101" s="5"/>
      <c r="AT101" s="5"/>
      <c r="AU101" s="5"/>
      <c r="AV101" s="5"/>
      <c r="AW101" s="5"/>
      <c r="AX101" s="5"/>
      <c r="AY101" s="5"/>
      <c r="AZ101" s="5"/>
      <c r="BA101" s="5"/>
      <c r="BB101" s="5"/>
      <c r="BC101" s="5"/>
      <c r="BD101" s="5"/>
      <c r="BE101" s="5"/>
      <c r="BF101" s="5"/>
      <c r="BG101" s="5"/>
      <c r="BH101" s="5"/>
      <c r="BI101" s="5"/>
      <c r="BJ101" s="5"/>
      <c r="BK101" s="5"/>
      <c r="BL101" s="5"/>
      <c r="BM101" s="5"/>
      <c r="BN101" s="5"/>
      <c r="BO101" s="5"/>
      <c r="BP101" s="5"/>
      <c r="BQ101" s="5"/>
      <c r="BR101" s="5"/>
      <c r="BS101" s="5"/>
      <c r="BT101" s="5"/>
    </row>
    <row r="102" spans="1:72" x14ac:dyDescent="0.3">
      <c r="A102" s="5"/>
      <c r="B102" s="5"/>
      <c r="C102" s="5"/>
      <c r="D102" s="5"/>
      <c r="E102" s="5"/>
      <c r="F102" s="5"/>
      <c r="G102" s="5"/>
      <c r="H102" s="5"/>
      <c r="I102" s="5"/>
      <c r="J102" s="5"/>
      <c r="K102" s="5"/>
      <c r="L102" s="5"/>
      <c r="M102" s="5"/>
      <c r="N102" s="5"/>
      <c r="O102" s="5"/>
      <c r="P102" s="5"/>
      <c r="Q102" s="5"/>
      <c r="R102" s="5"/>
      <c r="S102" s="5"/>
      <c r="T102" s="5"/>
      <c r="U102" s="5"/>
      <c r="V102" s="5"/>
      <c r="W102" s="5"/>
      <c r="X102" s="5"/>
      <c r="Y102" s="5"/>
      <c r="Z102" s="5"/>
      <c r="AA102" s="5"/>
      <c r="AB102" s="5"/>
      <c r="AC102" s="5"/>
      <c r="AD102" s="5"/>
      <c r="AE102" s="5"/>
      <c r="AF102" s="5"/>
      <c r="AG102" s="5"/>
      <c r="AH102" s="5"/>
      <c r="AI102" s="5"/>
      <c r="AJ102" s="5"/>
      <c r="AK102" s="5"/>
      <c r="AL102" s="5"/>
      <c r="AM102" s="5"/>
      <c r="AN102" s="5"/>
      <c r="AO102" s="5"/>
      <c r="AP102" s="5"/>
      <c r="AQ102" s="5"/>
      <c r="AR102" s="5"/>
      <c r="AS102" s="5"/>
      <c r="AT102" s="5"/>
      <c r="AU102" s="5"/>
      <c r="AV102" s="5"/>
      <c r="AW102" s="5"/>
      <c r="AX102" s="5"/>
      <c r="AY102" s="5"/>
      <c r="AZ102" s="5"/>
      <c r="BA102" s="5"/>
      <c r="BB102" s="5"/>
      <c r="BC102" s="5"/>
      <c r="BD102" s="5"/>
      <c r="BE102" s="5"/>
      <c r="BF102" s="5"/>
      <c r="BG102" s="5"/>
      <c r="BH102" s="5"/>
      <c r="BI102" s="5"/>
      <c r="BJ102" s="5"/>
      <c r="BK102" s="5"/>
      <c r="BL102" s="5"/>
      <c r="BM102" s="5"/>
      <c r="BN102" s="5"/>
      <c r="BO102" s="5"/>
      <c r="BP102" s="5"/>
      <c r="BQ102" s="5"/>
      <c r="BR102" s="5"/>
      <c r="BS102" s="5"/>
      <c r="BT102" s="5"/>
    </row>
    <row r="103" spans="1:72" x14ac:dyDescent="0.3">
      <c r="A103" s="5"/>
      <c r="B103" s="5"/>
      <c r="C103" s="5"/>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c r="AY103" s="5"/>
      <c r="AZ103" s="5"/>
      <c r="BA103" s="5"/>
      <c r="BB103" s="5"/>
      <c r="BC103" s="5"/>
      <c r="BD103" s="5"/>
      <c r="BE103" s="5"/>
      <c r="BF103" s="5"/>
      <c r="BG103" s="5"/>
      <c r="BH103" s="5"/>
      <c r="BI103" s="5"/>
      <c r="BJ103" s="5"/>
      <c r="BK103" s="5"/>
      <c r="BL103" s="5"/>
      <c r="BM103" s="5"/>
      <c r="BN103" s="5"/>
      <c r="BO103" s="5"/>
      <c r="BP103" s="5"/>
      <c r="BQ103" s="5"/>
      <c r="BR103" s="5"/>
      <c r="BS103" s="5"/>
      <c r="BT103" s="5"/>
    </row>
    <row r="104" spans="1:72" x14ac:dyDescent="0.3">
      <c r="A104" s="5"/>
      <c r="B104" s="5"/>
      <c r="C104" s="5"/>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c r="AY104" s="5"/>
      <c r="AZ104" s="5"/>
      <c r="BA104" s="5"/>
      <c r="BB104" s="5"/>
      <c r="BC104" s="5"/>
      <c r="BD104" s="5"/>
      <c r="BE104" s="5"/>
      <c r="BF104" s="5"/>
      <c r="BG104" s="5"/>
      <c r="BH104" s="5"/>
      <c r="BI104" s="5"/>
      <c r="BJ104" s="5"/>
      <c r="BK104" s="5"/>
      <c r="BL104" s="5"/>
      <c r="BM104" s="5"/>
      <c r="BN104" s="5"/>
      <c r="BO104" s="5"/>
      <c r="BP104" s="5"/>
      <c r="BQ104" s="5"/>
      <c r="BR104" s="5"/>
      <c r="BS104" s="5"/>
      <c r="BT104" s="5"/>
    </row>
    <row r="105" spans="1:72" x14ac:dyDescent="0.3">
      <c r="A105" s="5"/>
      <c r="B105" s="5"/>
      <c r="C105" s="5"/>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c r="AY105" s="5"/>
      <c r="AZ105" s="5"/>
      <c r="BA105" s="5"/>
      <c r="BB105" s="5"/>
      <c r="BC105" s="5"/>
      <c r="BD105" s="5"/>
      <c r="BE105" s="5"/>
      <c r="BF105" s="5"/>
      <c r="BG105" s="5"/>
      <c r="BH105" s="5"/>
      <c r="BI105" s="5"/>
      <c r="BJ105" s="5"/>
      <c r="BK105" s="5"/>
      <c r="BL105" s="5"/>
      <c r="BM105" s="5"/>
      <c r="BN105" s="5"/>
      <c r="BO105" s="5"/>
      <c r="BP105" s="5"/>
      <c r="BQ105" s="5"/>
      <c r="BR105" s="5"/>
      <c r="BS105" s="5"/>
      <c r="BT105" s="5"/>
    </row>
    <row r="106" spans="1:72" x14ac:dyDescent="0.3">
      <c r="A106" s="5"/>
      <c r="B106" s="5"/>
      <c r="C106" s="5"/>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c r="AY106" s="5"/>
      <c r="AZ106" s="5"/>
      <c r="BA106" s="5"/>
      <c r="BB106" s="5"/>
      <c r="BC106" s="5"/>
      <c r="BD106" s="5"/>
      <c r="BE106" s="5"/>
      <c r="BF106" s="5"/>
      <c r="BG106" s="5"/>
      <c r="BH106" s="5"/>
      <c r="BI106" s="5"/>
      <c r="BJ106" s="5"/>
      <c r="BK106" s="5"/>
      <c r="BL106" s="5"/>
      <c r="BM106" s="5"/>
      <c r="BN106" s="5"/>
      <c r="BO106" s="5"/>
      <c r="BP106" s="5"/>
      <c r="BQ106" s="5"/>
      <c r="BR106" s="5"/>
      <c r="BS106" s="5"/>
      <c r="BT106" s="5"/>
    </row>
    <row r="107" spans="1:72" x14ac:dyDescent="0.3">
      <c r="A107" s="5"/>
      <c r="B107" s="5"/>
      <c r="C107" s="5"/>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c r="AY107" s="5"/>
      <c r="AZ107" s="5"/>
      <c r="BA107" s="5"/>
      <c r="BB107" s="5"/>
      <c r="BC107" s="5"/>
      <c r="BD107" s="5"/>
      <c r="BE107" s="5"/>
      <c r="BF107" s="5"/>
      <c r="BG107" s="5"/>
      <c r="BH107" s="5"/>
      <c r="BI107" s="5"/>
      <c r="BJ107" s="5"/>
      <c r="BK107" s="5"/>
      <c r="BL107" s="5"/>
      <c r="BM107" s="5"/>
      <c r="BN107" s="5"/>
      <c r="BO107" s="5"/>
      <c r="BP107" s="5"/>
      <c r="BQ107" s="5"/>
      <c r="BR107" s="5"/>
      <c r="BS107" s="5"/>
      <c r="BT107" s="5"/>
    </row>
    <row r="108" spans="1:72" x14ac:dyDescent="0.3">
      <c r="A108" s="5"/>
      <c r="B108" s="5"/>
      <c r="C108" s="5"/>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c r="AY108" s="5"/>
      <c r="AZ108" s="5"/>
      <c r="BA108" s="5"/>
      <c r="BB108" s="5"/>
      <c r="BC108" s="5"/>
      <c r="BD108" s="5"/>
      <c r="BE108" s="5"/>
      <c r="BF108" s="5"/>
      <c r="BG108" s="5"/>
      <c r="BH108" s="5"/>
      <c r="BI108" s="5"/>
      <c r="BJ108" s="5"/>
      <c r="BK108" s="5"/>
      <c r="BL108" s="5"/>
      <c r="BM108" s="5"/>
      <c r="BN108" s="5"/>
      <c r="BO108" s="5"/>
      <c r="BP108" s="5"/>
      <c r="BQ108" s="5"/>
      <c r="BR108" s="5"/>
      <c r="BS108" s="5"/>
      <c r="BT108" s="5"/>
    </row>
    <row r="109" spans="1:72" x14ac:dyDescent="0.3">
      <c r="A109" s="5"/>
      <c r="B109" s="5"/>
      <c r="C109" s="5"/>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c r="AY109" s="5"/>
      <c r="AZ109" s="5"/>
      <c r="BA109" s="5"/>
      <c r="BB109" s="5"/>
      <c r="BC109" s="5"/>
      <c r="BD109" s="5"/>
      <c r="BE109" s="5"/>
      <c r="BF109" s="5"/>
      <c r="BG109" s="5"/>
      <c r="BH109" s="5"/>
      <c r="BI109" s="5"/>
      <c r="BJ109" s="5"/>
      <c r="BK109" s="5"/>
      <c r="BL109" s="5"/>
      <c r="BM109" s="5"/>
      <c r="BN109" s="5"/>
      <c r="BO109" s="5"/>
      <c r="BP109" s="5"/>
      <c r="BQ109" s="5"/>
      <c r="BR109" s="5"/>
      <c r="BS109" s="5"/>
      <c r="BT109" s="5"/>
    </row>
    <row r="110" spans="1:72" x14ac:dyDescent="0.3">
      <c r="A110" s="5"/>
      <c r="B110" s="5"/>
      <c r="C110" s="5"/>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c r="AY110" s="5"/>
      <c r="AZ110" s="5"/>
      <c r="BA110" s="5"/>
      <c r="BB110" s="5"/>
      <c r="BC110" s="5"/>
      <c r="BD110" s="5"/>
      <c r="BE110" s="5"/>
      <c r="BF110" s="5"/>
      <c r="BG110" s="5"/>
      <c r="BH110" s="5"/>
      <c r="BI110" s="5"/>
      <c r="BJ110" s="5"/>
      <c r="BK110" s="5"/>
      <c r="BL110" s="5"/>
      <c r="BM110" s="5"/>
      <c r="BN110" s="5"/>
      <c r="BO110" s="5"/>
      <c r="BP110" s="5"/>
      <c r="BQ110" s="5"/>
      <c r="BR110" s="5"/>
      <c r="BS110" s="5"/>
      <c r="BT110" s="5"/>
    </row>
    <row r="111" spans="1:72" x14ac:dyDescent="0.3">
      <c r="A111" s="5"/>
      <c r="B111" s="5"/>
      <c r="C111" s="5"/>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c r="AY111" s="5"/>
      <c r="AZ111" s="5"/>
      <c r="BA111" s="5"/>
      <c r="BB111" s="5"/>
      <c r="BC111" s="5"/>
      <c r="BD111" s="5"/>
      <c r="BE111" s="5"/>
      <c r="BF111" s="5"/>
      <c r="BG111" s="5"/>
      <c r="BH111" s="5"/>
      <c r="BI111" s="5"/>
      <c r="BJ111" s="5"/>
      <c r="BK111" s="5"/>
      <c r="BL111" s="5"/>
      <c r="BM111" s="5"/>
      <c r="BN111" s="5"/>
      <c r="BO111" s="5"/>
      <c r="BP111" s="5"/>
      <c r="BQ111" s="5"/>
      <c r="BR111" s="5"/>
      <c r="BS111" s="5"/>
      <c r="BT111" s="5"/>
    </row>
    <row r="112" spans="1:72" x14ac:dyDescent="0.3">
      <c r="A112" s="5"/>
      <c r="B112" s="5"/>
      <c r="C112" s="5"/>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c r="AY112" s="5"/>
      <c r="AZ112" s="5"/>
      <c r="BA112" s="5"/>
      <c r="BB112" s="5"/>
      <c r="BC112" s="5"/>
      <c r="BD112" s="5"/>
      <c r="BE112" s="5"/>
      <c r="BF112" s="5"/>
      <c r="BG112" s="5"/>
      <c r="BH112" s="5"/>
      <c r="BI112" s="5"/>
      <c r="BJ112" s="5"/>
      <c r="BK112" s="5"/>
      <c r="BL112" s="5"/>
      <c r="BM112" s="5"/>
      <c r="BN112" s="5"/>
      <c r="BO112" s="5"/>
      <c r="BP112" s="5"/>
      <c r="BQ112" s="5"/>
      <c r="BR112" s="5"/>
      <c r="BS112" s="5"/>
      <c r="BT112" s="5"/>
    </row>
    <row r="113" spans="1:72" x14ac:dyDescent="0.3">
      <c r="A113" s="5"/>
      <c r="B113" s="5"/>
      <c r="C113" s="5"/>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c r="AY113" s="5"/>
      <c r="AZ113" s="5"/>
      <c r="BA113" s="5"/>
      <c r="BB113" s="5"/>
      <c r="BC113" s="5"/>
      <c r="BD113" s="5"/>
      <c r="BE113" s="5"/>
      <c r="BF113" s="5"/>
      <c r="BG113" s="5"/>
      <c r="BH113" s="5"/>
      <c r="BI113" s="5"/>
      <c r="BJ113" s="5"/>
      <c r="BK113" s="5"/>
      <c r="BL113" s="5"/>
      <c r="BM113" s="5"/>
      <c r="BN113" s="5"/>
      <c r="BO113" s="5"/>
      <c r="BP113" s="5"/>
      <c r="BQ113" s="5"/>
      <c r="BR113" s="5"/>
      <c r="BS113" s="5"/>
      <c r="BT113" s="5"/>
    </row>
    <row r="114" spans="1:72" x14ac:dyDescent="0.3">
      <c r="A114" s="5"/>
      <c r="B114" s="5"/>
      <c r="C114" s="5"/>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c r="AY114" s="5"/>
      <c r="AZ114" s="5"/>
      <c r="BA114" s="5"/>
      <c r="BB114" s="5"/>
      <c r="BC114" s="5"/>
      <c r="BD114" s="5"/>
      <c r="BE114" s="5"/>
      <c r="BF114" s="5"/>
      <c r="BG114" s="5"/>
      <c r="BH114" s="5"/>
      <c r="BI114" s="5"/>
      <c r="BJ114" s="5"/>
      <c r="BK114" s="5"/>
      <c r="BL114" s="5"/>
      <c r="BM114" s="5"/>
      <c r="BN114" s="5"/>
      <c r="BO114" s="5"/>
      <c r="BP114" s="5"/>
      <c r="BQ114" s="5"/>
      <c r="BR114" s="5"/>
      <c r="BS114" s="5"/>
      <c r="BT114" s="5"/>
    </row>
    <row r="115" spans="1:72" x14ac:dyDescent="0.3">
      <c r="A115" s="5"/>
      <c r="B115" s="5"/>
      <c r="C115" s="5"/>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c r="AY115" s="5"/>
      <c r="AZ115" s="5"/>
      <c r="BA115" s="5"/>
      <c r="BB115" s="5"/>
      <c r="BC115" s="5"/>
      <c r="BD115" s="5"/>
      <c r="BE115" s="5"/>
      <c r="BF115" s="5"/>
      <c r="BG115" s="5"/>
      <c r="BH115" s="5"/>
      <c r="BI115" s="5"/>
      <c r="BJ115" s="5"/>
      <c r="BK115" s="5"/>
      <c r="BL115" s="5"/>
      <c r="BM115" s="5"/>
      <c r="BN115" s="5"/>
      <c r="BO115" s="5"/>
      <c r="BP115" s="5"/>
      <c r="BQ115" s="5"/>
      <c r="BR115" s="5"/>
      <c r="BS115" s="5"/>
      <c r="BT115" s="5"/>
    </row>
    <row r="116" spans="1:72" x14ac:dyDescent="0.3">
      <c r="A116" s="5"/>
      <c r="B116" s="5"/>
      <c r="C116" s="5"/>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c r="AY116" s="5"/>
      <c r="AZ116" s="5"/>
      <c r="BA116" s="5"/>
      <c r="BB116" s="5"/>
      <c r="BC116" s="5"/>
      <c r="BD116" s="5"/>
      <c r="BE116" s="5"/>
      <c r="BF116" s="5"/>
      <c r="BG116" s="5"/>
      <c r="BH116" s="5"/>
      <c r="BI116" s="5"/>
      <c r="BJ116" s="5"/>
      <c r="BK116" s="5"/>
      <c r="BL116" s="5"/>
      <c r="BM116" s="5"/>
      <c r="BN116" s="5"/>
      <c r="BO116" s="5"/>
      <c r="BP116" s="5"/>
      <c r="BQ116" s="5"/>
      <c r="BR116" s="5"/>
      <c r="BS116" s="5"/>
      <c r="BT116" s="5"/>
    </row>
    <row r="117" spans="1:72" x14ac:dyDescent="0.3">
      <c r="A117" s="5"/>
      <c r="B117" s="5"/>
      <c r="C117" s="5"/>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c r="AY117" s="5"/>
      <c r="AZ117" s="5"/>
      <c r="BA117" s="5"/>
      <c r="BB117" s="5"/>
      <c r="BC117" s="5"/>
      <c r="BD117" s="5"/>
      <c r="BE117" s="5"/>
      <c r="BF117" s="5"/>
      <c r="BG117" s="5"/>
      <c r="BH117" s="5"/>
      <c r="BI117" s="5"/>
      <c r="BJ117" s="5"/>
      <c r="BK117" s="5"/>
      <c r="BL117" s="5"/>
      <c r="BM117" s="5"/>
      <c r="BN117" s="5"/>
      <c r="BO117" s="5"/>
      <c r="BP117" s="5"/>
      <c r="BQ117" s="5"/>
      <c r="BR117" s="5"/>
      <c r="BS117" s="5"/>
      <c r="BT117" s="5"/>
    </row>
    <row r="118" spans="1:72" x14ac:dyDescent="0.3">
      <c r="A118" s="5"/>
      <c r="B118" s="5"/>
      <c r="C118" s="5"/>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c r="AY118" s="5"/>
      <c r="AZ118" s="5"/>
      <c r="BA118" s="5"/>
      <c r="BB118" s="5"/>
      <c r="BC118" s="5"/>
      <c r="BD118" s="5"/>
      <c r="BE118" s="5"/>
      <c r="BF118" s="5"/>
      <c r="BG118" s="5"/>
      <c r="BH118" s="5"/>
      <c r="BI118" s="5"/>
      <c r="BJ118" s="5"/>
      <c r="BK118" s="5"/>
      <c r="BL118" s="5"/>
      <c r="BM118" s="5"/>
      <c r="BN118" s="5"/>
      <c r="BO118" s="5"/>
      <c r="BP118" s="5"/>
      <c r="BQ118" s="5"/>
      <c r="BR118" s="5"/>
      <c r="BS118" s="5"/>
      <c r="BT118" s="5"/>
    </row>
    <row r="119" spans="1:72" x14ac:dyDescent="0.3">
      <c r="A119" s="5"/>
      <c r="B119" s="5"/>
      <c r="C119" s="5"/>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c r="AY119" s="5"/>
      <c r="AZ119" s="5"/>
      <c r="BA119" s="5"/>
      <c r="BB119" s="5"/>
      <c r="BC119" s="5"/>
      <c r="BD119" s="5"/>
      <c r="BE119" s="5"/>
      <c r="BF119" s="5"/>
      <c r="BG119" s="5"/>
      <c r="BH119" s="5"/>
      <c r="BI119" s="5"/>
      <c r="BJ119" s="5"/>
      <c r="BK119" s="5"/>
      <c r="BL119" s="5"/>
      <c r="BM119" s="5"/>
      <c r="BN119" s="5"/>
      <c r="BO119" s="5"/>
      <c r="BP119" s="5"/>
      <c r="BQ119" s="5"/>
      <c r="BR119" s="5"/>
      <c r="BS119" s="5"/>
      <c r="BT119" s="5"/>
    </row>
    <row r="120" spans="1:72" x14ac:dyDescent="0.3">
      <c r="A120" s="5"/>
      <c r="B120" s="5"/>
      <c r="C120" s="5"/>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c r="AY120" s="5"/>
      <c r="AZ120" s="5"/>
      <c r="BA120" s="5"/>
      <c r="BB120" s="5"/>
      <c r="BC120" s="5"/>
      <c r="BD120" s="5"/>
      <c r="BE120" s="5"/>
      <c r="BF120" s="5"/>
      <c r="BG120" s="5"/>
      <c r="BH120" s="5"/>
      <c r="BI120" s="5"/>
      <c r="BJ120" s="5"/>
      <c r="BK120" s="5"/>
      <c r="BL120" s="5"/>
      <c r="BM120" s="5"/>
      <c r="BN120" s="5"/>
      <c r="BO120" s="5"/>
      <c r="BP120" s="5"/>
      <c r="BQ120" s="5"/>
      <c r="BR120" s="5"/>
      <c r="BS120" s="5"/>
      <c r="BT120" s="5"/>
    </row>
    <row r="121" spans="1:72" x14ac:dyDescent="0.3">
      <c r="A121" s="5"/>
      <c r="B121" s="5"/>
      <c r="C121" s="5"/>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c r="AY121" s="5"/>
      <c r="AZ121" s="5"/>
      <c r="BA121" s="5"/>
      <c r="BB121" s="5"/>
      <c r="BC121" s="5"/>
      <c r="BD121" s="5"/>
      <c r="BE121" s="5"/>
      <c r="BF121" s="5"/>
      <c r="BG121" s="5"/>
      <c r="BH121" s="5"/>
      <c r="BI121" s="5"/>
      <c r="BJ121" s="5"/>
      <c r="BK121" s="5"/>
      <c r="BL121" s="5"/>
      <c r="BM121" s="5"/>
      <c r="BN121" s="5"/>
      <c r="BO121" s="5"/>
      <c r="BP121" s="5"/>
      <c r="BQ121" s="5"/>
      <c r="BR121" s="5"/>
      <c r="BS121" s="5"/>
      <c r="BT121" s="5"/>
    </row>
    <row r="122" spans="1:72" x14ac:dyDescent="0.3">
      <c r="A122" s="5"/>
      <c r="B122" s="5"/>
      <c r="C122" s="5"/>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c r="AY122" s="5"/>
      <c r="AZ122" s="5"/>
      <c r="BA122" s="5"/>
      <c r="BB122" s="5"/>
      <c r="BC122" s="5"/>
      <c r="BD122" s="5"/>
      <c r="BE122" s="5"/>
      <c r="BF122" s="5"/>
      <c r="BG122" s="5"/>
      <c r="BH122" s="5"/>
      <c r="BI122" s="5"/>
      <c r="BJ122" s="5"/>
      <c r="BK122" s="5"/>
      <c r="BL122" s="5"/>
      <c r="BM122" s="5"/>
      <c r="BN122" s="5"/>
      <c r="BO122" s="5"/>
      <c r="BP122" s="5"/>
      <c r="BQ122" s="5"/>
      <c r="BR122" s="5"/>
      <c r="BS122" s="5"/>
      <c r="BT122" s="5"/>
    </row>
    <row r="123" spans="1:72" x14ac:dyDescent="0.3">
      <c r="A123" s="5"/>
      <c r="B123" s="5"/>
      <c r="C123" s="5"/>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c r="AY123" s="5"/>
      <c r="AZ123" s="5"/>
      <c r="BA123" s="5"/>
      <c r="BB123" s="5"/>
      <c r="BC123" s="5"/>
      <c r="BD123" s="5"/>
      <c r="BE123" s="5"/>
      <c r="BF123" s="5"/>
      <c r="BG123" s="5"/>
      <c r="BH123" s="5"/>
      <c r="BI123" s="5"/>
      <c r="BJ123" s="5"/>
      <c r="BK123" s="5"/>
      <c r="BL123" s="5"/>
      <c r="BM123" s="5"/>
      <c r="BN123" s="5"/>
      <c r="BO123" s="5"/>
      <c r="BP123" s="5"/>
      <c r="BQ123" s="5"/>
      <c r="BR123" s="5"/>
      <c r="BS123" s="5"/>
      <c r="BT123" s="5"/>
    </row>
    <row r="124" spans="1:72" x14ac:dyDescent="0.3">
      <c r="A124" s="5"/>
      <c r="B124" s="5"/>
      <c r="C124" s="5"/>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c r="AY124" s="5"/>
      <c r="AZ124" s="5"/>
      <c r="BA124" s="5"/>
      <c r="BB124" s="5"/>
      <c r="BC124" s="5"/>
      <c r="BD124" s="5"/>
      <c r="BE124" s="5"/>
      <c r="BF124" s="5"/>
      <c r="BG124" s="5"/>
      <c r="BH124" s="5"/>
      <c r="BI124" s="5"/>
      <c r="BJ124" s="5"/>
      <c r="BK124" s="5"/>
      <c r="BL124" s="5"/>
      <c r="BM124" s="5"/>
      <c r="BN124" s="5"/>
      <c r="BO124" s="5"/>
      <c r="BP124" s="5"/>
      <c r="BQ124" s="5"/>
      <c r="BR124" s="5"/>
      <c r="BS124" s="5"/>
      <c r="BT124" s="5"/>
    </row>
    <row r="125" spans="1:72" x14ac:dyDescent="0.3">
      <c r="A125" s="5"/>
      <c r="B125" s="5"/>
      <c r="C125" s="5"/>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c r="AY125" s="5"/>
      <c r="AZ125" s="5"/>
      <c r="BA125" s="5"/>
      <c r="BB125" s="5"/>
      <c r="BC125" s="5"/>
      <c r="BD125" s="5"/>
      <c r="BE125" s="5"/>
      <c r="BF125" s="5"/>
      <c r="BG125" s="5"/>
      <c r="BH125" s="5"/>
      <c r="BI125" s="5"/>
      <c r="BJ125" s="5"/>
      <c r="BK125" s="5"/>
      <c r="BL125" s="5"/>
      <c r="BM125" s="5"/>
      <c r="BN125" s="5"/>
      <c r="BO125" s="5"/>
      <c r="BP125" s="5"/>
      <c r="BQ125" s="5"/>
      <c r="BR125" s="5"/>
      <c r="BS125" s="5"/>
      <c r="BT125" s="5"/>
    </row>
    <row r="126" spans="1:72" x14ac:dyDescent="0.3">
      <c r="A126" s="5"/>
      <c r="B126" s="5"/>
      <c r="C126" s="5"/>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c r="AY126" s="5"/>
      <c r="AZ126" s="5"/>
      <c r="BA126" s="5"/>
      <c r="BB126" s="5"/>
      <c r="BC126" s="5"/>
      <c r="BD126" s="5"/>
      <c r="BE126" s="5"/>
      <c r="BF126" s="5"/>
      <c r="BG126" s="5"/>
      <c r="BH126" s="5"/>
      <c r="BI126" s="5"/>
      <c r="BJ126" s="5"/>
      <c r="BK126" s="5"/>
      <c r="BL126" s="5"/>
      <c r="BM126" s="5"/>
      <c r="BN126" s="5"/>
      <c r="BO126" s="5"/>
      <c r="BP126" s="5"/>
      <c r="BQ126" s="5"/>
      <c r="BR126" s="5"/>
      <c r="BS126" s="5"/>
      <c r="BT126" s="5"/>
    </row>
    <row r="127" spans="1:72" x14ac:dyDescent="0.3">
      <c r="A127" s="5"/>
      <c r="B127" s="5"/>
      <c r="C127" s="5"/>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c r="AY127" s="5"/>
      <c r="AZ127" s="5"/>
      <c r="BA127" s="5"/>
      <c r="BB127" s="5"/>
      <c r="BC127" s="5"/>
      <c r="BD127" s="5"/>
      <c r="BE127" s="5"/>
      <c r="BF127" s="5"/>
      <c r="BG127" s="5"/>
      <c r="BH127" s="5"/>
      <c r="BI127" s="5"/>
      <c r="BJ127" s="5"/>
      <c r="BK127" s="5"/>
      <c r="BL127" s="5"/>
      <c r="BM127" s="5"/>
      <c r="BN127" s="5"/>
      <c r="BO127" s="5"/>
      <c r="BP127" s="5"/>
      <c r="BQ127" s="5"/>
      <c r="BR127" s="5"/>
      <c r="BS127" s="5"/>
      <c r="BT127" s="5"/>
    </row>
    <row r="128" spans="1:72" x14ac:dyDescent="0.3">
      <c r="A128" s="5"/>
      <c r="B128" s="5"/>
      <c r="C128" s="5"/>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c r="AY128" s="5"/>
      <c r="AZ128" s="5"/>
      <c r="BA128" s="5"/>
      <c r="BB128" s="5"/>
      <c r="BC128" s="5"/>
      <c r="BD128" s="5"/>
      <c r="BE128" s="5"/>
      <c r="BF128" s="5"/>
      <c r="BG128" s="5"/>
      <c r="BH128" s="5"/>
      <c r="BI128" s="5"/>
      <c r="BJ128" s="5"/>
      <c r="BK128" s="5"/>
      <c r="BL128" s="5"/>
      <c r="BM128" s="5"/>
      <c r="BN128" s="5"/>
      <c r="BO128" s="5"/>
      <c r="BP128" s="5"/>
      <c r="BQ128" s="5"/>
      <c r="BR128" s="5"/>
      <c r="BS128" s="5"/>
      <c r="BT128" s="5"/>
    </row>
    <row r="129" spans="1:72" x14ac:dyDescent="0.3">
      <c r="A129" s="5"/>
      <c r="B129" s="5"/>
      <c r="C129" s="5"/>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c r="AY129" s="5"/>
      <c r="AZ129" s="5"/>
      <c r="BA129" s="5"/>
      <c r="BB129" s="5"/>
      <c r="BC129" s="5"/>
      <c r="BD129" s="5"/>
      <c r="BE129" s="5"/>
      <c r="BF129" s="5"/>
      <c r="BG129" s="5"/>
      <c r="BH129" s="5"/>
      <c r="BI129" s="5"/>
      <c r="BJ129" s="5"/>
      <c r="BK129" s="5"/>
      <c r="BL129" s="5"/>
      <c r="BM129" s="5"/>
      <c r="BN129" s="5"/>
      <c r="BO129" s="5"/>
      <c r="BP129" s="5"/>
      <c r="BQ129" s="5"/>
      <c r="BR129" s="5"/>
      <c r="BS129" s="5"/>
      <c r="BT129" s="5"/>
    </row>
    <row r="130" spans="1:72" x14ac:dyDescent="0.3">
      <c r="A130" s="5"/>
      <c r="B130" s="5"/>
      <c r="C130" s="5"/>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c r="AY130" s="5"/>
      <c r="AZ130" s="5"/>
      <c r="BA130" s="5"/>
      <c r="BB130" s="5"/>
      <c r="BC130" s="5"/>
      <c r="BD130" s="5"/>
      <c r="BE130" s="5"/>
      <c r="BF130" s="5"/>
      <c r="BG130" s="5"/>
      <c r="BH130" s="5"/>
      <c r="BI130" s="5"/>
      <c r="BJ130" s="5"/>
      <c r="BK130" s="5"/>
      <c r="BL130" s="5"/>
      <c r="BM130" s="5"/>
      <c r="BN130" s="5"/>
      <c r="BO130" s="5"/>
      <c r="BP130" s="5"/>
      <c r="BQ130" s="5"/>
      <c r="BR130" s="5"/>
      <c r="BS130" s="5"/>
      <c r="BT130" s="5"/>
    </row>
    <row r="131" spans="1:72" x14ac:dyDescent="0.3">
      <c r="A131" s="5"/>
      <c r="B131" s="5"/>
      <c r="C131" s="5"/>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c r="AY131" s="5"/>
      <c r="AZ131" s="5"/>
      <c r="BA131" s="5"/>
      <c r="BB131" s="5"/>
      <c r="BC131" s="5"/>
      <c r="BD131" s="5"/>
      <c r="BE131" s="5"/>
      <c r="BF131" s="5"/>
      <c r="BG131" s="5"/>
      <c r="BH131" s="5"/>
      <c r="BI131" s="5"/>
      <c r="BJ131" s="5"/>
      <c r="BK131" s="5"/>
      <c r="BL131" s="5"/>
      <c r="BM131" s="5"/>
      <c r="BN131" s="5"/>
      <c r="BO131" s="5"/>
      <c r="BP131" s="5"/>
      <c r="BQ131" s="5"/>
      <c r="BR131" s="5"/>
      <c r="BS131" s="5"/>
      <c r="BT131" s="5"/>
    </row>
    <row r="132" spans="1:72" x14ac:dyDescent="0.3">
      <c r="A132" s="5"/>
      <c r="B132" s="5"/>
      <c r="C132" s="5"/>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c r="AY132" s="5"/>
      <c r="AZ132" s="5"/>
      <c r="BA132" s="5"/>
      <c r="BB132" s="5"/>
      <c r="BC132" s="5"/>
      <c r="BD132" s="5"/>
      <c r="BE132" s="5"/>
      <c r="BF132" s="5"/>
      <c r="BG132" s="5"/>
      <c r="BH132" s="5"/>
      <c r="BI132" s="5"/>
      <c r="BJ132" s="5"/>
      <c r="BK132" s="5"/>
      <c r="BL132" s="5"/>
      <c r="BM132" s="5"/>
      <c r="BN132" s="5"/>
      <c r="BO132" s="5"/>
      <c r="BP132" s="5"/>
      <c r="BQ132" s="5"/>
      <c r="BR132" s="5"/>
      <c r="BS132" s="5"/>
      <c r="BT132" s="5"/>
    </row>
    <row r="133" spans="1:72" x14ac:dyDescent="0.3">
      <c r="A133" s="5"/>
      <c r="B133" s="5"/>
      <c r="C133" s="5"/>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c r="AY133" s="5"/>
      <c r="AZ133" s="5"/>
      <c r="BA133" s="5"/>
      <c r="BB133" s="5"/>
      <c r="BC133" s="5"/>
      <c r="BD133" s="5"/>
      <c r="BE133" s="5"/>
      <c r="BF133" s="5"/>
      <c r="BG133" s="5"/>
      <c r="BH133" s="5"/>
      <c r="BI133" s="5"/>
      <c r="BJ133" s="5"/>
      <c r="BK133" s="5"/>
      <c r="BL133" s="5"/>
      <c r="BM133" s="5"/>
      <c r="BN133" s="5"/>
      <c r="BO133" s="5"/>
      <c r="BP133" s="5"/>
      <c r="BQ133" s="5"/>
      <c r="BR133" s="5"/>
      <c r="BS133" s="5"/>
      <c r="BT133" s="5"/>
    </row>
    <row r="134" spans="1:72" x14ac:dyDescent="0.3">
      <c r="A134" s="5"/>
      <c r="B134" s="5"/>
      <c r="C134" s="5"/>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c r="AY134" s="5"/>
      <c r="AZ134" s="5"/>
      <c r="BA134" s="5"/>
      <c r="BB134" s="5"/>
      <c r="BC134" s="5"/>
      <c r="BD134" s="5"/>
      <c r="BE134" s="5"/>
      <c r="BF134" s="5"/>
      <c r="BG134" s="5"/>
      <c r="BH134" s="5"/>
      <c r="BI134" s="5"/>
      <c r="BJ134" s="5"/>
      <c r="BK134" s="5"/>
      <c r="BL134" s="5"/>
      <c r="BM134" s="5"/>
      <c r="BN134" s="5"/>
      <c r="BO134" s="5"/>
      <c r="BP134" s="5"/>
      <c r="BQ134" s="5"/>
      <c r="BR134" s="5"/>
      <c r="BS134" s="5"/>
      <c r="BT134" s="5"/>
    </row>
    <row r="135" spans="1:72" x14ac:dyDescent="0.3">
      <c r="A135" s="5"/>
      <c r="B135" s="5"/>
      <c r="C135" s="5"/>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c r="AY135" s="5"/>
      <c r="AZ135" s="5"/>
      <c r="BA135" s="5"/>
      <c r="BB135" s="5"/>
      <c r="BC135" s="5"/>
      <c r="BD135" s="5"/>
      <c r="BE135" s="5"/>
      <c r="BF135" s="5"/>
      <c r="BG135" s="5"/>
      <c r="BH135" s="5"/>
      <c r="BI135" s="5"/>
      <c r="BJ135" s="5"/>
      <c r="BK135" s="5"/>
      <c r="BL135" s="5"/>
      <c r="BM135" s="5"/>
      <c r="BN135" s="5"/>
      <c r="BO135" s="5"/>
      <c r="BP135" s="5"/>
      <c r="BQ135" s="5"/>
      <c r="BR135" s="5"/>
      <c r="BS135" s="5"/>
      <c r="BT135" s="5"/>
    </row>
    <row r="136" spans="1:72" x14ac:dyDescent="0.3">
      <c r="A136" s="5"/>
      <c r="B136" s="5"/>
      <c r="C136" s="5"/>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c r="AY136" s="5"/>
      <c r="AZ136" s="5"/>
      <c r="BA136" s="5"/>
      <c r="BB136" s="5"/>
      <c r="BC136" s="5"/>
      <c r="BD136" s="5"/>
      <c r="BE136" s="5"/>
      <c r="BF136" s="5"/>
      <c r="BG136" s="5"/>
      <c r="BH136" s="5"/>
      <c r="BI136" s="5"/>
      <c r="BJ136" s="5"/>
      <c r="BK136" s="5"/>
      <c r="BL136" s="5"/>
      <c r="BM136" s="5"/>
      <c r="BN136" s="5"/>
      <c r="BO136" s="5"/>
      <c r="BP136" s="5"/>
      <c r="BQ136" s="5"/>
      <c r="BR136" s="5"/>
      <c r="BS136" s="5"/>
      <c r="BT136" s="5"/>
    </row>
    <row r="137" spans="1:72" x14ac:dyDescent="0.3">
      <c r="A137" s="5"/>
      <c r="B137" s="5"/>
      <c r="C137" s="5"/>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c r="AY137" s="5"/>
      <c r="AZ137" s="5"/>
      <c r="BA137" s="5"/>
      <c r="BB137" s="5"/>
      <c r="BC137" s="5"/>
      <c r="BD137" s="5"/>
      <c r="BE137" s="5"/>
      <c r="BF137" s="5"/>
      <c r="BG137" s="5"/>
      <c r="BH137" s="5"/>
      <c r="BI137" s="5"/>
      <c r="BJ137" s="5"/>
      <c r="BK137" s="5"/>
      <c r="BL137" s="5"/>
      <c r="BM137" s="5"/>
      <c r="BN137" s="5"/>
      <c r="BO137" s="5"/>
      <c r="BP137" s="5"/>
      <c r="BQ137" s="5"/>
      <c r="BR137" s="5"/>
      <c r="BS137" s="5"/>
      <c r="BT137" s="5"/>
    </row>
    <row r="138" spans="1:72" x14ac:dyDescent="0.3">
      <c r="A138" s="5"/>
      <c r="B138" s="5"/>
      <c r="C138" s="5"/>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c r="AY138" s="5"/>
      <c r="AZ138" s="5"/>
      <c r="BA138" s="5"/>
      <c r="BB138" s="5"/>
      <c r="BC138" s="5"/>
      <c r="BD138" s="5"/>
      <c r="BE138" s="5"/>
      <c r="BF138" s="5"/>
      <c r="BG138" s="5"/>
      <c r="BH138" s="5"/>
      <c r="BI138" s="5"/>
      <c r="BJ138" s="5"/>
      <c r="BK138" s="5"/>
      <c r="BL138" s="5"/>
      <c r="BM138" s="5"/>
      <c r="BN138" s="5"/>
      <c r="BO138" s="5"/>
      <c r="BP138" s="5"/>
      <c r="BQ138" s="5"/>
      <c r="BR138" s="5"/>
      <c r="BS138" s="5"/>
      <c r="BT138" s="5"/>
    </row>
    <row r="139" spans="1:72" x14ac:dyDescent="0.3">
      <c r="A139" s="5"/>
      <c r="B139" s="5"/>
      <c r="C139" s="5"/>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c r="AY139" s="5"/>
      <c r="AZ139" s="5"/>
      <c r="BA139" s="5"/>
      <c r="BB139" s="5"/>
      <c r="BC139" s="5"/>
      <c r="BD139" s="5"/>
      <c r="BE139" s="5"/>
      <c r="BF139" s="5"/>
      <c r="BG139" s="5"/>
      <c r="BH139" s="5"/>
      <c r="BI139" s="5"/>
      <c r="BJ139" s="5"/>
      <c r="BK139" s="5"/>
      <c r="BL139" s="5"/>
      <c r="BM139" s="5"/>
      <c r="BN139" s="5"/>
      <c r="BO139" s="5"/>
      <c r="BP139" s="5"/>
      <c r="BQ139" s="5"/>
      <c r="BR139" s="5"/>
      <c r="BS139" s="5"/>
      <c r="BT139" s="5"/>
    </row>
    <row r="140" spans="1:72" x14ac:dyDescent="0.3">
      <c r="A140" s="5"/>
      <c r="B140" s="5"/>
      <c r="C140" s="5"/>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c r="AY140" s="5"/>
      <c r="AZ140" s="5"/>
      <c r="BA140" s="5"/>
      <c r="BB140" s="5"/>
      <c r="BC140" s="5"/>
      <c r="BD140" s="5"/>
      <c r="BE140" s="5"/>
      <c r="BF140" s="5"/>
      <c r="BG140" s="5"/>
      <c r="BH140" s="5"/>
      <c r="BI140" s="5"/>
      <c r="BJ140" s="5"/>
      <c r="BK140" s="5"/>
      <c r="BL140" s="5"/>
      <c r="BM140" s="5"/>
      <c r="BN140" s="5"/>
      <c r="BO140" s="5"/>
      <c r="BP140" s="5"/>
      <c r="BQ140" s="5"/>
      <c r="BR140" s="5"/>
      <c r="BS140" s="5"/>
      <c r="BT140" s="5"/>
    </row>
    <row r="141" spans="1:72" x14ac:dyDescent="0.3">
      <c r="A141" s="5"/>
      <c r="B141" s="5"/>
      <c r="C141" s="5"/>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c r="AY141" s="5"/>
      <c r="AZ141" s="5"/>
      <c r="BA141" s="5"/>
      <c r="BB141" s="5"/>
      <c r="BC141" s="5"/>
      <c r="BD141" s="5"/>
      <c r="BE141" s="5"/>
      <c r="BF141" s="5"/>
      <c r="BG141" s="5"/>
      <c r="BH141" s="5"/>
      <c r="BI141" s="5"/>
      <c r="BJ141" s="5"/>
      <c r="BK141" s="5"/>
      <c r="BL141" s="5"/>
      <c r="BM141" s="5"/>
      <c r="BN141" s="5"/>
      <c r="BO141" s="5"/>
      <c r="BP141" s="5"/>
      <c r="BQ141" s="5"/>
      <c r="BR141" s="5"/>
      <c r="BS141" s="5"/>
      <c r="BT141" s="5"/>
    </row>
    <row r="142" spans="1:72" x14ac:dyDescent="0.3">
      <c r="A142" s="5"/>
      <c r="B142" s="5"/>
      <c r="C142" s="5"/>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c r="AY142" s="5"/>
      <c r="AZ142" s="5"/>
      <c r="BA142" s="5"/>
      <c r="BB142" s="5"/>
      <c r="BC142" s="5"/>
      <c r="BD142" s="5"/>
      <c r="BE142" s="5"/>
      <c r="BF142" s="5"/>
      <c r="BG142" s="5"/>
      <c r="BH142" s="5"/>
      <c r="BI142" s="5"/>
      <c r="BJ142" s="5"/>
      <c r="BK142" s="5"/>
      <c r="BL142" s="5"/>
      <c r="BM142" s="5"/>
      <c r="BN142" s="5"/>
      <c r="BO142" s="5"/>
      <c r="BP142" s="5"/>
      <c r="BQ142" s="5"/>
      <c r="BR142" s="5"/>
      <c r="BS142" s="5"/>
      <c r="BT142" s="5"/>
    </row>
    <row r="143" spans="1:72" x14ac:dyDescent="0.3">
      <c r="A143" s="5"/>
      <c r="B143" s="5"/>
      <c r="C143" s="5"/>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c r="AY143" s="5"/>
      <c r="AZ143" s="5"/>
      <c r="BA143" s="5"/>
      <c r="BB143" s="5"/>
      <c r="BC143" s="5"/>
      <c r="BD143" s="5"/>
      <c r="BE143" s="5"/>
      <c r="BF143" s="5"/>
      <c r="BG143" s="5"/>
      <c r="BH143" s="5"/>
      <c r="BI143" s="5"/>
      <c r="BJ143" s="5"/>
      <c r="BK143" s="5"/>
      <c r="BL143" s="5"/>
      <c r="BM143" s="5"/>
      <c r="BN143" s="5"/>
      <c r="BO143" s="5"/>
      <c r="BP143" s="5"/>
      <c r="BQ143" s="5"/>
      <c r="BR143" s="5"/>
      <c r="BS143" s="5"/>
      <c r="BT143" s="5"/>
    </row>
    <row r="144" spans="1:72" x14ac:dyDescent="0.3">
      <c r="A144" s="5"/>
      <c r="B144" s="5"/>
      <c r="C144" s="5"/>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c r="AY144" s="5"/>
      <c r="AZ144" s="5"/>
      <c r="BA144" s="5"/>
      <c r="BB144" s="5"/>
      <c r="BC144" s="5"/>
      <c r="BD144" s="5"/>
      <c r="BE144" s="5"/>
      <c r="BF144" s="5"/>
      <c r="BG144" s="5"/>
      <c r="BH144" s="5"/>
      <c r="BI144" s="5"/>
      <c r="BJ144" s="5"/>
      <c r="BK144" s="5"/>
      <c r="BL144" s="5"/>
      <c r="BM144" s="5"/>
      <c r="BN144" s="5"/>
      <c r="BO144" s="5"/>
      <c r="BP144" s="5"/>
      <c r="BQ144" s="5"/>
      <c r="BR144" s="5"/>
      <c r="BS144" s="5"/>
      <c r="BT144" s="5"/>
    </row>
    <row r="145" spans="1:72" x14ac:dyDescent="0.3">
      <c r="A145" s="5"/>
      <c r="B145" s="5"/>
      <c r="C145" s="5"/>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c r="AY145" s="5"/>
      <c r="AZ145" s="5"/>
      <c r="BA145" s="5"/>
      <c r="BB145" s="5"/>
      <c r="BC145" s="5"/>
      <c r="BD145" s="5"/>
      <c r="BE145" s="5"/>
      <c r="BF145" s="5"/>
      <c r="BG145" s="5"/>
      <c r="BH145" s="5"/>
      <c r="BI145" s="5"/>
      <c r="BJ145" s="5"/>
      <c r="BK145" s="5"/>
      <c r="BL145" s="5"/>
      <c r="BM145" s="5"/>
      <c r="BN145" s="5"/>
      <c r="BO145" s="5"/>
      <c r="BP145" s="5"/>
      <c r="BQ145" s="5"/>
      <c r="BR145" s="5"/>
      <c r="BS145" s="5"/>
      <c r="BT145" s="5"/>
    </row>
    <row r="146" spans="1:72" x14ac:dyDescent="0.3">
      <c r="A146" s="5"/>
      <c r="B146" s="5"/>
      <c r="C146" s="5"/>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c r="AY146" s="5"/>
      <c r="AZ146" s="5"/>
      <c r="BA146" s="5"/>
      <c r="BB146" s="5"/>
      <c r="BC146" s="5"/>
      <c r="BD146" s="5"/>
      <c r="BE146" s="5"/>
      <c r="BF146" s="5"/>
      <c r="BG146" s="5"/>
      <c r="BH146" s="5"/>
      <c r="BI146" s="5"/>
      <c r="BJ146" s="5"/>
      <c r="BK146" s="5"/>
      <c r="BL146" s="5"/>
      <c r="BM146" s="5"/>
      <c r="BN146" s="5"/>
      <c r="BO146" s="5"/>
      <c r="BP146" s="5"/>
      <c r="BQ146" s="5"/>
      <c r="BR146" s="5"/>
      <c r="BS146" s="5"/>
      <c r="BT146" s="5"/>
    </row>
    <row r="147" spans="1:72" x14ac:dyDescent="0.3">
      <c r="A147" s="5"/>
      <c r="B147" s="5"/>
      <c r="C147" s="5"/>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c r="AY147" s="5"/>
      <c r="AZ147" s="5"/>
      <c r="BA147" s="5"/>
      <c r="BB147" s="5"/>
      <c r="BC147" s="5"/>
      <c r="BD147" s="5"/>
      <c r="BE147" s="5"/>
      <c r="BF147" s="5"/>
      <c r="BG147" s="5"/>
      <c r="BH147" s="5"/>
      <c r="BI147" s="5"/>
      <c r="BJ147" s="5"/>
      <c r="BK147" s="5"/>
      <c r="BL147" s="5"/>
      <c r="BM147" s="5"/>
      <c r="BN147" s="5"/>
      <c r="BO147" s="5"/>
      <c r="BP147" s="5"/>
      <c r="BQ147" s="5"/>
      <c r="BR147" s="5"/>
      <c r="BS147" s="5"/>
      <c r="BT147" s="5"/>
    </row>
    <row r="148" spans="1:72" x14ac:dyDescent="0.3">
      <c r="A148" s="5"/>
      <c r="B148" s="5"/>
      <c r="C148" s="5"/>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c r="AY148" s="5"/>
      <c r="AZ148" s="5"/>
      <c r="BA148" s="5"/>
      <c r="BB148" s="5"/>
      <c r="BC148" s="5"/>
      <c r="BD148" s="5"/>
      <c r="BE148" s="5"/>
      <c r="BF148" s="5"/>
      <c r="BG148" s="5"/>
      <c r="BH148" s="5"/>
      <c r="BI148" s="5"/>
      <c r="BJ148" s="5"/>
      <c r="BK148" s="5"/>
      <c r="BL148" s="5"/>
      <c r="BM148" s="5"/>
      <c r="BN148" s="5"/>
      <c r="BO148" s="5"/>
      <c r="BP148" s="5"/>
      <c r="BQ148" s="5"/>
      <c r="BR148" s="5"/>
      <c r="BS148" s="5"/>
      <c r="BT148" s="5"/>
    </row>
    <row r="149" spans="1:72" x14ac:dyDescent="0.3">
      <c r="A149" s="5"/>
      <c r="B149" s="5"/>
      <c r="C149" s="5"/>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c r="AY149" s="5"/>
      <c r="AZ149" s="5"/>
      <c r="BA149" s="5"/>
      <c r="BB149" s="5"/>
      <c r="BC149" s="5"/>
      <c r="BD149" s="5"/>
      <c r="BE149" s="5"/>
      <c r="BF149" s="5"/>
      <c r="BG149" s="5"/>
      <c r="BH149" s="5"/>
      <c r="BI149" s="5"/>
      <c r="BJ149" s="5"/>
      <c r="BK149" s="5"/>
      <c r="BL149" s="5"/>
      <c r="BM149" s="5"/>
      <c r="BN149" s="5"/>
      <c r="BO149" s="5"/>
      <c r="BP149" s="5"/>
      <c r="BQ149" s="5"/>
      <c r="BR149" s="5"/>
      <c r="BS149" s="5"/>
      <c r="BT149" s="5"/>
    </row>
    <row r="150" spans="1:72" x14ac:dyDescent="0.3">
      <c r="A150" s="5"/>
      <c r="B150" s="5"/>
      <c r="C150" s="5"/>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c r="AY150" s="5"/>
      <c r="AZ150" s="5"/>
      <c r="BA150" s="5"/>
      <c r="BB150" s="5"/>
      <c r="BC150" s="5"/>
      <c r="BD150" s="5"/>
      <c r="BE150" s="5"/>
      <c r="BF150" s="5"/>
      <c r="BG150" s="5"/>
      <c r="BH150" s="5"/>
      <c r="BI150" s="5"/>
      <c r="BJ150" s="5"/>
      <c r="BK150" s="5"/>
      <c r="BL150" s="5"/>
      <c r="BM150" s="5"/>
      <c r="BN150" s="5"/>
      <c r="BO150" s="5"/>
      <c r="BP150" s="5"/>
      <c r="BQ150" s="5"/>
      <c r="BR150" s="5"/>
      <c r="BS150" s="5"/>
      <c r="BT150" s="5"/>
    </row>
    <row r="151" spans="1:72" x14ac:dyDescent="0.3">
      <c r="A151" s="5"/>
      <c r="B151" s="5"/>
      <c r="C151" s="5"/>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c r="AY151" s="5"/>
      <c r="AZ151" s="5"/>
      <c r="BA151" s="5"/>
      <c r="BB151" s="5"/>
      <c r="BC151" s="5"/>
      <c r="BD151" s="5"/>
      <c r="BE151" s="5"/>
      <c r="BF151" s="5"/>
      <c r="BG151" s="5"/>
      <c r="BH151" s="5"/>
      <c r="BI151" s="5"/>
      <c r="BJ151" s="5"/>
      <c r="BK151" s="5"/>
      <c r="BL151" s="5"/>
      <c r="BM151" s="5"/>
      <c r="BN151" s="5"/>
      <c r="BO151" s="5"/>
      <c r="BP151" s="5"/>
      <c r="BQ151" s="5"/>
      <c r="BR151" s="5"/>
      <c r="BS151" s="5"/>
      <c r="BT151" s="5"/>
    </row>
    <row r="152" spans="1:72" x14ac:dyDescent="0.3">
      <c r="A152" s="5"/>
      <c r="B152" s="5"/>
      <c r="C152" s="5"/>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c r="AY152" s="5"/>
      <c r="AZ152" s="5"/>
      <c r="BA152" s="5"/>
      <c r="BB152" s="5"/>
      <c r="BC152" s="5"/>
      <c r="BD152" s="5"/>
      <c r="BE152" s="5"/>
      <c r="BF152" s="5"/>
      <c r="BG152" s="5"/>
      <c r="BH152" s="5"/>
      <c r="BI152" s="5"/>
      <c r="BJ152" s="5"/>
      <c r="BK152" s="5"/>
      <c r="BL152" s="5"/>
      <c r="BM152" s="5"/>
      <c r="BN152" s="5"/>
      <c r="BO152" s="5"/>
      <c r="BP152" s="5"/>
      <c r="BQ152" s="5"/>
      <c r="BR152" s="5"/>
      <c r="BS152" s="5"/>
      <c r="BT152" s="5"/>
    </row>
    <row r="153" spans="1:72" x14ac:dyDescent="0.3">
      <c r="A153" s="5"/>
      <c r="B153" s="5"/>
      <c r="C153" s="5"/>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c r="AY153" s="5"/>
      <c r="AZ153" s="5"/>
      <c r="BA153" s="5"/>
      <c r="BB153" s="5"/>
      <c r="BC153" s="5"/>
      <c r="BD153" s="5"/>
      <c r="BE153" s="5"/>
      <c r="BF153" s="5"/>
      <c r="BG153" s="5"/>
      <c r="BH153" s="5"/>
      <c r="BI153" s="5"/>
      <c r="BJ153" s="5"/>
      <c r="BK153" s="5"/>
      <c r="BL153" s="5"/>
      <c r="BM153" s="5"/>
      <c r="BN153" s="5"/>
      <c r="BO153" s="5"/>
      <c r="BP153" s="5"/>
      <c r="BQ153" s="5"/>
      <c r="BR153" s="5"/>
      <c r="BS153" s="5"/>
      <c r="BT153" s="5"/>
    </row>
    <row r="154" spans="1:72" x14ac:dyDescent="0.3">
      <c r="A154" s="5"/>
      <c r="B154" s="5"/>
      <c r="C154" s="5"/>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c r="AY154" s="5"/>
      <c r="AZ154" s="5"/>
      <c r="BA154" s="5"/>
      <c r="BB154" s="5"/>
      <c r="BC154" s="5"/>
      <c r="BD154" s="5"/>
      <c r="BE154" s="5"/>
      <c r="BF154" s="5"/>
      <c r="BG154" s="5"/>
      <c r="BH154" s="5"/>
      <c r="BI154" s="5"/>
      <c r="BJ154" s="5"/>
      <c r="BK154" s="5"/>
      <c r="BL154" s="5"/>
      <c r="BM154" s="5"/>
      <c r="BN154" s="5"/>
      <c r="BO154" s="5"/>
      <c r="BP154" s="5"/>
      <c r="BQ154" s="5"/>
      <c r="BR154" s="5"/>
      <c r="BS154" s="5"/>
      <c r="BT154" s="5"/>
    </row>
    <row r="155" spans="1:72" x14ac:dyDescent="0.3">
      <c r="A155" s="5"/>
      <c r="B155" s="5"/>
      <c r="C155" s="5"/>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c r="AY155" s="5"/>
      <c r="AZ155" s="5"/>
      <c r="BA155" s="5"/>
      <c r="BB155" s="5"/>
      <c r="BC155" s="5"/>
      <c r="BD155" s="5"/>
      <c r="BE155" s="5"/>
      <c r="BF155" s="5"/>
      <c r="BG155" s="5"/>
      <c r="BH155" s="5"/>
      <c r="BI155" s="5"/>
      <c r="BJ155" s="5"/>
      <c r="BK155" s="5"/>
      <c r="BL155" s="5"/>
      <c r="BM155" s="5"/>
      <c r="BN155" s="5"/>
      <c r="BO155" s="5"/>
      <c r="BP155" s="5"/>
      <c r="BQ155" s="5"/>
      <c r="BR155" s="5"/>
      <c r="BS155" s="5"/>
      <c r="BT155" s="5"/>
    </row>
    <row r="156" spans="1:72" x14ac:dyDescent="0.3">
      <c r="A156" s="5"/>
      <c r="B156" s="5"/>
      <c r="C156" s="5"/>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c r="AY156" s="5"/>
      <c r="AZ156" s="5"/>
      <c r="BA156" s="5"/>
      <c r="BB156" s="5"/>
      <c r="BC156" s="5"/>
      <c r="BD156" s="5"/>
      <c r="BE156" s="5"/>
      <c r="BF156" s="5"/>
      <c r="BG156" s="5"/>
      <c r="BH156" s="5"/>
      <c r="BI156" s="5"/>
      <c r="BJ156" s="5"/>
      <c r="BK156" s="5"/>
      <c r="BL156" s="5"/>
      <c r="BM156" s="5"/>
      <c r="BN156" s="5"/>
      <c r="BO156" s="5"/>
      <c r="BP156" s="5"/>
      <c r="BQ156" s="5"/>
      <c r="BR156" s="5"/>
      <c r="BS156" s="5"/>
      <c r="BT156" s="5"/>
    </row>
    <row r="157" spans="1:72" x14ac:dyDescent="0.3">
      <c r="A157" s="5"/>
      <c r="B157" s="5"/>
      <c r="C157" s="5"/>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c r="AY157" s="5"/>
      <c r="AZ157" s="5"/>
      <c r="BA157" s="5"/>
      <c r="BB157" s="5"/>
      <c r="BC157" s="5"/>
      <c r="BD157" s="5"/>
      <c r="BE157" s="5"/>
      <c r="BF157" s="5"/>
      <c r="BG157" s="5"/>
      <c r="BH157" s="5"/>
      <c r="BI157" s="5"/>
      <c r="BJ157" s="5"/>
      <c r="BK157" s="5"/>
      <c r="BL157" s="5"/>
      <c r="BM157" s="5"/>
      <c r="BN157" s="5"/>
      <c r="BO157" s="5"/>
      <c r="BP157" s="5"/>
      <c r="BQ157" s="5"/>
      <c r="BR157" s="5"/>
      <c r="BS157" s="5"/>
      <c r="BT157" s="5"/>
    </row>
    <row r="158" spans="1:72" x14ac:dyDescent="0.3">
      <c r="A158" s="5"/>
      <c r="B158" s="5"/>
      <c r="C158" s="5"/>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c r="AY158" s="5"/>
      <c r="AZ158" s="5"/>
      <c r="BA158" s="5"/>
      <c r="BB158" s="5"/>
      <c r="BC158" s="5"/>
      <c r="BD158" s="5"/>
      <c r="BE158" s="5"/>
      <c r="BF158" s="5"/>
      <c r="BG158" s="5"/>
      <c r="BH158" s="5"/>
      <c r="BI158" s="5"/>
      <c r="BJ158" s="5"/>
      <c r="BK158" s="5"/>
      <c r="BL158" s="5"/>
      <c r="BM158" s="5"/>
      <c r="BN158" s="5"/>
      <c r="BO158" s="5"/>
      <c r="BP158" s="5"/>
      <c r="BQ158" s="5"/>
      <c r="BR158" s="5"/>
      <c r="BS158" s="5"/>
      <c r="BT158" s="5"/>
    </row>
    <row r="159" spans="1:72" x14ac:dyDescent="0.3">
      <c r="A159" s="5"/>
      <c r="B159" s="5"/>
      <c r="C159" s="5"/>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c r="AY159" s="5"/>
      <c r="AZ159" s="5"/>
      <c r="BA159" s="5"/>
      <c r="BB159" s="5"/>
      <c r="BC159" s="5"/>
      <c r="BD159" s="5"/>
      <c r="BE159" s="5"/>
      <c r="BF159" s="5"/>
      <c r="BG159" s="5"/>
      <c r="BH159" s="5"/>
      <c r="BI159" s="5"/>
      <c r="BJ159" s="5"/>
      <c r="BK159" s="5"/>
      <c r="BL159" s="5"/>
      <c r="BM159" s="5"/>
      <c r="BN159" s="5"/>
      <c r="BO159" s="5"/>
      <c r="BP159" s="5"/>
      <c r="BQ159" s="5"/>
      <c r="BR159" s="5"/>
      <c r="BS159" s="5"/>
      <c r="BT159" s="5"/>
    </row>
    <row r="160" spans="1:72" x14ac:dyDescent="0.3">
      <c r="A160" s="5"/>
      <c r="B160" s="5"/>
      <c r="C160" s="5"/>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c r="AY160" s="5"/>
      <c r="AZ160" s="5"/>
      <c r="BA160" s="5"/>
      <c r="BB160" s="5"/>
      <c r="BC160" s="5"/>
      <c r="BD160" s="5"/>
      <c r="BE160" s="5"/>
      <c r="BF160" s="5"/>
      <c r="BG160" s="5"/>
      <c r="BH160" s="5"/>
      <c r="BI160" s="5"/>
      <c r="BJ160" s="5"/>
      <c r="BK160" s="5"/>
      <c r="BL160" s="5"/>
      <c r="BM160" s="5"/>
      <c r="BN160" s="5"/>
      <c r="BO160" s="5"/>
      <c r="BP160" s="5"/>
      <c r="BQ160" s="5"/>
      <c r="BR160" s="5"/>
      <c r="BS160" s="5"/>
      <c r="BT160" s="5"/>
    </row>
    <row r="161" spans="1:72" x14ac:dyDescent="0.3">
      <c r="A161" s="5"/>
      <c r="B161" s="5"/>
      <c r="C161" s="5"/>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c r="AY161" s="5"/>
      <c r="AZ161" s="5"/>
      <c r="BA161" s="5"/>
      <c r="BB161" s="5"/>
      <c r="BC161" s="5"/>
      <c r="BD161" s="5"/>
      <c r="BE161" s="5"/>
      <c r="BF161" s="5"/>
      <c r="BG161" s="5"/>
      <c r="BH161" s="5"/>
      <c r="BI161" s="5"/>
      <c r="BJ161" s="5"/>
      <c r="BK161" s="5"/>
      <c r="BL161" s="5"/>
      <c r="BM161" s="5"/>
      <c r="BN161" s="5"/>
      <c r="BO161" s="5"/>
      <c r="BP161" s="5"/>
      <c r="BQ161" s="5"/>
      <c r="BR161" s="5"/>
      <c r="BS161" s="5"/>
      <c r="BT161" s="5"/>
    </row>
    <row r="162" spans="1:72" x14ac:dyDescent="0.3">
      <c r="A162" s="5"/>
      <c r="B162" s="5"/>
      <c r="C162" s="5"/>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c r="AY162" s="5"/>
      <c r="AZ162" s="5"/>
      <c r="BA162" s="5"/>
      <c r="BB162" s="5"/>
      <c r="BC162" s="5"/>
      <c r="BD162" s="5"/>
      <c r="BE162" s="5"/>
      <c r="BF162" s="5"/>
      <c r="BG162" s="5"/>
      <c r="BH162" s="5"/>
      <c r="BI162" s="5"/>
      <c r="BJ162" s="5"/>
      <c r="BK162" s="5"/>
      <c r="BL162" s="5"/>
      <c r="BM162" s="5"/>
      <c r="BN162" s="5"/>
      <c r="BO162" s="5"/>
      <c r="BP162" s="5"/>
      <c r="BQ162" s="5"/>
      <c r="BR162" s="5"/>
      <c r="BS162" s="5"/>
      <c r="BT162" s="5"/>
    </row>
    <row r="163" spans="1:72" x14ac:dyDescent="0.3">
      <c r="A163" s="5"/>
      <c r="B163" s="5"/>
      <c r="C163" s="5"/>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c r="AY163" s="5"/>
      <c r="AZ163" s="5"/>
      <c r="BA163" s="5"/>
      <c r="BB163" s="5"/>
      <c r="BC163" s="5"/>
      <c r="BD163" s="5"/>
      <c r="BE163" s="5"/>
      <c r="BF163" s="5"/>
      <c r="BG163" s="5"/>
      <c r="BH163" s="5"/>
      <c r="BI163" s="5"/>
      <c r="BJ163" s="5"/>
      <c r="BK163" s="5"/>
      <c r="BL163" s="5"/>
      <c r="BM163" s="5"/>
      <c r="BN163" s="5"/>
      <c r="BO163" s="5"/>
      <c r="BP163" s="5"/>
      <c r="BQ163" s="5"/>
      <c r="BR163" s="5"/>
      <c r="BS163" s="5"/>
      <c r="BT163" s="5"/>
    </row>
    <row r="164" spans="1:72" x14ac:dyDescent="0.3">
      <c r="A164" s="5"/>
      <c r="B164" s="5"/>
      <c r="C164" s="5"/>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c r="AY164" s="5"/>
      <c r="AZ164" s="5"/>
      <c r="BA164" s="5"/>
      <c r="BB164" s="5"/>
      <c r="BC164" s="5"/>
      <c r="BD164" s="5"/>
      <c r="BE164" s="5"/>
      <c r="BF164" s="5"/>
      <c r="BG164" s="5"/>
      <c r="BH164" s="5"/>
      <c r="BI164" s="5"/>
      <c r="BJ164" s="5"/>
      <c r="BK164" s="5"/>
      <c r="BL164" s="5"/>
      <c r="BM164" s="5"/>
      <c r="BN164" s="5"/>
      <c r="BO164" s="5"/>
      <c r="BP164" s="5"/>
      <c r="BQ164" s="5"/>
      <c r="BR164" s="5"/>
      <c r="BS164" s="5"/>
      <c r="BT164" s="5"/>
    </row>
    <row r="165" spans="1:72" x14ac:dyDescent="0.3">
      <c r="A165" s="5"/>
      <c r="B165" s="5"/>
      <c r="C165" s="5"/>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c r="AY165" s="5"/>
      <c r="AZ165" s="5"/>
      <c r="BA165" s="5"/>
      <c r="BB165" s="5"/>
      <c r="BC165" s="5"/>
      <c r="BD165" s="5"/>
      <c r="BE165" s="5"/>
      <c r="BF165" s="5"/>
      <c r="BG165" s="5"/>
      <c r="BH165" s="5"/>
      <c r="BI165" s="5"/>
      <c r="BJ165" s="5"/>
      <c r="BK165" s="5"/>
      <c r="BL165" s="5"/>
      <c r="BM165" s="5"/>
      <c r="BN165" s="5"/>
      <c r="BO165" s="5"/>
      <c r="BP165" s="5"/>
      <c r="BQ165" s="5"/>
      <c r="BR165" s="5"/>
      <c r="BS165" s="5"/>
      <c r="BT165" s="5"/>
    </row>
    <row r="166" spans="1:72" x14ac:dyDescent="0.3">
      <c r="A166" s="5"/>
      <c r="B166" s="5"/>
      <c r="C166" s="5"/>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c r="AY166" s="5"/>
      <c r="AZ166" s="5"/>
      <c r="BA166" s="5"/>
      <c r="BB166" s="5"/>
      <c r="BC166" s="5"/>
      <c r="BD166" s="5"/>
      <c r="BE166" s="5"/>
      <c r="BF166" s="5"/>
      <c r="BG166" s="5"/>
      <c r="BH166" s="5"/>
      <c r="BI166" s="5"/>
      <c r="BJ166" s="5"/>
      <c r="BK166" s="5"/>
      <c r="BL166" s="5"/>
      <c r="BM166" s="5"/>
      <c r="BN166" s="5"/>
      <c r="BO166" s="5"/>
      <c r="BP166" s="5"/>
      <c r="BQ166" s="5"/>
      <c r="BR166" s="5"/>
      <c r="BS166" s="5"/>
      <c r="BT166" s="5"/>
    </row>
    <row r="167" spans="1:72" x14ac:dyDescent="0.3">
      <c r="A167" s="5"/>
      <c r="B167" s="5"/>
      <c r="C167" s="5"/>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c r="AY167" s="5"/>
      <c r="AZ167" s="5"/>
      <c r="BA167" s="5"/>
      <c r="BB167" s="5"/>
      <c r="BC167" s="5"/>
      <c r="BD167" s="5"/>
      <c r="BE167" s="5"/>
      <c r="BF167" s="5"/>
      <c r="BG167" s="5"/>
      <c r="BH167" s="5"/>
      <c r="BI167" s="5"/>
      <c r="BJ167" s="5"/>
      <c r="BK167" s="5"/>
      <c r="BL167" s="5"/>
      <c r="BM167" s="5"/>
      <c r="BN167" s="5"/>
      <c r="BO167" s="5"/>
      <c r="BP167" s="5"/>
      <c r="BQ167" s="5"/>
      <c r="BR167" s="5"/>
      <c r="BS167" s="5"/>
      <c r="BT167" s="5"/>
    </row>
    <row r="168" spans="1:72" x14ac:dyDescent="0.3">
      <c r="A168" s="5"/>
      <c r="B168" s="5"/>
      <c r="C168" s="5"/>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c r="AY168" s="5"/>
      <c r="AZ168" s="5"/>
      <c r="BA168" s="5"/>
      <c r="BB168" s="5"/>
      <c r="BC168" s="5"/>
      <c r="BD168" s="5"/>
      <c r="BE168" s="5"/>
      <c r="BF168" s="5"/>
      <c r="BG168" s="5"/>
      <c r="BH168" s="5"/>
      <c r="BI168" s="5"/>
      <c r="BJ168" s="5"/>
      <c r="BK168" s="5"/>
      <c r="BL168" s="5"/>
      <c r="BM168" s="5"/>
      <c r="BN168" s="5"/>
      <c r="BO168" s="5"/>
      <c r="BP168" s="5"/>
      <c r="BQ168" s="5"/>
      <c r="BR168" s="5"/>
      <c r="BS168" s="5"/>
      <c r="BT168" s="5"/>
    </row>
    <row r="169" spans="1:72" x14ac:dyDescent="0.3">
      <c r="A169" s="5"/>
      <c r="B169" s="5"/>
      <c r="C169" s="5"/>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c r="AY169" s="5"/>
      <c r="AZ169" s="5"/>
      <c r="BA169" s="5"/>
      <c r="BB169" s="5"/>
      <c r="BC169" s="5"/>
      <c r="BD169" s="5"/>
      <c r="BE169" s="5"/>
      <c r="BF169" s="5"/>
      <c r="BG169" s="5"/>
      <c r="BH169" s="5"/>
      <c r="BI169" s="5"/>
      <c r="BJ169" s="5"/>
      <c r="BK169" s="5"/>
      <c r="BL169" s="5"/>
      <c r="BM169" s="5"/>
      <c r="BN169" s="5"/>
      <c r="BO169" s="5"/>
      <c r="BP169" s="5"/>
      <c r="BQ169" s="5"/>
      <c r="BR169" s="5"/>
      <c r="BS169" s="5"/>
      <c r="BT169" s="5"/>
    </row>
    <row r="170" spans="1:72" x14ac:dyDescent="0.3">
      <c r="A170" s="5"/>
      <c r="B170" s="5"/>
      <c r="C170" s="5"/>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c r="AY170" s="5"/>
      <c r="AZ170" s="5"/>
      <c r="BA170" s="5"/>
      <c r="BB170" s="5"/>
      <c r="BC170" s="5"/>
      <c r="BD170" s="5"/>
      <c r="BE170" s="5"/>
      <c r="BF170" s="5"/>
      <c r="BG170" s="5"/>
      <c r="BH170" s="5"/>
      <c r="BI170" s="5"/>
      <c r="BJ170" s="5"/>
      <c r="BK170" s="5"/>
      <c r="BL170" s="5"/>
      <c r="BM170" s="5"/>
      <c r="BN170" s="5"/>
      <c r="BO170" s="5"/>
      <c r="BP170" s="5"/>
      <c r="BQ170" s="5"/>
      <c r="BR170" s="5"/>
      <c r="BS170" s="5"/>
      <c r="BT170" s="5"/>
    </row>
    <row r="171" spans="1:72" x14ac:dyDescent="0.3">
      <c r="A171" s="5"/>
      <c r="B171" s="5"/>
      <c r="C171" s="5"/>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c r="AY171" s="5"/>
      <c r="AZ171" s="5"/>
      <c r="BA171" s="5"/>
      <c r="BB171" s="5"/>
      <c r="BC171" s="5"/>
      <c r="BD171" s="5"/>
      <c r="BE171" s="5"/>
      <c r="BF171" s="5"/>
      <c r="BG171" s="5"/>
      <c r="BH171" s="5"/>
      <c r="BI171" s="5"/>
      <c r="BJ171" s="5"/>
      <c r="BK171" s="5"/>
      <c r="BL171" s="5"/>
      <c r="BM171" s="5"/>
      <c r="BN171" s="5"/>
      <c r="BO171" s="5"/>
      <c r="BP171" s="5"/>
      <c r="BQ171" s="5"/>
      <c r="BR171" s="5"/>
      <c r="BS171" s="5"/>
      <c r="BT171" s="5"/>
    </row>
    <row r="172" spans="1:72" x14ac:dyDescent="0.3">
      <c r="A172" s="5"/>
      <c r="B172" s="5"/>
      <c r="C172" s="5"/>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c r="AY172" s="5"/>
      <c r="AZ172" s="5"/>
      <c r="BA172" s="5"/>
      <c r="BB172" s="5"/>
      <c r="BC172" s="5"/>
      <c r="BD172" s="5"/>
      <c r="BE172" s="5"/>
      <c r="BF172" s="5"/>
      <c r="BG172" s="5"/>
      <c r="BH172" s="5"/>
      <c r="BI172" s="5"/>
      <c r="BJ172" s="5"/>
      <c r="BK172" s="5"/>
      <c r="BL172" s="5"/>
      <c r="BM172" s="5"/>
      <c r="BN172" s="5"/>
      <c r="BO172" s="5"/>
      <c r="BP172" s="5"/>
      <c r="BQ172" s="5"/>
      <c r="BR172" s="5"/>
      <c r="BS172" s="5"/>
      <c r="BT172" s="5"/>
    </row>
    <row r="173" spans="1:72" x14ac:dyDescent="0.3">
      <c r="A173" s="5"/>
      <c r="B173" s="5"/>
      <c r="C173" s="5"/>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c r="AY173" s="5"/>
      <c r="AZ173" s="5"/>
      <c r="BA173" s="5"/>
      <c r="BB173" s="5"/>
      <c r="BC173" s="5"/>
      <c r="BD173" s="5"/>
      <c r="BE173" s="5"/>
      <c r="BF173" s="5"/>
      <c r="BG173" s="5"/>
      <c r="BH173" s="5"/>
      <c r="BI173" s="5"/>
      <c r="BJ173" s="5"/>
      <c r="BK173" s="5"/>
      <c r="BL173" s="5"/>
      <c r="BM173" s="5"/>
      <c r="BN173" s="5"/>
      <c r="BO173" s="5"/>
      <c r="BP173" s="5"/>
      <c r="BQ173" s="5"/>
      <c r="BR173" s="5"/>
      <c r="BS173" s="5"/>
      <c r="BT173" s="5"/>
    </row>
    <row r="174" spans="1:72" x14ac:dyDescent="0.3">
      <c r="A174" s="5"/>
      <c r="B174" s="5"/>
      <c r="C174" s="5"/>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c r="AY174" s="5"/>
      <c r="AZ174" s="5"/>
      <c r="BA174" s="5"/>
      <c r="BB174" s="5"/>
      <c r="BC174" s="5"/>
      <c r="BD174" s="5"/>
      <c r="BE174" s="5"/>
      <c r="BF174" s="5"/>
      <c r="BG174" s="5"/>
      <c r="BH174" s="5"/>
      <c r="BI174" s="5"/>
      <c r="BJ174" s="5"/>
      <c r="BK174" s="5"/>
      <c r="BL174" s="5"/>
      <c r="BM174" s="5"/>
      <c r="BN174" s="5"/>
      <c r="BO174" s="5"/>
      <c r="BP174" s="5"/>
      <c r="BQ174" s="5"/>
      <c r="BR174" s="5"/>
      <c r="BS174" s="5"/>
      <c r="BT174" s="5"/>
    </row>
    <row r="175" spans="1:72" x14ac:dyDescent="0.3">
      <c r="A175" s="5"/>
      <c r="B175" s="5"/>
      <c r="C175" s="5"/>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c r="AY175" s="5"/>
      <c r="AZ175" s="5"/>
      <c r="BA175" s="5"/>
      <c r="BB175" s="5"/>
      <c r="BC175" s="5"/>
      <c r="BD175" s="5"/>
      <c r="BE175" s="5"/>
      <c r="BF175" s="5"/>
      <c r="BG175" s="5"/>
      <c r="BH175" s="5"/>
      <c r="BI175" s="5"/>
      <c r="BJ175" s="5"/>
      <c r="BK175" s="5"/>
      <c r="BL175" s="5"/>
      <c r="BM175" s="5"/>
      <c r="BN175" s="5"/>
      <c r="BO175" s="5"/>
      <c r="BP175" s="5"/>
      <c r="BQ175" s="5"/>
      <c r="BR175" s="5"/>
      <c r="BS175" s="5"/>
      <c r="BT175" s="5"/>
    </row>
    <row r="176" spans="1:72" x14ac:dyDescent="0.3">
      <c r="A176" s="5"/>
      <c r="B176" s="5"/>
      <c r="C176" s="5"/>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c r="AY176" s="5"/>
      <c r="AZ176" s="5"/>
      <c r="BA176" s="5"/>
      <c r="BB176" s="5"/>
      <c r="BC176" s="5"/>
      <c r="BD176" s="5"/>
      <c r="BE176" s="5"/>
      <c r="BF176" s="5"/>
      <c r="BG176" s="5"/>
      <c r="BH176" s="5"/>
      <c r="BI176" s="5"/>
      <c r="BJ176" s="5"/>
      <c r="BK176" s="5"/>
      <c r="BL176" s="5"/>
      <c r="BM176" s="5"/>
      <c r="BN176" s="5"/>
      <c r="BO176" s="5"/>
      <c r="BP176" s="5"/>
      <c r="BQ176" s="5"/>
      <c r="BR176" s="5"/>
      <c r="BS176" s="5"/>
      <c r="BT176" s="5"/>
    </row>
    <row r="177" spans="1:72" x14ac:dyDescent="0.3">
      <c r="A177" s="5"/>
      <c r="B177" s="5"/>
      <c r="C177" s="5"/>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c r="AY177" s="5"/>
      <c r="AZ177" s="5"/>
      <c r="BA177" s="5"/>
      <c r="BB177" s="5"/>
      <c r="BC177" s="5"/>
      <c r="BD177" s="5"/>
      <c r="BE177" s="5"/>
      <c r="BF177" s="5"/>
      <c r="BG177" s="5"/>
      <c r="BH177" s="5"/>
      <c r="BI177" s="5"/>
      <c r="BJ177" s="5"/>
      <c r="BK177" s="5"/>
      <c r="BL177" s="5"/>
      <c r="BM177" s="5"/>
      <c r="BN177" s="5"/>
      <c r="BO177" s="5"/>
      <c r="BP177" s="5"/>
      <c r="BQ177" s="5"/>
      <c r="BR177" s="5"/>
      <c r="BS177" s="5"/>
      <c r="BT177" s="5"/>
    </row>
    <row r="178" spans="1:72" x14ac:dyDescent="0.3">
      <c r="A178" s="5"/>
      <c r="B178" s="5"/>
      <c r="C178" s="5"/>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c r="AY178" s="5"/>
      <c r="AZ178" s="5"/>
      <c r="BA178" s="5"/>
      <c r="BB178" s="5"/>
      <c r="BC178" s="5"/>
      <c r="BD178" s="5"/>
      <c r="BE178" s="5"/>
      <c r="BF178" s="5"/>
      <c r="BG178" s="5"/>
      <c r="BH178" s="5"/>
      <c r="BI178" s="5"/>
      <c r="BJ178" s="5"/>
      <c r="BK178" s="5"/>
      <c r="BL178" s="5"/>
      <c r="BM178" s="5"/>
      <c r="BN178" s="5"/>
      <c r="BO178" s="5"/>
      <c r="BP178" s="5"/>
      <c r="BQ178" s="5"/>
      <c r="BR178" s="5"/>
      <c r="BS178" s="5"/>
      <c r="BT178" s="5"/>
    </row>
    <row r="179" spans="1:72" x14ac:dyDescent="0.3">
      <c r="A179" s="5"/>
      <c r="B179" s="5"/>
      <c r="C179" s="5"/>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c r="AY179" s="5"/>
      <c r="AZ179" s="5"/>
      <c r="BA179" s="5"/>
      <c r="BB179" s="5"/>
      <c r="BC179" s="5"/>
      <c r="BD179" s="5"/>
      <c r="BE179" s="5"/>
      <c r="BF179" s="5"/>
      <c r="BG179" s="5"/>
      <c r="BH179" s="5"/>
      <c r="BI179" s="5"/>
      <c r="BJ179" s="5"/>
      <c r="BK179" s="5"/>
      <c r="BL179" s="5"/>
      <c r="BM179" s="5"/>
      <c r="BN179" s="5"/>
      <c r="BO179" s="5"/>
      <c r="BP179" s="5"/>
      <c r="BQ179" s="5"/>
      <c r="BR179" s="5"/>
      <c r="BS179" s="5"/>
      <c r="BT179" s="5"/>
    </row>
    <row r="180" spans="1:72" x14ac:dyDescent="0.3">
      <c r="A180" s="5"/>
      <c r="B180" s="5"/>
      <c r="C180" s="5"/>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c r="AY180" s="5"/>
      <c r="AZ180" s="5"/>
      <c r="BA180" s="5"/>
      <c r="BB180" s="5"/>
      <c r="BC180" s="5"/>
      <c r="BD180" s="5"/>
      <c r="BE180" s="5"/>
      <c r="BF180" s="5"/>
      <c r="BG180" s="5"/>
      <c r="BH180" s="5"/>
      <c r="BI180" s="5"/>
      <c r="BJ180" s="5"/>
      <c r="BK180" s="5"/>
      <c r="BL180" s="5"/>
      <c r="BM180" s="5"/>
      <c r="BN180" s="5"/>
      <c r="BO180" s="5"/>
      <c r="BP180" s="5"/>
      <c r="BQ180" s="5"/>
      <c r="BR180" s="5"/>
      <c r="BS180" s="5"/>
      <c r="BT180" s="5"/>
    </row>
    <row r="181" spans="1:72" x14ac:dyDescent="0.3">
      <c r="A181" s="5"/>
      <c r="B181" s="5"/>
      <c r="C181" s="5"/>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c r="AY181" s="5"/>
      <c r="AZ181" s="5"/>
      <c r="BA181" s="5"/>
      <c r="BB181" s="5"/>
      <c r="BC181" s="5"/>
      <c r="BD181" s="5"/>
      <c r="BE181" s="5"/>
      <c r="BF181" s="5"/>
      <c r="BG181" s="5"/>
      <c r="BH181" s="5"/>
      <c r="BI181" s="5"/>
      <c r="BJ181" s="5"/>
      <c r="BK181" s="5"/>
      <c r="BL181" s="5"/>
      <c r="BM181" s="5"/>
      <c r="BN181" s="5"/>
      <c r="BO181" s="5"/>
      <c r="BP181" s="5"/>
      <c r="BQ181" s="5"/>
      <c r="BR181" s="5"/>
      <c r="BS181" s="5"/>
      <c r="BT181" s="5"/>
    </row>
    <row r="182" spans="1:72" x14ac:dyDescent="0.3">
      <c r="A182" s="5"/>
      <c r="B182" s="5"/>
      <c r="C182" s="5"/>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c r="AY182" s="5"/>
      <c r="AZ182" s="5"/>
      <c r="BA182" s="5"/>
      <c r="BB182" s="5"/>
      <c r="BC182" s="5"/>
      <c r="BD182" s="5"/>
      <c r="BE182" s="5"/>
      <c r="BF182" s="5"/>
      <c r="BG182" s="5"/>
      <c r="BH182" s="5"/>
      <c r="BI182" s="5"/>
      <c r="BJ182" s="5"/>
      <c r="BK182" s="5"/>
      <c r="BL182" s="5"/>
      <c r="BM182" s="5"/>
      <c r="BN182" s="5"/>
      <c r="BO182" s="5"/>
      <c r="BP182" s="5"/>
      <c r="BQ182" s="5"/>
      <c r="BR182" s="5"/>
      <c r="BS182" s="5"/>
      <c r="BT182" s="5"/>
    </row>
    <row r="183" spans="1:72" x14ac:dyDescent="0.3">
      <c r="A183" s="5"/>
      <c r="B183" s="5"/>
      <c r="C183" s="5"/>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c r="AY183" s="5"/>
      <c r="AZ183" s="5"/>
      <c r="BA183" s="5"/>
      <c r="BB183" s="5"/>
      <c r="BC183" s="5"/>
      <c r="BD183" s="5"/>
      <c r="BE183" s="5"/>
      <c r="BF183" s="5"/>
      <c r="BG183" s="5"/>
      <c r="BH183" s="5"/>
      <c r="BI183" s="5"/>
      <c r="BJ183" s="5"/>
      <c r="BK183" s="5"/>
      <c r="BL183" s="5"/>
      <c r="BM183" s="5"/>
      <c r="BN183" s="5"/>
      <c r="BO183" s="5"/>
      <c r="BP183" s="5"/>
      <c r="BQ183" s="5"/>
      <c r="BR183" s="5"/>
      <c r="BS183" s="5"/>
      <c r="BT183" s="5"/>
    </row>
    <row r="184" spans="1:72" x14ac:dyDescent="0.3">
      <c r="A184" s="5"/>
      <c r="B184" s="5"/>
      <c r="C184" s="5"/>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c r="AY184" s="5"/>
      <c r="AZ184" s="5"/>
      <c r="BA184" s="5"/>
      <c r="BB184" s="5"/>
      <c r="BC184" s="5"/>
      <c r="BD184" s="5"/>
      <c r="BE184" s="5"/>
      <c r="BF184" s="5"/>
      <c r="BG184" s="5"/>
      <c r="BH184" s="5"/>
      <c r="BI184" s="5"/>
      <c r="BJ184" s="5"/>
      <c r="BK184" s="5"/>
      <c r="BL184" s="5"/>
      <c r="BM184" s="5"/>
      <c r="BN184" s="5"/>
      <c r="BO184" s="5"/>
      <c r="BP184" s="5"/>
      <c r="BQ184" s="5"/>
      <c r="BR184" s="5"/>
      <c r="BS184" s="5"/>
      <c r="BT184" s="5"/>
    </row>
    <row r="185" spans="1:72" x14ac:dyDescent="0.3">
      <c r="A185" s="5"/>
      <c r="B185" s="5"/>
      <c r="C185" s="5"/>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c r="AY185" s="5"/>
      <c r="AZ185" s="5"/>
      <c r="BA185" s="5"/>
      <c r="BB185" s="5"/>
      <c r="BC185" s="5"/>
      <c r="BD185" s="5"/>
      <c r="BE185" s="5"/>
      <c r="BF185" s="5"/>
      <c r="BG185" s="5"/>
      <c r="BH185" s="5"/>
      <c r="BI185" s="5"/>
      <c r="BJ185" s="5"/>
      <c r="BK185" s="5"/>
      <c r="BL185" s="5"/>
      <c r="BM185" s="5"/>
      <c r="BN185" s="5"/>
      <c r="BO185" s="5"/>
      <c r="BP185" s="5"/>
      <c r="BQ185" s="5"/>
      <c r="BR185" s="5"/>
      <c r="BS185" s="5"/>
      <c r="BT185" s="5"/>
    </row>
    <row r="186" spans="1:72" x14ac:dyDescent="0.3">
      <c r="A186" s="5"/>
      <c r="B186" s="5"/>
      <c r="C186" s="5"/>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c r="AY186" s="5"/>
      <c r="AZ186" s="5"/>
      <c r="BA186" s="5"/>
      <c r="BB186" s="5"/>
      <c r="BC186" s="5"/>
      <c r="BD186" s="5"/>
      <c r="BE186" s="5"/>
      <c r="BF186" s="5"/>
      <c r="BG186" s="5"/>
      <c r="BH186" s="5"/>
      <c r="BI186" s="5"/>
      <c r="BJ186" s="5"/>
      <c r="BK186" s="5"/>
      <c r="BL186" s="5"/>
      <c r="BM186" s="5"/>
      <c r="BN186" s="5"/>
      <c r="BO186" s="5"/>
      <c r="BP186" s="5"/>
      <c r="BQ186" s="5"/>
      <c r="BR186" s="5"/>
      <c r="BS186" s="5"/>
      <c r="BT186" s="5"/>
    </row>
    <row r="187" spans="1:72" x14ac:dyDescent="0.3">
      <c r="A187" s="5"/>
      <c r="B187" s="5"/>
      <c r="C187" s="5"/>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c r="AY187" s="5"/>
      <c r="AZ187" s="5"/>
      <c r="BA187" s="5"/>
      <c r="BB187" s="5"/>
      <c r="BC187" s="5"/>
      <c r="BD187" s="5"/>
      <c r="BE187" s="5"/>
      <c r="BF187" s="5"/>
      <c r="BG187" s="5"/>
      <c r="BH187" s="5"/>
      <c r="BI187" s="5"/>
      <c r="BJ187" s="5"/>
      <c r="BK187" s="5"/>
      <c r="BL187" s="5"/>
      <c r="BM187" s="5"/>
      <c r="BN187" s="5"/>
      <c r="BO187" s="5"/>
      <c r="BP187" s="5"/>
      <c r="BQ187" s="5"/>
      <c r="BR187" s="5"/>
      <c r="BS187" s="5"/>
      <c r="BT187" s="5"/>
    </row>
    <row r="188" spans="1:72" x14ac:dyDescent="0.3">
      <c r="A188" s="5"/>
      <c r="B188" s="5"/>
      <c r="C188" s="5"/>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c r="AY188" s="5"/>
      <c r="AZ188" s="5"/>
      <c r="BA188" s="5"/>
      <c r="BB188" s="5"/>
      <c r="BC188" s="5"/>
      <c r="BD188" s="5"/>
      <c r="BE188" s="5"/>
      <c r="BF188" s="5"/>
      <c r="BG188" s="5"/>
      <c r="BH188" s="5"/>
      <c r="BI188" s="5"/>
      <c r="BJ188" s="5"/>
      <c r="BK188" s="5"/>
      <c r="BL188" s="5"/>
      <c r="BM188" s="5"/>
      <c r="BN188" s="5"/>
      <c r="BO188" s="5"/>
      <c r="BP188" s="5"/>
      <c r="BQ188" s="5"/>
      <c r="BR188" s="5"/>
      <c r="BS188" s="5"/>
      <c r="BT188" s="5"/>
    </row>
    <row r="189" spans="1:72" x14ac:dyDescent="0.3">
      <c r="A189" s="5"/>
      <c r="B189" s="5"/>
      <c r="C189" s="5"/>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c r="AY189" s="5"/>
      <c r="AZ189" s="5"/>
      <c r="BA189" s="5"/>
      <c r="BB189" s="5"/>
      <c r="BC189" s="5"/>
      <c r="BD189" s="5"/>
      <c r="BE189" s="5"/>
      <c r="BF189" s="5"/>
      <c r="BG189" s="5"/>
      <c r="BH189" s="5"/>
      <c r="BI189" s="5"/>
      <c r="BJ189" s="5"/>
      <c r="BK189" s="5"/>
      <c r="BL189" s="5"/>
      <c r="BM189" s="5"/>
      <c r="BN189" s="5"/>
      <c r="BO189" s="5"/>
      <c r="BP189" s="5"/>
      <c r="BQ189" s="5"/>
      <c r="BR189" s="5"/>
      <c r="BS189" s="5"/>
      <c r="BT189" s="5"/>
    </row>
    <row r="190" spans="1:72" x14ac:dyDescent="0.3">
      <c r="A190" s="5"/>
      <c r="B190" s="5"/>
      <c r="C190" s="5"/>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c r="AY190" s="5"/>
      <c r="AZ190" s="5"/>
      <c r="BA190" s="5"/>
      <c r="BB190" s="5"/>
      <c r="BC190" s="5"/>
      <c r="BD190" s="5"/>
      <c r="BE190" s="5"/>
      <c r="BF190" s="5"/>
      <c r="BG190" s="5"/>
      <c r="BH190" s="5"/>
      <c r="BI190" s="5"/>
      <c r="BJ190" s="5"/>
      <c r="BK190" s="5"/>
      <c r="BL190" s="5"/>
      <c r="BM190" s="5"/>
      <c r="BN190" s="5"/>
      <c r="BO190" s="5"/>
      <c r="BP190" s="5"/>
      <c r="BQ190" s="5"/>
      <c r="BR190" s="5"/>
      <c r="BS190" s="5"/>
      <c r="BT190" s="5"/>
    </row>
    <row r="191" spans="1:72" x14ac:dyDescent="0.3">
      <c r="A191" s="5"/>
      <c r="B191" s="5"/>
      <c r="C191" s="5"/>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c r="AY191" s="5"/>
      <c r="AZ191" s="5"/>
      <c r="BA191" s="5"/>
      <c r="BB191" s="5"/>
      <c r="BC191" s="5"/>
      <c r="BD191" s="5"/>
      <c r="BE191" s="5"/>
      <c r="BF191" s="5"/>
      <c r="BG191" s="5"/>
      <c r="BH191" s="5"/>
      <c r="BI191" s="5"/>
      <c r="BJ191" s="5"/>
      <c r="BK191" s="5"/>
      <c r="BL191" s="5"/>
      <c r="BM191" s="5"/>
      <c r="BN191" s="5"/>
      <c r="BO191" s="5"/>
      <c r="BP191" s="5"/>
      <c r="BQ191" s="5"/>
      <c r="BR191" s="5"/>
      <c r="BS191" s="5"/>
      <c r="BT191" s="5"/>
    </row>
    <row r="192" spans="1:72" x14ac:dyDescent="0.3">
      <c r="A192" s="5"/>
      <c r="B192" s="5"/>
      <c r="C192" s="5"/>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c r="AY192" s="5"/>
      <c r="AZ192" s="5"/>
      <c r="BA192" s="5"/>
      <c r="BB192" s="5"/>
      <c r="BC192" s="5"/>
      <c r="BD192" s="5"/>
      <c r="BE192" s="5"/>
      <c r="BF192" s="5"/>
      <c r="BG192" s="5"/>
      <c r="BH192" s="5"/>
      <c r="BI192" s="5"/>
      <c r="BJ192" s="5"/>
      <c r="BK192" s="5"/>
      <c r="BL192" s="5"/>
      <c r="BM192" s="5"/>
      <c r="BN192" s="5"/>
      <c r="BO192" s="5"/>
      <c r="BP192" s="5"/>
      <c r="BQ192" s="5"/>
      <c r="BR192" s="5"/>
      <c r="BS192" s="5"/>
      <c r="BT192" s="5"/>
    </row>
    <row r="193" spans="1:72" x14ac:dyDescent="0.3">
      <c r="A193" s="5"/>
      <c r="B193" s="5"/>
      <c r="C193" s="5"/>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c r="AY193" s="5"/>
      <c r="AZ193" s="5"/>
      <c r="BA193" s="5"/>
      <c r="BB193" s="5"/>
      <c r="BC193" s="5"/>
      <c r="BD193" s="5"/>
      <c r="BE193" s="5"/>
      <c r="BF193" s="5"/>
      <c r="BG193" s="5"/>
      <c r="BH193" s="5"/>
      <c r="BI193" s="5"/>
      <c r="BJ193" s="5"/>
      <c r="BK193" s="5"/>
      <c r="BL193" s="5"/>
      <c r="BM193" s="5"/>
      <c r="BN193" s="5"/>
      <c r="BO193" s="5"/>
      <c r="BP193" s="5"/>
      <c r="BQ193" s="5"/>
      <c r="BR193" s="5"/>
      <c r="BS193" s="5"/>
      <c r="BT193" s="5"/>
    </row>
    <row r="194" spans="1:72" x14ac:dyDescent="0.3">
      <c r="A194" s="5"/>
      <c r="B194" s="5"/>
      <c r="C194" s="5"/>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c r="AY194" s="5"/>
      <c r="AZ194" s="5"/>
      <c r="BA194" s="5"/>
      <c r="BB194" s="5"/>
      <c r="BC194" s="5"/>
      <c r="BD194" s="5"/>
      <c r="BE194" s="5"/>
      <c r="BF194" s="5"/>
      <c r="BG194" s="5"/>
      <c r="BH194" s="5"/>
      <c r="BI194" s="5"/>
      <c r="BJ194" s="5"/>
      <c r="BK194" s="5"/>
      <c r="BL194" s="5"/>
      <c r="BM194" s="5"/>
      <c r="BN194" s="5"/>
      <c r="BO194" s="5"/>
      <c r="BP194" s="5"/>
      <c r="BQ194" s="5"/>
      <c r="BR194" s="5"/>
      <c r="BS194" s="5"/>
      <c r="BT194" s="5"/>
    </row>
    <row r="195" spans="1:72" x14ac:dyDescent="0.3">
      <c r="A195" s="5"/>
      <c r="B195" s="5"/>
      <c r="C195" s="5"/>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c r="AY195" s="5"/>
      <c r="AZ195" s="5"/>
      <c r="BA195" s="5"/>
      <c r="BB195" s="5"/>
      <c r="BC195" s="5"/>
      <c r="BD195" s="5"/>
      <c r="BE195" s="5"/>
      <c r="BF195" s="5"/>
      <c r="BG195" s="5"/>
      <c r="BH195" s="5"/>
      <c r="BI195" s="5"/>
      <c r="BJ195" s="5"/>
      <c r="BK195" s="5"/>
      <c r="BL195" s="5"/>
      <c r="BM195" s="5"/>
      <c r="BN195" s="5"/>
      <c r="BO195" s="5"/>
      <c r="BP195" s="5"/>
      <c r="BQ195" s="5"/>
      <c r="BR195" s="5"/>
      <c r="BS195" s="5"/>
      <c r="BT195" s="5"/>
    </row>
    <row r="196" spans="1:72" x14ac:dyDescent="0.3">
      <c r="A196" s="5"/>
      <c r="B196" s="5"/>
      <c r="C196" s="5"/>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c r="AY196" s="5"/>
      <c r="AZ196" s="5"/>
      <c r="BA196" s="5"/>
      <c r="BB196" s="5"/>
      <c r="BC196" s="5"/>
      <c r="BD196" s="5"/>
      <c r="BE196" s="5"/>
      <c r="BF196" s="5"/>
      <c r="BG196" s="5"/>
      <c r="BH196" s="5"/>
      <c r="BI196" s="5"/>
      <c r="BJ196" s="5"/>
      <c r="BK196" s="5"/>
      <c r="BL196" s="5"/>
      <c r="BM196" s="5"/>
      <c r="BN196" s="5"/>
      <c r="BO196" s="5"/>
      <c r="BP196" s="5"/>
      <c r="BQ196" s="5"/>
      <c r="BR196" s="5"/>
      <c r="BS196" s="5"/>
      <c r="BT196" s="5"/>
    </row>
    <row r="197" spans="1:72" x14ac:dyDescent="0.3">
      <c r="A197" s="5"/>
      <c r="B197" s="5"/>
      <c r="C197" s="5"/>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c r="AY197" s="5"/>
      <c r="AZ197" s="5"/>
      <c r="BA197" s="5"/>
      <c r="BB197" s="5"/>
      <c r="BC197" s="5"/>
      <c r="BD197" s="5"/>
      <c r="BE197" s="5"/>
      <c r="BF197" s="5"/>
      <c r="BG197" s="5"/>
      <c r="BH197" s="5"/>
      <c r="BI197" s="5"/>
      <c r="BJ197" s="5"/>
      <c r="BK197" s="5"/>
      <c r="BL197" s="5"/>
      <c r="BM197" s="5"/>
      <c r="BN197" s="5"/>
      <c r="BO197" s="5"/>
      <c r="BP197" s="5"/>
      <c r="BQ197" s="5"/>
      <c r="BR197" s="5"/>
      <c r="BS197" s="5"/>
      <c r="BT197" s="5"/>
    </row>
    <row r="198" spans="1:72" x14ac:dyDescent="0.3">
      <c r="A198" s="5"/>
      <c r="B198" s="5"/>
      <c r="C198" s="5"/>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c r="AY198" s="5"/>
      <c r="AZ198" s="5"/>
      <c r="BA198" s="5"/>
      <c r="BB198" s="5"/>
      <c r="BC198" s="5"/>
      <c r="BD198" s="5"/>
      <c r="BE198" s="5"/>
      <c r="BF198" s="5"/>
      <c r="BG198" s="5"/>
      <c r="BH198" s="5"/>
      <c r="BI198" s="5"/>
      <c r="BJ198" s="5"/>
      <c r="BK198" s="5"/>
      <c r="BL198" s="5"/>
      <c r="BM198" s="5"/>
      <c r="BN198" s="5"/>
      <c r="BO198" s="5"/>
      <c r="BP198" s="5"/>
      <c r="BQ198" s="5"/>
      <c r="BR198" s="5"/>
      <c r="BS198" s="5"/>
      <c r="BT198" s="5"/>
    </row>
    <row r="199" spans="1:72" x14ac:dyDescent="0.3">
      <c r="A199" s="5"/>
      <c r="B199" s="5"/>
      <c r="C199" s="5"/>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c r="AY199" s="5"/>
      <c r="AZ199" s="5"/>
      <c r="BA199" s="5"/>
      <c r="BB199" s="5"/>
      <c r="BC199" s="5"/>
      <c r="BD199" s="5"/>
      <c r="BE199" s="5"/>
      <c r="BF199" s="5"/>
      <c r="BG199" s="5"/>
      <c r="BH199" s="5"/>
      <c r="BI199" s="5"/>
      <c r="BJ199" s="5"/>
      <c r="BK199" s="5"/>
      <c r="BL199" s="5"/>
      <c r="BM199" s="5"/>
      <c r="BN199" s="5"/>
      <c r="BO199" s="5"/>
      <c r="BP199" s="5"/>
      <c r="BQ199" s="5"/>
      <c r="BR199" s="5"/>
      <c r="BS199" s="5"/>
      <c r="BT199" s="5"/>
    </row>
    <row r="200" spans="1:72" x14ac:dyDescent="0.3">
      <c r="A200" s="5"/>
      <c r="B200" s="5"/>
      <c r="C200" s="5"/>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c r="AY200" s="5"/>
      <c r="AZ200" s="5"/>
      <c r="BA200" s="5"/>
      <c r="BB200" s="5"/>
      <c r="BC200" s="5"/>
      <c r="BD200" s="5"/>
      <c r="BE200" s="5"/>
      <c r="BF200" s="5"/>
      <c r="BG200" s="5"/>
      <c r="BH200" s="5"/>
      <c r="BI200" s="5"/>
      <c r="BJ200" s="5"/>
      <c r="BK200" s="5"/>
      <c r="BL200" s="5"/>
      <c r="BM200" s="5"/>
      <c r="BN200" s="5"/>
      <c r="BO200" s="5"/>
      <c r="BP200" s="5"/>
      <c r="BQ200" s="5"/>
      <c r="BR200" s="5"/>
      <c r="BS200" s="5"/>
      <c r="BT200" s="5"/>
    </row>
    <row r="201" spans="1:72" x14ac:dyDescent="0.3">
      <c r="A201" s="5"/>
      <c r="B201" s="5"/>
      <c r="C201" s="5"/>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c r="AY201" s="5"/>
      <c r="AZ201" s="5"/>
      <c r="BA201" s="5"/>
      <c r="BB201" s="5"/>
      <c r="BC201" s="5"/>
      <c r="BD201" s="5"/>
      <c r="BE201" s="5"/>
      <c r="BF201" s="5"/>
      <c r="BG201" s="5"/>
      <c r="BH201" s="5"/>
      <c r="BI201" s="5"/>
      <c r="BJ201" s="5"/>
      <c r="BK201" s="5"/>
      <c r="BL201" s="5"/>
      <c r="BM201" s="5"/>
      <c r="BN201" s="5"/>
      <c r="BO201" s="5"/>
      <c r="BP201" s="5"/>
      <c r="BQ201" s="5"/>
      <c r="BR201" s="5"/>
      <c r="BS201" s="5"/>
      <c r="BT201" s="5"/>
    </row>
    <row r="202" spans="1:72" x14ac:dyDescent="0.3">
      <c r="A202" s="5"/>
      <c r="B202" s="5"/>
      <c r="C202" s="5"/>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c r="AY202" s="5"/>
      <c r="AZ202" s="5"/>
      <c r="BA202" s="5"/>
      <c r="BB202" s="5"/>
      <c r="BC202" s="5"/>
      <c r="BD202" s="5"/>
      <c r="BE202" s="5"/>
      <c r="BF202" s="5"/>
      <c r="BG202" s="5"/>
      <c r="BH202" s="5"/>
      <c r="BI202" s="5"/>
      <c r="BJ202" s="5"/>
      <c r="BK202" s="5"/>
      <c r="BL202" s="5"/>
      <c r="BM202" s="5"/>
      <c r="BN202" s="5"/>
      <c r="BO202" s="5"/>
      <c r="BP202" s="5"/>
      <c r="BQ202" s="5"/>
      <c r="BR202" s="5"/>
      <c r="BS202" s="5"/>
      <c r="BT202" s="5"/>
    </row>
    <row r="203" spans="1:72" x14ac:dyDescent="0.3">
      <c r="A203" s="5"/>
      <c r="B203" s="5"/>
      <c r="C203" s="5"/>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c r="AY203" s="5"/>
      <c r="AZ203" s="5"/>
      <c r="BA203" s="5"/>
      <c r="BB203" s="5"/>
      <c r="BC203" s="5"/>
      <c r="BD203" s="5"/>
      <c r="BE203" s="5"/>
      <c r="BF203" s="5"/>
      <c r="BG203" s="5"/>
      <c r="BH203" s="5"/>
      <c r="BI203" s="5"/>
      <c r="BJ203" s="5"/>
      <c r="BK203" s="5"/>
      <c r="BL203" s="5"/>
      <c r="BM203" s="5"/>
      <c r="BN203" s="5"/>
      <c r="BO203" s="5"/>
      <c r="BP203" s="5"/>
      <c r="BQ203" s="5"/>
      <c r="BR203" s="5"/>
      <c r="BS203" s="5"/>
      <c r="BT203" s="5"/>
    </row>
    <row r="204" spans="1:72" x14ac:dyDescent="0.3">
      <c r="A204" s="5"/>
      <c r="B204" s="5"/>
      <c r="C204" s="5"/>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c r="AY204" s="5"/>
      <c r="AZ204" s="5"/>
      <c r="BA204" s="5"/>
      <c r="BB204" s="5"/>
      <c r="BC204" s="5"/>
      <c r="BD204" s="5"/>
      <c r="BE204" s="5"/>
      <c r="BF204" s="5"/>
      <c r="BG204" s="5"/>
      <c r="BH204" s="5"/>
      <c r="BI204" s="5"/>
      <c r="BJ204" s="5"/>
      <c r="BK204" s="5"/>
      <c r="BL204" s="5"/>
      <c r="BM204" s="5"/>
      <c r="BN204" s="5"/>
      <c r="BO204" s="5"/>
      <c r="BP204" s="5"/>
      <c r="BQ204" s="5"/>
      <c r="BR204" s="5"/>
      <c r="BS204" s="5"/>
      <c r="BT204" s="5"/>
    </row>
    <row r="205" spans="1:72" x14ac:dyDescent="0.3">
      <c r="A205" s="5"/>
      <c r="B205" s="5"/>
      <c r="C205" s="5"/>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c r="AY205" s="5"/>
      <c r="AZ205" s="5"/>
      <c r="BA205" s="5"/>
      <c r="BB205" s="5"/>
      <c r="BC205" s="5"/>
      <c r="BD205" s="5"/>
      <c r="BE205" s="5"/>
      <c r="BF205" s="5"/>
      <c r="BG205" s="5"/>
      <c r="BH205" s="5"/>
      <c r="BI205" s="5"/>
      <c r="BJ205" s="5"/>
      <c r="BK205" s="5"/>
      <c r="BL205" s="5"/>
      <c r="BM205" s="5"/>
      <c r="BN205" s="5"/>
      <c r="BO205" s="5"/>
      <c r="BP205" s="5"/>
      <c r="BQ205" s="5"/>
      <c r="BR205" s="5"/>
      <c r="BS205" s="5"/>
      <c r="BT205" s="5"/>
    </row>
    <row r="206" spans="1:72" x14ac:dyDescent="0.3">
      <c r="A206" s="5"/>
      <c r="B206" s="5"/>
      <c r="C206" s="5"/>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c r="AY206" s="5"/>
      <c r="AZ206" s="5"/>
      <c r="BA206" s="5"/>
      <c r="BB206" s="5"/>
      <c r="BC206" s="5"/>
      <c r="BD206" s="5"/>
      <c r="BE206" s="5"/>
      <c r="BF206" s="5"/>
      <c r="BG206" s="5"/>
      <c r="BH206" s="5"/>
      <c r="BI206" s="5"/>
      <c r="BJ206" s="5"/>
      <c r="BK206" s="5"/>
      <c r="BL206" s="5"/>
      <c r="BM206" s="5"/>
      <c r="BN206" s="5"/>
      <c r="BO206" s="5"/>
      <c r="BP206" s="5"/>
      <c r="BQ206" s="5"/>
      <c r="BR206" s="5"/>
      <c r="BS206" s="5"/>
      <c r="BT206" s="5"/>
    </row>
    <row r="207" spans="1:72" x14ac:dyDescent="0.3">
      <c r="A207" s="5"/>
      <c r="B207" s="5"/>
      <c r="C207" s="5"/>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c r="AY207" s="5"/>
      <c r="AZ207" s="5"/>
      <c r="BA207" s="5"/>
      <c r="BB207" s="5"/>
      <c r="BC207" s="5"/>
      <c r="BD207" s="5"/>
      <c r="BE207" s="5"/>
      <c r="BF207" s="5"/>
      <c r="BG207" s="5"/>
      <c r="BH207" s="5"/>
      <c r="BI207" s="5"/>
      <c r="BJ207" s="5"/>
      <c r="BK207" s="5"/>
      <c r="BL207" s="5"/>
      <c r="BM207" s="5"/>
      <c r="BN207" s="5"/>
      <c r="BO207" s="5"/>
      <c r="BP207" s="5"/>
      <c r="BQ207" s="5"/>
      <c r="BR207" s="5"/>
      <c r="BS207" s="5"/>
      <c r="BT207" s="5"/>
    </row>
    <row r="208" spans="1:72" x14ac:dyDescent="0.3">
      <c r="A208" s="5"/>
      <c r="B208" s="5"/>
      <c r="C208" s="5"/>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c r="AY208" s="5"/>
      <c r="AZ208" s="5"/>
      <c r="BA208" s="5"/>
      <c r="BB208" s="5"/>
      <c r="BC208" s="5"/>
      <c r="BD208" s="5"/>
      <c r="BE208" s="5"/>
      <c r="BF208" s="5"/>
      <c r="BG208" s="5"/>
      <c r="BH208" s="5"/>
      <c r="BI208" s="5"/>
      <c r="BJ208" s="5"/>
      <c r="BK208" s="5"/>
      <c r="BL208" s="5"/>
      <c r="BM208" s="5"/>
      <c r="BN208" s="5"/>
      <c r="BO208" s="5"/>
      <c r="BP208" s="5"/>
      <c r="BQ208" s="5"/>
      <c r="BR208" s="5"/>
      <c r="BS208" s="5"/>
      <c r="BT208" s="5"/>
    </row>
    <row r="209" spans="1:72" x14ac:dyDescent="0.3">
      <c r="A209" s="5"/>
      <c r="B209" s="5"/>
      <c r="C209" s="5"/>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c r="AY209" s="5"/>
      <c r="AZ209" s="5"/>
      <c r="BA209" s="5"/>
      <c r="BB209" s="5"/>
      <c r="BC209" s="5"/>
      <c r="BD209" s="5"/>
      <c r="BE209" s="5"/>
      <c r="BF209" s="5"/>
      <c r="BG209" s="5"/>
      <c r="BH209" s="5"/>
      <c r="BI209" s="5"/>
      <c r="BJ209" s="5"/>
      <c r="BK209" s="5"/>
      <c r="BL209" s="5"/>
      <c r="BM209" s="5"/>
      <c r="BN209" s="5"/>
      <c r="BO209" s="5"/>
      <c r="BP209" s="5"/>
      <c r="BQ209" s="5"/>
      <c r="BR209" s="5"/>
      <c r="BS209" s="5"/>
      <c r="BT209" s="5"/>
    </row>
    <row r="210" spans="1:72" x14ac:dyDescent="0.3">
      <c r="A210" s="5"/>
      <c r="B210" s="5"/>
      <c r="C210" s="5"/>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c r="AY210" s="5"/>
      <c r="AZ210" s="5"/>
      <c r="BA210" s="5"/>
      <c r="BB210" s="5"/>
      <c r="BC210" s="5"/>
      <c r="BD210" s="5"/>
      <c r="BE210" s="5"/>
      <c r="BF210" s="5"/>
      <c r="BG210" s="5"/>
      <c r="BH210" s="5"/>
      <c r="BI210" s="5"/>
      <c r="BJ210" s="5"/>
      <c r="BK210" s="5"/>
      <c r="BL210" s="5"/>
      <c r="BM210" s="5"/>
      <c r="BN210" s="5"/>
      <c r="BO210" s="5"/>
      <c r="BP210" s="5"/>
      <c r="BQ210" s="5"/>
      <c r="BR210" s="5"/>
      <c r="BS210" s="5"/>
      <c r="BT210" s="5"/>
    </row>
    <row r="211" spans="1:72" x14ac:dyDescent="0.3">
      <c r="A211" s="5"/>
      <c r="B211" s="5"/>
      <c r="C211" s="5"/>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c r="AY211" s="5"/>
      <c r="AZ211" s="5"/>
      <c r="BA211" s="5"/>
      <c r="BB211" s="5"/>
      <c r="BC211" s="5"/>
      <c r="BD211" s="5"/>
      <c r="BE211" s="5"/>
      <c r="BF211" s="5"/>
      <c r="BG211" s="5"/>
      <c r="BH211" s="5"/>
      <c r="BI211" s="5"/>
      <c r="BJ211" s="5"/>
      <c r="BK211" s="5"/>
      <c r="BL211" s="5"/>
      <c r="BM211" s="5"/>
      <c r="BN211" s="5"/>
      <c r="BO211" s="5"/>
      <c r="BP211" s="5"/>
      <c r="BQ211" s="5"/>
      <c r="BR211" s="5"/>
      <c r="BS211" s="5"/>
      <c r="BT211" s="5"/>
    </row>
    <row r="212" spans="1:72" x14ac:dyDescent="0.3">
      <c r="A212" s="5"/>
      <c r="B212" s="5"/>
      <c r="C212" s="5"/>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c r="AY212" s="5"/>
      <c r="AZ212" s="5"/>
      <c r="BA212" s="5"/>
      <c r="BB212" s="5"/>
      <c r="BC212" s="5"/>
      <c r="BD212" s="5"/>
      <c r="BE212" s="5"/>
      <c r="BF212" s="5"/>
      <c r="BG212" s="5"/>
      <c r="BH212" s="5"/>
      <c r="BI212" s="5"/>
      <c r="BJ212" s="5"/>
      <c r="BK212" s="5"/>
      <c r="BL212" s="5"/>
      <c r="BM212" s="5"/>
      <c r="BN212" s="5"/>
      <c r="BO212" s="5"/>
      <c r="BP212" s="5"/>
      <c r="BQ212" s="5"/>
      <c r="BR212" s="5"/>
      <c r="BS212" s="5"/>
      <c r="BT212" s="5"/>
    </row>
    <row r="213" spans="1:72" x14ac:dyDescent="0.3">
      <c r="A213" s="5"/>
      <c r="B213" s="5"/>
      <c r="C213" s="5"/>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c r="AY213" s="5"/>
      <c r="AZ213" s="5"/>
      <c r="BA213" s="5"/>
      <c r="BB213" s="5"/>
      <c r="BC213" s="5"/>
      <c r="BD213" s="5"/>
      <c r="BE213" s="5"/>
      <c r="BF213" s="5"/>
      <c r="BG213" s="5"/>
      <c r="BH213" s="5"/>
      <c r="BI213" s="5"/>
      <c r="BJ213" s="5"/>
      <c r="BK213" s="5"/>
      <c r="BL213" s="5"/>
      <c r="BM213" s="5"/>
      <c r="BN213" s="5"/>
      <c r="BO213" s="5"/>
      <c r="BP213" s="5"/>
      <c r="BQ213" s="5"/>
      <c r="BR213" s="5"/>
      <c r="BS213" s="5"/>
      <c r="BT213" s="5"/>
    </row>
    <row r="214" spans="1:72" x14ac:dyDescent="0.3">
      <c r="A214" s="5"/>
      <c r="B214" s="5"/>
      <c r="C214" s="5"/>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c r="AY214" s="5"/>
      <c r="AZ214" s="5"/>
      <c r="BA214" s="5"/>
      <c r="BB214" s="5"/>
      <c r="BC214" s="5"/>
      <c r="BD214" s="5"/>
      <c r="BE214" s="5"/>
      <c r="BF214" s="5"/>
      <c r="BG214" s="5"/>
      <c r="BH214" s="5"/>
      <c r="BI214" s="5"/>
      <c r="BJ214" s="5"/>
      <c r="BK214" s="5"/>
      <c r="BL214" s="5"/>
      <c r="BM214" s="5"/>
      <c r="BN214" s="5"/>
      <c r="BO214" s="5"/>
      <c r="BP214" s="5"/>
      <c r="BQ214" s="5"/>
      <c r="BR214" s="5"/>
      <c r="BS214" s="5"/>
      <c r="BT214" s="5"/>
    </row>
    <row r="215" spans="1:72" x14ac:dyDescent="0.3">
      <c r="A215" s="5"/>
      <c r="B215" s="5"/>
      <c r="C215" s="5"/>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c r="AY215" s="5"/>
      <c r="AZ215" s="5"/>
      <c r="BA215" s="5"/>
      <c r="BB215" s="5"/>
      <c r="BC215" s="5"/>
      <c r="BD215" s="5"/>
      <c r="BE215" s="5"/>
      <c r="BF215" s="5"/>
      <c r="BG215" s="5"/>
      <c r="BH215" s="5"/>
      <c r="BI215" s="5"/>
      <c r="BJ215" s="5"/>
      <c r="BK215" s="5"/>
      <c r="BL215" s="5"/>
      <c r="BM215" s="5"/>
      <c r="BN215" s="5"/>
      <c r="BO215" s="5"/>
      <c r="BP215" s="5"/>
      <c r="BQ215" s="5"/>
      <c r="BR215" s="5"/>
      <c r="BS215" s="5"/>
      <c r="BT215" s="5"/>
    </row>
    <row r="216" spans="1:72" x14ac:dyDescent="0.3">
      <c r="A216" s="5"/>
      <c r="B216" s="5"/>
      <c r="C216" s="5"/>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c r="AY216" s="5"/>
      <c r="AZ216" s="5"/>
      <c r="BA216" s="5"/>
      <c r="BB216" s="5"/>
      <c r="BC216" s="5"/>
      <c r="BD216" s="5"/>
      <c r="BE216" s="5"/>
      <c r="BF216" s="5"/>
      <c r="BG216" s="5"/>
      <c r="BH216" s="5"/>
      <c r="BI216" s="5"/>
      <c r="BJ216" s="5"/>
      <c r="BK216" s="5"/>
      <c r="BL216" s="5"/>
      <c r="BM216" s="5"/>
      <c r="BN216" s="5"/>
      <c r="BO216" s="5"/>
      <c r="BP216" s="5"/>
      <c r="BQ216" s="5"/>
      <c r="BR216" s="5"/>
      <c r="BS216" s="5"/>
      <c r="BT216" s="5"/>
    </row>
    <row r="217" spans="1:72" x14ac:dyDescent="0.3">
      <c r="A217" s="5"/>
      <c r="B217" s="5"/>
      <c r="C217" s="5"/>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c r="AY217" s="5"/>
      <c r="AZ217" s="5"/>
      <c r="BA217" s="5"/>
      <c r="BB217" s="5"/>
      <c r="BC217" s="5"/>
      <c r="BD217" s="5"/>
      <c r="BE217" s="5"/>
      <c r="BF217" s="5"/>
      <c r="BG217" s="5"/>
      <c r="BH217" s="5"/>
      <c r="BI217" s="5"/>
      <c r="BJ217" s="5"/>
      <c r="BK217" s="5"/>
      <c r="BL217" s="5"/>
      <c r="BM217" s="5"/>
      <c r="BN217" s="5"/>
      <c r="BO217" s="5"/>
      <c r="BP217" s="5"/>
      <c r="BQ217" s="5"/>
      <c r="BR217" s="5"/>
      <c r="BS217" s="5"/>
      <c r="BT217" s="5"/>
    </row>
    <row r="218" spans="1:72" x14ac:dyDescent="0.3">
      <c r="A218" s="5"/>
      <c r="B218" s="5"/>
      <c r="C218" s="5"/>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c r="AY218" s="5"/>
      <c r="AZ218" s="5"/>
      <c r="BA218" s="5"/>
      <c r="BB218" s="5"/>
      <c r="BC218" s="5"/>
      <c r="BD218" s="5"/>
      <c r="BE218" s="5"/>
      <c r="BF218" s="5"/>
      <c r="BG218" s="5"/>
      <c r="BH218" s="5"/>
      <c r="BI218" s="5"/>
      <c r="BJ218" s="5"/>
      <c r="BK218" s="5"/>
      <c r="BL218" s="5"/>
      <c r="BM218" s="5"/>
      <c r="BN218" s="5"/>
      <c r="BO218" s="5"/>
      <c r="BP218" s="5"/>
      <c r="BQ218" s="5"/>
      <c r="BR218" s="5"/>
      <c r="BS218" s="5"/>
      <c r="BT218" s="5"/>
    </row>
    <row r="219" spans="1:72" x14ac:dyDescent="0.3">
      <c r="A219" s="5"/>
      <c r="B219" s="5"/>
      <c r="C219" s="5"/>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c r="AY219" s="5"/>
      <c r="AZ219" s="5"/>
      <c r="BA219" s="5"/>
      <c r="BB219" s="5"/>
      <c r="BC219" s="5"/>
      <c r="BD219" s="5"/>
      <c r="BE219" s="5"/>
      <c r="BF219" s="5"/>
      <c r="BG219" s="5"/>
      <c r="BH219" s="5"/>
      <c r="BI219" s="5"/>
      <c r="BJ219" s="5"/>
      <c r="BK219" s="5"/>
      <c r="BL219" s="5"/>
      <c r="BM219" s="5"/>
      <c r="BN219" s="5"/>
      <c r="BO219" s="5"/>
      <c r="BP219" s="5"/>
      <c r="BQ219" s="5"/>
      <c r="BR219" s="5"/>
      <c r="BS219" s="5"/>
      <c r="BT219" s="5"/>
    </row>
    <row r="220" spans="1:72" x14ac:dyDescent="0.3">
      <c r="A220" s="5"/>
      <c r="B220" s="5"/>
      <c r="C220" s="5"/>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c r="AY220" s="5"/>
      <c r="AZ220" s="5"/>
      <c r="BA220" s="5"/>
      <c r="BB220" s="5"/>
      <c r="BC220" s="5"/>
      <c r="BD220" s="5"/>
      <c r="BE220" s="5"/>
      <c r="BF220" s="5"/>
      <c r="BG220" s="5"/>
      <c r="BH220" s="5"/>
      <c r="BI220" s="5"/>
      <c r="BJ220" s="5"/>
      <c r="BK220" s="5"/>
      <c r="BL220" s="5"/>
      <c r="BM220" s="5"/>
      <c r="BN220" s="5"/>
      <c r="BO220" s="5"/>
      <c r="BP220" s="5"/>
      <c r="BQ220" s="5"/>
      <c r="BR220" s="5"/>
      <c r="BS220" s="5"/>
      <c r="BT220" s="5"/>
    </row>
    <row r="221" spans="1:72" x14ac:dyDescent="0.3">
      <c r="A221" s="5"/>
      <c r="B221" s="5"/>
      <c r="C221" s="5"/>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c r="AY221" s="5"/>
      <c r="AZ221" s="5"/>
      <c r="BA221" s="5"/>
      <c r="BB221" s="5"/>
      <c r="BC221" s="5"/>
      <c r="BD221" s="5"/>
      <c r="BE221" s="5"/>
      <c r="BF221" s="5"/>
      <c r="BG221" s="5"/>
      <c r="BH221" s="5"/>
      <c r="BI221" s="5"/>
      <c r="BJ221" s="5"/>
      <c r="BK221" s="5"/>
      <c r="BL221" s="5"/>
      <c r="BM221" s="5"/>
      <c r="BN221" s="5"/>
      <c r="BO221" s="5"/>
      <c r="BP221" s="5"/>
      <c r="BQ221" s="5"/>
      <c r="BR221" s="5"/>
      <c r="BS221" s="5"/>
      <c r="BT221" s="5"/>
    </row>
    <row r="222" spans="1:72" x14ac:dyDescent="0.3">
      <c r="A222" s="5"/>
      <c r="B222" s="5"/>
      <c r="C222" s="5"/>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c r="AY222" s="5"/>
      <c r="AZ222" s="5"/>
      <c r="BA222" s="5"/>
      <c r="BB222" s="5"/>
      <c r="BC222" s="5"/>
      <c r="BD222" s="5"/>
      <c r="BE222" s="5"/>
      <c r="BF222" s="5"/>
      <c r="BG222" s="5"/>
      <c r="BH222" s="5"/>
      <c r="BI222" s="5"/>
      <c r="BJ222" s="5"/>
      <c r="BK222" s="5"/>
      <c r="BL222" s="5"/>
      <c r="BM222" s="5"/>
      <c r="BN222" s="5"/>
      <c r="BO222" s="5"/>
      <c r="BP222" s="5"/>
      <c r="BQ222" s="5"/>
      <c r="BR222" s="5"/>
      <c r="BS222" s="5"/>
      <c r="BT222" s="5"/>
    </row>
    <row r="223" spans="1:72" x14ac:dyDescent="0.3">
      <c r="A223" s="5"/>
      <c r="B223" s="5"/>
      <c r="C223" s="5"/>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c r="AY223" s="5"/>
      <c r="AZ223" s="5"/>
      <c r="BA223" s="5"/>
      <c r="BB223" s="5"/>
      <c r="BC223" s="5"/>
      <c r="BD223" s="5"/>
      <c r="BE223" s="5"/>
      <c r="BF223" s="5"/>
      <c r="BG223" s="5"/>
      <c r="BH223" s="5"/>
      <c r="BI223" s="5"/>
      <c r="BJ223" s="5"/>
      <c r="BK223" s="5"/>
      <c r="BL223" s="5"/>
      <c r="BM223" s="5"/>
      <c r="BN223" s="5"/>
      <c r="BO223" s="5"/>
      <c r="BP223" s="5"/>
      <c r="BQ223" s="5"/>
      <c r="BR223" s="5"/>
      <c r="BS223" s="5"/>
      <c r="BT223" s="5"/>
    </row>
    <row r="224" spans="1:72" x14ac:dyDescent="0.3">
      <c r="A224" s="5"/>
      <c r="B224" s="5"/>
      <c r="C224" s="5"/>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c r="AY224" s="5"/>
      <c r="AZ224" s="5"/>
      <c r="BA224" s="5"/>
      <c r="BB224" s="5"/>
      <c r="BC224" s="5"/>
      <c r="BD224" s="5"/>
      <c r="BE224" s="5"/>
      <c r="BF224" s="5"/>
      <c r="BG224" s="5"/>
      <c r="BH224" s="5"/>
      <c r="BI224" s="5"/>
      <c r="BJ224" s="5"/>
      <c r="BK224" s="5"/>
      <c r="BL224" s="5"/>
      <c r="BM224" s="5"/>
      <c r="BN224" s="5"/>
      <c r="BO224" s="5"/>
      <c r="BP224" s="5"/>
      <c r="BQ224" s="5"/>
      <c r="BR224" s="5"/>
      <c r="BS224" s="5"/>
      <c r="BT224" s="5"/>
    </row>
    <row r="225" spans="1:72" x14ac:dyDescent="0.3">
      <c r="A225" s="5"/>
      <c r="B225" s="5"/>
      <c r="C225" s="5"/>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c r="AY225" s="5"/>
      <c r="AZ225" s="5"/>
      <c r="BA225" s="5"/>
      <c r="BB225" s="5"/>
      <c r="BC225" s="5"/>
      <c r="BD225" s="5"/>
      <c r="BE225" s="5"/>
      <c r="BF225" s="5"/>
      <c r="BG225" s="5"/>
      <c r="BH225" s="5"/>
      <c r="BI225" s="5"/>
      <c r="BJ225" s="5"/>
      <c r="BK225" s="5"/>
      <c r="BL225" s="5"/>
      <c r="BM225" s="5"/>
      <c r="BN225" s="5"/>
      <c r="BO225" s="5"/>
      <c r="BP225" s="5"/>
      <c r="BQ225" s="5"/>
      <c r="BR225" s="5"/>
      <c r="BS225" s="5"/>
      <c r="BT225" s="5"/>
    </row>
    <row r="226" spans="1:72" x14ac:dyDescent="0.3">
      <c r="A226" s="5"/>
      <c r="B226" s="5"/>
      <c r="C226" s="5"/>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c r="AY226" s="5"/>
      <c r="AZ226" s="5"/>
      <c r="BA226" s="5"/>
      <c r="BB226" s="5"/>
      <c r="BC226" s="5"/>
      <c r="BD226" s="5"/>
      <c r="BE226" s="5"/>
      <c r="BF226" s="5"/>
      <c r="BG226" s="5"/>
      <c r="BH226" s="5"/>
      <c r="BI226" s="5"/>
      <c r="BJ226" s="5"/>
      <c r="BK226" s="5"/>
      <c r="BL226" s="5"/>
      <c r="BM226" s="5"/>
      <c r="BN226" s="5"/>
      <c r="BO226" s="5"/>
      <c r="BP226" s="5"/>
      <c r="BQ226" s="5"/>
      <c r="BR226" s="5"/>
      <c r="BS226" s="5"/>
      <c r="BT226" s="5"/>
    </row>
    <row r="227" spans="1:72" x14ac:dyDescent="0.3">
      <c r="A227" s="5"/>
      <c r="B227" s="5"/>
      <c r="C227" s="5"/>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c r="AY227" s="5"/>
      <c r="AZ227" s="5"/>
      <c r="BA227" s="5"/>
      <c r="BB227" s="5"/>
      <c r="BC227" s="5"/>
      <c r="BD227" s="5"/>
      <c r="BE227" s="5"/>
      <c r="BF227" s="5"/>
      <c r="BG227" s="5"/>
      <c r="BH227" s="5"/>
      <c r="BI227" s="5"/>
      <c r="BJ227" s="5"/>
      <c r="BK227" s="5"/>
      <c r="BL227" s="5"/>
      <c r="BM227" s="5"/>
      <c r="BN227" s="5"/>
      <c r="BO227" s="5"/>
      <c r="BP227" s="5"/>
      <c r="BQ227" s="5"/>
      <c r="BR227" s="5"/>
      <c r="BS227" s="5"/>
      <c r="BT227" s="5"/>
    </row>
    <row r="228" spans="1:72" x14ac:dyDescent="0.3">
      <c r="A228" s="5"/>
      <c r="B228" s="5"/>
      <c r="C228" s="5"/>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c r="AY228" s="5"/>
      <c r="AZ228" s="5"/>
      <c r="BA228" s="5"/>
      <c r="BB228" s="5"/>
      <c r="BC228" s="5"/>
      <c r="BD228" s="5"/>
      <c r="BE228" s="5"/>
      <c r="BF228" s="5"/>
      <c r="BG228" s="5"/>
      <c r="BH228" s="5"/>
      <c r="BI228" s="5"/>
      <c r="BJ228" s="5"/>
      <c r="BK228" s="5"/>
      <c r="BL228" s="5"/>
      <c r="BM228" s="5"/>
      <c r="BN228" s="5"/>
      <c r="BO228" s="5"/>
      <c r="BP228" s="5"/>
      <c r="BQ228" s="5"/>
      <c r="BR228" s="5"/>
      <c r="BS228" s="5"/>
      <c r="BT228" s="5"/>
    </row>
    <row r="229" spans="1:72" x14ac:dyDescent="0.3">
      <c r="A229" s="5"/>
      <c r="B229" s="5"/>
      <c r="C229" s="5"/>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c r="AY229" s="5"/>
      <c r="AZ229" s="5"/>
      <c r="BA229" s="5"/>
      <c r="BB229" s="5"/>
      <c r="BC229" s="5"/>
      <c r="BD229" s="5"/>
      <c r="BE229" s="5"/>
      <c r="BF229" s="5"/>
      <c r="BG229" s="5"/>
      <c r="BH229" s="5"/>
      <c r="BI229" s="5"/>
      <c r="BJ229" s="5"/>
      <c r="BK229" s="5"/>
      <c r="BL229" s="5"/>
      <c r="BM229" s="5"/>
      <c r="BN229" s="5"/>
      <c r="BO229" s="5"/>
      <c r="BP229" s="5"/>
      <c r="BQ229" s="5"/>
      <c r="BR229" s="5"/>
      <c r="BS229" s="5"/>
      <c r="BT229" s="5"/>
    </row>
    <row r="230" spans="1:72" x14ac:dyDescent="0.3">
      <c r="A230" s="5"/>
      <c r="B230" s="5"/>
      <c r="C230" s="5"/>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c r="AY230" s="5"/>
      <c r="AZ230" s="5"/>
      <c r="BA230" s="5"/>
      <c r="BB230" s="5"/>
      <c r="BC230" s="5"/>
      <c r="BD230" s="5"/>
      <c r="BE230" s="5"/>
      <c r="BF230" s="5"/>
      <c r="BG230" s="5"/>
      <c r="BH230" s="5"/>
      <c r="BI230" s="5"/>
      <c r="BJ230" s="5"/>
      <c r="BK230" s="5"/>
      <c r="BL230" s="5"/>
      <c r="BM230" s="5"/>
      <c r="BN230" s="5"/>
      <c r="BO230" s="5"/>
      <c r="BP230" s="5"/>
      <c r="BQ230" s="5"/>
      <c r="BR230" s="5"/>
      <c r="BS230" s="5"/>
      <c r="BT230" s="5"/>
    </row>
    <row r="231" spans="1:72" x14ac:dyDescent="0.3">
      <c r="A231" s="5"/>
      <c r="B231" s="5"/>
      <c r="C231" s="5"/>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c r="AY231" s="5"/>
      <c r="AZ231" s="5"/>
      <c r="BA231" s="5"/>
      <c r="BB231" s="5"/>
      <c r="BC231" s="5"/>
      <c r="BD231" s="5"/>
      <c r="BE231" s="5"/>
      <c r="BF231" s="5"/>
      <c r="BG231" s="5"/>
      <c r="BH231" s="5"/>
      <c r="BI231" s="5"/>
      <c r="BJ231" s="5"/>
      <c r="BK231" s="5"/>
      <c r="BL231" s="5"/>
      <c r="BM231" s="5"/>
      <c r="BN231" s="5"/>
      <c r="BO231" s="5"/>
      <c r="BP231" s="5"/>
      <c r="BQ231" s="5"/>
      <c r="BR231" s="5"/>
      <c r="BS231" s="5"/>
      <c r="BT231" s="5"/>
    </row>
    <row r="232" spans="1:72" x14ac:dyDescent="0.3">
      <c r="A232" s="5"/>
      <c r="B232" s="5"/>
      <c r="C232" s="5"/>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c r="AY232" s="5"/>
      <c r="AZ232" s="5"/>
      <c r="BA232" s="5"/>
      <c r="BB232" s="5"/>
      <c r="BC232" s="5"/>
      <c r="BD232" s="5"/>
      <c r="BE232" s="5"/>
      <c r="BF232" s="5"/>
      <c r="BG232" s="5"/>
      <c r="BH232" s="5"/>
      <c r="BI232" s="5"/>
      <c r="BJ232" s="5"/>
      <c r="BK232" s="5"/>
      <c r="BL232" s="5"/>
      <c r="BM232" s="5"/>
      <c r="BN232" s="5"/>
      <c r="BO232" s="5"/>
      <c r="BP232" s="5"/>
      <c r="BQ232" s="5"/>
      <c r="BR232" s="5"/>
      <c r="BS232" s="5"/>
      <c r="BT232" s="5"/>
    </row>
    <row r="233" spans="1:72" x14ac:dyDescent="0.3">
      <c r="A233" s="5"/>
      <c r="B233" s="5"/>
      <c r="C233" s="5"/>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c r="AY233" s="5"/>
      <c r="AZ233" s="5"/>
      <c r="BA233" s="5"/>
      <c r="BB233" s="5"/>
      <c r="BC233" s="5"/>
      <c r="BD233" s="5"/>
      <c r="BE233" s="5"/>
      <c r="BF233" s="5"/>
      <c r="BG233" s="5"/>
      <c r="BH233" s="5"/>
      <c r="BI233" s="5"/>
      <c r="BJ233" s="5"/>
      <c r="BK233" s="5"/>
      <c r="BL233" s="5"/>
      <c r="BM233" s="5"/>
      <c r="BN233" s="5"/>
      <c r="BO233" s="5"/>
      <c r="BP233" s="5"/>
      <c r="BQ233" s="5"/>
      <c r="BR233" s="5"/>
      <c r="BS233" s="5"/>
      <c r="BT233" s="5"/>
    </row>
    <row r="234" spans="1:72" x14ac:dyDescent="0.3">
      <c r="A234" s="5"/>
      <c r="B234" s="5"/>
      <c r="C234" s="5"/>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c r="AY234" s="5"/>
      <c r="AZ234" s="5"/>
      <c r="BA234" s="5"/>
      <c r="BB234" s="5"/>
      <c r="BC234" s="5"/>
      <c r="BD234" s="5"/>
      <c r="BE234" s="5"/>
      <c r="BF234" s="5"/>
      <c r="BG234" s="5"/>
      <c r="BH234" s="5"/>
      <c r="BI234" s="5"/>
      <c r="BJ234" s="5"/>
      <c r="BK234" s="5"/>
      <c r="BL234" s="5"/>
      <c r="BM234" s="5"/>
      <c r="BN234" s="5"/>
      <c r="BO234" s="5"/>
      <c r="BP234" s="5"/>
      <c r="BQ234" s="5"/>
      <c r="BR234" s="5"/>
      <c r="BS234" s="5"/>
      <c r="BT234" s="5"/>
    </row>
    <row r="235" spans="1:72" x14ac:dyDescent="0.3">
      <c r="A235" s="5"/>
      <c r="B235" s="5"/>
      <c r="C235" s="5"/>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c r="AY235" s="5"/>
      <c r="AZ235" s="5"/>
      <c r="BA235" s="5"/>
      <c r="BB235" s="5"/>
      <c r="BC235" s="5"/>
      <c r="BD235" s="5"/>
      <c r="BE235" s="5"/>
      <c r="BF235" s="5"/>
      <c r="BG235" s="5"/>
      <c r="BH235" s="5"/>
      <c r="BI235" s="5"/>
      <c r="BJ235" s="5"/>
      <c r="BK235" s="5"/>
      <c r="BL235" s="5"/>
      <c r="BM235" s="5"/>
      <c r="BN235" s="5"/>
      <c r="BO235" s="5"/>
      <c r="BP235" s="5"/>
      <c r="BQ235" s="5"/>
      <c r="BR235" s="5"/>
      <c r="BS235" s="5"/>
      <c r="BT235" s="5"/>
    </row>
    <row r="236" spans="1:72" x14ac:dyDescent="0.3">
      <c r="A236" s="5"/>
      <c r="B236" s="5"/>
      <c r="C236" s="5"/>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c r="AY236" s="5"/>
      <c r="AZ236" s="5"/>
      <c r="BA236" s="5"/>
      <c r="BB236" s="5"/>
      <c r="BC236" s="5"/>
      <c r="BD236" s="5"/>
      <c r="BE236" s="5"/>
      <c r="BF236" s="5"/>
      <c r="BG236" s="5"/>
      <c r="BH236" s="5"/>
      <c r="BI236" s="5"/>
      <c r="BJ236" s="5"/>
      <c r="BK236" s="5"/>
      <c r="BL236" s="5"/>
      <c r="BM236" s="5"/>
      <c r="BN236" s="5"/>
      <c r="BO236" s="5"/>
      <c r="BP236" s="5"/>
      <c r="BQ236" s="5"/>
      <c r="BR236" s="5"/>
      <c r="BS236" s="5"/>
      <c r="BT236" s="5"/>
    </row>
    <row r="237" spans="1:72" x14ac:dyDescent="0.3">
      <c r="A237" s="5"/>
      <c r="B237" s="5"/>
      <c r="C237" s="5"/>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c r="AY237" s="5"/>
      <c r="AZ237" s="5"/>
      <c r="BA237" s="5"/>
      <c r="BB237" s="5"/>
      <c r="BC237" s="5"/>
      <c r="BD237" s="5"/>
      <c r="BE237" s="5"/>
      <c r="BF237" s="5"/>
      <c r="BG237" s="5"/>
      <c r="BH237" s="5"/>
      <c r="BI237" s="5"/>
      <c r="BJ237" s="5"/>
      <c r="BK237" s="5"/>
      <c r="BL237" s="5"/>
      <c r="BM237" s="5"/>
      <c r="BN237" s="5"/>
      <c r="BO237" s="5"/>
      <c r="BP237" s="5"/>
      <c r="BQ237" s="5"/>
      <c r="BR237" s="5"/>
      <c r="BS237" s="5"/>
      <c r="BT237" s="5"/>
    </row>
    <row r="238" spans="1:72" x14ac:dyDescent="0.3">
      <c r="A238" s="5"/>
      <c r="B238" s="5"/>
      <c r="C238" s="5"/>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c r="AY238" s="5"/>
      <c r="AZ238" s="5"/>
      <c r="BA238" s="5"/>
      <c r="BB238" s="5"/>
      <c r="BC238" s="5"/>
      <c r="BD238" s="5"/>
      <c r="BE238" s="5"/>
      <c r="BF238" s="5"/>
      <c r="BG238" s="5"/>
      <c r="BH238" s="5"/>
      <c r="BI238" s="5"/>
      <c r="BJ238" s="5"/>
      <c r="BK238" s="5"/>
      <c r="BL238" s="5"/>
      <c r="BM238" s="5"/>
      <c r="BN238" s="5"/>
      <c r="BO238" s="5"/>
      <c r="BP238" s="5"/>
      <c r="BQ238" s="5"/>
      <c r="BR238" s="5"/>
      <c r="BS238" s="5"/>
      <c r="BT238" s="5"/>
    </row>
    <row r="239" spans="1:72" x14ac:dyDescent="0.3">
      <c r="A239" s="5"/>
      <c r="B239" s="5"/>
      <c r="C239" s="5"/>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c r="AY239" s="5"/>
      <c r="AZ239" s="5"/>
      <c r="BA239" s="5"/>
      <c r="BB239" s="5"/>
      <c r="BC239" s="5"/>
      <c r="BD239" s="5"/>
      <c r="BE239" s="5"/>
      <c r="BF239" s="5"/>
      <c r="BG239" s="5"/>
      <c r="BH239" s="5"/>
      <c r="BI239" s="5"/>
      <c r="BJ239" s="5"/>
      <c r="BK239" s="5"/>
      <c r="BL239" s="5"/>
      <c r="BM239" s="5"/>
      <c r="BN239" s="5"/>
      <c r="BO239" s="5"/>
      <c r="BP239" s="5"/>
      <c r="BQ239" s="5"/>
      <c r="BR239" s="5"/>
      <c r="BS239" s="5"/>
      <c r="BT239" s="5"/>
    </row>
    <row r="240" spans="1:72" x14ac:dyDescent="0.3">
      <c r="A240" s="5"/>
      <c r="B240" s="5"/>
      <c r="C240" s="5"/>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c r="AY240" s="5"/>
      <c r="AZ240" s="5"/>
      <c r="BA240" s="5"/>
      <c r="BB240" s="5"/>
      <c r="BC240" s="5"/>
      <c r="BD240" s="5"/>
      <c r="BE240" s="5"/>
      <c r="BF240" s="5"/>
      <c r="BG240" s="5"/>
      <c r="BH240" s="5"/>
      <c r="BI240" s="5"/>
      <c r="BJ240" s="5"/>
      <c r="BK240" s="5"/>
      <c r="BL240" s="5"/>
      <c r="BM240" s="5"/>
      <c r="BN240" s="5"/>
      <c r="BO240" s="5"/>
      <c r="BP240" s="5"/>
      <c r="BQ240" s="5"/>
      <c r="BR240" s="5"/>
      <c r="BS240" s="5"/>
      <c r="BT240" s="5"/>
    </row>
    <row r="241" spans="1:72" x14ac:dyDescent="0.3">
      <c r="A241" s="5"/>
      <c r="B241" s="5"/>
      <c r="C241" s="5"/>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c r="AY241" s="5"/>
      <c r="AZ241" s="5"/>
      <c r="BA241" s="5"/>
      <c r="BB241" s="5"/>
      <c r="BC241" s="5"/>
      <c r="BD241" s="5"/>
      <c r="BE241" s="5"/>
      <c r="BF241" s="5"/>
      <c r="BG241" s="5"/>
      <c r="BH241" s="5"/>
      <c r="BI241" s="5"/>
      <c r="BJ241" s="5"/>
      <c r="BK241" s="5"/>
      <c r="BL241" s="5"/>
      <c r="BM241" s="5"/>
      <c r="BN241" s="5"/>
      <c r="BO241" s="5"/>
      <c r="BP241" s="5"/>
      <c r="BQ241" s="5"/>
      <c r="BR241" s="5"/>
      <c r="BS241" s="5"/>
      <c r="BT241" s="5"/>
    </row>
    <row r="242" spans="1:72" x14ac:dyDescent="0.3">
      <c r="A242" s="5"/>
      <c r="B242" s="5"/>
      <c r="C242" s="5"/>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c r="AY242" s="5"/>
      <c r="AZ242" s="5"/>
      <c r="BA242" s="5"/>
      <c r="BB242" s="5"/>
      <c r="BC242" s="5"/>
      <c r="BD242" s="5"/>
      <c r="BE242" s="5"/>
      <c r="BF242" s="5"/>
      <c r="BG242" s="5"/>
      <c r="BH242" s="5"/>
      <c r="BI242" s="5"/>
      <c r="BJ242" s="5"/>
      <c r="BK242" s="5"/>
      <c r="BL242" s="5"/>
      <c r="BM242" s="5"/>
      <c r="BN242" s="5"/>
      <c r="BO242" s="5"/>
      <c r="BP242" s="5"/>
      <c r="BQ242" s="5"/>
      <c r="BR242" s="5"/>
      <c r="BS242" s="5"/>
      <c r="BT242" s="5"/>
    </row>
    <row r="243" spans="1:72" x14ac:dyDescent="0.3">
      <c r="A243" s="5"/>
      <c r="B243" s="5"/>
      <c r="C243" s="5"/>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c r="AY243" s="5"/>
      <c r="AZ243" s="5"/>
      <c r="BA243" s="5"/>
      <c r="BB243" s="5"/>
      <c r="BC243" s="5"/>
      <c r="BD243" s="5"/>
      <c r="BE243" s="5"/>
      <c r="BF243" s="5"/>
      <c r="BG243" s="5"/>
      <c r="BH243" s="5"/>
      <c r="BI243" s="5"/>
      <c r="BJ243" s="5"/>
      <c r="BK243" s="5"/>
      <c r="BL243" s="5"/>
      <c r="BM243" s="5"/>
      <c r="BN243" s="5"/>
      <c r="BO243" s="5"/>
      <c r="BP243" s="5"/>
      <c r="BQ243" s="5"/>
      <c r="BR243" s="5"/>
      <c r="BS243" s="5"/>
      <c r="BT243" s="5"/>
    </row>
    <row r="244" spans="1:72" x14ac:dyDescent="0.3">
      <c r="A244" s="5"/>
      <c r="B244" s="5"/>
      <c r="C244" s="5"/>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c r="AY244" s="5"/>
      <c r="AZ244" s="5"/>
      <c r="BA244" s="5"/>
      <c r="BB244" s="5"/>
      <c r="BC244" s="5"/>
      <c r="BD244" s="5"/>
      <c r="BE244" s="5"/>
      <c r="BF244" s="5"/>
      <c r="BG244" s="5"/>
      <c r="BH244" s="5"/>
      <c r="BI244" s="5"/>
      <c r="BJ244" s="5"/>
      <c r="BK244" s="5"/>
      <c r="BL244" s="5"/>
      <c r="BM244" s="5"/>
      <c r="BN244" s="5"/>
      <c r="BO244" s="5"/>
      <c r="BP244" s="5"/>
      <c r="BQ244" s="5"/>
      <c r="BR244" s="5"/>
      <c r="BS244" s="5"/>
      <c r="BT244" s="5"/>
    </row>
    <row r="245" spans="1:72" x14ac:dyDescent="0.3">
      <c r="A245" s="5"/>
      <c r="B245" s="5"/>
      <c r="C245" s="5"/>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c r="AY245" s="5"/>
      <c r="AZ245" s="5"/>
      <c r="BA245" s="5"/>
      <c r="BB245" s="5"/>
      <c r="BC245" s="5"/>
      <c r="BD245" s="5"/>
      <c r="BE245" s="5"/>
      <c r="BF245" s="5"/>
      <c r="BG245" s="5"/>
      <c r="BH245" s="5"/>
      <c r="BI245" s="5"/>
      <c r="BJ245" s="5"/>
      <c r="BK245" s="5"/>
      <c r="BL245" s="5"/>
      <c r="BM245" s="5"/>
      <c r="BN245" s="5"/>
      <c r="BO245" s="5"/>
      <c r="BP245" s="5"/>
      <c r="BQ245" s="5"/>
      <c r="BR245" s="5"/>
      <c r="BS245" s="5"/>
      <c r="BT245" s="5"/>
    </row>
    <row r="246" spans="1:72" x14ac:dyDescent="0.3">
      <c r="A246" s="5"/>
      <c r="B246" s="5"/>
      <c r="C246" s="5"/>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c r="AY246" s="5"/>
      <c r="AZ246" s="5"/>
      <c r="BA246" s="5"/>
      <c r="BB246" s="5"/>
      <c r="BC246" s="5"/>
      <c r="BD246" s="5"/>
      <c r="BE246" s="5"/>
      <c r="BF246" s="5"/>
      <c r="BG246" s="5"/>
      <c r="BH246" s="5"/>
      <c r="BI246" s="5"/>
      <c r="BJ246" s="5"/>
      <c r="BK246" s="5"/>
      <c r="BL246" s="5"/>
      <c r="BM246" s="5"/>
      <c r="BN246" s="5"/>
      <c r="BO246" s="5"/>
      <c r="BP246" s="5"/>
      <c r="BQ246" s="5"/>
      <c r="BR246" s="5"/>
      <c r="BS246" s="5"/>
      <c r="BT246" s="5"/>
    </row>
    <row r="247" spans="1:72" x14ac:dyDescent="0.3">
      <c r="A247" s="5"/>
      <c r="B247" s="5"/>
      <c r="C247" s="5"/>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c r="AY247" s="5"/>
      <c r="AZ247" s="5"/>
      <c r="BA247" s="5"/>
      <c r="BB247" s="5"/>
      <c r="BC247" s="5"/>
      <c r="BD247" s="5"/>
      <c r="BE247" s="5"/>
      <c r="BF247" s="5"/>
      <c r="BG247" s="5"/>
      <c r="BH247" s="5"/>
      <c r="BI247" s="5"/>
      <c r="BJ247" s="5"/>
      <c r="BK247" s="5"/>
      <c r="BL247" s="5"/>
      <c r="BM247" s="5"/>
      <c r="BN247" s="5"/>
      <c r="BO247" s="5"/>
      <c r="BP247" s="5"/>
      <c r="BQ247" s="5"/>
      <c r="BR247" s="5"/>
      <c r="BS247" s="5"/>
      <c r="BT247" s="5"/>
    </row>
    <row r="248" spans="1:72" x14ac:dyDescent="0.3">
      <c r="A248" s="5"/>
      <c r="B248" s="5"/>
      <c r="C248" s="5"/>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c r="AY248" s="5"/>
      <c r="AZ248" s="5"/>
      <c r="BA248" s="5"/>
      <c r="BB248" s="5"/>
      <c r="BC248" s="5"/>
      <c r="BD248" s="5"/>
      <c r="BE248" s="5"/>
      <c r="BF248" s="5"/>
      <c r="BG248" s="5"/>
      <c r="BH248" s="5"/>
      <c r="BI248" s="5"/>
      <c r="BJ248" s="5"/>
      <c r="BK248" s="5"/>
      <c r="BL248" s="5"/>
      <c r="BM248" s="5"/>
      <c r="BN248" s="5"/>
      <c r="BO248" s="5"/>
      <c r="BP248" s="5"/>
      <c r="BQ248" s="5"/>
      <c r="BR248" s="5"/>
      <c r="BS248" s="5"/>
      <c r="BT248" s="5"/>
    </row>
    <row r="249" spans="1:72" x14ac:dyDescent="0.3">
      <c r="A249" s="5"/>
      <c r="B249" s="5"/>
      <c r="C249" s="5"/>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c r="AY249" s="5"/>
      <c r="AZ249" s="5"/>
      <c r="BA249" s="5"/>
      <c r="BB249" s="5"/>
      <c r="BC249" s="5"/>
      <c r="BD249" s="5"/>
      <c r="BE249" s="5"/>
      <c r="BF249" s="5"/>
      <c r="BG249" s="5"/>
      <c r="BH249" s="5"/>
      <c r="BI249" s="5"/>
      <c r="BJ249" s="5"/>
      <c r="BK249" s="5"/>
      <c r="BL249" s="5"/>
      <c r="BM249" s="5"/>
      <c r="BN249" s="5"/>
      <c r="BO249" s="5"/>
      <c r="BP249" s="5"/>
      <c r="BQ249" s="5"/>
      <c r="BR249" s="5"/>
      <c r="BS249" s="5"/>
      <c r="BT249" s="5"/>
    </row>
    <row r="250" spans="1:72" x14ac:dyDescent="0.3">
      <c r="A250" s="5"/>
      <c r="B250" s="5"/>
      <c r="C250" s="5"/>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c r="AY250" s="5"/>
      <c r="AZ250" s="5"/>
      <c r="BA250" s="5"/>
      <c r="BB250" s="5"/>
      <c r="BC250" s="5"/>
      <c r="BD250" s="5"/>
      <c r="BE250" s="5"/>
      <c r="BF250" s="5"/>
      <c r="BG250" s="5"/>
      <c r="BH250" s="5"/>
      <c r="BI250" s="5"/>
      <c r="BJ250" s="5"/>
      <c r="BK250" s="5"/>
      <c r="BL250" s="5"/>
      <c r="BM250" s="5"/>
      <c r="BN250" s="5"/>
      <c r="BO250" s="5"/>
      <c r="BP250" s="5"/>
      <c r="BQ250" s="5"/>
      <c r="BR250" s="5"/>
      <c r="BS250" s="5"/>
      <c r="BT250" s="5"/>
    </row>
    <row r="251" spans="1:72" x14ac:dyDescent="0.3">
      <c r="A251" s="5"/>
      <c r="B251" s="5"/>
      <c r="C251" s="5"/>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c r="AY251" s="5"/>
      <c r="AZ251" s="5"/>
      <c r="BA251" s="5"/>
      <c r="BB251" s="5"/>
      <c r="BC251" s="5"/>
      <c r="BD251" s="5"/>
      <c r="BE251" s="5"/>
      <c r="BF251" s="5"/>
      <c r="BG251" s="5"/>
      <c r="BH251" s="5"/>
      <c r="BI251" s="5"/>
      <c r="BJ251" s="5"/>
      <c r="BK251" s="5"/>
      <c r="BL251" s="5"/>
      <c r="BM251" s="5"/>
      <c r="BN251" s="5"/>
      <c r="BO251" s="5"/>
      <c r="BP251" s="5"/>
      <c r="BQ251" s="5"/>
      <c r="BR251" s="5"/>
      <c r="BS251" s="5"/>
      <c r="BT251" s="5"/>
    </row>
    <row r="252" spans="1:72" x14ac:dyDescent="0.3">
      <c r="A252" s="5"/>
      <c r="B252" s="5"/>
      <c r="C252" s="5"/>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c r="AY252" s="5"/>
      <c r="AZ252" s="5"/>
      <c r="BA252" s="5"/>
      <c r="BB252" s="5"/>
      <c r="BC252" s="5"/>
      <c r="BD252" s="5"/>
      <c r="BE252" s="5"/>
      <c r="BF252" s="5"/>
      <c r="BG252" s="5"/>
      <c r="BH252" s="5"/>
      <c r="BI252" s="5"/>
      <c r="BJ252" s="5"/>
      <c r="BK252" s="5"/>
      <c r="BL252" s="5"/>
      <c r="BM252" s="5"/>
      <c r="BN252" s="5"/>
      <c r="BO252" s="5"/>
      <c r="BP252" s="5"/>
      <c r="BQ252" s="5"/>
      <c r="BR252" s="5"/>
      <c r="BS252" s="5"/>
      <c r="BT252" s="5"/>
    </row>
    <row r="253" spans="1:72" x14ac:dyDescent="0.3">
      <c r="A253" s="5"/>
      <c r="B253" s="5"/>
      <c r="C253" s="5"/>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c r="AY253" s="5"/>
      <c r="AZ253" s="5"/>
      <c r="BA253" s="5"/>
      <c r="BB253" s="5"/>
      <c r="BC253" s="5"/>
      <c r="BD253" s="5"/>
      <c r="BE253" s="5"/>
      <c r="BF253" s="5"/>
      <c r="BG253" s="5"/>
      <c r="BH253" s="5"/>
      <c r="BI253" s="5"/>
      <c r="BJ253" s="5"/>
      <c r="BK253" s="5"/>
      <c r="BL253" s="5"/>
      <c r="BM253" s="5"/>
      <c r="BN253" s="5"/>
      <c r="BO253" s="5"/>
      <c r="BP253" s="5"/>
      <c r="BQ253" s="5"/>
      <c r="BR253" s="5"/>
      <c r="BS253" s="5"/>
      <c r="BT253" s="5"/>
    </row>
    <row r="254" spans="1:72" x14ac:dyDescent="0.3">
      <c r="A254" s="5"/>
      <c r="B254" s="5"/>
      <c r="C254" s="5"/>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c r="AY254" s="5"/>
      <c r="AZ254" s="5"/>
      <c r="BA254" s="5"/>
      <c r="BB254" s="5"/>
      <c r="BC254" s="5"/>
      <c r="BD254" s="5"/>
      <c r="BE254" s="5"/>
      <c r="BF254" s="5"/>
      <c r="BG254" s="5"/>
      <c r="BH254" s="5"/>
      <c r="BI254" s="5"/>
      <c r="BJ254" s="5"/>
      <c r="BK254" s="5"/>
      <c r="BL254" s="5"/>
      <c r="BM254" s="5"/>
      <c r="BN254" s="5"/>
      <c r="BO254" s="5"/>
      <c r="BP254" s="5"/>
      <c r="BQ254" s="5"/>
      <c r="BR254" s="5"/>
      <c r="BS254" s="5"/>
      <c r="BT254" s="5"/>
    </row>
    <row r="255" spans="1:72" x14ac:dyDescent="0.3">
      <c r="A255" s="5"/>
      <c r="B255" s="5"/>
      <c r="C255" s="5"/>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c r="AY255" s="5"/>
      <c r="AZ255" s="5"/>
      <c r="BA255" s="5"/>
      <c r="BB255" s="5"/>
      <c r="BC255" s="5"/>
      <c r="BD255" s="5"/>
      <c r="BE255" s="5"/>
      <c r="BF255" s="5"/>
      <c r="BG255" s="5"/>
      <c r="BH255" s="5"/>
      <c r="BI255" s="5"/>
      <c r="BJ255" s="5"/>
      <c r="BK255" s="5"/>
      <c r="BL255" s="5"/>
      <c r="BM255" s="5"/>
      <c r="BN255" s="5"/>
      <c r="BO255" s="5"/>
      <c r="BP255" s="5"/>
      <c r="BQ255" s="5"/>
      <c r="BR255" s="5"/>
      <c r="BS255" s="5"/>
      <c r="BT255" s="5"/>
    </row>
    <row r="256" spans="1:72" x14ac:dyDescent="0.3">
      <c r="A256" s="5"/>
      <c r="B256" s="5"/>
      <c r="C256" s="5"/>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c r="AY256" s="5"/>
      <c r="AZ256" s="5"/>
      <c r="BA256" s="5"/>
      <c r="BB256" s="5"/>
      <c r="BC256" s="5"/>
      <c r="BD256" s="5"/>
      <c r="BE256" s="5"/>
      <c r="BF256" s="5"/>
      <c r="BG256" s="5"/>
      <c r="BH256" s="5"/>
      <c r="BI256" s="5"/>
      <c r="BJ256" s="5"/>
      <c r="BK256" s="5"/>
      <c r="BL256" s="5"/>
      <c r="BM256" s="5"/>
      <c r="BN256" s="5"/>
      <c r="BO256" s="5"/>
      <c r="BP256" s="5"/>
      <c r="BQ256" s="5"/>
      <c r="BR256" s="5"/>
      <c r="BS256" s="5"/>
      <c r="BT256" s="5"/>
    </row>
    <row r="257" spans="1:72" x14ac:dyDescent="0.3">
      <c r="A257" s="5"/>
      <c r="B257" s="5"/>
      <c r="C257" s="5"/>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c r="AY257" s="5"/>
      <c r="AZ257" s="5"/>
      <c r="BA257" s="5"/>
      <c r="BB257" s="5"/>
      <c r="BC257" s="5"/>
      <c r="BD257" s="5"/>
      <c r="BE257" s="5"/>
      <c r="BF257" s="5"/>
      <c r="BG257" s="5"/>
      <c r="BH257" s="5"/>
      <c r="BI257" s="5"/>
      <c r="BJ257" s="5"/>
      <c r="BK257" s="5"/>
      <c r="BL257" s="5"/>
      <c r="BM257" s="5"/>
      <c r="BN257" s="5"/>
      <c r="BO257" s="5"/>
      <c r="BP257" s="5"/>
      <c r="BQ257" s="5"/>
      <c r="BR257" s="5"/>
      <c r="BS257" s="5"/>
      <c r="BT257" s="5"/>
    </row>
    <row r="258" spans="1:72" x14ac:dyDescent="0.3">
      <c r="A258" s="5"/>
      <c r="B258" s="5"/>
      <c r="C258" s="5"/>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c r="AY258" s="5"/>
      <c r="AZ258" s="5"/>
      <c r="BA258" s="5"/>
      <c r="BB258" s="5"/>
      <c r="BC258" s="5"/>
      <c r="BD258" s="5"/>
      <c r="BE258" s="5"/>
      <c r="BF258" s="5"/>
      <c r="BG258" s="5"/>
      <c r="BH258" s="5"/>
      <c r="BI258" s="5"/>
      <c r="BJ258" s="5"/>
      <c r="BK258" s="5"/>
      <c r="BL258" s="5"/>
      <c r="BM258" s="5"/>
      <c r="BN258" s="5"/>
      <c r="BO258" s="5"/>
      <c r="BP258" s="5"/>
      <c r="BQ258" s="5"/>
      <c r="BR258" s="5"/>
      <c r="BS258" s="5"/>
      <c r="BT258" s="5"/>
    </row>
    <row r="259" spans="1:72" x14ac:dyDescent="0.3">
      <c r="A259" s="5"/>
      <c r="B259" s="5"/>
      <c r="C259" s="5"/>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c r="AY259" s="5"/>
      <c r="AZ259" s="5"/>
      <c r="BA259" s="5"/>
      <c r="BB259" s="5"/>
      <c r="BC259" s="5"/>
      <c r="BD259" s="5"/>
      <c r="BE259" s="5"/>
      <c r="BF259" s="5"/>
      <c r="BG259" s="5"/>
      <c r="BH259" s="5"/>
      <c r="BI259" s="5"/>
      <c r="BJ259" s="5"/>
      <c r="BK259" s="5"/>
      <c r="BL259" s="5"/>
      <c r="BM259" s="5"/>
      <c r="BN259" s="5"/>
      <c r="BO259" s="5"/>
      <c r="BP259" s="5"/>
      <c r="BQ259" s="5"/>
      <c r="BR259" s="5"/>
      <c r="BS259" s="5"/>
      <c r="BT259" s="5"/>
    </row>
    <row r="260" spans="1:72" x14ac:dyDescent="0.3">
      <c r="A260" s="5"/>
      <c r="B260" s="5"/>
      <c r="C260" s="5"/>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c r="AY260" s="5"/>
      <c r="AZ260" s="5"/>
      <c r="BA260" s="5"/>
      <c r="BB260" s="5"/>
      <c r="BC260" s="5"/>
      <c r="BD260" s="5"/>
      <c r="BE260" s="5"/>
      <c r="BF260" s="5"/>
      <c r="BG260" s="5"/>
      <c r="BH260" s="5"/>
      <c r="BI260" s="5"/>
      <c r="BJ260" s="5"/>
      <c r="BK260" s="5"/>
      <c r="BL260" s="5"/>
      <c r="BM260" s="5"/>
      <c r="BN260" s="5"/>
      <c r="BO260" s="5"/>
      <c r="BP260" s="5"/>
      <c r="BQ260" s="5"/>
      <c r="BR260" s="5"/>
      <c r="BS260" s="5"/>
      <c r="BT260" s="5"/>
    </row>
    <row r="261" spans="1:72" x14ac:dyDescent="0.3">
      <c r="A261" s="5"/>
      <c r="B261" s="5"/>
      <c r="C261" s="5"/>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c r="AY261" s="5"/>
      <c r="AZ261" s="5"/>
      <c r="BA261" s="5"/>
      <c r="BB261" s="5"/>
      <c r="BC261" s="5"/>
      <c r="BD261" s="5"/>
      <c r="BE261" s="5"/>
      <c r="BF261" s="5"/>
      <c r="BG261" s="5"/>
      <c r="BH261" s="5"/>
      <c r="BI261" s="5"/>
      <c r="BJ261" s="5"/>
      <c r="BK261" s="5"/>
      <c r="BL261" s="5"/>
      <c r="BM261" s="5"/>
      <c r="BN261" s="5"/>
      <c r="BO261" s="5"/>
      <c r="BP261" s="5"/>
      <c r="BQ261" s="5"/>
      <c r="BR261" s="5"/>
      <c r="BS261" s="5"/>
      <c r="BT261" s="5"/>
    </row>
    <row r="262" spans="1:72" x14ac:dyDescent="0.3">
      <c r="A262" s="5"/>
      <c r="B262" s="5"/>
      <c r="C262" s="5"/>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c r="AY262" s="5"/>
      <c r="AZ262" s="5"/>
      <c r="BA262" s="5"/>
      <c r="BB262" s="5"/>
      <c r="BC262" s="5"/>
      <c r="BD262" s="5"/>
      <c r="BE262" s="5"/>
      <c r="BF262" s="5"/>
      <c r="BG262" s="5"/>
      <c r="BH262" s="5"/>
      <c r="BI262" s="5"/>
      <c r="BJ262" s="5"/>
      <c r="BK262" s="5"/>
      <c r="BL262" s="5"/>
      <c r="BM262" s="5"/>
      <c r="BN262" s="5"/>
      <c r="BO262" s="5"/>
      <c r="BP262" s="5"/>
      <c r="BQ262" s="5"/>
      <c r="BR262" s="5"/>
      <c r="BS262" s="5"/>
      <c r="BT262" s="5"/>
    </row>
    <row r="263" spans="1:72" x14ac:dyDescent="0.3">
      <c r="A263" s="5"/>
      <c r="B263" s="5"/>
      <c r="C263" s="5"/>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c r="AY263" s="5"/>
      <c r="AZ263" s="5"/>
      <c r="BA263" s="5"/>
      <c r="BB263" s="5"/>
      <c r="BC263" s="5"/>
      <c r="BD263" s="5"/>
      <c r="BE263" s="5"/>
      <c r="BF263" s="5"/>
      <c r="BG263" s="5"/>
      <c r="BH263" s="5"/>
      <c r="BI263" s="5"/>
      <c r="BJ263" s="5"/>
      <c r="BK263" s="5"/>
      <c r="BL263" s="5"/>
      <c r="BM263" s="5"/>
      <c r="BN263" s="5"/>
      <c r="BO263" s="5"/>
      <c r="BP263" s="5"/>
      <c r="BQ263" s="5"/>
      <c r="BR263" s="5"/>
      <c r="BS263" s="5"/>
      <c r="BT263" s="5"/>
    </row>
    <row r="264" spans="1:72" x14ac:dyDescent="0.3">
      <c r="A264" s="5"/>
      <c r="B264" s="5"/>
      <c r="C264" s="5"/>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c r="AY264" s="5"/>
      <c r="AZ264" s="5"/>
      <c r="BA264" s="5"/>
      <c r="BB264" s="5"/>
      <c r="BC264" s="5"/>
      <c r="BD264" s="5"/>
      <c r="BE264" s="5"/>
      <c r="BF264" s="5"/>
      <c r="BG264" s="5"/>
      <c r="BH264" s="5"/>
      <c r="BI264" s="5"/>
      <c r="BJ264" s="5"/>
      <c r="BK264" s="5"/>
      <c r="BL264" s="5"/>
      <c r="BM264" s="5"/>
      <c r="BN264" s="5"/>
      <c r="BO264" s="5"/>
      <c r="BP264" s="5"/>
      <c r="BQ264" s="5"/>
      <c r="BR264" s="5"/>
      <c r="BS264" s="5"/>
      <c r="BT264" s="5"/>
    </row>
    <row r="265" spans="1:72" x14ac:dyDescent="0.3">
      <c r="A265" s="5"/>
      <c r="B265" s="5"/>
      <c r="C265" s="5"/>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c r="AY265" s="5"/>
      <c r="AZ265" s="5"/>
      <c r="BA265" s="5"/>
      <c r="BB265" s="5"/>
      <c r="BC265" s="5"/>
      <c r="BD265" s="5"/>
      <c r="BE265" s="5"/>
      <c r="BF265" s="5"/>
      <c r="BG265" s="5"/>
      <c r="BH265" s="5"/>
      <c r="BI265" s="5"/>
      <c r="BJ265" s="5"/>
      <c r="BK265" s="5"/>
      <c r="BL265" s="5"/>
      <c r="BM265" s="5"/>
      <c r="BN265" s="5"/>
      <c r="BO265" s="5"/>
      <c r="BP265" s="5"/>
      <c r="BQ265" s="5"/>
      <c r="BR265" s="5"/>
      <c r="BS265" s="5"/>
      <c r="BT265" s="5"/>
    </row>
    <row r="266" spans="1:72" x14ac:dyDescent="0.3">
      <c r="A266" s="5"/>
      <c r="B266" s="5"/>
      <c r="C266" s="5"/>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c r="AY266" s="5"/>
      <c r="AZ266" s="5"/>
      <c r="BA266" s="5"/>
      <c r="BB266" s="5"/>
      <c r="BC266" s="5"/>
      <c r="BD266" s="5"/>
      <c r="BE266" s="5"/>
      <c r="BF266" s="5"/>
      <c r="BG266" s="5"/>
      <c r="BH266" s="5"/>
      <c r="BI266" s="5"/>
      <c r="BJ266" s="5"/>
      <c r="BK266" s="5"/>
      <c r="BL266" s="5"/>
      <c r="BM266" s="5"/>
      <c r="BN266" s="5"/>
      <c r="BO266" s="5"/>
      <c r="BP266" s="5"/>
      <c r="BQ266" s="5"/>
      <c r="BR266" s="5"/>
      <c r="BS266" s="5"/>
      <c r="BT266" s="5"/>
    </row>
    <row r="267" spans="1:72" x14ac:dyDescent="0.3">
      <c r="A267" s="5"/>
      <c r="B267" s="5"/>
      <c r="C267" s="5"/>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c r="AY267" s="5"/>
      <c r="AZ267" s="5"/>
      <c r="BA267" s="5"/>
      <c r="BB267" s="5"/>
      <c r="BC267" s="5"/>
      <c r="BD267" s="5"/>
      <c r="BE267" s="5"/>
      <c r="BF267" s="5"/>
      <c r="BG267" s="5"/>
      <c r="BH267" s="5"/>
      <c r="BI267" s="5"/>
      <c r="BJ267" s="5"/>
      <c r="BK267" s="5"/>
      <c r="BL267" s="5"/>
      <c r="BM267" s="5"/>
      <c r="BN267" s="5"/>
      <c r="BO267" s="5"/>
      <c r="BP267" s="5"/>
      <c r="BQ267" s="5"/>
      <c r="BR267" s="5"/>
      <c r="BS267" s="5"/>
      <c r="BT267" s="5"/>
    </row>
    <row r="268" spans="1:72" x14ac:dyDescent="0.3">
      <c r="A268" s="5"/>
      <c r="B268" s="5"/>
      <c r="C268" s="5"/>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c r="AY268" s="5"/>
      <c r="AZ268" s="5"/>
      <c r="BA268" s="5"/>
      <c r="BB268" s="5"/>
      <c r="BC268" s="5"/>
      <c r="BD268" s="5"/>
      <c r="BE268" s="5"/>
      <c r="BF268" s="5"/>
      <c r="BG268" s="5"/>
      <c r="BH268" s="5"/>
      <c r="BI268" s="5"/>
      <c r="BJ268" s="5"/>
      <c r="BK268" s="5"/>
      <c r="BL268" s="5"/>
      <c r="BM268" s="5"/>
      <c r="BN268" s="5"/>
      <c r="BO268" s="5"/>
      <c r="BP268" s="5"/>
      <c r="BQ268" s="5"/>
      <c r="BR268" s="5"/>
      <c r="BS268" s="5"/>
      <c r="BT268" s="5"/>
    </row>
    <row r="269" spans="1:72" x14ac:dyDescent="0.3">
      <c r="A269" s="5"/>
      <c r="B269" s="5"/>
      <c r="C269" s="5"/>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c r="AY269" s="5"/>
      <c r="AZ269" s="5"/>
      <c r="BA269" s="5"/>
      <c r="BB269" s="5"/>
      <c r="BC269" s="5"/>
      <c r="BD269" s="5"/>
      <c r="BE269" s="5"/>
      <c r="BF269" s="5"/>
      <c r="BG269" s="5"/>
      <c r="BH269" s="5"/>
      <c r="BI269" s="5"/>
      <c r="BJ269" s="5"/>
      <c r="BK269" s="5"/>
      <c r="BL269" s="5"/>
      <c r="BM269" s="5"/>
      <c r="BN269" s="5"/>
      <c r="BO269" s="5"/>
      <c r="BP269" s="5"/>
      <c r="BQ269" s="5"/>
      <c r="BR269" s="5"/>
      <c r="BS269" s="5"/>
      <c r="BT269" s="5"/>
    </row>
    <row r="270" spans="1:72" x14ac:dyDescent="0.3">
      <c r="A270" s="5"/>
      <c r="B270" s="5"/>
      <c r="C270" s="5"/>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c r="AY270" s="5"/>
      <c r="AZ270" s="5"/>
      <c r="BA270" s="5"/>
      <c r="BB270" s="5"/>
      <c r="BC270" s="5"/>
      <c r="BD270" s="5"/>
      <c r="BE270" s="5"/>
      <c r="BF270" s="5"/>
      <c r="BG270" s="5"/>
      <c r="BH270" s="5"/>
      <c r="BI270" s="5"/>
      <c r="BJ270" s="5"/>
      <c r="BK270" s="5"/>
      <c r="BL270" s="5"/>
      <c r="BM270" s="5"/>
      <c r="BN270" s="5"/>
      <c r="BO270" s="5"/>
      <c r="BP270" s="5"/>
      <c r="BQ270" s="5"/>
      <c r="BR270" s="5"/>
      <c r="BS270" s="5"/>
      <c r="BT270" s="5"/>
    </row>
    <row r="271" spans="1:72" x14ac:dyDescent="0.3">
      <c r="A271" s="5"/>
      <c r="B271" s="5"/>
      <c r="C271" s="5"/>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c r="AY271" s="5"/>
      <c r="AZ271" s="5"/>
      <c r="BA271" s="5"/>
      <c r="BB271" s="5"/>
      <c r="BC271" s="5"/>
      <c r="BD271" s="5"/>
      <c r="BE271" s="5"/>
      <c r="BF271" s="5"/>
      <c r="BG271" s="5"/>
      <c r="BH271" s="5"/>
      <c r="BI271" s="5"/>
      <c r="BJ271" s="5"/>
      <c r="BK271" s="5"/>
      <c r="BL271" s="5"/>
      <c r="BM271" s="5"/>
      <c r="BN271" s="5"/>
      <c r="BO271" s="5"/>
      <c r="BP271" s="5"/>
      <c r="BQ271" s="5"/>
      <c r="BR271" s="5"/>
      <c r="BS271" s="5"/>
      <c r="BT271" s="5"/>
    </row>
    <row r="272" spans="1:72" x14ac:dyDescent="0.3">
      <c r="A272" s="5"/>
      <c r="B272" s="5"/>
      <c r="C272" s="5"/>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c r="AY272" s="5"/>
      <c r="AZ272" s="5"/>
      <c r="BA272" s="5"/>
      <c r="BB272" s="5"/>
      <c r="BC272" s="5"/>
      <c r="BD272" s="5"/>
      <c r="BE272" s="5"/>
      <c r="BF272" s="5"/>
      <c r="BG272" s="5"/>
      <c r="BH272" s="5"/>
      <c r="BI272" s="5"/>
      <c r="BJ272" s="5"/>
      <c r="BK272" s="5"/>
      <c r="BL272" s="5"/>
      <c r="BM272" s="5"/>
      <c r="BN272" s="5"/>
      <c r="BO272" s="5"/>
      <c r="BP272" s="5"/>
      <c r="BQ272" s="5"/>
      <c r="BR272" s="5"/>
      <c r="BS272" s="5"/>
      <c r="BT272" s="5"/>
    </row>
    <row r="273" spans="1:72" x14ac:dyDescent="0.3">
      <c r="A273" s="5"/>
      <c r="B273" s="5"/>
      <c r="C273" s="5"/>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c r="AY273" s="5"/>
      <c r="AZ273" s="5"/>
      <c r="BA273" s="5"/>
      <c r="BB273" s="5"/>
      <c r="BC273" s="5"/>
      <c r="BD273" s="5"/>
      <c r="BE273" s="5"/>
      <c r="BF273" s="5"/>
      <c r="BG273" s="5"/>
      <c r="BH273" s="5"/>
      <c r="BI273" s="5"/>
      <c r="BJ273" s="5"/>
      <c r="BK273" s="5"/>
      <c r="BL273" s="5"/>
      <c r="BM273" s="5"/>
      <c r="BN273" s="5"/>
      <c r="BO273" s="5"/>
      <c r="BP273" s="5"/>
      <c r="BQ273" s="5"/>
      <c r="BR273" s="5"/>
      <c r="BS273" s="5"/>
      <c r="BT273" s="5"/>
    </row>
    <row r="274" spans="1:72" x14ac:dyDescent="0.3">
      <c r="A274" s="5"/>
      <c r="B274" s="5"/>
      <c r="C274" s="5"/>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c r="AY274" s="5"/>
      <c r="AZ274" s="5"/>
      <c r="BA274" s="5"/>
      <c r="BB274" s="5"/>
      <c r="BC274" s="5"/>
      <c r="BD274" s="5"/>
      <c r="BE274" s="5"/>
      <c r="BF274" s="5"/>
      <c r="BG274" s="5"/>
      <c r="BH274" s="5"/>
      <c r="BI274" s="5"/>
      <c r="BJ274" s="5"/>
      <c r="BK274" s="5"/>
      <c r="BL274" s="5"/>
      <c r="BM274" s="5"/>
      <c r="BN274" s="5"/>
      <c r="BO274" s="5"/>
      <c r="BP274" s="5"/>
      <c r="BQ274" s="5"/>
      <c r="BR274" s="5"/>
      <c r="BS274" s="5"/>
      <c r="BT274" s="5"/>
    </row>
    <row r="275" spans="1:72" x14ac:dyDescent="0.3">
      <c r="A275" s="5"/>
      <c r="B275" s="5"/>
      <c r="C275" s="5"/>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c r="AY275" s="5"/>
      <c r="AZ275" s="5"/>
      <c r="BA275" s="5"/>
      <c r="BB275" s="5"/>
      <c r="BC275" s="5"/>
      <c r="BD275" s="5"/>
      <c r="BE275" s="5"/>
      <c r="BF275" s="5"/>
      <c r="BG275" s="5"/>
      <c r="BH275" s="5"/>
      <c r="BI275" s="5"/>
      <c r="BJ275" s="5"/>
      <c r="BK275" s="5"/>
      <c r="BL275" s="5"/>
      <c r="BM275" s="5"/>
      <c r="BN275" s="5"/>
      <c r="BO275" s="5"/>
      <c r="BP275" s="5"/>
      <c r="BQ275" s="5"/>
      <c r="BR275" s="5"/>
      <c r="BS275" s="5"/>
      <c r="BT275" s="5"/>
    </row>
    <row r="276" spans="1:72" x14ac:dyDescent="0.3">
      <c r="A276" s="5"/>
      <c r="B276" s="5"/>
      <c r="C276" s="5"/>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c r="AY276" s="5"/>
      <c r="AZ276" s="5"/>
      <c r="BA276" s="5"/>
      <c r="BB276" s="5"/>
      <c r="BC276" s="5"/>
      <c r="BD276" s="5"/>
      <c r="BE276" s="5"/>
      <c r="BF276" s="5"/>
      <c r="BG276" s="5"/>
      <c r="BH276" s="5"/>
      <c r="BI276" s="5"/>
      <c r="BJ276" s="5"/>
      <c r="BK276" s="5"/>
      <c r="BL276" s="5"/>
      <c r="BM276" s="5"/>
      <c r="BN276" s="5"/>
      <c r="BO276" s="5"/>
      <c r="BP276" s="5"/>
      <c r="BQ276" s="5"/>
      <c r="BR276" s="5"/>
      <c r="BS276" s="5"/>
      <c r="BT276" s="5"/>
    </row>
    <row r="277" spans="1:72" x14ac:dyDescent="0.3">
      <c r="A277" s="5"/>
      <c r="B277" s="5"/>
      <c r="C277" s="5"/>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c r="AY277" s="5"/>
      <c r="AZ277" s="5"/>
      <c r="BA277" s="5"/>
      <c r="BB277" s="5"/>
      <c r="BC277" s="5"/>
      <c r="BD277" s="5"/>
      <c r="BE277" s="5"/>
      <c r="BF277" s="5"/>
      <c r="BG277" s="5"/>
      <c r="BH277" s="5"/>
      <c r="BI277" s="5"/>
      <c r="BJ277" s="5"/>
      <c r="BK277" s="5"/>
      <c r="BL277" s="5"/>
      <c r="BM277" s="5"/>
      <c r="BN277" s="5"/>
      <c r="BO277" s="5"/>
      <c r="BP277" s="5"/>
      <c r="BQ277" s="5"/>
      <c r="BR277" s="5"/>
      <c r="BS277" s="5"/>
      <c r="BT277" s="5"/>
    </row>
    <row r="278" spans="1:72" x14ac:dyDescent="0.3">
      <c r="A278" s="5"/>
      <c r="B278" s="5"/>
      <c r="C278" s="5"/>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c r="AY278" s="5"/>
      <c r="AZ278" s="5"/>
      <c r="BA278" s="5"/>
      <c r="BB278" s="5"/>
      <c r="BC278" s="5"/>
      <c r="BD278" s="5"/>
      <c r="BE278" s="5"/>
      <c r="BF278" s="5"/>
      <c r="BG278" s="5"/>
      <c r="BH278" s="5"/>
      <c r="BI278" s="5"/>
      <c r="BJ278" s="5"/>
      <c r="BK278" s="5"/>
      <c r="BL278" s="5"/>
      <c r="BM278" s="5"/>
      <c r="BN278" s="5"/>
      <c r="BO278" s="5"/>
      <c r="BP278" s="5"/>
      <c r="BQ278" s="5"/>
      <c r="BR278" s="5"/>
      <c r="BS278" s="5"/>
      <c r="BT278" s="5"/>
    </row>
    <row r="279" spans="1:72" x14ac:dyDescent="0.3">
      <c r="A279" s="5"/>
      <c r="B279" s="5"/>
      <c r="C279" s="5"/>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c r="AY279" s="5"/>
      <c r="AZ279" s="5"/>
      <c r="BA279" s="5"/>
      <c r="BB279" s="5"/>
      <c r="BC279" s="5"/>
      <c r="BD279" s="5"/>
      <c r="BE279" s="5"/>
      <c r="BF279" s="5"/>
      <c r="BG279" s="5"/>
      <c r="BH279" s="5"/>
      <c r="BI279" s="5"/>
      <c r="BJ279" s="5"/>
      <c r="BK279" s="5"/>
      <c r="BL279" s="5"/>
      <c r="BM279" s="5"/>
      <c r="BN279" s="5"/>
      <c r="BO279" s="5"/>
      <c r="BP279" s="5"/>
      <c r="BQ279" s="5"/>
      <c r="BR279" s="5"/>
      <c r="BS279" s="5"/>
      <c r="BT279" s="5"/>
    </row>
    <row r="280" spans="1:72" x14ac:dyDescent="0.3">
      <c r="A280" s="5"/>
      <c r="B280" s="5"/>
      <c r="C280" s="5"/>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c r="AY280" s="5"/>
      <c r="AZ280" s="5"/>
      <c r="BA280" s="5"/>
      <c r="BB280" s="5"/>
      <c r="BC280" s="5"/>
      <c r="BD280" s="5"/>
      <c r="BE280" s="5"/>
      <c r="BF280" s="5"/>
      <c r="BG280" s="5"/>
      <c r="BH280" s="5"/>
      <c r="BI280" s="5"/>
      <c r="BJ280" s="5"/>
      <c r="BK280" s="5"/>
      <c r="BL280" s="5"/>
      <c r="BM280" s="5"/>
      <c r="BN280" s="5"/>
      <c r="BO280" s="5"/>
      <c r="BP280" s="5"/>
      <c r="BQ280" s="5"/>
      <c r="BR280" s="5"/>
      <c r="BS280" s="5"/>
      <c r="BT280" s="5"/>
    </row>
    <row r="281" spans="1:72" x14ac:dyDescent="0.3">
      <c r="A281" s="5"/>
      <c r="B281" s="5"/>
      <c r="C281" s="5"/>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c r="AY281" s="5"/>
      <c r="AZ281" s="5"/>
      <c r="BA281" s="5"/>
      <c r="BB281" s="5"/>
      <c r="BC281" s="5"/>
      <c r="BD281" s="5"/>
      <c r="BE281" s="5"/>
      <c r="BF281" s="5"/>
      <c r="BG281" s="5"/>
      <c r="BH281" s="5"/>
      <c r="BI281" s="5"/>
      <c r="BJ281" s="5"/>
      <c r="BK281" s="5"/>
      <c r="BL281" s="5"/>
      <c r="BM281" s="5"/>
      <c r="BN281" s="5"/>
      <c r="BO281" s="5"/>
      <c r="BP281" s="5"/>
      <c r="BQ281" s="5"/>
      <c r="BR281" s="5"/>
      <c r="BS281" s="5"/>
      <c r="BT281" s="5"/>
    </row>
    <row r="282" spans="1:72" x14ac:dyDescent="0.3">
      <c r="A282" s="5"/>
      <c r="B282" s="5"/>
      <c r="C282" s="5"/>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c r="AY282" s="5"/>
      <c r="AZ282" s="5"/>
      <c r="BA282" s="5"/>
      <c r="BB282" s="5"/>
      <c r="BC282" s="5"/>
      <c r="BD282" s="5"/>
      <c r="BE282" s="5"/>
      <c r="BF282" s="5"/>
      <c r="BG282" s="5"/>
      <c r="BH282" s="5"/>
      <c r="BI282" s="5"/>
      <c r="BJ282" s="5"/>
      <c r="BK282" s="5"/>
      <c r="BL282" s="5"/>
      <c r="BM282" s="5"/>
      <c r="BN282" s="5"/>
      <c r="BO282" s="5"/>
      <c r="BP282" s="5"/>
      <c r="BQ282" s="5"/>
      <c r="BR282" s="5"/>
      <c r="BS282" s="5"/>
      <c r="BT282" s="5"/>
    </row>
    <row r="283" spans="1:72" x14ac:dyDescent="0.3">
      <c r="A283" s="5"/>
      <c r="B283" s="5"/>
      <c r="C283" s="5"/>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c r="AY283" s="5"/>
      <c r="AZ283" s="5"/>
      <c r="BA283" s="5"/>
      <c r="BB283" s="5"/>
      <c r="BC283" s="5"/>
      <c r="BD283" s="5"/>
      <c r="BE283" s="5"/>
      <c r="BF283" s="5"/>
      <c r="BG283" s="5"/>
      <c r="BH283" s="5"/>
      <c r="BI283" s="5"/>
      <c r="BJ283" s="5"/>
      <c r="BK283" s="5"/>
      <c r="BL283" s="5"/>
      <c r="BM283" s="5"/>
      <c r="BN283" s="5"/>
      <c r="BO283" s="5"/>
      <c r="BP283" s="5"/>
      <c r="BQ283" s="5"/>
      <c r="BR283" s="5"/>
      <c r="BS283" s="5"/>
      <c r="BT283" s="5"/>
    </row>
    <row r="284" spans="1:72" x14ac:dyDescent="0.3">
      <c r="A284" s="5"/>
      <c r="B284" s="5"/>
      <c r="C284" s="5"/>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c r="AY284" s="5"/>
      <c r="AZ284" s="5"/>
      <c r="BA284" s="5"/>
      <c r="BB284" s="5"/>
      <c r="BC284" s="5"/>
      <c r="BD284" s="5"/>
      <c r="BE284" s="5"/>
      <c r="BF284" s="5"/>
      <c r="BG284" s="5"/>
      <c r="BH284" s="5"/>
      <c r="BI284" s="5"/>
      <c r="BJ284" s="5"/>
      <c r="BK284" s="5"/>
      <c r="BL284" s="5"/>
      <c r="BM284" s="5"/>
      <c r="BN284" s="5"/>
      <c r="BO284" s="5"/>
      <c r="BP284" s="5"/>
      <c r="BQ284" s="5"/>
      <c r="BR284" s="5"/>
      <c r="BS284" s="5"/>
      <c r="BT284" s="5"/>
    </row>
    <row r="285" spans="1:72" x14ac:dyDescent="0.3">
      <c r="A285" s="5"/>
      <c r="B285" s="5"/>
      <c r="C285" s="5"/>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c r="AY285" s="5"/>
      <c r="AZ285" s="5"/>
      <c r="BA285" s="5"/>
      <c r="BB285" s="5"/>
      <c r="BC285" s="5"/>
      <c r="BD285" s="5"/>
      <c r="BE285" s="5"/>
      <c r="BF285" s="5"/>
      <c r="BG285" s="5"/>
      <c r="BH285" s="5"/>
      <c r="BI285" s="5"/>
      <c r="BJ285" s="5"/>
      <c r="BK285" s="5"/>
      <c r="BL285" s="5"/>
      <c r="BM285" s="5"/>
      <c r="BN285" s="5"/>
      <c r="BO285" s="5"/>
      <c r="BP285" s="5"/>
      <c r="BQ285" s="5"/>
      <c r="BR285" s="5"/>
      <c r="BS285" s="5"/>
      <c r="BT285" s="5"/>
    </row>
    <row r="286" spans="1:72" x14ac:dyDescent="0.3">
      <c r="A286" s="5"/>
      <c r="B286" s="5"/>
      <c r="C286" s="5"/>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c r="AY286" s="5"/>
      <c r="AZ286" s="5"/>
      <c r="BA286" s="5"/>
      <c r="BB286" s="5"/>
      <c r="BC286" s="5"/>
      <c r="BD286" s="5"/>
      <c r="BE286" s="5"/>
      <c r="BF286" s="5"/>
      <c r="BG286" s="5"/>
      <c r="BH286" s="5"/>
      <c r="BI286" s="5"/>
      <c r="BJ286" s="5"/>
      <c r="BK286" s="5"/>
      <c r="BL286" s="5"/>
      <c r="BM286" s="5"/>
      <c r="BN286" s="5"/>
      <c r="BO286" s="5"/>
      <c r="BP286" s="5"/>
      <c r="BQ286" s="5"/>
      <c r="BR286" s="5"/>
      <c r="BS286" s="5"/>
      <c r="BT286" s="5"/>
    </row>
    <row r="287" spans="1:72" x14ac:dyDescent="0.3">
      <c r="A287" s="5"/>
      <c r="B287" s="5"/>
      <c r="C287" s="5"/>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c r="AY287" s="5"/>
      <c r="AZ287" s="5"/>
      <c r="BA287" s="5"/>
      <c r="BB287" s="5"/>
      <c r="BC287" s="5"/>
      <c r="BD287" s="5"/>
      <c r="BE287" s="5"/>
      <c r="BF287" s="5"/>
      <c r="BG287" s="5"/>
      <c r="BH287" s="5"/>
      <c r="BI287" s="5"/>
      <c r="BJ287" s="5"/>
      <c r="BK287" s="5"/>
      <c r="BL287" s="5"/>
      <c r="BM287" s="5"/>
      <c r="BN287" s="5"/>
      <c r="BO287" s="5"/>
      <c r="BP287" s="5"/>
      <c r="BQ287" s="5"/>
      <c r="BR287" s="5"/>
      <c r="BS287" s="5"/>
      <c r="BT287" s="5"/>
    </row>
    <row r="288" spans="1:72" x14ac:dyDescent="0.3">
      <c r="A288" s="5"/>
      <c r="B288" s="5"/>
      <c r="C288" s="5"/>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c r="AY288" s="5"/>
      <c r="AZ288" s="5"/>
      <c r="BA288" s="5"/>
      <c r="BB288" s="5"/>
      <c r="BC288" s="5"/>
      <c r="BD288" s="5"/>
      <c r="BE288" s="5"/>
      <c r="BF288" s="5"/>
      <c r="BG288" s="5"/>
      <c r="BH288" s="5"/>
      <c r="BI288" s="5"/>
      <c r="BJ288" s="5"/>
      <c r="BK288" s="5"/>
      <c r="BL288" s="5"/>
      <c r="BM288" s="5"/>
      <c r="BN288" s="5"/>
      <c r="BO288" s="5"/>
      <c r="BP288" s="5"/>
      <c r="BQ288" s="5"/>
      <c r="BR288" s="5"/>
      <c r="BS288" s="5"/>
      <c r="BT288" s="5"/>
    </row>
    <row r="289" spans="1:72" x14ac:dyDescent="0.3">
      <c r="A289" s="5"/>
      <c r="B289" s="5"/>
      <c r="C289" s="5"/>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c r="AY289" s="5"/>
      <c r="AZ289" s="5"/>
      <c r="BA289" s="5"/>
      <c r="BB289" s="5"/>
      <c r="BC289" s="5"/>
      <c r="BD289" s="5"/>
      <c r="BE289" s="5"/>
      <c r="BF289" s="5"/>
      <c r="BG289" s="5"/>
      <c r="BH289" s="5"/>
      <c r="BI289" s="5"/>
      <c r="BJ289" s="5"/>
      <c r="BK289" s="5"/>
      <c r="BL289" s="5"/>
      <c r="BM289" s="5"/>
      <c r="BN289" s="5"/>
      <c r="BO289" s="5"/>
      <c r="BP289" s="5"/>
      <c r="BQ289" s="5"/>
      <c r="BR289" s="5"/>
      <c r="BS289" s="5"/>
      <c r="BT289" s="5"/>
    </row>
    <row r="290" spans="1:72" x14ac:dyDescent="0.3">
      <c r="A290" s="5"/>
      <c r="B290" s="5"/>
      <c r="C290" s="5"/>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c r="AY290" s="5"/>
      <c r="AZ290" s="5"/>
      <c r="BA290" s="5"/>
      <c r="BB290" s="5"/>
      <c r="BC290" s="5"/>
      <c r="BD290" s="5"/>
      <c r="BE290" s="5"/>
      <c r="BF290" s="5"/>
      <c r="BG290" s="5"/>
      <c r="BH290" s="5"/>
      <c r="BI290" s="5"/>
      <c r="BJ290" s="5"/>
      <c r="BK290" s="5"/>
      <c r="BL290" s="5"/>
      <c r="BM290" s="5"/>
      <c r="BN290" s="5"/>
      <c r="BO290" s="5"/>
      <c r="BP290" s="5"/>
      <c r="BQ290" s="5"/>
      <c r="BR290" s="5"/>
      <c r="BS290" s="5"/>
      <c r="BT290" s="5"/>
    </row>
    <row r="291" spans="1:72" x14ac:dyDescent="0.3">
      <c r="A291" s="5"/>
      <c r="B291" s="5"/>
      <c r="C291" s="5"/>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c r="AY291" s="5"/>
      <c r="AZ291" s="5"/>
      <c r="BA291" s="5"/>
      <c r="BB291" s="5"/>
      <c r="BC291" s="5"/>
      <c r="BD291" s="5"/>
      <c r="BE291" s="5"/>
      <c r="BF291" s="5"/>
      <c r="BG291" s="5"/>
      <c r="BH291" s="5"/>
      <c r="BI291" s="5"/>
      <c r="BJ291" s="5"/>
      <c r="BK291" s="5"/>
      <c r="BL291" s="5"/>
      <c r="BM291" s="5"/>
      <c r="BN291" s="5"/>
      <c r="BO291" s="5"/>
      <c r="BP291" s="5"/>
      <c r="BQ291" s="5"/>
      <c r="BR291" s="5"/>
      <c r="BS291" s="5"/>
      <c r="BT291" s="5"/>
    </row>
    <row r="292" spans="1:72" x14ac:dyDescent="0.3">
      <c r="A292" s="5"/>
      <c r="B292" s="5"/>
      <c r="C292" s="5"/>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c r="AY292" s="5"/>
      <c r="AZ292" s="5"/>
      <c r="BA292" s="5"/>
      <c r="BB292" s="5"/>
      <c r="BC292" s="5"/>
      <c r="BD292" s="5"/>
      <c r="BE292" s="5"/>
      <c r="BF292" s="5"/>
      <c r="BG292" s="5"/>
      <c r="BH292" s="5"/>
      <c r="BI292" s="5"/>
      <c r="BJ292" s="5"/>
      <c r="BK292" s="5"/>
      <c r="BL292" s="5"/>
      <c r="BM292" s="5"/>
      <c r="BN292" s="5"/>
      <c r="BO292" s="5"/>
      <c r="BP292" s="5"/>
      <c r="BQ292" s="5"/>
      <c r="BR292" s="5"/>
      <c r="BS292" s="5"/>
      <c r="BT292" s="5"/>
    </row>
    <row r="293" spans="1:72" x14ac:dyDescent="0.3">
      <c r="A293" s="5"/>
      <c r="B293" s="5"/>
      <c r="C293" s="5"/>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c r="AY293" s="5"/>
      <c r="AZ293" s="5"/>
      <c r="BA293" s="5"/>
      <c r="BB293" s="5"/>
      <c r="BC293" s="5"/>
      <c r="BD293" s="5"/>
      <c r="BE293" s="5"/>
      <c r="BF293" s="5"/>
      <c r="BG293" s="5"/>
      <c r="BH293" s="5"/>
      <c r="BI293" s="5"/>
      <c r="BJ293" s="5"/>
      <c r="BK293" s="5"/>
      <c r="BL293" s="5"/>
      <c r="BM293" s="5"/>
      <c r="BN293" s="5"/>
      <c r="BO293" s="5"/>
      <c r="BP293" s="5"/>
      <c r="BQ293" s="5"/>
      <c r="BR293" s="5"/>
      <c r="BS293" s="5"/>
      <c r="BT293" s="5"/>
    </row>
    <row r="294" spans="1:72" x14ac:dyDescent="0.3">
      <c r="A294" s="5"/>
      <c r="B294" s="5"/>
      <c r="C294" s="5"/>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c r="AY294" s="5"/>
      <c r="AZ294" s="5"/>
      <c r="BA294" s="5"/>
      <c r="BB294" s="5"/>
      <c r="BC294" s="5"/>
      <c r="BD294" s="5"/>
      <c r="BE294" s="5"/>
      <c r="BF294" s="5"/>
      <c r="BG294" s="5"/>
      <c r="BH294" s="5"/>
      <c r="BI294" s="5"/>
      <c r="BJ294" s="5"/>
      <c r="BK294" s="5"/>
      <c r="BL294" s="5"/>
      <c r="BM294" s="5"/>
      <c r="BN294" s="5"/>
      <c r="BO294" s="5"/>
      <c r="BP294" s="5"/>
      <c r="BQ294" s="5"/>
      <c r="BR294" s="5"/>
      <c r="BS294" s="5"/>
      <c r="BT294" s="5"/>
    </row>
    <row r="295" spans="1:72" x14ac:dyDescent="0.3">
      <c r="A295" s="5"/>
      <c r="B295" s="5"/>
      <c r="C295" s="5"/>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c r="AY295" s="5"/>
      <c r="AZ295" s="5"/>
      <c r="BA295" s="5"/>
      <c r="BB295" s="5"/>
      <c r="BC295" s="5"/>
      <c r="BD295" s="5"/>
      <c r="BE295" s="5"/>
      <c r="BF295" s="5"/>
      <c r="BG295" s="5"/>
      <c r="BH295" s="5"/>
      <c r="BI295" s="5"/>
      <c r="BJ295" s="5"/>
      <c r="BK295" s="5"/>
      <c r="BL295" s="5"/>
      <c r="BM295" s="5"/>
      <c r="BN295" s="5"/>
      <c r="BO295" s="5"/>
      <c r="BP295" s="5"/>
      <c r="BQ295" s="5"/>
      <c r="BR295" s="5"/>
      <c r="BS295" s="5"/>
      <c r="BT295" s="5"/>
    </row>
    <row r="296" spans="1:72" x14ac:dyDescent="0.3">
      <c r="A296" s="5"/>
      <c r="B296" s="5"/>
      <c r="C296" s="5"/>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c r="AY296" s="5"/>
      <c r="AZ296" s="5"/>
      <c r="BA296" s="5"/>
      <c r="BB296" s="5"/>
      <c r="BC296" s="5"/>
      <c r="BD296" s="5"/>
      <c r="BE296" s="5"/>
      <c r="BF296" s="5"/>
      <c r="BG296" s="5"/>
      <c r="BH296" s="5"/>
      <c r="BI296" s="5"/>
      <c r="BJ296" s="5"/>
      <c r="BK296" s="5"/>
      <c r="BL296" s="5"/>
      <c r="BM296" s="5"/>
      <c r="BN296" s="5"/>
      <c r="BO296" s="5"/>
      <c r="BP296" s="5"/>
      <c r="BQ296" s="5"/>
      <c r="BR296" s="5"/>
      <c r="BS296" s="5"/>
      <c r="BT296" s="5"/>
    </row>
    <row r="297" spans="1:72" x14ac:dyDescent="0.3">
      <c r="A297" s="5"/>
      <c r="B297" s="5"/>
      <c r="C297" s="5"/>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c r="AY297" s="5"/>
      <c r="AZ297" s="5"/>
      <c r="BA297" s="5"/>
      <c r="BB297" s="5"/>
      <c r="BC297" s="5"/>
      <c r="BD297" s="5"/>
      <c r="BE297" s="5"/>
      <c r="BF297" s="5"/>
      <c r="BG297" s="5"/>
      <c r="BH297" s="5"/>
      <c r="BI297" s="5"/>
      <c r="BJ297" s="5"/>
      <c r="BK297" s="5"/>
      <c r="BL297" s="5"/>
      <c r="BM297" s="5"/>
      <c r="BN297" s="5"/>
      <c r="BO297" s="5"/>
      <c r="BP297" s="5"/>
      <c r="BQ297" s="5"/>
      <c r="BR297" s="5"/>
      <c r="BS297" s="5"/>
      <c r="BT297" s="5"/>
    </row>
    <row r="298" spans="1:72" x14ac:dyDescent="0.3">
      <c r="A298" s="5"/>
      <c r="B298" s="5"/>
      <c r="C298" s="5"/>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c r="AY298" s="5"/>
      <c r="AZ298" s="5"/>
      <c r="BA298" s="5"/>
      <c r="BB298" s="5"/>
      <c r="BC298" s="5"/>
      <c r="BD298" s="5"/>
      <c r="BE298" s="5"/>
      <c r="BF298" s="5"/>
      <c r="BG298" s="5"/>
      <c r="BH298" s="5"/>
      <c r="BI298" s="5"/>
      <c r="BJ298" s="5"/>
      <c r="BK298" s="5"/>
      <c r="BL298" s="5"/>
      <c r="BM298" s="5"/>
      <c r="BN298" s="5"/>
      <c r="BO298" s="5"/>
      <c r="BP298" s="5"/>
      <c r="BQ298" s="5"/>
      <c r="BR298" s="5"/>
      <c r="BS298" s="5"/>
      <c r="BT298" s="5"/>
    </row>
    <row r="299" spans="1:72" x14ac:dyDescent="0.3">
      <c r="A299" s="5"/>
      <c r="B299" s="5"/>
      <c r="C299" s="5"/>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c r="AY299" s="5"/>
      <c r="AZ299" s="5"/>
      <c r="BA299" s="5"/>
      <c r="BB299" s="5"/>
      <c r="BC299" s="5"/>
      <c r="BD299" s="5"/>
      <c r="BE299" s="5"/>
      <c r="BF299" s="5"/>
      <c r="BG299" s="5"/>
      <c r="BH299" s="5"/>
      <c r="BI299" s="5"/>
      <c r="BJ299" s="5"/>
      <c r="BK299" s="5"/>
      <c r="BL299" s="5"/>
      <c r="BM299" s="5"/>
      <c r="BN299" s="5"/>
      <c r="BO299" s="5"/>
      <c r="BP299" s="5"/>
      <c r="BQ299" s="5"/>
      <c r="BR299" s="5"/>
      <c r="BS299" s="5"/>
      <c r="BT299" s="5"/>
    </row>
    <row r="300" spans="1:72" x14ac:dyDescent="0.3">
      <c r="A300" s="5"/>
      <c r="B300" s="5"/>
      <c r="C300" s="5"/>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c r="AY300" s="5"/>
      <c r="AZ300" s="5"/>
      <c r="BA300" s="5"/>
      <c r="BB300" s="5"/>
      <c r="BC300" s="5"/>
      <c r="BD300" s="5"/>
      <c r="BE300" s="5"/>
      <c r="BF300" s="5"/>
      <c r="BG300" s="5"/>
      <c r="BH300" s="5"/>
      <c r="BI300" s="5"/>
      <c r="BJ300" s="5"/>
      <c r="BK300" s="5"/>
      <c r="BL300" s="5"/>
      <c r="BM300" s="5"/>
      <c r="BN300" s="5"/>
      <c r="BO300" s="5"/>
      <c r="BP300" s="5"/>
      <c r="BQ300" s="5"/>
      <c r="BR300" s="5"/>
      <c r="BS300" s="5"/>
      <c r="BT300" s="5"/>
    </row>
    <row r="301" spans="1:72" x14ac:dyDescent="0.3">
      <c r="A301" s="5"/>
      <c r="B301" s="5"/>
      <c r="C301" s="5"/>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c r="AY301" s="5"/>
      <c r="AZ301" s="5"/>
      <c r="BA301" s="5"/>
      <c r="BB301" s="5"/>
      <c r="BC301" s="5"/>
      <c r="BD301" s="5"/>
      <c r="BE301" s="5"/>
      <c r="BF301" s="5"/>
      <c r="BG301" s="5"/>
      <c r="BH301" s="5"/>
      <c r="BI301" s="5"/>
      <c r="BJ301" s="5"/>
      <c r="BK301" s="5"/>
      <c r="BL301" s="5"/>
      <c r="BM301" s="5"/>
      <c r="BN301" s="5"/>
      <c r="BO301" s="5"/>
      <c r="BP301" s="5"/>
      <c r="BQ301" s="5"/>
      <c r="BR301" s="5"/>
      <c r="BS301" s="5"/>
      <c r="BT301" s="5"/>
    </row>
    <row r="302" spans="1:72" x14ac:dyDescent="0.3">
      <c r="A302" s="5"/>
      <c r="B302" s="5"/>
      <c r="C302" s="5"/>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c r="AY302" s="5"/>
      <c r="AZ302" s="5"/>
      <c r="BA302" s="5"/>
      <c r="BB302" s="5"/>
      <c r="BC302" s="5"/>
      <c r="BD302" s="5"/>
      <c r="BE302" s="5"/>
      <c r="BF302" s="5"/>
      <c r="BG302" s="5"/>
      <c r="BH302" s="5"/>
      <c r="BI302" s="5"/>
      <c r="BJ302" s="5"/>
      <c r="BK302" s="5"/>
      <c r="BL302" s="5"/>
      <c r="BM302" s="5"/>
      <c r="BN302" s="5"/>
      <c r="BO302" s="5"/>
      <c r="BP302" s="5"/>
      <c r="BQ302" s="5"/>
      <c r="BR302" s="5"/>
      <c r="BS302" s="5"/>
      <c r="BT302" s="5"/>
    </row>
    <row r="303" spans="1:72" x14ac:dyDescent="0.3">
      <c r="A303" s="5"/>
      <c r="B303" s="5"/>
      <c r="C303" s="5"/>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c r="AY303" s="5"/>
      <c r="AZ303" s="5"/>
      <c r="BA303" s="5"/>
      <c r="BB303" s="5"/>
      <c r="BC303" s="5"/>
      <c r="BD303" s="5"/>
      <c r="BE303" s="5"/>
      <c r="BF303" s="5"/>
      <c r="BG303" s="5"/>
      <c r="BH303" s="5"/>
      <c r="BI303" s="5"/>
      <c r="BJ303" s="5"/>
      <c r="BK303" s="5"/>
      <c r="BL303" s="5"/>
      <c r="BM303" s="5"/>
      <c r="BN303" s="5"/>
      <c r="BO303" s="5"/>
      <c r="BP303" s="5"/>
      <c r="BQ303" s="5"/>
      <c r="BR303" s="5"/>
      <c r="BS303" s="5"/>
      <c r="BT303" s="5"/>
    </row>
    <row r="304" spans="1:72" x14ac:dyDescent="0.3">
      <c r="A304" s="5"/>
      <c r="B304" s="5"/>
      <c r="C304" s="5"/>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c r="AY304" s="5"/>
      <c r="AZ304" s="5"/>
      <c r="BA304" s="5"/>
      <c r="BB304" s="5"/>
      <c r="BC304" s="5"/>
      <c r="BD304" s="5"/>
      <c r="BE304" s="5"/>
      <c r="BF304" s="5"/>
      <c r="BG304" s="5"/>
      <c r="BH304" s="5"/>
      <c r="BI304" s="5"/>
      <c r="BJ304" s="5"/>
      <c r="BK304" s="5"/>
      <c r="BL304" s="5"/>
      <c r="BM304" s="5"/>
      <c r="BN304" s="5"/>
      <c r="BO304" s="5"/>
      <c r="BP304" s="5"/>
      <c r="BQ304" s="5"/>
      <c r="BR304" s="5"/>
      <c r="BS304" s="5"/>
      <c r="BT304" s="5"/>
    </row>
    <row r="305" spans="1:72" x14ac:dyDescent="0.3">
      <c r="A305" s="5"/>
      <c r="B305" s="5"/>
      <c r="C305" s="5"/>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c r="AY305" s="5"/>
      <c r="AZ305" s="5"/>
      <c r="BA305" s="5"/>
      <c r="BB305" s="5"/>
      <c r="BC305" s="5"/>
      <c r="BD305" s="5"/>
      <c r="BE305" s="5"/>
      <c r="BF305" s="5"/>
      <c r="BG305" s="5"/>
      <c r="BH305" s="5"/>
      <c r="BI305" s="5"/>
      <c r="BJ305" s="5"/>
      <c r="BK305" s="5"/>
      <c r="BL305" s="5"/>
      <c r="BM305" s="5"/>
      <c r="BN305" s="5"/>
      <c r="BO305" s="5"/>
      <c r="BP305" s="5"/>
      <c r="BQ305" s="5"/>
      <c r="BR305" s="5"/>
      <c r="BS305" s="5"/>
      <c r="BT305" s="5"/>
    </row>
    <row r="306" spans="1:72" x14ac:dyDescent="0.3">
      <c r="A306" s="5"/>
      <c r="B306" s="5"/>
      <c r="C306" s="5"/>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c r="AY306" s="5"/>
      <c r="AZ306" s="5"/>
      <c r="BA306" s="5"/>
      <c r="BB306" s="5"/>
      <c r="BC306" s="5"/>
      <c r="BD306" s="5"/>
      <c r="BE306" s="5"/>
      <c r="BF306" s="5"/>
      <c r="BG306" s="5"/>
      <c r="BH306" s="5"/>
      <c r="BI306" s="5"/>
      <c r="BJ306" s="5"/>
      <c r="BK306" s="5"/>
      <c r="BL306" s="5"/>
      <c r="BM306" s="5"/>
      <c r="BN306" s="5"/>
      <c r="BO306" s="5"/>
      <c r="BP306" s="5"/>
      <c r="BQ306" s="5"/>
      <c r="BR306" s="5"/>
      <c r="BS306" s="5"/>
      <c r="BT306" s="5"/>
    </row>
    <row r="307" spans="1:72" x14ac:dyDescent="0.3">
      <c r="A307" s="5"/>
      <c r="B307" s="5"/>
      <c r="C307" s="5"/>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c r="AY307" s="5"/>
      <c r="AZ307" s="5"/>
      <c r="BA307" s="5"/>
      <c r="BB307" s="5"/>
      <c r="BC307" s="5"/>
      <c r="BD307" s="5"/>
      <c r="BE307" s="5"/>
      <c r="BF307" s="5"/>
      <c r="BG307" s="5"/>
      <c r="BH307" s="5"/>
      <c r="BI307" s="5"/>
      <c r="BJ307" s="5"/>
      <c r="BK307" s="5"/>
      <c r="BL307" s="5"/>
      <c r="BM307" s="5"/>
      <c r="BN307" s="5"/>
      <c r="BO307" s="5"/>
      <c r="BP307" s="5"/>
      <c r="BQ307" s="5"/>
      <c r="BR307" s="5"/>
      <c r="BS307" s="5"/>
      <c r="BT307" s="5"/>
    </row>
    <row r="308" spans="1:72" x14ac:dyDescent="0.3">
      <c r="A308" s="5"/>
      <c r="B308" s="5"/>
      <c r="C308" s="5"/>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c r="AY308" s="5"/>
      <c r="AZ308" s="5"/>
      <c r="BA308" s="5"/>
      <c r="BB308" s="5"/>
      <c r="BC308" s="5"/>
      <c r="BD308" s="5"/>
      <c r="BE308" s="5"/>
      <c r="BF308" s="5"/>
      <c r="BG308" s="5"/>
      <c r="BH308" s="5"/>
      <c r="BI308" s="5"/>
      <c r="BJ308" s="5"/>
      <c r="BK308" s="5"/>
      <c r="BL308" s="5"/>
      <c r="BM308" s="5"/>
      <c r="BN308" s="5"/>
      <c r="BO308" s="5"/>
      <c r="BP308" s="5"/>
      <c r="BQ308" s="5"/>
      <c r="BR308" s="5"/>
      <c r="BS308" s="5"/>
      <c r="BT308" s="5"/>
    </row>
    <row r="309" spans="1:72" x14ac:dyDescent="0.3">
      <c r="A309" s="5"/>
      <c r="B309" s="5"/>
      <c r="C309" s="5"/>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c r="AY309" s="5"/>
      <c r="AZ309" s="5"/>
      <c r="BA309" s="5"/>
      <c r="BB309" s="5"/>
      <c r="BC309" s="5"/>
      <c r="BD309" s="5"/>
      <c r="BE309" s="5"/>
      <c r="BF309" s="5"/>
      <c r="BG309" s="5"/>
      <c r="BH309" s="5"/>
      <c r="BI309" s="5"/>
      <c r="BJ309" s="5"/>
      <c r="BK309" s="5"/>
      <c r="BL309" s="5"/>
      <c r="BM309" s="5"/>
      <c r="BN309" s="5"/>
      <c r="BO309" s="5"/>
      <c r="BP309" s="5"/>
      <c r="BQ309" s="5"/>
      <c r="BR309" s="5"/>
      <c r="BS309" s="5"/>
      <c r="BT309" s="5"/>
    </row>
    <row r="310" spans="1:72" x14ac:dyDescent="0.3">
      <c r="A310" s="5"/>
      <c r="B310" s="5"/>
      <c r="C310" s="5"/>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c r="AY310" s="5"/>
      <c r="AZ310" s="5"/>
      <c r="BA310" s="5"/>
      <c r="BB310" s="5"/>
      <c r="BC310" s="5"/>
      <c r="BD310" s="5"/>
      <c r="BE310" s="5"/>
      <c r="BF310" s="5"/>
      <c r="BG310" s="5"/>
      <c r="BH310" s="5"/>
      <c r="BI310" s="5"/>
      <c r="BJ310" s="5"/>
      <c r="BK310" s="5"/>
      <c r="BL310" s="5"/>
      <c r="BM310" s="5"/>
      <c r="BN310" s="5"/>
      <c r="BO310" s="5"/>
      <c r="BP310" s="5"/>
      <c r="BQ310" s="5"/>
      <c r="BR310" s="5"/>
      <c r="BS310" s="5"/>
      <c r="BT310" s="5"/>
    </row>
    <row r="311" spans="1:72" x14ac:dyDescent="0.3">
      <c r="A311" s="5"/>
      <c r="B311" s="5"/>
      <c r="C311" s="5"/>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c r="AY311" s="5"/>
      <c r="AZ311" s="5"/>
      <c r="BA311" s="5"/>
      <c r="BB311" s="5"/>
      <c r="BC311" s="5"/>
      <c r="BD311" s="5"/>
      <c r="BE311" s="5"/>
      <c r="BF311" s="5"/>
      <c r="BG311" s="5"/>
      <c r="BH311" s="5"/>
      <c r="BI311" s="5"/>
      <c r="BJ311" s="5"/>
      <c r="BK311" s="5"/>
      <c r="BL311" s="5"/>
      <c r="BM311" s="5"/>
      <c r="BN311" s="5"/>
      <c r="BO311" s="5"/>
      <c r="BP311" s="5"/>
      <c r="BQ311" s="5"/>
      <c r="BR311" s="5"/>
      <c r="BS311" s="5"/>
      <c r="BT311" s="5"/>
    </row>
    <row r="312" spans="1:72" x14ac:dyDescent="0.3">
      <c r="A312" s="5"/>
      <c r="B312" s="5"/>
      <c r="C312" s="5"/>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c r="AY312" s="5"/>
      <c r="AZ312" s="5"/>
      <c r="BA312" s="5"/>
      <c r="BB312" s="5"/>
      <c r="BC312" s="5"/>
      <c r="BD312" s="5"/>
      <c r="BE312" s="5"/>
      <c r="BF312" s="5"/>
      <c r="BG312" s="5"/>
      <c r="BH312" s="5"/>
      <c r="BI312" s="5"/>
      <c r="BJ312" s="5"/>
      <c r="BK312" s="5"/>
      <c r="BL312" s="5"/>
      <c r="BM312" s="5"/>
      <c r="BN312" s="5"/>
      <c r="BO312" s="5"/>
      <c r="BP312" s="5"/>
      <c r="BQ312" s="5"/>
      <c r="BR312" s="5"/>
      <c r="BS312" s="5"/>
      <c r="BT312" s="5"/>
    </row>
    <row r="313" spans="1:72" x14ac:dyDescent="0.3">
      <c r="A313" s="5"/>
      <c r="B313" s="5"/>
      <c r="C313" s="5"/>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c r="AY313" s="5"/>
      <c r="AZ313" s="5"/>
      <c r="BA313" s="5"/>
      <c r="BB313" s="5"/>
      <c r="BC313" s="5"/>
      <c r="BD313" s="5"/>
      <c r="BE313" s="5"/>
      <c r="BF313" s="5"/>
      <c r="BG313" s="5"/>
      <c r="BH313" s="5"/>
      <c r="BI313" s="5"/>
      <c r="BJ313" s="5"/>
      <c r="BK313" s="5"/>
      <c r="BL313" s="5"/>
      <c r="BM313" s="5"/>
      <c r="BN313" s="5"/>
      <c r="BO313" s="5"/>
      <c r="BP313" s="5"/>
      <c r="BQ313" s="5"/>
      <c r="BR313" s="5"/>
      <c r="BS313" s="5"/>
      <c r="BT313" s="5"/>
    </row>
    <row r="314" spans="1:72" x14ac:dyDescent="0.3">
      <c r="A314" s="5"/>
      <c r="B314" s="5"/>
      <c r="C314" s="5"/>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c r="AY314" s="5"/>
      <c r="AZ314" s="5"/>
      <c r="BA314" s="5"/>
      <c r="BB314" s="5"/>
      <c r="BC314" s="5"/>
      <c r="BD314" s="5"/>
      <c r="BE314" s="5"/>
      <c r="BF314" s="5"/>
      <c r="BG314" s="5"/>
      <c r="BH314" s="5"/>
      <c r="BI314" s="5"/>
      <c r="BJ314" s="5"/>
      <c r="BK314" s="5"/>
      <c r="BL314" s="5"/>
      <c r="BM314" s="5"/>
      <c r="BN314" s="5"/>
      <c r="BO314" s="5"/>
      <c r="BP314" s="5"/>
      <c r="BQ314" s="5"/>
      <c r="BR314" s="5"/>
      <c r="BS314" s="5"/>
      <c r="BT314" s="5"/>
    </row>
    <row r="315" spans="1:72" x14ac:dyDescent="0.3">
      <c r="A315" s="5"/>
      <c r="B315" s="5"/>
      <c r="C315" s="5"/>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c r="AY315" s="5"/>
      <c r="AZ315" s="5"/>
      <c r="BA315" s="5"/>
      <c r="BB315" s="5"/>
      <c r="BC315" s="5"/>
      <c r="BD315" s="5"/>
      <c r="BE315" s="5"/>
      <c r="BF315" s="5"/>
      <c r="BG315" s="5"/>
      <c r="BH315" s="5"/>
      <c r="BI315" s="5"/>
      <c r="BJ315" s="5"/>
      <c r="BK315" s="5"/>
      <c r="BL315" s="5"/>
      <c r="BM315" s="5"/>
      <c r="BN315" s="5"/>
      <c r="BO315" s="5"/>
      <c r="BP315" s="5"/>
      <c r="BQ315" s="5"/>
      <c r="BR315" s="5"/>
      <c r="BS315" s="5"/>
      <c r="BT315" s="5"/>
    </row>
    <row r="316" spans="1:72" x14ac:dyDescent="0.3">
      <c r="A316" s="5"/>
      <c r="B316" s="5"/>
      <c r="C316" s="5"/>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c r="AY316" s="5"/>
      <c r="AZ316" s="5"/>
      <c r="BA316" s="5"/>
      <c r="BB316" s="5"/>
      <c r="BC316" s="5"/>
      <c r="BD316" s="5"/>
      <c r="BE316" s="5"/>
      <c r="BF316" s="5"/>
      <c r="BG316" s="5"/>
      <c r="BH316" s="5"/>
      <c r="BI316" s="5"/>
      <c r="BJ316" s="5"/>
      <c r="BK316" s="5"/>
      <c r="BL316" s="5"/>
      <c r="BM316" s="5"/>
      <c r="BN316" s="5"/>
      <c r="BO316" s="5"/>
      <c r="BP316" s="5"/>
      <c r="BQ316" s="5"/>
      <c r="BR316" s="5"/>
      <c r="BS316" s="5"/>
      <c r="BT316" s="5"/>
    </row>
    <row r="317" spans="1:72" x14ac:dyDescent="0.3">
      <c r="A317" s="5"/>
      <c r="B317" s="5"/>
      <c r="C317" s="5"/>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c r="AY317" s="5"/>
      <c r="AZ317" s="5"/>
      <c r="BA317" s="5"/>
      <c r="BB317" s="5"/>
      <c r="BC317" s="5"/>
      <c r="BD317" s="5"/>
      <c r="BE317" s="5"/>
      <c r="BF317" s="5"/>
      <c r="BG317" s="5"/>
      <c r="BH317" s="5"/>
      <c r="BI317" s="5"/>
      <c r="BJ317" s="5"/>
      <c r="BK317" s="5"/>
      <c r="BL317" s="5"/>
      <c r="BM317" s="5"/>
      <c r="BN317" s="5"/>
      <c r="BO317" s="5"/>
      <c r="BP317" s="5"/>
      <c r="BQ317" s="5"/>
      <c r="BR317" s="5"/>
      <c r="BS317" s="5"/>
      <c r="BT317" s="5"/>
    </row>
    <row r="318" spans="1:72" x14ac:dyDescent="0.3">
      <c r="A318" s="5"/>
      <c r="B318" s="5"/>
      <c r="C318" s="5"/>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c r="AY318" s="5"/>
      <c r="AZ318" s="5"/>
      <c r="BA318" s="5"/>
      <c r="BB318" s="5"/>
      <c r="BC318" s="5"/>
      <c r="BD318" s="5"/>
      <c r="BE318" s="5"/>
      <c r="BF318" s="5"/>
      <c r="BG318" s="5"/>
      <c r="BH318" s="5"/>
      <c r="BI318" s="5"/>
      <c r="BJ318" s="5"/>
      <c r="BK318" s="5"/>
      <c r="BL318" s="5"/>
      <c r="BM318" s="5"/>
      <c r="BN318" s="5"/>
      <c r="BO318" s="5"/>
      <c r="BP318" s="5"/>
      <c r="BQ318" s="5"/>
      <c r="BR318" s="5"/>
      <c r="BS318" s="5"/>
      <c r="BT318" s="5"/>
    </row>
    <row r="319" spans="1:72" x14ac:dyDescent="0.3">
      <c r="A319" s="5"/>
      <c r="B319" s="5"/>
      <c r="C319" s="5"/>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c r="AY319" s="5"/>
      <c r="AZ319" s="5"/>
      <c r="BA319" s="5"/>
      <c r="BB319" s="5"/>
      <c r="BC319" s="5"/>
      <c r="BD319" s="5"/>
      <c r="BE319" s="5"/>
      <c r="BF319" s="5"/>
      <c r="BG319" s="5"/>
      <c r="BH319" s="5"/>
      <c r="BI319" s="5"/>
      <c r="BJ319" s="5"/>
      <c r="BK319" s="5"/>
      <c r="BL319" s="5"/>
      <c r="BM319" s="5"/>
      <c r="BN319" s="5"/>
      <c r="BO319" s="5"/>
      <c r="BP319" s="5"/>
      <c r="BQ319" s="5"/>
      <c r="BR319" s="5"/>
      <c r="BS319" s="5"/>
      <c r="BT319" s="5"/>
    </row>
    <row r="320" spans="1:72" x14ac:dyDescent="0.3">
      <c r="A320" s="5"/>
      <c r="B320" s="5"/>
      <c r="C320" s="5"/>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c r="AY320" s="5"/>
      <c r="AZ320" s="5"/>
      <c r="BA320" s="5"/>
      <c r="BB320" s="5"/>
      <c r="BC320" s="5"/>
      <c r="BD320" s="5"/>
      <c r="BE320" s="5"/>
      <c r="BF320" s="5"/>
      <c r="BG320" s="5"/>
      <c r="BH320" s="5"/>
      <c r="BI320" s="5"/>
      <c r="BJ320" s="5"/>
      <c r="BK320" s="5"/>
      <c r="BL320" s="5"/>
      <c r="BM320" s="5"/>
      <c r="BN320" s="5"/>
      <c r="BO320" s="5"/>
      <c r="BP320" s="5"/>
      <c r="BQ320" s="5"/>
      <c r="BR320" s="5"/>
      <c r="BS320" s="5"/>
      <c r="BT320" s="5"/>
    </row>
    <row r="321" spans="1:72" x14ac:dyDescent="0.3">
      <c r="A321" s="5"/>
      <c r="B321" s="5"/>
      <c r="C321" s="5"/>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c r="AY321" s="5"/>
      <c r="AZ321" s="5"/>
      <c r="BA321" s="5"/>
      <c r="BB321" s="5"/>
      <c r="BC321" s="5"/>
      <c r="BD321" s="5"/>
      <c r="BE321" s="5"/>
      <c r="BF321" s="5"/>
      <c r="BG321" s="5"/>
      <c r="BH321" s="5"/>
      <c r="BI321" s="5"/>
      <c r="BJ321" s="5"/>
      <c r="BK321" s="5"/>
      <c r="BL321" s="5"/>
      <c r="BM321" s="5"/>
      <c r="BN321" s="5"/>
      <c r="BO321" s="5"/>
      <c r="BP321" s="5"/>
      <c r="BQ321" s="5"/>
      <c r="BR321" s="5"/>
      <c r="BS321" s="5"/>
      <c r="BT321" s="5"/>
    </row>
    <row r="322" spans="1:72" x14ac:dyDescent="0.3">
      <c r="A322" s="5"/>
      <c r="B322" s="5"/>
      <c r="C322" s="5"/>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c r="AY322" s="5"/>
      <c r="AZ322" s="5"/>
      <c r="BA322" s="5"/>
      <c r="BB322" s="5"/>
      <c r="BC322" s="5"/>
      <c r="BD322" s="5"/>
      <c r="BE322" s="5"/>
      <c r="BF322" s="5"/>
      <c r="BG322" s="5"/>
      <c r="BH322" s="5"/>
      <c r="BI322" s="5"/>
      <c r="BJ322" s="5"/>
      <c r="BK322" s="5"/>
      <c r="BL322" s="5"/>
      <c r="BM322" s="5"/>
      <c r="BN322" s="5"/>
      <c r="BO322" s="5"/>
      <c r="BP322" s="5"/>
      <c r="BQ322" s="5"/>
      <c r="BR322" s="5"/>
      <c r="BS322" s="5"/>
      <c r="BT322" s="5"/>
    </row>
    <row r="323" spans="1:72" x14ac:dyDescent="0.3">
      <c r="A323" s="5"/>
      <c r="B323" s="5"/>
      <c r="C323" s="5"/>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c r="AY323" s="5"/>
      <c r="AZ323" s="5"/>
      <c r="BA323" s="5"/>
      <c r="BB323" s="5"/>
      <c r="BC323" s="5"/>
      <c r="BD323" s="5"/>
      <c r="BE323" s="5"/>
      <c r="BF323" s="5"/>
      <c r="BG323" s="5"/>
      <c r="BH323" s="5"/>
      <c r="BI323" s="5"/>
      <c r="BJ323" s="5"/>
      <c r="BK323" s="5"/>
      <c r="BL323" s="5"/>
      <c r="BM323" s="5"/>
      <c r="BN323" s="5"/>
      <c r="BO323" s="5"/>
      <c r="BP323" s="5"/>
      <c r="BQ323" s="5"/>
      <c r="BR323" s="5"/>
      <c r="BS323" s="5"/>
      <c r="BT323" s="5"/>
    </row>
    <row r="324" spans="1:72" x14ac:dyDescent="0.3">
      <c r="A324" s="5"/>
      <c r="B324" s="5"/>
      <c r="C324" s="5"/>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c r="AY324" s="5"/>
      <c r="AZ324" s="5"/>
      <c r="BA324" s="5"/>
      <c r="BB324" s="5"/>
      <c r="BC324" s="5"/>
      <c r="BD324" s="5"/>
      <c r="BE324" s="5"/>
      <c r="BF324" s="5"/>
      <c r="BG324" s="5"/>
      <c r="BH324" s="5"/>
      <c r="BI324" s="5"/>
      <c r="BJ324" s="5"/>
      <c r="BK324" s="5"/>
      <c r="BL324" s="5"/>
      <c r="BM324" s="5"/>
      <c r="BN324" s="5"/>
      <c r="BO324" s="5"/>
      <c r="BP324" s="5"/>
      <c r="BQ324" s="5"/>
      <c r="BR324" s="5"/>
      <c r="BS324" s="5"/>
      <c r="BT324" s="5"/>
    </row>
    <row r="325" spans="1:72" x14ac:dyDescent="0.3">
      <c r="A325" s="5"/>
      <c r="B325" s="5"/>
      <c r="C325" s="5"/>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c r="AY325" s="5"/>
      <c r="AZ325" s="5"/>
      <c r="BA325" s="5"/>
      <c r="BB325" s="5"/>
      <c r="BC325" s="5"/>
      <c r="BD325" s="5"/>
      <c r="BE325" s="5"/>
      <c r="BF325" s="5"/>
      <c r="BG325" s="5"/>
      <c r="BH325" s="5"/>
      <c r="BI325" s="5"/>
      <c r="BJ325" s="5"/>
      <c r="BK325" s="5"/>
      <c r="BL325" s="5"/>
      <c r="BM325" s="5"/>
      <c r="BN325" s="5"/>
      <c r="BO325" s="5"/>
      <c r="BP325" s="5"/>
      <c r="BQ325" s="5"/>
      <c r="BR325" s="5"/>
      <c r="BS325" s="5"/>
      <c r="BT325" s="5"/>
    </row>
    <row r="326" spans="1:72" x14ac:dyDescent="0.3">
      <c r="A326" s="5"/>
      <c r="B326" s="5"/>
      <c r="C326" s="5"/>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c r="AY326" s="5"/>
      <c r="AZ326" s="5"/>
      <c r="BA326" s="5"/>
      <c r="BB326" s="5"/>
      <c r="BC326" s="5"/>
      <c r="BD326" s="5"/>
      <c r="BE326" s="5"/>
      <c r="BF326" s="5"/>
      <c r="BG326" s="5"/>
      <c r="BH326" s="5"/>
      <c r="BI326" s="5"/>
      <c r="BJ326" s="5"/>
      <c r="BK326" s="5"/>
      <c r="BL326" s="5"/>
      <c r="BM326" s="5"/>
      <c r="BN326" s="5"/>
      <c r="BO326" s="5"/>
      <c r="BP326" s="5"/>
      <c r="BQ326" s="5"/>
      <c r="BR326" s="5"/>
      <c r="BS326" s="5"/>
      <c r="BT326" s="5"/>
    </row>
    <row r="327" spans="1:72" x14ac:dyDescent="0.3">
      <c r="A327" s="5"/>
      <c r="B327" s="5"/>
      <c r="C327" s="5"/>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c r="AY327" s="5"/>
      <c r="AZ327" s="5"/>
      <c r="BA327" s="5"/>
      <c r="BB327" s="5"/>
      <c r="BC327" s="5"/>
      <c r="BD327" s="5"/>
      <c r="BE327" s="5"/>
      <c r="BF327" s="5"/>
      <c r="BG327" s="5"/>
      <c r="BH327" s="5"/>
      <c r="BI327" s="5"/>
      <c r="BJ327" s="5"/>
      <c r="BK327" s="5"/>
      <c r="BL327" s="5"/>
      <c r="BM327" s="5"/>
      <c r="BN327" s="5"/>
      <c r="BO327" s="5"/>
      <c r="BP327" s="5"/>
      <c r="BQ327" s="5"/>
      <c r="BR327" s="5"/>
      <c r="BS327" s="5"/>
      <c r="BT327" s="5"/>
    </row>
    <row r="328" spans="1:72" x14ac:dyDescent="0.3">
      <c r="A328" s="5"/>
      <c r="B328" s="5"/>
      <c r="C328" s="5"/>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c r="AY328" s="5"/>
      <c r="AZ328" s="5"/>
      <c r="BA328" s="5"/>
      <c r="BB328" s="5"/>
      <c r="BC328" s="5"/>
      <c r="BD328" s="5"/>
      <c r="BE328" s="5"/>
      <c r="BF328" s="5"/>
      <c r="BG328" s="5"/>
      <c r="BH328" s="5"/>
      <c r="BI328" s="5"/>
      <c r="BJ328" s="5"/>
      <c r="BK328" s="5"/>
      <c r="BL328" s="5"/>
      <c r="BM328" s="5"/>
      <c r="BN328" s="5"/>
      <c r="BO328" s="5"/>
      <c r="BP328" s="5"/>
      <c r="BQ328" s="5"/>
      <c r="BR328" s="5"/>
      <c r="BS328" s="5"/>
      <c r="BT328" s="5"/>
    </row>
    <row r="329" spans="1:72" x14ac:dyDescent="0.3">
      <c r="A329" s="5"/>
      <c r="B329" s="5"/>
      <c r="C329" s="5"/>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c r="AY329" s="5"/>
      <c r="AZ329" s="5"/>
      <c r="BA329" s="5"/>
      <c r="BB329" s="5"/>
      <c r="BC329" s="5"/>
      <c r="BD329" s="5"/>
      <c r="BE329" s="5"/>
      <c r="BF329" s="5"/>
      <c r="BG329" s="5"/>
      <c r="BH329" s="5"/>
      <c r="BI329" s="5"/>
      <c r="BJ329" s="5"/>
      <c r="BK329" s="5"/>
      <c r="BL329" s="5"/>
      <c r="BM329" s="5"/>
      <c r="BN329" s="5"/>
      <c r="BO329" s="5"/>
      <c r="BP329" s="5"/>
      <c r="BQ329" s="5"/>
      <c r="BR329" s="5"/>
      <c r="BS329" s="5"/>
      <c r="BT329" s="5"/>
    </row>
    <row r="330" spans="1:72" x14ac:dyDescent="0.3">
      <c r="A330" s="5"/>
      <c r="B330" s="5"/>
      <c r="C330" s="5"/>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c r="AY330" s="5"/>
      <c r="AZ330" s="5"/>
      <c r="BA330" s="5"/>
      <c r="BB330" s="5"/>
      <c r="BC330" s="5"/>
      <c r="BD330" s="5"/>
      <c r="BE330" s="5"/>
      <c r="BF330" s="5"/>
      <c r="BG330" s="5"/>
      <c r="BH330" s="5"/>
      <c r="BI330" s="5"/>
      <c r="BJ330" s="5"/>
      <c r="BK330" s="5"/>
      <c r="BL330" s="5"/>
      <c r="BM330" s="5"/>
      <c r="BN330" s="5"/>
      <c r="BO330" s="5"/>
      <c r="BP330" s="5"/>
      <c r="BQ330" s="5"/>
      <c r="BR330" s="5"/>
      <c r="BS330" s="5"/>
      <c r="BT330" s="5"/>
    </row>
    <row r="331" spans="1:72" x14ac:dyDescent="0.3">
      <c r="A331" s="5"/>
      <c r="B331" s="5"/>
      <c r="C331" s="5"/>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c r="AY331" s="5"/>
      <c r="AZ331" s="5"/>
      <c r="BA331" s="5"/>
      <c r="BB331" s="5"/>
      <c r="BC331" s="5"/>
      <c r="BD331" s="5"/>
      <c r="BE331" s="5"/>
      <c r="BF331" s="5"/>
      <c r="BG331" s="5"/>
      <c r="BH331" s="5"/>
      <c r="BI331" s="5"/>
      <c r="BJ331" s="5"/>
      <c r="BK331" s="5"/>
      <c r="BL331" s="5"/>
      <c r="BM331" s="5"/>
      <c r="BN331" s="5"/>
      <c r="BO331" s="5"/>
      <c r="BP331" s="5"/>
      <c r="BQ331" s="5"/>
      <c r="BR331" s="5"/>
      <c r="BS331" s="5"/>
      <c r="BT331" s="5"/>
    </row>
    <row r="332" spans="1:72" x14ac:dyDescent="0.3">
      <c r="A332" s="5"/>
      <c r="B332" s="5"/>
      <c r="C332" s="5"/>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c r="AY332" s="5"/>
      <c r="AZ332" s="5"/>
      <c r="BA332" s="5"/>
      <c r="BB332" s="5"/>
      <c r="BC332" s="5"/>
      <c r="BD332" s="5"/>
      <c r="BE332" s="5"/>
      <c r="BF332" s="5"/>
      <c r="BG332" s="5"/>
      <c r="BH332" s="5"/>
      <c r="BI332" s="5"/>
      <c r="BJ332" s="5"/>
      <c r="BK332" s="5"/>
      <c r="BL332" s="5"/>
      <c r="BM332" s="5"/>
      <c r="BN332" s="5"/>
      <c r="BO332" s="5"/>
      <c r="BP332" s="5"/>
      <c r="BQ332" s="5"/>
      <c r="BR332" s="5"/>
      <c r="BS332" s="5"/>
      <c r="BT332" s="5"/>
    </row>
    <row r="333" spans="1:72" x14ac:dyDescent="0.3">
      <c r="A333" s="5"/>
      <c r="B333" s="5"/>
      <c r="C333" s="5"/>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c r="AY333" s="5"/>
      <c r="AZ333" s="5"/>
      <c r="BA333" s="5"/>
      <c r="BB333" s="5"/>
      <c r="BC333" s="5"/>
      <c r="BD333" s="5"/>
      <c r="BE333" s="5"/>
      <c r="BF333" s="5"/>
      <c r="BG333" s="5"/>
      <c r="BH333" s="5"/>
      <c r="BI333" s="5"/>
      <c r="BJ333" s="5"/>
      <c r="BK333" s="5"/>
      <c r="BL333" s="5"/>
      <c r="BM333" s="5"/>
      <c r="BN333" s="5"/>
      <c r="BO333" s="5"/>
      <c r="BP333" s="5"/>
      <c r="BQ333" s="5"/>
      <c r="BR333" s="5"/>
      <c r="BS333" s="5"/>
      <c r="BT333" s="5"/>
    </row>
    <row r="334" spans="1:72" x14ac:dyDescent="0.3">
      <c r="A334" s="5"/>
      <c r="B334" s="5"/>
      <c r="C334" s="5"/>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c r="AY334" s="5"/>
      <c r="AZ334" s="5"/>
      <c r="BA334" s="5"/>
      <c r="BB334" s="5"/>
      <c r="BC334" s="5"/>
      <c r="BD334" s="5"/>
      <c r="BE334" s="5"/>
      <c r="BF334" s="5"/>
      <c r="BG334" s="5"/>
      <c r="BH334" s="5"/>
      <c r="BI334" s="5"/>
      <c r="BJ334" s="5"/>
      <c r="BK334" s="5"/>
      <c r="BL334" s="5"/>
      <c r="BM334" s="5"/>
      <c r="BN334" s="5"/>
      <c r="BO334" s="5"/>
      <c r="BP334" s="5"/>
      <c r="BQ334" s="5"/>
      <c r="BR334" s="5"/>
      <c r="BS334" s="5"/>
      <c r="BT334" s="5"/>
    </row>
    <row r="335" spans="1:72" x14ac:dyDescent="0.3">
      <c r="A335" s="5"/>
      <c r="B335" s="5"/>
      <c r="C335" s="5"/>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c r="AY335" s="5"/>
      <c r="AZ335" s="5"/>
      <c r="BA335" s="5"/>
      <c r="BB335" s="5"/>
      <c r="BC335" s="5"/>
      <c r="BD335" s="5"/>
      <c r="BE335" s="5"/>
      <c r="BF335" s="5"/>
      <c r="BG335" s="5"/>
      <c r="BH335" s="5"/>
      <c r="BI335" s="5"/>
      <c r="BJ335" s="5"/>
      <c r="BK335" s="5"/>
      <c r="BL335" s="5"/>
      <c r="BM335" s="5"/>
      <c r="BN335" s="5"/>
      <c r="BO335" s="5"/>
      <c r="BP335" s="5"/>
      <c r="BQ335" s="5"/>
      <c r="BR335" s="5"/>
      <c r="BS335" s="5"/>
      <c r="BT335" s="5"/>
    </row>
    <row r="336" spans="1:72" x14ac:dyDescent="0.3">
      <c r="A336" s="5"/>
      <c r="B336" s="5"/>
      <c r="C336" s="5"/>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c r="AY336" s="5"/>
      <c r="AZ336" s="5"/>
      <c r="BA336" s="5"/>
      <c r="BB336" s="5"/>
      <c r="BC336" s="5"/>
      <c r="BD336" s="5"/>
      <c r="BE336" s="5"/>
      <c r="BF336" s="5"/>
      <c r="BG336" s="5"/>
      <c r="BH336" s="5"/>
      <c r="BI336" s="5"/>
      <c r="BJ336" s="5"/>
      <c r="BK336" s="5"/>
      <c r="BL336" s="5"/>
      <c r="BM336" s="5"/>
      <c r="BN336" s="5"/>
      <c r="BO336" s="5"/>
      <c r="BP336" s="5"/>
      <c r="BQ336" s="5"/>
      <c r="BR336" s="5"/>
      <c r="BS336" s="5"/>
      <c r="BT336" s="5"/>
    </row>
    <row r="337" spans="1:72" x14ac:dyDescent="0.3">
      <c r="A337" s="5"/>
      <c r="B337" s="5"/>
      <c r="C337" s="5"/>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c r="AY337" s="5"/>
      <c r="AZ337" s="5"/>
      <c r="BA337" s="5"/>
      <c r="BB337" s="5"/>
      <c r="BC337" s="5"/>
      <c r="BD337" s="5"/>
      <c r="BE337" s="5"/>
      <c r="BF337" s="5"/>
      <c r="BG337" s="5"/>
      <c r="BH337" s="5"/>
      <c r="BI337" s="5"/>
      <c r="BJ337" s="5"/>
      <c r="BK337" s="5"/>
      <c r="BL337" s="5"/>
      <c r="BM337" s="5"/>
      <c r="BN337" s="5"/>
      <c r="BO337" s="5"/>
      <c r="BP337" s="5"/>
      <c r="BQ337" s="5"/>
      <c r="BR337" s="5"/>
      <c r="BS337" s="5"/>
      <c r="BT337" s="5"/>
    </row>
    <row r="338" spans="1:72" x14ac:dyDescent="0.3">
      <c r="A338" s="5"/>
      <c r="B338" s="5"/>
      <c r="C338" s="5"/>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c r="AY338" s="5"/>
      <c r="AZ338" s="5"/>
      <c r="BA338" s="5"/>
      <c r="BB338" s="5"/>
      <c r="BC338" s="5"/>
      <c r="BD338" s="5"/>
      <c r="BE338" s="5"/>
      <c r="BF338" s="5"/>
      <c r="BG338" s="5"/>
      <c r="BH338" s="5"/>
      <c r="BI338" s="5"/>
      <c r="BJ338" s="5"/>
      <c r="BK338" s="5"/>
      <c r="BL338" s="5"/>
      <c r="BM338" s="5"/>
      <c r="BN338" s="5"/>
      <c r="BO338" s="5"/>
      <c r="BP338" s="5"/>
      <c r="BQ338" s="5"/>
      <c r="BR338" s="5"/>
      <c r="BS338" s="5"/>
      <c r="BT338" s="5"/>
    </row>
    <row r="339" spans="1:72" x14ac:dyDescent="0.3">
      <c r="A339" s="5"/>
      <c r="B339" s="5"/>
      <c r="C339" s="5"/>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c r="AY339" s="5"/>
      <c r="AZ339" s="5"/>
      <c r="BA339" s="5"/>
      <c r="BB339" s="5"/>
      <c r="BC339" s="5"/>
      <c r="BD339" s="5"/>
      <c r="BE339" s="5"/>
      <c r="BF339" s="5"/>
      <c r="BG339" s="5"/>
      <c r="BH339" s="5"/>
      <c r="BI339" s="5"/>
      <c r="BJ339" s="5"/>
      <c r="BK339" s="5"/>
      <c r="BL339" s="5"/>
      <c r="BM339" s="5"/>
      <c r="BN339" s="5"/>
      <c r="BO339" s="5"/>
      <c r="BP339" s="5"/>
      <c r="BQ339" s="5"/>
      <c r="BR339" s="5"/>
      <c r="BS339" s="5"/>
      <c r="BT339" s="5"/>
    </row>
    <row r="340" spans="1:72" x14ac:dyDescent="0.3">
      <c r="A340" s="5"/>
      <c r="B340" s="5"/>
      <c r="C340" s="5"/>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c r="AY340" s="5"/>
      <c r="AZ340" s="5"/>
      <c r="BA340" s="5"/>
      <c r="BB340" s="5"/>
      <c r="BC340" s="5"/>
      <c r="BD340" s="5"/>
      <c r="BE340" s="5"/>
      <c r="BF340" s="5"/>
      <c r="BG340" s="5"/>
      <c r="BH340" s="5"/>
      <c r="BI340" s="5"/>
      <c r="BJ340" s="5"/>
      <c r="BK340" s="5"/>
      <c r="BL340" s="5"/>
      <c r="BM340" s="5"/>
      <c r="BN340" s="5"/>
      <c r="BO340" s="5"/>
      <c r="BP340" s="5"/>
      <c r="BQ340" s="5"/>
      <c r="BR340" s="5"/>
      <c r="BS340" s="5"/>
      <c r="BT340" s="5"/>
    </row>
    <row r="341" spans="1:72" x14ac:dyDescent="0.3">
      <c r="A341" s="5"/>
      <c r="B341" s="5"/>
      <c r="C341" s="5"/>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c r="AY341" s="5"/>
      <c r="AZ341" s="5"/>
      <c r="BA341" s="5"/>
      <c r="BB341" s="5"/>
      <c r="BC341" s="5"/>
      <c r="BD341" s="5"/>
      <c r="BE341" s="5"/>
      <c r="BF341" s="5"/>
      <c r="BG341" s="5"/>
      <c r="BH341" s="5"/>
      <c r="BI341" s="5"/>
      <c r="BJ341" s="5"/>
      <c r="BK341" s="5"/>
      <c r="BL341" s="5"/>
      <c r="BM341" s="5"/>
      <c r="BN341" s="5"/>
      <c r="BO341" s="5"/>
      <c r="BP341" s="5"/>
      <c r="BQ341" s="5"/>
      <c r="BR341" s="5"/>
      <c r="BS341" s="5"/>
      <c r="BT341" s="5"/>
    </row>
    <row r="342" spans="1:72" x14ac:dyDescent="0.3">
      <c r="A342" s="5"/>
      <c r="B342" s="5"/>
      <c r="C342" s="5"/>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c r="AY342" s="5"/>
      <c r="AZ342" s="5"/>
      <c r="BA342" s="5"/>
      <c r="BB342" s="5"/>
      <c r="BC342" s="5"/>
      <c r="BD342" s="5"/>
      <c r="BE342" s="5"/>
      <c r="BF342" s="5"/>
      <c r="BG342" s="5"/>
      <c r="BH342" s="5"/>
      <c r="BI342" s="5"/>
      <c r="BJ342" s="5"/>
      <c r="BK342" s="5"/>
      <c r="BL342" s="5"/>
      <c r="BM342" s="5"/>
      <c r="BN342" s="5"/>
      <c r="BO342" s="5"/>
      <c r="BP342" s="5"/>
      <c r="BQ342" s="5"/>
      <c r="BR342" s="5"/>
      <c r="BS342" s="5"/>
      <c r="BT342" s="5"/>
    </row>
    <row r="343" spans="1:72" x14ac:dyDescent="0.3">
      <c r="A343" s="5"/>
      <c r="B343" s="5"/>
      <c r="C343" s="5"/>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c r="AY343" s="5"/>
      <c r="AZ343" s="5"/>
      <c r="BA343" s="5"/>
      <c r="BB343" s="5"/>
      <c r="BC343" s="5"/>
      <c r="BD343" s="5"/>
      <c r="BE343" s="5"/>
      <c r="BF343" s="5"/>
      <c r="BG343" s="5"/>
      <c r="BH343" s="5"/>
      <c r="BI343" s="5"/>
      <c r="BJ343" s="5"/>
      <c r="BK343" s="5"/>
      <c r="BL343" s="5"/>
      <c r="BM343" s="5"/>
      <c r="BN343" s="5"/>
      <c r="BO343" s="5"/>
      <c r="BP343" s="5"/>
      <c r="BQ343" s="5"/>
      <c r="BR343" s="5"/>
      <c r="BS343" s="5"/>
      <c r="BT343" s="5"/>
    </row>
    <row r="344" spans="1:72" x14ac:dyDescent="0.3">
      <c r="A344" s="5"/>
      <c r="B344" s="5"/>
      <c r="C344" s="5"/>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c r="AY344" s="5"/>
      <c r="AZ344" s="5"/>
      <c r="BA344" s="5"/>
      <c r="BB344" s="5"/>
      <c r="BC344" s="5"/>
      <c r="BD344" s="5"/>
      <c r="BE344" s="5"/>
      <c r="BF344" s="5"/>
      <c r="BG344" s="5"/>
      <c r="BH344" s="5"/>
      <c r="BI344" s="5"/>
      <c r="BJ344" s="5"/>
      <c r="BK344" s="5"/>
      <c r="BL344" s="5"/>
      <c r="BM344" s="5"/>
      <c r="BN344" s="5"/>
      <c r="BO344" s="5"/>
      <c r="BP344" s="5"/>
      <c r="BQ344" s="5"/>
      <c r="BR344" s="5"/>
      <c r="BS344" s="5"/>
      <c r="BT344" s="5"/>
    </row>
    <row r="345" spans="1:72" x14ac:dyDescent="0.3">
      <c r="A345" s="5"/>
      <c r="B345" s="5"/>
      <c r="C345" s="5"/>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c r="AY345" s="5"/>
      <c r="AZ345" s="5"/>
      <c r="BA345" s="5"/>
      <c r="BB345" s="5"/>
      <c r="BC345" s="5"/>
      <c r="BD345" s="5"/>
      <c r="BE345" s="5"/>
      <c r="BF345" s="5"/>
      <c r="BG345" s="5"/>
      <c r="BH345" s="5"/>
      <c r="BI345" s="5"/>
      <c r="BJ345" s="5"/>
      <c r="BK345" s="5"/>
      <c r="BL345" s="5"/>
      <c r="BM345" s="5"/>
      <c r="BN345" s="5"/>
      <c r="BO345" s="5"/>
      <c r="BP345" s="5"/>
      <c r="BQ345" s="5"/>
      <c r="BR345" s="5"/>
      <c r="BS345" s="5"/>
      <c r="BT345" s="5"/>
    </row>
    <row r="346" spans="1:72" x14ac:dyDescent="0.3">
      <c r="A346" s="5"/>
      <c r="B346" s="5"/>
      <c r="C346" s="5"/>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c r="AY346" s="5"/>
      <c r="AZ346" s="5"/>
      <c r="BA346" s="5"/>
      <c r="BB346" s="5"/>
      <c r="BC346" s="5"/>
      <c r="BD346" s="5"/>
      <c r="BE346" s="5"/>
      <c r="BF346" s="5"/>
      <c r="BG346" s="5"/>
      <c r="BH346" s="5"/>
      <c r="BI346" s="5"/>
      <c r="BJ346" s="5"/>
      <c r="BK346" s="5"/>
      <c r="BL346" s="5"/>
      <c r="BM346" s="5"/>
      <c r="BN346" s="5"/>
      <c r="BO346" s="5"/>
      <c r="BP346" s="5"/>
      <c r="BQ346" s="5"/>
      <c r="BR346" s="5"/>
      <c r="BS346" s="5"/>
      <c r="BT346" s="5"/>
    </row>
    <row r="347" spans="1:72" x14ac:dyDescent="0.3">
      <c r="A347" s="5"/>
      <c r="B347" s="5"/>
      <c r="C347" s="5"/>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c r="AY347" s="5"/>
      <c r="AZ347" s="5"/>
      <c r="BA347" s="5"/>
      <c r="BB347" s="5"/>
      <c r="BC347" s="5"/>
      <c r="BD347" s="5"/>
      <c r="BE347" s="5"/>
      <c r="BF347" s="5"/>
      <c r="BG347" s="5"/>
      <c r="BH347" s="5"/>
      <c r="BI347" s="5"/>
      <c r="BJ347" s="5"/>
      <c r="BK347" s="5"/>
      <c r="BL347" s="5"/>
      <c r="BM347" s="5"/>
      <c r="BN347" s="5"/>
      <c r="BO347" s="5"/>
      <c r="BP347" s="5"/>
      <c r="BQ347" s="5"/>
      <c r="BR347" s="5"/>
      <c r="BS347" s="5"/>
      <c r="BT347" s="5"/>
    </row>
    <row r="348" spans="1:72" x14ac:dyDescent="0.3">
      <c r="A348" s="5"/>
      <c r="B348" s="5"/>
      <c r="C348" s="5"/>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c r="AY348" s="5"/>
      <c r="AZ348" s="5"/>
      <c r="BA348" s="5"/>
      <c r="BB348" s="5"/>
      <c r="BC348" s="5"/>
      <c r="BD348" s="5"/>
      <c r="BE348" s="5"/>
      <c r="BF348" s="5"/>
      <c r="BG348" s="5"/>
      <c r="BH348" s="5"/>
      <c r="BI348" s="5"/>
      <c r="BJ348" s="5"/>
      <c r="BK348" s="5"/>
      <c r="BL348" s="5"/>
      <c r="BM348" s="5"/>
      <c r="BN348" s="5"/>
      <c r="BO348" s="5"/>
      <c r="BP348" s="5"/>
      <c r="BQ348" s="5"/>
      <c r="BR348" s="5"/>
      <c r="BS348" s="5"/>
      <c r="BT348" s="5"/>
    </row>
    <row r="349" spans="1:72" x14ac:dyDescent="0.3">
      <c r="A349" s="5"/>
      <c r="B349" s="5"/>
      <c r="C349" s="5"/>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c r="AY349" s="5"/>
      <c r="AZ349" s="5"/>
      <c r="BA349" s="5"/>
      <c r="BB349" s="5"/>
      <c r="BC349" s="5"/>
      <c r="BD349" s="5"/>
      <c r="BE349" s="5"/>
      <c r="BF349" s="5"/>
      <c r="BG349" s="5"/>
      <c r="BH349" s="5"/>
      <c r="BI349" s="5"/>
      <c r="BJ349" s="5"/>
      <c r="BK349" s="5"/>
      <c r="BL349" s="5"/>
      <c r="BM349" s="5"/>
      <c r="BN349" s="5"/>
      <c r="BO349" s="5"/>
      <c r="BP349" s="5"/>
      <c r="BQ349" s="5"/>
      <c r="BR349" s="5"/>
      <c r="BS349" s="5"/>
      <c r="BT349" s="5"/>
    </row>
    <row r="350" spans="1:72" x14ac:dyDescent="0.3">
      <c r="A350" s="5"/>
      <c r="B350" s="5"/>
      <c r="C350" s="5"/>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c r="AY350" s="5"/>
      <c r="AZ350" s="5"/>
      <c r="BA350" s="5"/>
      <c r="BB350" s="5"/>
      <c r="BC350" s="5"/>
      <c r="BD350" s="5"/>
      <c r="BE350" s="5"/>
      <c r="BF350" s="5"/>
      <c r="BG350" s="5"/>
      <c r="BH350" s="5"/>
      <c r="BI350" s="5"/>
      <c r="BJ350" s="5"/>
      <c r="BK350" s="5"/>
      <c r="BL350" s="5"/>
      <c r="BM350" s="5"/>
      <c r="BN350" s="5"/>
      <c r="BO350" s="5"/>
      <c r="BP350" s="5"/>
      <c r="BQ350" s="5"/>
      <c r="BR350" s="5"/>
      <c r="BS350" s="5"/>
      <c r="BT350" s="5"/>
    </row>
    <row r="351" spans="1:72" x14ac:dyDescent="0.3">
      <c r="A351" s="5"/>
      <c r="B351" s="5"/>
      <c r="C351" s="5"/>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c r="AY351" s="5"/>
      <c r="AZ351" s="5"/>
      <c r="BA351" s="5"/>
      <c r="BB351" s="5"/>
      <c r="BC351" s="5"/>
      <c r="BD351" s="5"/>
      <c r="BE351" s="5"/>
      <c r="BF351" s="5"/>
      <c r="BG351" s="5"/>
      <c r="BH351" s="5"/>
      <c r="BI351" s="5"/>
      <c r="BJ351" s="5"/>
      <c r="BK351" s="5"/>
      <c r="BL351" s="5"/>
      <c r="BM351" s="5"/>
      <c r="BN351" s="5"/>
      <c r="BO351" s="5"/>
      <c r="BP351" s="5"/>
      <c r="BQ351" s="5"/>
      <c r="BR351" s="5"/>
      <c r="BS351" s="5"/>
      <c r="BT351" s="5"/>
    </row>
    <row r="352" spans="1:72" x14ac:dyDescent="0.3">
      <c r="A352" s="5"/>
      <c r="B352" s="5"/>
      <c r="C352" s="5"/>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c r="AY352" s="5"/>
      <c r="AZ352" s="5"/>
      <c r="BA352" s="5"/>
      <c r="BB352" s="5"/>
      <c r="BC352" s="5"/>
      <c r="BD352" s="5"/>
      <c r="BE352" s="5"/>
      <c r="BF352" s="5"/>
      <c r="BG352" s="5"/>
      <c r="BH352" s="5"/>
      <c r="BI352" s="5"/>
      <c r="BJ352" s="5"/>
      <c r="BK352" s="5"/>
      <c r="BL352" s="5"/>
      <c r="BM352" s="5"/>
      <c r="BN352" s="5"/>
      <c r="BO352" s="5"/>
      <c r="BP352" s="5"/>
      <c r="BQ352" s="5"/>
      <c r="BR352" s="5"/>
      <c r="BS352" s="5"/>
      <c r="BT352" s="5"/>
    </row>
    <row r="353" spans="1:72" x14ac:dyDescent="0.3">
      <c r="A353" s="5"/>
      <c r="B353" s="5"/>
      <c r="C353" s="5"/>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c r="AY353" s="5"/>
      <c r="AZ353" s="5"/>
      <c r="BA353" s="5"/>
      <c r="BB353" s="5"/>
      <c r="BC353" s="5"/>
      <c r="BD353" s="5"/>
      <c r="BE353" s="5"/>
      <c r="BF353" s="5"/>
      <c r="BG353" s="5"/>
      <c r="BH353" s="5"/>
      <c r="BI353" s="5"/>
      <c r="BJ353" s="5"/>
      <c r="BK353" s="5"/>
      <c r="BL353" s="5"/>
      <c r="BM353" s="5"/>
      <c r="BN353" s="5"/>
      <c r="BO353" s="5"/>
      <c r="BP353" s="5"/>
      <c r="BQ353" s="5"/>
      <c r="BR353" s="5"/>
      <c r="BS353" s="5"/>
      <c r="BT353" s="5"/>
    </row>
    <row r="354" spans="1:72" x14ac:dyDescent="0.3">
      <c r="A354" s="5"/>
      <c r="B354" s="5"/>
      <c r="C354" s="5"/>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c r="AY354" s="5"/>
      <c r="AZ354" s="5"/>
      <c r="BA354" s="5"/>
      <c r="BB354" s="5"/>
      <c r="BC354" s="5"/>
      <c r="BD354" s="5"/>
      <c r="BE354" s="5"/>
      <c r="BF354" s="5"/>
      <c r="BG354" s="5"/>
      <c r="BH354" s="5"/>
      <c r="BI354" s="5"/>
      <c r="BJ354" s="5"/>
      <c r="BK354" s="5"/>
      <c r="BL354" s="5"/>
      <c r="BM354" s="5"/>
      <c r="BN354" s="5"/>
      <c r="BO354" s="5"/>
      <c r="BP354" s="5"/>
      <c r="BQ354" s="5"/>
      <c r="BR354" s="5"/>
      <c r="BS354" s="5"/>
      <c r="BT354" s="5"/>
    </row>
    <row r="355" spans="1:72" x14ac:dyDescent="0.3">
      <c r="A355" s="5"/>
      <c r="B355" s="5"/>
      <c r="C355" s="5"/>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c r="AY355" s="5"/>
      <c r="AZ355" s="5"/>
      <c r="BA355" s="5"/>
      <c r="BB355" s="5"/>
      <c r="BC355" s="5"/>
      <c r="BD355" s="5"/>
      <c r="BE355" s="5"/>
      <c r="BF355" s="5"/>
      <c r="BG355" s="5"/>
      <c r="BH355" s="5"/>
      <c r="BI355" s="5"/>
      <c r="BJ355" s="5"/>
      <c r="BK355" s="5"/>
      <c r="BL355" s="5"/>
      <c r="BM355" s="5"/>
      <c r="BN355" s="5"/>
      <c r="BO355" s="5"/>
      <c r="BP355" s="5"/>
      <c r="BQ355" s="5"/>
      <c r="BR355" s="5"/>
      <c r="BS355" s="5"/>
      <c r="BT355" s="5"/>
    </row>
    <row r="356" spans="1:72" x14ac:dyDescent="0.3">
      <c r="A356" s="5"/>
      <c r="B356" s="5"/>
      <c r="C356" s="5"/>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c r="AY356" s="5"/>
      <c r="AZ356" s="5"/>
      <c r="BA356" s="5"/>
      <c r="BB356" s="5"/>
      <c r="BC356" s="5"/>
      <c r="BD356" s="5"/>
      <c r="BE356" s="5"/>
      <c r="BF356" s="5"/>
      <c r="BG356" s="5"/>
      <c r="BH356" s="5"/>
      <c r="BI356" s="5"/>
      <c r="BJ356" s="5"/>
      <c r="BK356" s="5"/>
      <c r="BL356" s="5"/>
      <c r="BM356" s="5"/>
      <c r="BN356" s="5"/>
      <c r="BO356" s="5"/>
      <c r="BP356" s="5"/>
      <c r="BQ356" s="5"/>
      <c r="BR356" s="5"/>
      <c r="BS356" s="5"/>
      <c r="BT356" s="5"/>
    </row>
    <row r="357" spans="1:72" x14ac:dyDescent="0.3">
      <c r="A357" s="5"/>
      <c r="B357" s="5"/>
      <c r="C357" s="5"/>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c r="AY357" s="5"/>
      <c r="AZ357" s="5"/>
      <c r="BA357" s="5"/>
      <c r="BB357" s="5"/>
      <c r="BC357" s="5"/>
      <c r="BD357" s="5"/>
      <c r="BE357" s="5"/>
      <c r="BF357" s="5"/>
      <c r="BG357" s="5"/>
      <c r="BH357" s="5"/>
      <c r="BI357" s="5"/>
      <c r="BJ357" s="5"/>
      <c r="BK357" s="5"/>
      <c r="BL357" s="5"/>
      <c r="BM357" s="5"/>
      <c r="BN357" s="5"/>
      <c r="BO357" s="5"/>
      <c r="BP357" s="5"/>
      <c r="BQ357" s="5"/>
      <c r="BR357" s="5"/>
      <c r="BS357" s="5"/>
      <c r="BT357" s="5"/>
    </row>
    <row r="358" spans="1:72" x14ac:dyDescent="0.3">
      <c r="A358" s="5"/>
      <c r="B358" s="5"/>
      <c r="C358" s="5"/>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c r="AY358" s="5"/>
      <c r="AZ358" s="5"/>
      <c r="BA358" s="5"/>
      <c r="BB358" s="5"/>
      <c r="BC358" s="5"/>
      <c r="BD358" s="5"/>
      <c r="BE358" s="5"/>
      <c r="BF358" s="5"/>
      <c r="BG358" s="5"/>
      <c r="BH358" s="5"/>
      <c r="BI358" s="5"/>
      <c r="BJ358" s="5"/>
      <c r="BK358" s="5"/>
      <c r="BL358" s="5"/>
      <c r="BM358" s="5"/>
      <c r="BN358" s="5"/>
      <c r="BO358" s="5"/>
      <c r="BP358" s="5"/>
      <c r="BQ358" s="5"/>
      <c r="BR358" s="5"/>
      <c r="BS358" s="5"/>
      <c r="BT358" s="5"/>
    </row>
    <row r="359" spans="1:72" x14ac:dyDescent="0.3">
      <c r="A359" s="5"/>
      <c r="B359" s="5"/>
      <c r="C359" s="5"/>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c r="AY359" s="5"/>
      <c r="AZ359" s="5"/>
      <c r="BA359" s="5"/>
      <c r="BB359" s="5"/>
      <c r="BC359" s="5"/>
      <c r="BD359" s="5"/>
      <c r="BE359" s="5"/>
      <c r="BF359" s="5"/>
      <c r="BG359" s="5"/>
      <c r="BH359" s="5"/>
      <c r="BI359" s="5"/>
      <c r="BJ359" s="5"/>
      <c r="BK359" s="5"/>
      <c r="BL359" s="5"/>
      <c r="BM359" s="5"/>
      <c r="BN359" s="5"/>
      <c r="BO359" s="5"/>
      <c r="BP359" s="5"/>
      <c r="BQ359" s="5"/>
      <c r="BR359" s="5"/>
      <c r="BS359" s="5"/>
      <c r="BT359" s="5"/>
    </row>
    <row r="360" spans="1:72" x14ac:dyDescent="0.3">
      <c r="A360" s="5"/>
      <c r="B360" s="5"/>
      <c r="C360" s="5"/>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c r="AY360" s="5"/>
      <c r="AZ360" s="5"/>
      <c r="BA360" s="5"/>
      <c r="BB360" s="5"/>
      <c r="BC360" s="5"/>
      <c r="BD360" s="5"/>
      <c r="BE360" s="5"/>
      <c r="BF360" s="5"/>
      <c r="BG360" s="5"/>
      <c r="BH360" s="5"/>
      <c r="BI360" s="5"/>
      <c r="BJ360" s="5"/>
      <c r="BK360" s="5"/>
      <c r="BL360" s="5"/>
      <c r="BM360" s="5"/>
      <c r="BN360" s="5"/>
      <c r="BO360" s="5"/>
      <c r="BP360" s="5"/>
      <c r="BQ360" s="5"/>
      <c r="BR360" s="5"/>
      <c r="BS360" s="5"/>
      <c r="BT360" s="5"/>
    </row>
    <row r="361" spans="1:72" x14ac:dyDescent="0.3">
      <c r="A361" s="5"/>
      <c r="B361" s="5"/>
      <c r="C361" s="5"/>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c r="AY361" s="5"/>
      <c r="AZ361" s="5"/>
      <c r="BA361" s="5"/>
      <c r="BB361" s="5"/>
      <c r="BC361" s="5"/>
      <c r="BD361" s="5"/>
      <c r="BE361" s="5"/>
      <c r="BF361" s="5"/>
      <c r="BG361" s="5"/>
      <c r="BH361" s="5"/>
      <c r="BI361" s="5"/>
      <c r="BJ361" s="5"/>
      <c r="BK361" s="5"/>
      <c r="BL361" s="5"/>
      <c r="BM361" s="5"/>
      <c r="BN361" s="5"/>
      <c r="BO361" s="5"/>
      <c r="BP361" s="5"/>
      <c r="BQ361" s="5"/>
      <c r="BR361" s="5"/>
      <c r="BS361" s="5"/>
      <c r="BT361" s="5"/>
    </row>
    <row r="362" spans="1:72" x14ac:dyDescent="0.3">
      <c r="A362" s="5"/>
      <c r="B362" s="5"/>
      <c r="C362" s="5"/>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c r="AY362" s="5"/>
      <c r="AZ362" s="5"/>
      <c r="BA362" s="5"/>
      <c r="BB362" s="5"/>
      <c r="BC362" s="5"/>
      <c r="BD362" s="5"/>
      <c r="BE362" s="5"/>
      <c r="BF362" s="5"/>
      <c r="BG362" s="5"/>
      <c r="BH362" s="5"/>
      <c r="BI362" s="5"/>
      <c r="BJ362" s="5"/>
      <c r="BK362" s="5"/>
      <c r="BL362" s="5"/>
      <c r="BM362" s="5"/>
      <c r="BN362" s="5"/>
      <c r="BO362" s="5"/>
      <c r="BP362" s="5"/>
      <c r="BQ362" s="5"/>
      <c r="BR362" s="5"/>
      <c r="BS362" s="5"/>
      <c r="BT362" s="5"/>
    </row>
    <row r="363" spans="1:72" x14ac:dyDescent="0.3">
      <c r="A363" s="5"/>
      <c r="B363" s="5"/>
      <c r="C363" s="5"/>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c r="AY363" s="5"/>
      <c r="AZ363" s="5"/>
      <c r="BA363" s="5"/>
      <c r="BB363" s="5"/>
      <c r="BC363" s="5"/>
      <c r="BD363" s="5"/>
      <c r="BE363" s="5"/>
      <c r="BF363" s="5"/>
      <c r="BG363" s="5"/>
      <c r="BH363" s="5"/>
      <c r="BI363" s="5"/>
      <c r="BJ363" s="5"/>
      <c r="BK363" s="5"/>
      <c r="BL363" s="5"/>
      <c r="BM363" s="5"/>
      <c r="BN363" s="5"/>
      <c r="BO363" s="5"/>
      <c r="BP363" s="5"/>
      <c r="BQ363" s="5"/>
      <c r="BR363" s="5"/>
      <c r="BS363" s="5"/>
      <c r="BT363" s="5"/>
    </row>
    <row r="364" spans="1:72" x14ac:dyDescent="0.3">
      <c r="A364" s="5"/>
      <c r="B364" s="5"/>
      <c r="C364" s="5"/>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c r="AY364" s="5"/>
      <c r="AZ364" s="5"/>
      <c r="BA364" s="5"/>
      <c r="BB364" s="5"/>
      <c r="BC364" s="5"/>
      <c r="BD364" s="5"/>
      <c r="BE364" s="5"/>
      <c r="BF364" s="5"/>
      <c r="BG364" s="5"/>
      <c r="BH364" s="5"/>
      <c r="BI364" s="5"/>
      <c r="BJ364" s="5"/>
      <c r="BK364" s="5"/>
      <c r="BL364" s="5"/>
      <c r="BM364" s="5"/>
      <c r="BN364" s="5"/>
      <c r="BO364" s="5"/>
      <c r="BP364" s="5"/>
      <c r="BQ364" s="5"/>
      <c r="BR364" s="5"/>
      <c r="BS364" s="5"/>
      <c r="BT364" s="5"/>
    </row>
    <row r="365" spans="1:72" x14ac:dyDescent="0.3">
      <c r="A365" s="5"/>
      <c r="B365" s="5"/>
      <c r="C365" s="5"/>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c r="AY365" s="5"/>
      <c r="AZ365" s="5"/>
      <c r="BA365" s="5"/>
      <c r="BB365" s="5"/>
      <c r="BC365" s="5"/>
      <c r="BD365" s="5"/>
      <c r="BE365" s="5"/>
      <c r="BF365" s="5"/>
      <c r="BG365" s="5"/>
      <c r="BH365" s="5"/>
      <c r="BI365" s="5"/>
      <c r="BJ365" s="5"/>
      <c r="BK365" s="5"/>
      <c r="BL365" s="5"/>
      <c r="BM365" s="5"/>
      <c r="BN365" s="5"/>
      <c r="BO365" s="5"/>
      <c r="BP365" s="5"/>
      <c r="BQ365" s="5"/>
      <c r="BR365" s="5"/>
      <c r="BS365" s="5"/>
      <c r="BT365" s="5"/>
    </row>
    <row r="366" spans="1:72" x14ac:dyDescent="0.3">
      <c r="A366" s="5"/>
      <c r="B366" s="5"/>
      <c r="C366" s="5"/>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c r="AY366" s="5"/>
      <c r="AZ366" s="5"/>
      <c r="BA366" s="5"/>
      <c r="BB366" s="5"/>
      <c r="BC366" s="5"/>
      <c r="BD366" s="5"/>
      <c r="BE366" s="5"/>
      <c r="BF366" s="5"/>
      <c r="BG366" s="5"/>
      <c r="BH366" s="5"/>
      <c r="BI366" s="5"/>
      <c r="BJ366" s="5"/>
      <c r="BK366" s="5"/>
      <c r="BL366" s="5"/>
      <c r="BM366" s="5"/>
      <c r="BN366" s="5"/>
      <c r="BO366" s="5"/>
      <c r="BP366" s="5"/>
      <c r="BQ366" s="5"/>
      <c r="BR366" s="5"/>
      <c r="BS366" s="5"/>
      <c r="BT366" s="5"/>
    </row>
    <row r="367" spans="1:72" x14ac:dyDescent="0.3">
      <c r="A367" s="5"/>
      <c r="B367" s="5"/>
      <c r="C367" s="5"/>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c r="AY367" s="5"/>
      <c r="AZ367" s="5"/>
      <c r="BA367" s="5"/>
      <c r="BB367" s="5"/>
      <c r="BC367" s="5"/>
      <c r="BD367" s="5"/>
      <c r="BE367" s="5"/>
      <c r="BF367" s="5"/>
      <c r="BG367" s="5"/>
      <c r="BH367" s="5"/>
      <c r="BI367" s="5"/>
      <c r="BJ367" s="5"/>
      <c r="BK367" s="5"/>
      <c r="BL367" s="5"/>
      <c r="BM367" s="5"/>
      <c r="BN367" s="5"/>
      <c r="BO367" s="5"/>
      <c r="BP367" s="5"/>
      <c r="BQ367" s="5"/>
      <c r="BR367" s="5"/>
      <c r="BS367" s="5"/>
      <c r="BT367" s="5"/>
    </row>
    <row r="368" spans="1:72" x14ac:dyDescent="0.3">
      <c r="A368" s="5"/>
      <c r="B368" s="5"/>
      <c r="C368" s="5"/>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c r="AY368" s="5"/>
      <c r="AZ368" s="5"/>
      <c r="BA368" s="5"/>
      <c r="BB368" s="5"/>
      <c r="BC368" s="5"/>
      <c r="BD368" s="5"/>
      <c r="BE368" s="5"/>
      <c r="BF368" s="5"/>
      <c r="BG368" s="5"/>
      <c r="BH368" s="5"/>
      <c r="BI368" s="5"/>
      <c r="BJ368" s="5"/>
      <c r="BK368" s="5"/>
      <c r="BL368" s="5"/>
      <c r="BM368" s="5"/>
      <c r="BN368" s="5"/>
      <c r="BO368" s="5"/>
      <c r="BP368" s="5"/>
      <c r="BQ368" s="5"/>
      <c r="BR368" s="5"/>
      <c r="BS368" s="5"/>
      <c r="BT368" s="5"/>
    </row>
    <row r="369" spans="1:72" x14ac:dyDescent="0.3">
      <c r="A369" s="5"/>
      <c r="B369" s="5"/>
      <c r="C369" s="5"/>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c r="AY369" s="5"/>
      <c r="AZ369" s="5"/>
      <c r="BA369" s="5"/>
      <c r="BB369" s="5"/>
      <c r="BC369" s="5"/>
      <c r="BD369" s="5"/>
      <c r="BE369" s="5"/>
      <c r="BF369" s="5"/>
      <c r="BG369" s="5"/>
      <c r="BH369" s="5"/>
      <c r="BI369" s="5"/>
      <c r="BJ369" s="5"/>
      <c r="BK369" s="5"/>
      <c r="BL369" s="5"/>
      <c r="BM369" s="5"/>
      <c r="BN369" s="5"/>
      <c r="BO369" s="5"/>
      <c r="BP369" s="5"/>
      <c r="BQ369" s="5"/>
      <c r="BR369" s="5"/>
      <c r="BS369" s="5"/>
      <c r="BT369" s="5"/>
    </row>
    <row r="370" spans="1:72" x14ac:dyDescent="0.3">
      <c r="A370" s="5"/>
      <c r="B370" s="5"/>
      <c r="C370" s="5"/>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c r="AY370" s="5"/>
      <c r="AZ370" s="5"/>
      <c r="BA370" s="5"/>
      <c r="BB370" s="5"/>
      <c r="BC370" s="5"/>
      <c r="BD370" s="5"/>
      <c r="BE370" s="5"/>
      <c r="BF370" s="5"/>
      <c r="BG370" s="5"/>
      <c r="BH370" s="5"/>
      <c r="BI370" s="5"/>
      <c r="BJ370" s="5"/>
      <c r="BK370" s="5"/>
      <c r="BL370" s="5"/>
      <c r="BM370" s="5"/>
      <c r="BN370" s="5"/>
      <c r="BO370" s="5"/>
      <c r="BP370" s="5"/>
      <c r="BQ370" s="5"/>
      <c r="BR370" s="5"/>
      <c r="BS370" s="5"/>
      <c r="BT370" s="5"/>
    </row>
    <row r="371" spans="1:72" x14ac:dyDescent="0.3">
      <c r="A371" s="5"/>
      <c r="B371" s="5"/>
      <c r="C371" s="5"/>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c r="AY371" s="5"/>
      <c r="AZ371" s="5"/>
      <c r="BA371" s="5"/>
      <c r="BB371" s="5"/>
      <c r="BC371" s="5"/>
      <c r="BD371" s="5"/>
      <c r="BE371" s="5"/>
      <c r="BF371" s="5"/>
      <c r="BG371" s="5"/>
      <c r="BH371" s="5"/>
      <c r="BI371" s="5"/>
      <c r="BJ371" s="5"/>
      <c r="BK371" s="5"/>
      <c r="BL371" s="5"/>
      <c r="BM371" s="5"/>
      <c r="BN371" s="5"/>
      <c r="BO371" s="5"/>
      <c r="BP371" s="5"/>
      <c r="BQ371" s="5"/>
      <c r="BR371" s="5"/>
      <c r="BS371" s="5"/>
      <c r="BT371" s="5"/>
    </row>
    <row r="372" spans="1:72" x14ac:dyDescent="0.3">
      <c r="A372" s="5"/>
      <c r="B372" s="5"/>
      <c r="C372" s="5"/>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c r="AY372" s="5"/>
      <c r="AZ372" s="5"/>
      <c r="BA372" s="5"/>
      <c r="BB372" s="5"/>
      <c r="BC372" s="5"/>
      <c r="BD372" s="5"/>
      <c r="BE372" s="5"/>
      <c r="BF372" s="5"/>
      <c r="BG372" s="5"/>
      <c r="BH372" s="5"/>
      <c r="BI372" s="5"/>
      <c r="BJ372" s="5"/>
      <c r="BK372" s="5"/>
      <c r="BL372" s="5"/>
      <c r="BM372" s="5"/>
      <c r="BN372" s="5"/>
      <c r="BO372" s="5"/>
      <c r="BP372" s="5"/>
      <c r="BQ372" s="5"/>
      <c r="BR372" s="5"/>
      <c r="BS372" s="5"/>
      <c r="BT372" s="5"/>
    </row>
    <row r="373" spans="1:72" x14ac:dyDescent="0.3">
      <c r="A373" s="5"/>
      <c r="B373" s="5"/>
      <c r="C373" s="5"/>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c r="AY373" s="5"/>
      <c r="AZ373" s="5"/>
      <c r="BA373" s="5"/>
      <c r="BB373" s="5"/>
      <c r="BC373" s="5"/>
      <c r="BD373" s="5"/>
      <c r="BE373" s="5"/>
      <c r="BF373" s="5"/>
      <c r="BG373" s="5"/>
      <c r="BH373" s="5"/>
      <c r="BI373" s="5"/>
      <c r="BJ373" s="5"/>
      <c r="BK373" s="5"/>
      <c r="BL373" s="5"/>
      <c r="BM373" s="5"/>
      <c r="BN373" s="5"/>
      <c r="BO373" s="5"/>
      <c r="BP373" s="5"/>
      <c r="BQ373" s="5"/>
      <c r="BR373" s="5"/>
      <c r="BS373" s="5"/>
      <c r="BT373" s="5"/>
    </row>
    <row r="374" spans="1:72" x14ac:dyDescent="0.3">
      <c r="A374" s="5"/>
      <c r="B374" s="5"/>
      <c r="C374" s="5"/>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c r="AY374" s="5"/>
      <c r="AZ374" s="5"/>
      <c r="BA374" s="5"/>
      <c r="BB374" s="5"/>
      <c r="BC374" s="5"/>
      <c r="BD374" s="5"/>
      <c r="BE374" s="5"/>
      <c r="BF374" s="5"/>
      <c r="BG374" s="5"/>
      <c r="BH374" s="5"/>
      <c r="BI374" s="5"/>
      <c r="BJ374" s="5"/>
      <c r="BK374" s="5"/>
      <c r="BL374" s="5"/>
      <c r="BM374" s="5"/>
      <c r="BN374" s="5"/>
      <c r="BO374" s="5"/>
      <c r="BP374" s="5"/>
      <c r="BQ374" s="5"/>
      <c r="BR374" s="5"/>
      <c r="BS374" s="5"/>
      <c r="BT374" s="5"/>
    </row>
    <row r="375" spans="1:72" x14ac:dyDescent="0.3">
      <c r="A375" s="5"/>
      <c r="B375" s="5"/>
      <c r="C375" s="5"/>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c r="AY375" s="5"/>
      <c r="AZ375" s="5"/>
      <c r="BA375" s="5"/>
      <c r="BB375" s="5"/>
      <c r="BC375" s="5"/>
      <c r="BD375" s="5"/>
      <c r="BE375" s="5"/>
      <c r="BF375" s="5"/>
      <c r="BG375" s="5"/>
      <c r="BH375" s="5"/>
      <c r="BI375" s="5"/>
      <c r="BJ375" s="5"/>
      <c r="BK375" s="5"/>
      <c r="BL375" s="5"/>
      <c r="BM375" s="5"/>
      <c r="BN375" s="5"/>
      <c r="BO375" s="5"/>
      <c r="BP375" s="5"/>
      <c r="BQ375" s="5"/>
      <c r="BR375" s="5"/>
      <c r="BS375" s="5"/>
      <c r="BT375" s="5"/>
    </row>
    <row r="376" spans="1:72" x14ac:dyDescent="0.3">
      <c r="A376" s="5"/>
      <c r="B376" s="5"/>
      <c r="C376" s="5"/>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c r="AY376" s="5"/>
      <c r="AZ376" s="5"/>
      <c r="BA376" s="5"/>
      <c r="BB376" s="5"/>
      <c r="BC376" s="5"/>
      <c r="BD376" s="5"/>
      <c r="BE376" s="5"/>
      <c r="BF376" s="5"/>
      <c r="BG376" s="5"/>
      <c r="BH376" s="5"/>
      <c r="BI376" s="5"/>
      <c r="BJ376" s="5"/>
      <c r="BK376" s="5"/>
      <c r="BL376" s="5"/>
      <c r="BM376" s="5"/>
      <c r="BN376" s="5"/>
      <c r="BO376" s="5"/>
      <c r="BP376" s="5"/>
      <c r="BQ376" s="5"/>
      <c r="BR376" s="5"/>
      <c r="BS376" s="5"/>
      <c r="BT376" s="5"/>
    </row>
    <row r="377" spans="1:72" x14ac:dyDescent="0.3">
      <c r="A377" s="5"/>
      <c r="B377" s="5"/>
      <c r="C377" s="5"/>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c r="AY377" s="5"/>
      <c r="AZ377" s="5"/>
      <c r="BA377" s="5"/>
      <c r="BB377" s="5"/>
      <c r="BC377" s="5"/>
      <c r="BD377" s="5"/>
      <c r="BE377" s="5"/>
      <c r="BF377" s="5"/>
      <c r="BG377" s="5"/>
      <c r="BH377" s="5"/>
      <c r="BI377" s="5"/>
      <c r="BJ377" s="5"/>
      <c r="BK377" s="5"/>
      <c r="BL377" s="5"/>
      <c r="BM377" s="5"/>
      <c r="BN377" s="5"/>
      <c r="BO377" s="5"/>
      <c r="BP377" s="5"/>
      <c r="BQ377" s="5"/>
      <c r="BR377" s="5"/>
      <c r="BS377" s="5"/>
      <c r="BT377" s="5"/>
    </row>
    <row r="378" spans="1:72" x14ac:dyDescent="0.3">
      <c r="A378" s="5"/>
      <c r="B378" s="5"/>
      <c r="C378" s="5"/>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c r="AY378" s="5"/>
      <c r="AZ378" s="5"/>
      <c r="BA378" s="5"/>
      <c r="BB378" s="5"/>
      <c r="BC378" s="5"/>
      <c r="BD378" s="5"/>
      <c r="BE378" s="5"/>
      <c r="BF378" s="5"/>
      <c r="BG378" s="5"/>
      <c r="BH378" s="5"/>
      <c r="BI378" s="5"/>
      <c r="BJ378" s="5"/>
      <c r="BK378" s="5"/>
      <c r="BL378" s="5"/>
      <c r="BM378" s="5"/>
      <c r="BN378" s="5"/>
      <c r="BO378" s="5"/>
      <c r="BP378" s="5"/>
      <c r="BQ378" s="5"/>
      <c r="BR378" s="5"/>
      <c r="BS378" s="5"/>
      <c r="BT378" s="5"/>
    </row>
    <row r="379" spans="1:72" x14ac:dyDescent="0.3">
      <c r="A379" s="5"/>
      <c r="B379" s="5"/>
      <c r="C379" s="5"/>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c r="AY379" s="5"/>
      <c r="AZ379" s="5"/>
      <c r="BA379" s="5"/>
      <c r="BB379" s="5"/>
      <c r="BC379" s="5"/>
      <c r="BD379" s="5"/>
      <c r="BE379" s="5"/>
      <c r="BF379" s="5"/>
      <c r="BG379" s="5"/>
      <c r="BH379" s="5"/>
      <c r="BI379" s="5"/>
      <c r="BJ379" s="5"/>
      <c r="BK379" s="5"/>
      <c r="BL379" s="5"/>
      <c r="BM379" s="5"/>
      <c r="BN379" s="5"/>
      <c r="BO379" s="5"/>
      <c r="BP379" s="5"/>
      <c r="BQ379" s="5"/>
      <c r="BR379" s="5"/>
      <c r="BS379" s="5"/>
      <c r="BT379" s="5"/>
    </row>
    <row r="380" spans="1:72" x14ac:dyDescent="0.3">
      <c r="A380" s="5"/>
      <c r="B380" s="5"/>
      <c r="C380" s="5"/>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c r="AY380" s="5"/>
      <c r="AZ380" s="5"/>
      <c r="BA380" s="5"/>
      <c r="BB380" s="5"/>
      <c r="BC380" s="5"/>
      <c r="BD380" s="5"/>
      <c r="BE380" s="5"/>
      <c r="BF380" s="5"/>
      <c r="BG380" s="5"/>
      <c r="BH380" s="5"/>
      <c r="BI380" s="5"/>
      <c r="BJ380" s="5"/>
      <c r="BK380" s="5"/>
      <c r="BL380" s="5"/>
      <c r="BM380" s="5"/>
      <c r="BN380" s="5"/>
      <c r="BO380" s="5"/>
      <c r="BP380" s="5"/>
      <c r="BQ380" s="5"/>
      <c r="BR380" s="5"/>
      <c r="BS380" s="5"/>
      <c r="BT380" s="5"/>
    </row>
    <row r="381" spans="1:72" x14ac:dyDescent="0.3">
      <c r="A381" s="5"/>
      <c r="B381" s="5"/>
      <c r="C381" s="5"/>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c r="AY381" s="5"/>
      <c r="AZ381" s="5"/>
      <c r="BA381" s="5"/>
      <c r="BB381" s="5"/>
      <c r="BC381" s="5"/>
      <c r="BD381" s="5"/>
      <c r="BE381" s="5"/>
      <c r="BF381" s="5"/>
      <c r="BG381" s="5"/>
      <c r="BH381" s="5"/>
      <c r="BI381" s="5"/>
      <c r="BJ381" s="5"/>
      <c r="BK381" s="5"/>
      <c r="BL381" s="5"/>
      <c r="BM381" s="5"/>
      <c r="BN381" s="5"/>
      <c r="BO381" s="5"/>
      <c r="BP381" s="5"/>
      <c r="BQ381" s="5"/>
      <c r="BR381" s="5"/>
      <c r="BS381" s="5"/>
      <c r="BT381" s="5"/>
    </row>
    <row r="382" spans="1:72" x14ac:dyDescent="0.3">
      <c r="A382" s="5"/>
      <c r="B382" s="5"/>
      <c r="C382" s="5"/>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c r="AY382" s="5"/>
      <c r="AZ382" s="5"/>
      <c r="BA382" s="5"/>
      <c r="BB382" s="5"/>
      <c r="BC382" s="5"/>
      <c r="BD382" s="5"/>
      <c r="BE382" s="5"/>
      <c r="BF382" s="5"/>
      <c r="BG382" s="5"/>
      <c r="BH382" s="5"/>
      <c r="BI382" s="5"/>
      <c r="BJ382" s="5"/>
      <c r="BK382" s="5"/>
      <c r="BL382" s="5"/>
      <c r="BM382" s="5"/>
      <c r="BN382" s="5"/>
      <c r="BO382" s="5"/>
      <c r="BP382" s="5"/>
      <c r="BQ382" s="5"/>
      <c r="BR382" s="5"/>
      <c r="BS382" s="5"/>
      <c r="BT382" s="5"/>
    </row>
    <row r="383" spans="1:72" x14ac:dyDescent="0.3">
      <c r="A383" s="5"/>
      <c r="B383" s="5"/>
      <c r="C383" s="5"/>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c r="AY383" s="5"/>
      <c r="AZ383" s="5"/>
      <c r="BA383" s="5"/>
      <c r="BB383" s="5"/>
      <c r="BC383" s="5"/>
      <c r="BD383" s="5"/>
      <c r="BE383" s="5"/>
      <c r="BF383" s="5"/>
      <c r="BG383" s="5"/>
      <c r="BH383" s="5"/>
      <c r="BI383" s="5"/>
      <c r="BJ383" s="5"/>
      <c r="BK383" s="5"/>
      <c r="BL383" s="5"/>
      <c r="BM383" s="5"/>
      <c r="BN383" s="5"/>
      <c r="BO383" s="5"/>
      <c r="BP383" s="5"/>
      <c r="BQ383" s="5"/>
      <c r="BR383" s="5"/>
      <c r="BS383" s="5"/>
      <c r="BT383" s="5"/>
    </row>
    <row r="384" spans="1:72" x14ac:dyDescent="0.3">
      <c r="A384" s="5"/>
      <c r="B384" s="5"/>
      <c r="C384" s="5"/>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c r="AY384" s="5"/>
      <c r="AZ384" s="5"/>
      <c r="BA384" s="5"/>
      <c r="BB384" s="5"/>
      <c r="BC384" s="5"/>
      <c r="BD384" s="5"/>
      <c r="BE384" s="5"/>
      <c r="BF384" s="5"/>
      <c r="BG384" s="5"/>
      <c r="BH384" s="5"/>
      <c r="BI384" s="5"/>
      <c r="BJ384" s="5"/>
      <c r="BK384" s="5"/>
      <c r="BL384" s="5"/>
      <c r="BM384" s="5"/>
      <c r="BN384" s="5"/>
      <c r="BO384" s="5"/>
      <c r="BP384" s="5"/>
      <c r="BQ384" s="5"/>
      <c r="BR384" s="5"/>
      <c r="BS384" s="5"/>
      <c r="BT384" s="5"/>
    </row>
    <row r="385" spans="1:72" x14ac:dyDescent="0.3">
      <c r="A385" s="5"/>
      <c r="B385" s="5"/>
      <c r="C385" s="5"/>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c r="AY385" s="5"/>
      <c r="AZ385" s="5"/>
      <c r="BA385" s="5"/>
      <c r="BB385" s="5"/>
      <c r="BC385" s="5"/>
      <c r="BD385" s="5"/>
      <c r="BE385" s="5"/>
      <c r="BF385" s="5"/>
      <c r="BG385" s="5"/>
      <c r="BH385" s="5"/>
      <c r="BI385" s="5"/>
      <c r="BJ385" s="5"/>
      <c r="BK385" s="5"/>
      <c r="BL385" s="5"/>
      <c r="BM385" s="5"/>
      <c r="BN385" s="5"/>
      <c r="BO385" s="5"/>
      <c r="BP385" s="5"/>
      <c r="BQ385" s="5"/>
      <c r="BR385" s="5"/>
      <c r="BS385" s="5"/>
      <c r="BT385" s="5"/>
    </row>
    <row r="386" spans="1:72" x14ac:dyDescent="0.3">
      <c r="A386" s="5"/>
      <c r="B386" s="5"/>
      <c r="C386" s="5"/>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c r="AY386" s="5"/>
      <c r="AZ386" s="5"/>
      <c r="BA386" s="5"/>
      <c r="BB386" s="5"/>
      <c r="BC386" s="5"/>
      <c r="BD386" s="5"/>
      <c r="BE386" s="5"/>
      <c r="BF386" s="5"/>
      <c r="BG386" s="5"/>
      <c r="BH386" s="5"/>
      <c r="BI386" s="5"/>
      <c r="BJ386" s="5"/>
      <c r="BK386" s="5"/>
      <c r="BL386" s="5"/>
      <c r="BM386" s="5"/>
      <c r="BN386" s="5"/>
      <c r="BO386" s="5"/>
      <c r="BP386" s="5"/>
      <c r="BQ386" s="5"/>
      <c r="BR386" s="5"/>
      <c r="BS386" s="5"/>
      <c r="BT386" s="5"/>
    </row>
    <row r="387" spans="1:72" x14ac:dyDescent="0.3">
      <c r="A387" s="5"/>
      <c r="B387" s="5"/>
      <c r="C387" s="5"/>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c r="AY387" s="5"/>
      <c r="AZ387" s="5"/>
      <c r="BA387" s="5"/>
      <c r="BB387" s="5"/>
      <c r="BC387" s="5"/>
      <c r="BD387" s="5"/>
      <c r="BE387" s="5"/>
      <c r="BF387" s="5"/>
      <c r="BG387" s="5"/>
      <c r="BH387" s="5"/>
      <c r="BI387" s="5"/>
      <c r="BJ387" s="5"/>
      <c r="BK387" s="5"/>
      <c r="BL387" s="5"/>
      <c r="BM387" s="5"/>
      <c r="BN387" s="5"/>
      <c r="BO387" s="5"/>
      <c r="BP387" s="5"/>
      <c r="BQ387" s="5"/>
      <c r="BR387" s="5"/>
      <c r="BS387" s="5"/>
      <c r="BT387" s="5"/>
    </row>
    <row r="388" spans="1:72" x14ac:dyDescent="0.3">
      <c r="A388" s="5"/>
      <c r="B388" s="5"/>
      <c r="C388" s="5"/>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c r="AY388" s="5"/>
      <c r="AZ388" s="5"/>
      <c r="BA388" s="5"/>
      <c r="BB388" s="5"/>
      <c r="BC388" s="5"/>
      <c r="BD388" s="5"/>
      <c r="BE388" s="5"/>
      <c r="BF388" s="5"/>
      <c r="BG388" s="5"/>
      <c r="BH388" s="5"/>
      <c r="BI388" s="5"/>
      <c r="BJ388" s="5"/>
      <c r="BK388" s="5"/>
      <c r="BL388" s="5"/>
      <c r="BM388" s="5"/>
      <c r="BN388" s="5"/>
      <c r="BO388" s="5"/>
      <c r="BP388" s="5"/>
      <c r="BQ388" s="5"/>
      <c r="BR388" s="5"/>
      <c r="BS388" s="5"/>
      <c r="BT388" s="5"/>
    </row>
    <row r="389" spans="1:72" x14ac:dyDescent="0.3">
      <c r="A389" s="5"/>
      <c r="B389" s="5"/>
      <c r="C389" s="5"/>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c r="AY389" s="5"/>
      <c r="AZ389" s="5"/>
      <c r="BA389" s="5"/>
      <c r="BB389" s="5"/>
      <c r="BC389" s="5"/>
      <c r="BD389" s="5"/>
      <c r="BE389" s="5"/>
      <c r="BF389" s="5"/>
      <c r="BG389" s="5"/>
      <c r="BH389" s="5"/>
      <c r="BI389" s="5"/>
      <c r="BJ389" s="5"/>
      <c r="BK389" s="5"/>
      <c r="BL389" s="5"/>
      <c r="BM389" s="5"/>
      <c r="BN389" s="5"/>
      <c r="BO389" s="5"/>
      <c r="BP389" s="5"/>
      <c r="BQ389" s="5"/>
      <c r="BR389" s="5"/>
      <c r="BS389" s="5"/>
      <c r="BT389" s="5"/>
    </row>
    <row r="390" spans="1:72" x14ac:dyDescent="0.3">
      <c r="A390" s="5"/>
      <c r="B390" s="5"/>
      <c r="C390" s="5"/>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c r="AY390" s="5"/>
      <c r="AZ390" s="5"/>
      <c r="BA390" s="5"/>
      <c r="BB390" s="5"/>
      <c r="BC390" s="5"/>
      <c r="BD390" s="5"/>
      <c r="BE390" s="5"/>
      <c r="BF390" s="5"/>
      <c r="BG390" s="5"/>
      <c r="BH390" s="5"/>
      <c r="BI390" s="5"/>
      <c r="BJ390" s="5"/>
      <c r="BK390" s="5"/>
      <c r="BL390" s="5"/>
      <c r="BM390" s="5"/>
      <c r="BN390" s="5"/>
      <c r="BO390" s="5"/>
      <c r="BP390" s="5"/>
      <c r="BQ390" s="5"/>
      <c r="BR390" s="5"/>
      <c r="BS390" s="5"/>
      <c r="BT390" s="5"/>
    </row>
    <row r="391" spans="1:72" x14ac:dyDescent="0.3">
      <c r="A391" s="5"/>
      <c r="B391" s="5"/>
      <c r="C391" s="5"/>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c r="AY391" s="5"/>
      <c r="AZ391" s="5"/>
      <c r="BA391" s="5"/>
      <c r="BB391" s="5"/>
      <c r="BC391" s="5"/>
      <c r="BD391" s="5"/>
      <c r="BE391" s="5"/>
      <c r="BF391" s="5"/>
      <c r="BG391" s="5"/>
      <c r="BH391" s="5"/>
      <c r="BI391" s="5"/>
      <c r="BJ391" s="5"/>
      <c r="BK391" s="5"/>
      <c r="BL391" s="5"/>
      <c r="BM391" s="5"/>
      <c r="BN391" s="5"/>
      <c r="BO391" s="5"/>
      <c r="BP391" s="5"/>
      <c r="BQ391" s="5"/>
      <c r="BR391" s="5"/>
      <c r="BS391" s="5"/>
      <c r="BT391" s="5"/>
    </row>
    <row r="392" spans="1:72" x14ac:dyDescent="0.3">
      <c r="A392" s="5"/>
      <c r="B392" s="5"/>
      <c r="C392" s="5"/>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c r="AY392" s="5"/>
      <c r="AZ392" s="5"/>
      <c r="BA392" s="5"/>
      <c r="BB392" s="5"/>
      <c r="BC392" s="5"/>
      <c r="BD392" s="5"/>
      <c r="BE392" s="5"/>
      <c r="BF392" s="5"/>
      <c r="BG392" s="5"/>
      <c r="BH392" s="5"/>
      <c r="BI392" s="5"/>
      <c r="BJ392" s="5"/>
      <c r="BK392" s="5"/>
      <c r="BL392" s="5"/>
      <c r="BM392" s="5"/>
      <c r="BN392" s="5"/>
      <c r="BO392" s="5"/>
      <c r="BP392" s="5"/>
      <c r="BQ392" s="5"/>
      <c r="BR392" s="5"/>
      <c r="BS392" s="5"/>
      <c r="BT392" s="5"/>
    </row>
    <row r="393" spans="1:72" x14ac:dyDescent="0.3">
      <c r="A393" s="5"/>
      <c r="B393" s="5"/>
      <c r="C393" s="5"/>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c r="AY393" s="5"/>
      <c r="AZ393" s="5"/>
      <c r="BA393" s="5"/>
      <c r="BB393" s="5"/>
      <c r="BC393" s="5"/>
      <c r="BD393" s="5"/>
      <c r="BE393" s="5"/>
      <c r="BF393" s="5"/>
      <c r="BG393" s="5"/>
      <c r="BH393" s="5"/>
      <c r="BI393" s="5"/>
      <c r="BJ393" s="5"/>
      <c r="BK393" s="5"/>
      <c r="BL393" s="5"/>
      <c r="BM393" s="5"/>
      <c r="BN393" s="5"/>
      <c r="BO393" s="5"/>
      <c r="BP393" s="5"/>
      <c r="BQ393" s="5"/>
      <c r="BR393" s="5"/>
      <c r="BS393" s="5"/>
      <c r="BT393" s="5"/>
    </row>
    <row r="394" spans="1:72" x14ac:dyDescent="0.3">
      <c r="A394" s="5"/>
      <c r="B394" s="5"/>
      <c r="C394" s="5"/>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c r="AY394" s="5"/>
      <c r="AZ394" s="5"/>
      <c r="BA394" s="5"/>
      <c r="BB394" s="5"/>
      <c r="BC394" s="5"/>
      <c r="BD394" s="5"/>
      <c r="BE394" s="5"/>
      <c r="BF394" s="5"/>
      <c r="BG394" s="5"/>
      <c r="BH394" s="5"/>
      <c r="BI394" s="5"/>
      <c r="BJ394" s="5"/>
      <c r="BK394" s="5"/>
      <c r="BL394" s="5"/>
      <c r="BM394" s="5"/>
      <c r="BN394" s="5"/>
      <c r="BO394" s="5"/>
      <c r="BP394" s="5"/>
      <c r="BQ394" s="5"/>
      <c r="BR394" s="5"/>
      <c r="BS394" s="5"/>
      <c r="BT394" s="5"/>
    </row>
    <row r="395" spans="1:72" x14ac:dyDescent="0.3">
      <c r="A395" s="5"/>
      <c r="B395" s="5"/>
      <c r="C395" s="5"/>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c r="AY395" s="5"/>
      <c r="AZ395" s="5"/>
      <c r="BA395" s="5"/>
      <c r="BB395" s="5"/>
      <c r="BC395" s="5"/>
      <c r="BD395" s="5"/>
      <c r="BE395" s="5"/>
      <c r="BF395" s="5"/>
      <c r="BG395" s="5"/>
      <c r="BH395" s="5"/>
      <c r="BI395" s="5"/>
      <c r="BJ395" s="5"/>
      <c r="BK395" s="5"/>
      <c r="BL395" s="5"/>
      <c r="BM395" s="5"/>
      <c r="BN395" s="5"/>
      <c r="BO395" s="5"/>
      <c r="BP395" s="5"/>
      <c r="BQ395" s="5"/>
      <c r="BR395" s="5"/>
      <c r="BS395" s="5"/>
      <c r="BT395" s="5"/>
    </row>
    <row r="396" spans="1:72" x14ac:dyDescent="0.3">
      <c r="A396" s="5"/>
      <c r="B396" s="5"/>
      <c r="C396" s="5"/>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c r="AY396" s="5"/>
      <c r="AZ396" s="5"/>
      <c r="BA396" s="5"/>
      <c r="BB396" s="5"/>
      <c r="BC396" s="5"/>
      <c r="BD396" s="5"/>
      <c r="BE396" s="5"/>
      <c r="BF396" s="5"/>
      <c r="BG396" s="5"/>
      <c r="BH396" s="5"/>
      <c r="BI396" s="5"/>
      <c r="BJ396" s="5"/>
      <c r="BK396" s="5"/>
      <c r="BL396" s="5"/>
      <c r="BM396" s="5"/>
      <c r="BN396" s="5"/>
      <c r="BO396" s="5"/>
      <c r="BP396" s="5"/>
      <c r="BQ396" s="5"/>
      <c r="BR396" s="5"/>
      <c r="BS396" s="5"/>
      <c r="BT396" s="5"/>
    </row>
    <row r="397" spans="1:72" x14ac:dyDescent="0.3">
      <c r="A397" s="5"/>
      <c r="B397" s="5"/>
      <c r="C397" s="5"/>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c r="AY397" s="5"/>
      <c r="AZ397" s="5"/>
      <c r="BA397" s="5"/>
      <c r="BB397" s="5"/>
      <c r="BC397" s="5"/>
      <c r="BD397" s="5"/>
      <c r="BE397" s="5"/>
      <c r="BF397" s="5"/>
      <c r="BG397" s="5"/>
      <c r="BH397" s="5"/>
      <c r="BI397" s="5"/>
      <c r="BJ397" s="5"/>
      <c r="BK397" s="5"/>
      <c r="BL397" s="5"/>
      <c r="BM397" s="5"/>
      <c r="BN397" s="5"/>
      <c r="BO397" s="5"/>
      <c r="BP397" s="5"/>
      <c r="BQ397" s="5"/>
      <c r="BR397" s="5"/>
      <c r="BS397" s="5"/>
      <c r="BT397" s="5"/>
    </row>
    <row r="398" spans="1:72" x14ac:dyDescent="0.3">
      <c r="A398" s="5"/>
      <c r="B398" s="5"/>
      <c r="C398" s="5"/>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c r="AY398" s="5"/>
      <c r="AZ398" s="5"/>
      <c r="BA398" s="5"/>
      <c r="BB398" s="5"/>
      <c r="BC398" s="5"/>
      <c r="BD398" s="5"/>
      <c r="BE398" s="5"/>
      <c r="BF398" s="5"/>
      <c r="BG398" s="5"/>
      <c r="BH398" s="5"/>
      <c r="BI398" s="5"/>
      <c r="BJ398" s="5"/>
      <c r="BK398" s="5"/>
      <c r="BL398" s="5"/>
      <c r="BM398" s="5"/>
      <c r="BN398" s="5"/>
      <c r="BO398" s="5"/>
      <c r="BP398" s="5"/>
      <c r="BQ398" s="5"/>
      <c r="BR398" s="5"/>
      <c r="BS398" s="5"/>
      <c r="BT398" s="5"/>
    </row>
    <row r="399" spans="1:72" x14ac:dyDescent="0.3">
      <c r="A399" s="5"/>
      <c r="B399" s="5"/>
      <c r="C399" s="5"/>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c r="AY399" s="5"/>
      <c r="AZ399" s="5"/>
      <c r="BA399" s="5"/>
      <c r="BB399" s="5"/>
      <c r="BC399" s="5"/>
      <c r="BD399" s="5"/>
      <c r="BE399" s="5"/>
      <c r="BF399" s="5"/>
      <c r="BG399" s="5"/>
      <c r="BH399" s="5"/>
      <c r="BI399" s="5"/>
      <c r="BJ399" s="5"/>
      <c r="BK399" s="5"/>
      <c r="BL399" s="5"/>
      <c r="BM399" s="5"/>
      <c r="BN399" s="5"/>
      <c r="BO399" s="5"/>
      <c r="BP399" s="5"/>
      <c r="BQ399" s="5"/>
      <c r="BR399" s="5"/>
      <c r="BS399" s="5"/>
      <c r="BT399" s="5"/>
    </row>
    <row r="400" spans="1:72" x14ac:dyDescent="0.3">
      <c r="A400" s="5"/>
      <c r="B400" s="5"/>
      <c r="C400" s="5"/>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c r="AY400" s="5"/>
      <c r="AZ400" s="5"/>
      <c r="BA400" s="5"/>
      <c r="BB400" s="5"/>
      <c r="BC400" s="5"/>
      <c r="BD400" s="5"/>
      <c r="BE400" s="5"/>
      <c r="BF400" s="5"/>
      <c r="BG400" s="5"/>
      <c r="BH400" s="5"/>
      <c r="BI400" s="5"/>
      <c r="BJ400" s="5"/>
      <c r="BK400" s="5"/>
      <c r="BL400" s="5"/>
      <c r="BM400" s="5"/>
      <c r="BN400" s="5"/>
      <c r="BO400" s="5"/>
      <c r="BP400" s="5"/>
      <c r="BQ400" s="5"/>
      <c r="BR400" s="5"/>
      <c r="BS400" s="5"/>
      <c r="BT400" s="5"/>
    </row>
    <row r="401" spans="1:72" x14ac:dyDescent="0.3">
      <c r="A401" s="5"/>
      <c r="B401" s="5"/>
      <c r="C401" s="5"/>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c r="AY401" s="5"/>
      <c r="AZ401" s="5"/>
      <c r="BA401" s="5"/>
      <c r="BB401" s="5"/>
      <c r="BC401" s="5"/>
      <c r="BD401" s="5"/>
      <c r="BE401" s="5"/>
      <c r="BF401" s="5"/>
      <c r="BG401" s="5"/>
      <c r="BH401" s="5"/>
      <c r="BI401" s="5"/>
      <c r="BJ401" s="5"/>
      <c r="BK401" s="5"/>
      <c r="BL401" s="5"/>
      <c r="BM401" s="5"/>
      <c r="BN401" s="5"/>
      <c r="BO401" s="5"/>
      <c r="BP401" s="5"/>
      <c r="BQ401" s="5"/>
      <c r="BR401" s="5"/>
      <c r="BS401" s="5"/>
      <c r="BT401" s="5"/>
    </row>
    <row r="402" spans="1:72" x14ac:dyDescent="0.3">
      <c r="A402" s="5"/>
      <c r="B402" s="5"/>
      <c r="C402" s="5"/>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c r="AY402" s="5"/>
      <c r="AZ402" s="5"/>
      <c r="BA402" s="5"/>
      <c r="BB402" s="5"/>
      <c r="BC402" s="5"/>
      <c r="BD402" s="5"/>
      <c r="BE402" s="5"/>
      <c r="BF402" s="5"/>
      <c r="BG402" s="5"/>
      <c r="BH402" s="5"/>
      <c r="BI402" s="5"/>
      <c r="BJ402" s="5"/>
      <c r="BK402" s="5"/>
      <c r="BL402" s="5"/>
      <c r="BM402" s="5"/>
      <c r="BN402" s="5"/>
      <c r="BO402" s="5"/>
      <c r="BP402" s="5"/>
      <c r="BQ402" s="5"/>
      <c r="BR402" s="5"/>
      <c r="BS402" s="5"/>
      <c r="BT402" s="5"/>
    </row>
    <row r="403" spans="1:72" x14ac:dyDescent="0.3">
      <c r="A403" s="5"/>
      <c r="B403" s="5"/>
      <c r="C403" s="5"/>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c r="AY403" s="5"/>
      <c r="AZ403" s="5"/>
      <c r="BA403" s="5"/>
      <c r="BB403" s="5"/>
      <c r="BC403" s="5"/>
      <c r="BD403" s="5"/>
      <c r="BE403" s="5"/>
      <c r="BF403" s="5"/>
      <c r="BG403" s="5"/>
      <c r="BH403" s="5"/>
      <c r="BI403" s="5"/>
      <c r="BJ403" s="5"/>
      <c r="BK403" s="5"/>
      <c r="BL403" s="5"/>
      <c r="BM403" s="5"/>
      <c r="BN403" s="5"/>
      <c r="BO403" s="5"/>
      <c r="BP403" s="5"/>
      <c r="BQ403" s="5"/>
      <c r="BR403" s="5"/>
      <c r="BS403" s="5"/>
      <c r="BT403" s="5"/>
    </row>
    <row r="404" spans="1:72" x14ac:dyDescent="0.3">
      <c r="A404" s="5"/>
      <c r="B404" s="5"/>
      <c r="C404" s="5"/>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c r="AY404" s="5"/>
      <c r="AZ404" s="5"/>
      <c r="BA404" s="5"/>
      <c r="BB404" s="5"/>
      <c r="BC404" s="5"/>
      <c r="BD404" s="5"/>
      <c r="BE404" s="5"/>
      <c r="BF404" s="5"/>
      <c r="BG404" s="5"/>
      <c r="BH404" s="5"/>
      <c r="BI404" s="5"/>
      <c r="BJ404" s="5"/>
      <c r="BK404" s="5"/>
      <c r="BL404" s="5"/>
      <c r="BM404" s="5"/>
      <c r="BN404" s="5"/>
      <c r="BO404" s="5"/>
      <c r="BP404" s="5"/>
      <c r="BQ404" s="5"/>
      <c r="BR404" s="5"/>
      <c r="BS404" s="5"/>
      <c r="BT404" s="5"/>
    </row>
    <row r="405" spans="1:72" x14ac:dyDescent="0.3">
      <c r="A405" s="5"/>
      <c r="B405" s="5"/>
      <c r="C405" s="5"/>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c r="AY405" s="5"/>
      <c r="AZ405" s="5"/>
      <c r="BA405" s="5"/>
      <c r="BB405" s="5"/>
      <c r="BC405" s="5"/>
      <c r="BD405" s="5"/>
      <c r="BE405" s="5"/>
      <c r="BF405" s="5"/>
      <c r="BG405" s="5"/>
      <c r="BH405" s="5"/>
      <c r="BI405" s="5"/>
      <c r="BJ405" s="5"/>
      <c r="BK405" s="5"/>
      <c r="BL405" s="5"/>
      <c r="BM405" s="5"/>
      <c r="BN405" s="5"/>
      <c r="BO405" s="5"/>
      <c r="BP405" s="5"/>
      <c r="BQ405" s="5"/>
      <c r="BR405" s="5"/>
      <c r="BS405" s="5"/>
      <c r="BT405" s="5"/>
    </row>
    <row r="406" spans="1:72" x14ac:dyDescent="0.3">
      <c r="A406" s="5"/>
      <c r="B406" s="5"/>
      <c r="C406" s="5"/>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c r="AY406" s="5"/>
      <c r="AZ406" s="5"/>
      <c r="BA406" s="5"/>
      <c r="BB406" s="5"/>
      <c r="BC406" s="5"/>
      <c r="BD406" s="5"/>
      <c r="BE406" s="5"/>
      <c r="BF406" s="5"/>
      <c r="BG406" s="5"/>
      <c r="BH406" s="5"/>
      <c r="BI406" s="5"/>
      <c r="BJ406" s="5"/>
      <c r="BK406" s="5"/>
      <c r="BL406" s="5"/>
      <c r="BM406" s="5"/>
      <c r="BN406" s="5"/>
      <c r="BO406" s="5"/>
      <c r="BP406" s="5"/>
      <c r="BQ406" s="5"/>
      <c r="BR406" s="5"/>
      <c r="BS406" s="5"/>
      <c r="BT406" s="5"/>
    </row>
    <row r="407" spans="1:72" x14ac:dyDescent="0.3">
      <c r="A407" s="5"/>
      <c r="B407" s="5"/>
      <c r="C407" s="5"/>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c r="AY407" s="5"/>
      <c r="AZ407" s="5"/>
      <c r="BA407" s="5"/>
      <c r="BB407" s="5"/>
      <c r="BC407" s="5"/>
      <c r="BD407" s="5"/>
      <c r="BE407" s="5"/>
      <c r="BF407" s="5"/>
      <c r="BG407" s="5"/>
      <c r="BH407" s="5"/>
      <c r="BI407" s="5"/>
      <c r="BJ407" s="5"/>
      <c r="BK407" s="5"/>
      <c r="BL407" s="5"/>
      <c r="BM407" s="5"/>
      <c r="BN407" s="5"/>
      <c r="BO407" s="5"/>
      <c r="BP407" s="5"/>
      <c r="BQ407" s="5"/>
      <c r="BR407" s="5"/>
      <c r="BS407" s="5"/>
      <c r="BT407" s="5"/>
    </row>
    <row r="408" spans="1:72" x14ac:dyDescent="0.3">
      <c r="A408" s="5"/>
      <c r="B408" s="5"/>
      <c r="C408" s="5"/>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c r="AY408" s="5"/>
      <c r="AZ408" s="5"/>
      <c r="BA408" s="5"/>
      <c r="BB408" s="5"/>
      <c r="BC408" s="5"/>
      <c r="BD408" s="5"/>
      <c r="BE408" s="5"/>
      <c r="BF408" s="5"/>
      <c r="BG408" s="5"/>
      <c r="BH408" s="5"/>
      <c r="BI408" s="5"/>
      <c r="BJ408" s="5"/>
      <c r="BK408" s="5"/>
      <c r="BL408" s="5"/>
      <c r="BM408" s="5"/>
      <c r="BN408" s="5"/>
      <c r="BO408" s="5"/>
      <c r="BP408" s="5"/>
      <c r="BQ408" s="5"/>
      <c r="BR408" s="5"/>
      <c r="BS408" s="5"/>
      <c r="BT408" s="5"/>
    </row>
    <row r="409" spans="1:72" x14ac:dyDescent="0.3">
      <c r="A409" s="5"/>
      <c r="B409" s="5"/>
      <c r="C409" s="5"/>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c r="AY409" s="5"/>
      <c r="AZ409" s="5"/>
      <c r="BA409" s="5"/>
      <c r="BB409" s="5"/>
      <c r="BC409" s="5"/>
      <c r="BD409" s="5"/>
      <c r="BE409" s="5"/>
      <c r="BF409" s="5"/>
      <c r="BG409" s="5"/>
      <c r="BH409" s="5"/>
      <c r="BI409" s="5"/>
      <c r="BJ409" s="5"/>
      <c r="BK409" s="5"/>
      <c r="BL409" s="5"/>
      <c r="BM409" s="5"/>
      <c r="BN409" s="5"/>
      <c r="BO409" s="5"/>
      <c r="BP409" s="5"/>
      <c r="BQ409" s="5"/>
      <c r="BR409" s="5"/>
      <c r="BS409" s="5"/>
      <c r="BT409" s="5"/>
    </row>
    <row r="410" spans="1:72" x14ac:dyDescent="0.3">
      <c r="A410" s="5"/>
      <c r="B410" s="5"/>
      <c r="C410" s="5"/>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c r="AY410" s="5"/>
      <c r="AZ410" s="5"/>
      <c r="BA410" s="5"/>
      <c r="BB410" s="5"/>
      <c r="BC410" s="5"/>
      <c r="BD410" s="5"/>
      <c r="BE410" s="5"/>
      <c r="BF410" s="5"/>
      <c r="BG410" s="5"/>
      <c r="BH410" s="5"/>
      <c r="BI410" s="5"/>
      <c r="BJ410" s="5"/>
      <c r="BK410" s="5"/>
      <c r="BL410" s="5"/>
      <c r="BM410" s="5"/>
      <c r="BN410" s="5"/>
      <c r="BO410" s="5"/>
      <c r="BP410" s="5"/>
      <c r="BQ410" s="5"/>
      <c r="BR410" s="5"/>
      <c r="BS410" s="5"/>
      <c r="BT410" s="5"/>
    </row>
    <row r="411" spans="1:72" x14ac:dyDescent="0.3">
      <c r="A411" s="5"/>
      <c r="B411" s="5"/>
      <c r="C411" s="5"/>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c r="AY411" s="5"/>
      <c r="AZ411" s="5"/>
      <c r="BA411" s="5"/>
      <c r="BB411" s="5"/>
      <c r="BC411" s="5"/>
      <c r="BD411" s="5"/>
      <c r="BE411" s="5"/>
      <c r="BF411" s="5"/>
      <c r="BG411" s="5"/>
      <c r="BH411" s="5"/>
      <c r="BI411" s="5"/>
      <c r="BJ411" s="5"/>
      <c r="BK411" s="5"/>
      <c r="BL411" s="5"/>
      <c r="BM411" s="5"/>
      <c r="BN411" s="5"/>
      <c r="BO411" s="5"/>
      <c r="BP411" s="5"/>
      <c r="BQ411" s="5"/>
      <c r="BR411" s="5"/>
      <c r="BS411" s="5"/>
      <c r="BT411" s="5"/>
    </row>
    <row r="412" spans="1:72" x14ac:dyDescent="0.3">
      <c r="A412" s="5"/>
      <c r="B412" s="5"/>
      <c r="C412" s="5"/>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c r="AY412" s="5"/>
      <c r="AZ412" s="5"/>
      <c r="BA412" s="5"/>
      <c r="BB412" s="5"/>
      <c r="BC412" s="5"/>
      <c r="BD412" s="5"/>
      <c r="BE412" s="5"/>
      <c r="BF412" s="5"/>
      <c r="BG412" s="5"/>
      <c r="BH412" s="5"/>
      <c r="BI412" s="5"/>
      <c r="BJ412" s="5"/>
      <c r="BK412" s="5"/>
      <c r="BL412" s="5"/>
      <c r="BM412" s="5"/>
      <c r="BN412" s="5"/>
      <c r="BO412" s="5"/>
      <c r="BP412" s="5"/>
      <c r="BQ412" s="5"/>
      <c r="BR412" s="5"/>
      <c r="BS412" s="5"/>
      <c r="BT412" s="5"/>
    </row>
    <row r="413" spans="1:72" x14ac:dyDescent="0.3">
      <c r="A413" s="5"/>
      <c r="B413" s="5"/>
      <c r="C413" s="5"/>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c r="AY413" s="5"/>
      <c r="AZ413" s="5"/>
      <c r="BA413" s="5"/>
      <c r="BB413" s="5"/>
      <c r="BC413" s="5"/>
      <c r="BD413" s="5"/>
      <c r="BE413" s="5"/>
      <c r="BF413" s="5"/>
      <c r="BG413" s="5"/>
      <c r="BH413" s="5"/>
      <c r="BI413" s="5"/>
      <c r="BJ413" s="5"/>
      <c r="BK413" s="5"/>
      <c r="BL413" s="5"/>
      <c r="BM413" s="5"/>
      <c r="BN413" s="5"/>
      <c r="BO413" s="5"/>
      <c r="BP413" s="5"/>
      <c r="BQ413" s="5"/>
      <c r="BR413" s="5"/>
      <c r="BS413" s="5"/>
      <c r="BT413" s="5"/>
    </row>
    <row r="414" spans="1:72" x14ac:dyDescent="0.3">
      <c r="A414" s="5"/>
      <c r="B414" s="5"/>
      <c r="C414" s="5"/>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c r="AY414" s="5"/>
      <c r="AZ414" s="5"/>
      <c r="BA414" s="5"/>
      <c r="BB414" s="5"/>
      <c r="BC414" s="5"/>
      <c r="BD414" s="5"/>
      <c r="BE414" s="5"/>
      <c r="BF414" s="5"/>
      <c r="BG414" s="5"/>
      <c r="BH414" s="5"/>
      <c r="BI414" s="5"/>
      <c r="BJ414" s="5"/>
      <c r="BK414" s="5"/>
      <c r="BL414" s="5"/>
      <c r="BM414" s="5"/>
      <c r="BN414" s="5"/>
      <c r="BO414" s="5"/>
      <c r="BP414" s="5"/>
      <c r="BQ414" s="5"/>
      <c r="BR414" s="5"/>
      <c r="BS414" s="5"/>
      <c r="BT414" s="5"/>
    </row>
    <row r="415" spans="1:72" x14ac:dyDescent="0.3">
      <c r="A415" s="5"/>
      <c r="B415" s="5"/>
      <c r="C415" s="5"/>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c r="AY415" s="5"/>
      <c r="AZ415" s="5"/>
      <c r="BA415" s="5"/>
      <c r="BB415" s="5"/>
      <c r="BC415" s="5"/>
      <c r="BD415" s="5"/>
      <c r="BE415" s="5"/>
      <c r="BF415" s="5"/>
      <c r="BG415" s="5"/>
      <c r="BH415" s="5"/>
      <c r="BI415" s="5"/>
      <c r="BJ415" s="5"/>
      <c r="BK415" s="5"/>
      <c r="BL415" s="5"/>
      <c r="BM415" s="5"/>
      <c r="BN415" s="5"/>
      <c r="BO415" s="5"/>
      <c r="BP415" s="5"/>
      <c r="BQ415" s="5"/>
      <c r="BR415" s="5"/>
      <c r="BS415" s="5"/>
      <c r="BT415" s="5"/>
    </row>
    <row r="416" spans="1:72" x14ac:dyDescent="0.3">
      <c r="A416" s="5"/>
      <c r="B416" s="5"/>
      <c r="C416" s="5"/>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c r="AY416" s="5"/>
      <c r="AZ416" s="5"/>
      <c r="BA416" s="5"/>
      <c r="BB416" s="5"/>
      <c r="BC416" s="5"/>
      <c r="BD416" s="5"/>
      <c r="BE416" s="5"/>
      <c r="BF416" s="5"/>
      <c r="BG416" s="5"/>
      <c r="BH416" s="5"/>
      <c r="BI416" s="5"/>
      <c r="BJ416" s="5"/>
      <c r="BK416" s="5"/>
      <c r="BL416" s="5"/>
      <c r="BM416" s="5"/>
      <c r="BN416" s="5"/>
      <c r="BO416" s="5"/>
      <c r="BP416" s="5"/>
      <c r="BQ416" s="5"/>
      <c r="BR416" s="5"/>
      <c r="BS416" s="5"/>
      <c r="BT416" s="5"/>
    </row>
    <row r="417" spans="1:72" x14ac:dyDescent="0.3">
      <c r="A417" s="5"/>
      <c r="B417" s="5"/>
      <c r="C417" s="5"/>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c r="AY417" s="5"/>
      <c r="AZ417" s="5"/>
      <c r="BA417" s="5"/>
      <c r="BB417" s="5"/>
      <c r="BC417" s="5"/>
      <c r="BD417" s="5"/>
      <c r="BE417" s="5"/>
      <c r="BF417" s="5"/>
      <c r="BG417" s="5"/>
      <c r="BH417" s="5"/>
      <c r="BI417" s="5"/>
      <c r="BJ417" s="5"/>
      <c r="BK417" s="5"/>
      <c r="BL417" s="5"/>
      <c r="BM417" s="5"/>
      <c r="BN417" s="5"/>
      <c r="BO417" s="5"/>
      <c r="BP417" s="5"/>
      <c r="BQ417" s="5"/>
      <c r="BR417" s="5"/>
      <c r="BS417" s="5"/>
      <c r="BT417" s="5"/>
    </row>
    <row r="418" spans="1:72" x14ac:dyDescent="0.3">
      <c r="A418" s="5"/>
      <c r="B418" s="5"/>
      <c r="C418" s="5"/>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c r="AY418" s="5"/>
      <c r="AZ418" s="5"/>
      <c r="BA418" s="5"/>
      <c r="BB418" s="5"/>
      <c r="BC418" s="5"/>
      <c r="BD418" s="5"/>
      <c r="BE418" s="5"/>
      <c r="BF418" s="5"/>
      <c r="BG418" s="5"/>
      <c r="BH418" s="5"/>
      <c r="BI418" s="5"/>
      <c r="BJ418" s="5"/>
      <c r="BK418" s="5"/>
      <c r="BL418" s="5"/>
      <c r="BM418" s="5"/>
      <c r="BN418" s="5"/>
      <c r="BO418" s="5"/>
      <c r="BP418" s="5"/>
      <c r="BQ418" s="5"/>
      <c r="BR418" s="5"/>
      <c r="BS418" s="5"/>
      <c r="BT418" s="5"/>
    </row>
    <row r="419" spans="1:72" x14ac:dyDescent="0.3">
      <c r="A419" s="5"/>
      <c r="B419" s="5"/>
      <c r="C419" s="5"/>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c r="AY419" s="5"/>
      <c r="AZ419" s="5"/>
      <c r="BA419" s="5"/>
      <c r="BB419" s="5"/>
      <c r="BC419" s="5"/>
      <c r="BD419" s="5"/>
      <c r="BE419" s="5"/>
      <c r="BF419" s="5"/>
      <c r="BG419" s="5"/>
      <c r="BH419" s="5"/>
      <c r="BI419" s="5"/>
      <c r="BJ419" s="5"/>
      <c r="BK419" s="5"/>
      <c r="BL419" s="5"/>
      <c r="BM419" s="5"/>
      <c r="BN419" s="5"/>
      <c r="BO419" s="5"/>
      <c r="BP419" s="5"/>
      <c r="BQ419" s="5"/>
      <c r="BR419" s="5"/>
      <c r="BS419" s="5"/>
      <c r="BT419" s="5"/>
    </row>
    <row r="420" spans="1:72" x14ac:dyDescent="0.3">
      <c r="A420" s="5"/>
      <c r="B420" s="5"/>
      <c r="C420" s="5"/>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c r="AY420" s="5"/>
      <c r="AZ420" s="5"/>
      <c r="BA420" s="5"/>
      <c r="BB420" s="5"/>
      <c r="BC420" s="5"/>
      <c r="BD420" s="5"/>
      <c r="BE420" s="5"/>
      <c r="BF420" s="5"/>
      <c r="BG420" s="5"/>
      <c r="BH420" s="5"/>
      <c r="BI420" s="5"/>
      <c r="BJ420" s="5"/>
      <c r="BK420" s="5"/>
      <c r="BL420" s="5"/>
      <c r="BM420" s="5"/>
      <c r="BN420" s="5"/>
      <c r="BO420" s="5"/>
      <c r="BP420" s="5"/>
      <c r="BQ420" s="5"/>
      <c r="BR420" s="5"/>
      <c r="BS420" s="5"/>
      <c r="BT420" s="5"/>
    </row>
    <row r="421" spans="1:72" x14ac:dyDescent="0.3">
      <c r="A421" s="5"/>
      <c r="B421" s="5"/>
      <c r="C421" s="5"/>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c r="AY421" s="5"/>
      <c r="AZ421" s="5"/>
      <c r="BA421" s="5"/>
      <c r="BB421" s="5"/>
      <c r="BC421" s="5"/>
      <c r="BD421" s="5"/>
      <c r="BE421" s="5"/>
      <c r="BF421" s="5"/>
      <c r="BG421" s="5"/>
      <c r="BH421" s="5"/>
      <c r="BI421" s="5"/>
      <c r="BJ421" s="5"/>
      <c r="BK421" s="5"/>
      <c r="BL421" s="5"/>
      <c r="BM421" s="5"/>
      <c r="BN421" s="5"/>
      <c r="BO421" s="5"/>
      <c r="BP421" s="5"/>
      <c r="BQ421" s="5"/>
      <c r="BR421" s="5"/>
      <c r="BS421" s="5"/>
      <c r="BT421" s="5"/>
    </row>
    <row r="422" spans="1:72" x14ac:dyDescent="0.3">
      <c r="A422" s="5"/>
      <c r="B422" s="5"/>
      <c r="C422" s="5"/>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c r="AY422" s="5"/>
      <c r="AZ422" s="5"/>
      <c r="BA422" s="5"/>
      <c r="BB422" s="5"/>
      <c r="BC422" s="5"/>
      <c r="BD422" s="5"/>
      <c r="BE422" s="5"/>
      <c r="BF422" s="5"/>
      <c r="BG422" s="5"/>
      <c r="BH422" s="5"/>
      <c r="BI422" s="5"/>
      <c r="BJ422" s="5"/>
      <c r="BK422" s="5"/>
      <c r="BL422" s="5"/>
      <c r="BM422" s="5"/>
      <c r="BN422" s="5"/>
      <c r="BO422" s="5"/>
      <c r="BP422" s="5"/>
      <c r="BQ422" s="5"/>
      <c r="BR422" s="5"/>
      <c r="BS422" s="5"/>
      <c r="BT422" s="5"/>
    </row>
    <row r="423" spans="1:72" x14ac:dyDescent="0.3">
      <c r="A423" s="5"/>
      <c r="B423" s="5"/>
      <c r="C423" s="5"/>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c r="AY423" s="5"/>
      <c r="AZ423" s="5"/>
      <c r="BA423" s="5"/>
      <c r="BB423" s="5"/>
      <c r="BC423" s="5"/>
      <c r="BD423" s="5"/>
      <c r="BE423" s="5"/>
      <c r="BF423" s="5"/>
      <c r="BG423" s="5"/>
      <c r="BH423" s="5"/>
      <c r="BI423" s="5"/>
      <c r="BJ423" s="5"/>
      <c r="BK423" s="5"/>
      <c r="BL423" s="5"/>
      <c r="BM423" s="5"/>
      <c r="BN423" s="5"/>
      <c r="BO423" s="5"/>
      <c r="BP423" s="5"/>
      <c r="BQ423" s="5"/>
      <c r="BR423" s="5"/>
      <c r="BS423" s="5"/>
      <c r="BT423" s="5"/>
    </row>
    <row r="424" spans="1:72" x14ac:dyDescent="0.3">
      <c r="A424" s="5"/>
      <c r="B424" s="5"/>
      <c r="C424" s="5"/>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c r="AY424" s="5"/>
      <c r="AZ424" s="5"/>
      <c r="BA424" s="5"/>
      <c r="BB424" s="5"/>
      <c r="BC424" s="5"/>
      <c r="BD424" s="5"/>
      <c r="BE424" s="5"/>
      <c r="BF424" s="5"/>
      <c r="BG424" s="5"/>
      <c r="BH424" s="5"/>
      <c r="BI424" s="5"/>
      <c r="BJ424" s="5"/>
      <c r="BK424" s="5"/>
      <c r="BL424" s="5"/>
      <c r="BM424" s="5"/>
      <c r="BN424" s="5"/>
      <c r="BO424" s="5"/>
      <c r="BP424" s="5"/>
      <c r="BQ424" s="5"/>
      <c r="BR424" s="5"/>
      <c r="BS424" s="5"/>
      <c r="BT424" s="5"/>
    </row>
    <row r="425" spans="1:72" x14ac:dyDescent="0.3">
      <c r="A425" s="5"/>
      <c r="B425" s="5"/>
      <c r="C425" s="5"/>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c r="AY425" s="5"/>
      <c r="AZ425" s="5"/>
      <c r="BA425" s="5"/>
      <c r="BB425" s="5"/>
      <c r="BC425" s="5"/>
      <c r="BD425" s="5"/>
      <c r="BE425" s="5"/>
      <c r="BF425" s="5"/>
      <c r="BG425" s="5"/>
      <c r="BH425" s="5"/>
      <c r="BI425" s="5"/>
      <c r="BJ425" s="5"/>
      <c r="BK425" s="5"/>
      <c r="BL425" s="5"/>
      <c r="BM425" s="5"/>
      <c r="BN425" s="5"/>
      <c r="BO425" s="5"/>
      <c r="BP425" s="5"/>
      <c r="BQ425" s="5"/>
      <c r="BR425" s="5"/>
      <c r="BS425" s="5"/>
      <c r="BT425" s="5"/>
    </row>
    <row r="426" spans="1:72" x14ac:dyDescent="0.3">
      <c r="A426" s="5"/>
      <c r="B426" s="5"/>
      <c r="C426" s="5"/>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c r="AY426" s="5"/>
      <c r="AZ426" s="5"/>
      <c r="BA426" s="5"/>
      <c r="BB426" s="5"/>
      <c r="BC426" s="5"/>
      <c r="BD426" s="5"/>
      <c r="BE426" s="5"/>
      <c r="BF426" s="5"/>
      <c r="BG426" s="5"/>
      <c r="BH426" s="5"/>
      <c r="BI426" s="5"/>
      <c r="BJ426" s="5"/>
      <c r="BK426" s="5"/>
      <c r="BL426" s="5"/>
      <c r="BM426" s="5"/>
      <c r="BN426" s="5"/>
      <c r="BO426" s="5"/>
      <c r="BP426" s="5"/>
      <c r="BQ426" s="5"/>
      <c r="BR426" s="5"/>
      <c r="BS426" s="5"/>
      <c r="BT426" s="5"/>
    </row>
    <row r="427" spans="1:72" x14ac:dyDescent="0.3">
      <c r="A427" s="5"/>
      <c r="B427" s="5"/>
      <c r="C427" s="5"/>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c r="AY427" s="5"/>
      <c r="AZ427" s="5"/>
      <c r="BA427" s="5"/>
      <c r="BB427" s="5"/>
      <c r="BC427" s="5"/>
      <c r="BD427" s="5"/>
      <c r="BE427" s="5"/>
      <c r="BF427" s="5"/>
      <c r="BG427" s="5"/>
      <c r="BH427" s="5"/>
      <c r="BI427" s="5"/>
      <c r="BJ427" s="5"/>
      <c r="BK427" s="5"/>
      <c r="BL427" s="5"/>
      <c r="BM427" s="5"/>
      <c r="BN427" s="5"/>
      <c r="BO427" s="5"/>
      <c r="BP427" s="5"/>
      <c r="BQ427" s="5"/>
      <c r="BR427" s="5"/>
      <c r="BS427" s="5"/>
      <c r="BT427" s="5"/>
    </row>
    <row r="428" spans="1:72" x14ac:dyDescent="0.3">
      <c r="A428" s="5"/>
      <c r="B428" s="5"/>
      <c r="C428" s="5"/>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c r="AY428" s="5"/>
      <c r="AZ428" s="5"/>
      <c r="BA428" s="5"/>
      <c r="BB428" s="5"/>
      <c r="BC428" s="5"/>
      <c r="BD428" s="5"/>
      <c r="BE428" s="5"/>
      <c r="BF428" s="5"/>
      <c r="BG428" s="5"/>
      <c r="BH428" s="5"/>
      <c r="BI428" s="5"/>
      <c r="BJ428" s="5"/>
      <c r="BK428" s="5"/>
      <c r="BL428" s="5"/>
      <c r="BM428" s="5"/>
      <c r="BN428" s="5"/>
      <c r="BO428" s="5"/>
      <c r="BP428" s="5"/>
      <c r="BQ428" s="5"/>
      <c r="BR428" s="5"/>
      <c r="BS428" s="5"/>
      <c r="BT428" s="5"/>
    </row>
    <row r="429" spans="1:72" x14ac:dyDescent="0.3">
      <c r="A429" s="5"/>
      <c r="B429" s="5"/>
      <c r="C429" s="5"/>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c r="AY429" s="5"/>
      <c r="AZ429" s="5"/>
      <c r="BA429" s="5"/>
      <c r="BB429" s="5"/>
      <c r="BC429" s="5"/>
      <c r="BD429" s="5"/>
      <c r="BE429" s="5"/>
      <c r="BF429" s="5"/>
      <c r="BG429" s="5"/>
      <c r="BH429" s="5"/>
      <c r="BI429" s="5"/>
      <c r="BJ429" s="5"/>
      <c r="BK429" s="5"/>
      <c r="BL429" s="5"/>
      <c r="BM429" s="5"/>
      <c r="BN429" s="5"/>
      <c r="BO429" s="5"/>
      <c r="BP429" s="5"/>
      <c r="BQ429" s="5"/>
      <c r="BR429" s="5"/>
      <c r="BS429" s="5"/>
      <c r="BT429" s="5"/>
    </row>
    <row r="430" spans="1:72" x14ac:dyDescent="0.3">
      <c r="A430" s="5"/>
      <c r="B430" s="5"/>
      <c r="C430" s="5"/>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c r="AY430" s="5"/>
      <c r="AZ430" s="5"/>
      <c r="BA430" s="5"/>
      <c r="BB430" s="5"/>
      <c r="BC430" s="5"/>
      <c r="BD430" s="5"/>
      <c r="BE430" s="5"/>
      <c r="BF430" s="5"/>
      <c r="BG430" s="5"/>
      <c r="BH430" s="5"/>
      <c r="BI430" s="5"/>
      <c r="BJ430" s="5"/>
      <c r="BK430" s="5"/>
      <c r="BL430" s="5"/>
      <c r="BM430" s="5"/>
      <c r="BN430" s="5"/>
      <c r="BO430" s="5"/>
      <c r="BP430" s="5"/>
      <c r="BQ430" s="5"/>
      <c r="BR430" s="5"/>
      <c r="BS430" s="5"/>
      <c r="BT430" s="5"/>
    </row>
    <row r="431" spans="1:72" x14ac:dyDescent="0.3">
      <c r="A431" s="5"/>
      <c r="B431" s="5"/>
      <c r="C431" s="5"/>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c r="AY431" s="5"/>
      <c r="AZ431" s="5"/>
      <c r="BA431" s="5"/>
      <c r="BB431" s="5"/>
      <c r="BC431" s="5"/>
      <c r="BD431" s="5"/>
      <c r="BE431" s="5"/>
      <c r="BF431" s="5"/>
      <c r="BG431" s="5"/>
      <c r="BH431" s="5"/>
      <c r="BI431" s="5"/>
      <c r="BJ431" s="5"/>
      <c r="BK431" s="5"/>
      <c r="BL431" s="5"/>
      <c r="BM431" s="5"/>
      <c r="BN431" s="5"/>
      <c r="BO431" s="5"/>
      <c r="BP431" s="5"/>
      <c r="BQ431" s="5"/>
      <c r="BR431" s="5"/>
      <c r="BS431" s="5"/>
      <c r="BT431" s="5"/>
    </row>
    <row r="432" spans="1:72" x14ac:dyDescent="0.3">
      <c r="A432" s="5"/>
      <c r="B432" s="5"/>
      <c r="C432" s="5"/>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c r="AY432" s="5"/>
      <c r="AZ432" s="5"/>
      <c r="BA432" s="5"/>
      <c r="BB432" s="5"/>
      <c r="BC432" s="5"/>
      <c r="BD432" s="5"/>
      <c r="BE432" s="5"/>
      <c r="BF432" s="5"/>
      <c r="BG432" s="5"/>
      <c r="BH432" s="5"/>
      <c r="BI432" s="5"/>
      <c r="BJ432" s="5"/>
      <c r="BK432" s="5"/>
      <c r="BL432" s="5"/>
      <c r="BM432" s="5"/>
      <c r="BN432" s="5"/>
      <c r="BO432" s="5"/>
      <c r="BP432" s="5"/>
      <c r="BQ432" s="5"/>
      <c r="BR432" s="5"/>
      <c r="BS432" s="5"/>
      <c r="BT432" s="5"/>
    </row>
    <row r="433" spans="1:72" x14ac:dyDescent="0.3">
      <c r="A433" s="5"/>
      <c r="B433" s="5"/>
      <c r="C433" s="5"/>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c r="AY433" s="5"/>
      <c r="AZ433" s="5"/>
      <c r="BA433" s="5"/>
      <c r="BB433" s="5"/>
      <c r="BC433" s="5"/>
      <c r="BD433" s="5"/>
      <c r="BE433" s="5"/>
      <c r="BF433" s="5"/>
      <c r="BG433" s="5"/>
      <c r="BH433" s="5"/>
      <c r="BI433" s="5"/>
      <c r="BJ433" s="5"/>
      <c r="BK433" s="5"/>
      <c r="BL433" s="5"/>
      <c r="BM433" s="5"/>
      <c r="BN433" s="5"/>
      <c r="BO433" s="5"/>
      <c r="BP433" s="5"/>
      <c r="BQ433" s="5"/>
      <c r="BR433" s="5"/>
      <c r="BS433" s="5"/>
      <c r="BT433" s="5"/>
    </row>
    <row r="434" spans="1:72" x14ac:dyDescent="0.3">
      <c r="A434" s="5"/>
      <c r="B434" s="5"/>
      <c r="C434" s="5"/>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c r="AY434" s="5"/>
      <c r="AZ434" s="5"/>
      <c r="BA434" s="5"/>
      <c r="BB434" s="5"/>
      <c r="BC434" s="5"/>
      <c r="BD434" s="5"/>
      <c r="BE434" s="5"/>
      <c r="BF434" s="5"/>
      <c r="BG434" s="5"/>
      <c r="BH434" s="5"/>
      <c r="BI434" s="5"/>
      <c r="BJ434" s="5"/>
      <c r="BK434" s="5"/>
      <c r="BL434" s="5"/>
      <c r="BM434" s="5"/>
      <c r="BN434" s="5"/>
      <c r="BO434" s="5"/>
      <c r="BP434" s="5"/>
      <c r="BQ434" s="5"/>
      <c r="BR434" s="5"/>
      <c r="BS434" s="5"/>
      <c r="BT434" s="5"/>
    </row>
    <row r="435" spans="1:72" x14ac:dyDescent="0.3">
      <c r="A435" s="5"/>
      <c r="B435" s="5"/>
      <c r="C435" s="5"/>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c r="AY435" s="5"/>
      <c r="AZ435" s="5"/>
      <c r="BA435" s="5"/>
      <c r="BB435" s="5"/>
      <c r="BC435" s="5"/>
      <c r="BD435" s="5"/>
      <c r="BE435" s="5"/>
      <c r="BF435" s="5"/>
      <c r="BG435" s="5"/>
      <c r="BH435" s="5"/>
      <c r="BI435" s="5"/>
      <c r="BJ435" s="5"/>
      <c r="BK435" s="5"/>
      <c r="BL435" s="5"/>
      <c r="BM435" s="5"/>
      <c r="BN435" s="5"/>
      <c r="BO435" s="5"/>
      <c r="BP435" s="5"/>
      <c r="BQ435" s="5"/>
      <c r="BR435" s="5"/>
      <c r="BS435" s="5"/>
      <c r="BT435" s="5"/>
    </row>
    <row r="436" spans="1:72" x14ac:dyDescent="0.3">
      <c r="A436" s="5"/>
      <c r="B436" s="5"/>
      <c r="C436" s="5"/>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c r="AY436" s="5"/>
      <c r="AZ436" s="5"/>
      <c r="BA436" s="5"/>
      <c r="BB436" s="5"/>
      <c r="BC436" s="5"/>
      <c r="BD436" s="5"/>
      <c r="BE436" s="5"/>
      <c r="BF436" s="5"/>
      <c r="BG436" s="5"/>
      <c r="BH436" s="5"/>
      <c r="BI436" s="5"/>
      <c r="BJ436" s="5"/>
      <c r="BK436" s="5"/>
      <c r="BL436" s="5"/>
      <c r="BM436" s="5"/>
      <c r="BN436" s="5"/>
      <c r="BO436" s="5"/>
      <c r="BP436" s="5"/>
      <c r="BQ436" s="5"/>
      <c r="BR436" s="5"/>
      <c r="BS436" s="5"/>
      <c r="BT436" s="5"/>
    </row>
    <row r="437" spans="1:72" x14ac:dyDescent="0.3">
      <c r="A437" s="5"/>
      <c r="B437" s="5"/>
      <c r="C437" s="5"/>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c r="AY437" s="5"/>
      <c r="AZ437" s="5"/>
      <c r="BA437" s="5"/>
      <c r="BB437" s="5"/>
      <c r="BC437" s="5"/>
      <c r="BD437" s="5"/>
      <c r="BE437" s="5"/>
      <c r="BF437" s="5"/>
      <c r="BG437" s="5"/>
      <c r="BH437" s="5"/>
      <c r="BI437" s="5"/>
      <c r="BJ437" s="5"/>
      <c r="BK437" s="5"/>
      <c r="BL437" s="5"/>
      <c r="BM437" s="5"/>
      <c r="BN437" s="5"/>
      <c r="BO437" s="5"/>
      <c r="BP437" s="5"/>
      <c r="BQ437" s="5"/>
      <c r="BR437" s="5"/>
      <c r="BS437" s="5"/>
      <c r="BT437" s="5"/>
    </row>
    <row r="438" spans="1:72" x14ac:dyDescent="0.3">
      <c r="A438" s="5"/>
      <c r="B438" s="5"/>
      <c r="C438" s="5"/>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c r="AY438" s="5"/>
      <c r="AZ438" s="5"/>
      <c r="BA438" s="5"/>
      <c r="BB438" s="5"/>
      <c r="BC438" s="5"/>
      <c r="BD438" s="5"/>
      <c r="BE438" s="5"/>
      <c r="BF438" s="5"/>
      <c r="BG438" s="5"/>
      <c r="BH438" s="5"/>
      <c r="BI438" s="5"/>
      <c r="BJ438" s="5"/>
      <c r="BK438" s="5"/>
      <c r="BL438" s="5"/>
      <c r="BM438" s="5"/>
      <c r="BN438" s="5"/>
      <c r="BO438" s="5"/>
      <c r="BP438" s="5"/>
      <c r="BQ438" s="5"/>
      <c r="BR438" s="5"/>
      <c r="BS438" s="5"/>
      <c r="BT438" s="5"/>
    </row>
    <row r="439" spans="1:72" x14ac:dyDescent="0.3">
      <c r="A439" s="5"/>
      <c r="B439" s="5"/>
      <c r="C439" s="5"/>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c r="AY439" s="5"/>
      <c r="AZ439" s="5"/>
      <c r="BA439" s="5"/>
      <c r="BB439" s="5"/>
      <c r="BC439" s="5"/>
      <c r="BD439" s="5"/>
      <c r="BE439" s="5"/>
      <c r="BF439" s="5"/>
      <c r="BG439" s="5"/>
      <c r="BH439" s="5"/>
      <c r="BI439" s="5"/>
      <c r="BJ439" s="5"/>
      <c r="BK439" s="5"/>
      <c r="BL439" s="5"/>
      <c r="BM439" s="5"/>
      <c r="BN439" s="5"/>
      <c r="BO439" s="5"/>
      <c r="BP439" s="5"/>
      <c r="BQ439" s="5"/>
      <c r="BR439" s="5"/>
      <c r="BS439" s="5"/>
      <c r="BT439" s="5"/>
    </row>
    <row r="440" spans="1:72" x14ac:dyDescent="0.3">
      <c r="A440" s="5"/>
      <c r="B440" s="5"/>
      <c r="C440" s="5"/>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c r="AY440" s="5"/>
      <c r="AZ440" s="5"/>
      <c r="BA440" s="5"/>
      <c r="BB440" s="5"/>
      <c r="BC440" s="5"/>
      <c r="BD440" s="5"/>
      <c r="BE440" s="5"/>
      <c r="BF440" s="5"/>
      <c r="BG440" s="5"/>
      <c r="BH440" s="5"/>
      <c r="BI440" s="5"/>
      <c r="BJ440" s="5"/>
      <c r="BK440" s="5"/>
      <c r="BL440" s="5"/>
      <c r="BM440" s="5"/>
      <c r="BN440" s="5"/>
      <c r="BO440" s="5"/>
      <c r="BP440" s="5"/>
      <c r="BQ440" s="5"/>
      <c r="BR440" s="5"/>
      <c r="BS440" s="5"/>
      <c r="BT440" s="5"/>
    </row>
    <row r="441" spans="1:72" x14ac:dyDescent="0.3">
      <c r="A441" s="5"/>
      <c r="B441" s="5"/>
      <c r="C441" s="5"/>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c r="AY441" s="5"/>
      <c r="AZ441" s="5"/>
      <c r="BA441" s="5"/>
      <c r="BB441" s="5"/>
      <c r="BC441" s="5"/>
      <c r="BD441" s="5"/>
      <c r="BE441" s="5"/>
      <c r="BF441" s="5"/>
      <c r="BG441" s="5"/>
      <c r="BH441" s="5"/>
      <c r="BI441" s="5"/>
      <c r="BJ441" s="5"/>
      <c r="BK441" s="5"/>
      <c r="BL441" s="5"/>
      <c r="BM441" s="5"/>
      <c r="BN441" s="5"/>
      <c r="BO441" s="5"/>
      <c r="BP441" s="5"/>
      <c r="BQ441" s="5"/>
      <c r="BR441" s="5"/>
      <c r="BS441" s="5"/>
      <c r="BT441" s="5"/>
    </row>
    <row r="442" spans="1:72" x14ac:dyDescent="0.3">
      <c r="A442" s="5"/>
      <c r="B442" s="5"/>
      <c r="C442" s="5"/>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c r="AY442" s="5"/>
      <c r="AZ442" s="5"/>
      <c r="BA442" s="5"/>
      <c r="BB442" s="5"/>
      <c r="BC442" s="5"/>
      <c r="BD442" s="5"/>
      <c r="BE442" s="5"/>
      <c r="BF442" s="5"/>
      <c r="BG442" s="5"/>
      <c r="BH442" s="5"/>
      <c r="BI442" s="5"/>
      <c r="BJ442" s="5"/>
      <c r="BK442" s="5"/>
      <c r="BL442" s="5"/>
      <c r="BM442" s="5"/>
      <c r="BN442" s="5"/>
      <c r="BO442" s="5"/>
      <c r="BP442" s="5"/>
      <c r="BQ442" s="5"/>
      <c r="BR442" s="5"/>
      <c r="BS442" s="5"/>
      <c r="BT442" s="5"/>
    </row>
    <row r="443" spans="1:72" x14ac:dyDescent="0.3">
      <c r="A443" s="5"/>
      <c r="B443" s="5"/>
      <c r="C443" s="5"/>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c r="AY443" s="5"/>
      <c r="AZ443" s="5"/>
      <c r="BA443" s="5"/>
      <c r="BB443" s="5"/>
      <c r="BC443" s="5"/>
      <c r="BD443" s="5"/>
      <c r="BE443" s="5"/>
      <c r="BF443" s="5"/>
      <c r="BG443" s="5"/>
      <c r="BH443" s="5"/>
      <c r="BI443" s="5"/>
      <c r="BJ443" s="5"/>
      <c r="BK443" s="5"/>
      <c r="BL443" s="5"/>
      <c r="BM443" s="5"/>
      <c r="BN443" s="5"/>
      <c r="BO443" s="5"/>
      <c r="BP443" s="5"/>
      <c r="BQ443" s="5"/>
      <c r="BR443" s="5"/>
      <c r="BS443" s="5"/>
      <c r="BT443" s="5"/>
    </row>
    <row r="444" spans="1:72" x14ac:dyDescent="0.3">
      <c r="A444" s="5"/>
      <c r="B444" s="5"/>
      <c r="C444" s="5"/>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c r="AY444" s="5"/>
      <c r="AZ444" s="5"/>
      <c r="BA444" s="5"/>
      <c r="BB444" s="5"/>
      <c r="BC444" s="5"/>
      <c r="BD444" s="5"/>
      <c r="BE444" s="5"/>
      <c r="BF444" s="5"/>
      <c r="BG444" s="5"/>
      <c r="BH444" s="5"/>
      <c r="BI444" s="5"/>
      <c r="BJ444" s="5"/>
      <c r="BK444" s="5"/>
      <c r="BL444" s="5"/>
      <c r="BM444" s="5"/>
      <c r="BN444" s="5"/>
      <c r="BO444" s="5"/>
      <c r="BP444" s="5"/>
      <c r="BQ444" s="5"/>
      <c r="BR444" s="5"/>
      <c r="BS444" s="5"/>
      <c r="BT444" s="5"/>
    </row>
    <row r="445" spans="1:72" x14ac:dyDescent="0.3">
      <c r="A445" s="5"/>
      <c r="B445" s="5"/>
      <c r="C445" s="5"/>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c r="AY445" s="5"/>
      <c r="AZ445" s="5"/>
      <c r="BA445" s="5"/>
      <c r="BB445" s="5"/>
      <c r="BC445" s="5"/>
      <c r="BD445" s="5"/>
      <c r="BE445" s="5"/>
      <c r="BF445" s="5"/>
      <c r="BG445" s="5"/>
      <c r="BH445" s="5"/>
      <c r="BI445" s="5"/>
      <c r="BJ445" s="5"/>
      <c r="BK445" s="5"/>
      <c r="BL445" s="5"/>
      <c r="BM445" s="5"/>
      <c r="BN445" s="5"/>
      <c r="BO445" s="5"/>
      <c r="BP445" s="5"/>
      <c r="BQ445" s="5"/>
      <c r="BR445" s="5"/>
      <c r="BS445" s="5"/>
      <c r="BT445" s="5"/>
    </row>
    <row r="446" spans="1:72" x14ac:dyDescent="0.3">
      <c r="A446" s="5"/>
      <c r="B446" s="5"/>
      <c r="C446" s="5"/>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c r="AY446" s="5"/>
      <c r="AZ446" s="5"/>
      <c r="BA446" s="5"/>
      <c r="BB446" s="5"/>
      <c r="BC446" s="5"/>
      <c r="BD446" s="5"/>
      <c r="BE446" s="5"/>
      <c r="BF446" s="5"/>
      <c r="BG446" s="5"/>
      <c r="BH446" s="5"/>
      <c r="BI446" s="5"/>
      <c r="BJ446" s="5"/>
      <c r="BK446" s="5"/>
      <c r="BL446" s="5"/>
      <c r="BM446" s="5"/>
      <c r="BN446" s="5"/>
      <c r="BO446" s="5"/>
      <c r="BP446" s="5"/>
      <c r="BQ446" s="5"/>
      <c r="BR446" s="5"/>
      <c r="BS446" s="5"/>
      <c r="BT446" s="5"/>
    </row>
    <row r="447" spans="1:72" x14ac:dyDescent="0.3">
      <c r="A447" s="5"/>
      <c r="B447" s="5"/>
      <c r="C447" s="5"/>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c r="AY447" s="5"/>
      <c r="AZ447" s="5"/>
      <c r="BA447" s="5"/>
      <c r="BB447" s="5"/>
      <c r="BC447" s="5"/>
      <c r="BD447" s="5"/>
      <c r="BE447" s="5"/>
      <c r="BF447" s="5"/>
      <c r="BG447" s="5"/>
      <c r="BH447" s="5"/>
      <c r="BI447" s="5"/>
      <c r="BJ447" s="5"/>
      <c r="BK447" s="5"/>
      <c r="BL447" s="5"/>
      <c r="BM447" s="5"/>
      <c r="BN447" s="5"/>
      <c r="BO447" s="5"/>
      <c r="BP447" s="5"/>
      <c r="BQ447" s="5"/>
      <c r="BR447" s="5"/>
      <c r="BS447" s="5"/>
      <c r="BT447" s="5"/>
    </row>
    <row r="448" spans="1:72" x14ac:dyDescent="0.3">
      <c r="A448" s="5"/>
      <c r="B448" s="5"/>
      <c r="C448" s="5"/>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c r="AY448" s="5"/>
      <c r="AZ448" s="5"/>
      <c r="BA448" s="5"/>
      <c r="BB448" s="5"/>
      <c r="BC448" s="5"/>
      <c r="BD448" s="5"/>
      <c r="BE448" s="5"/>
      <c r="BF448" s="5"/>
      <c r="BG448" s="5"/>
      <c r="BH448" s="5"/>
      <c r="BI448" s="5"/>
      <c r="BJ448" s="5"/>
      <c r="BK448" s="5"/>
      <c r="BL448" s="5"/>
      <c r="BM448" s="5"/>
      <c r="BN448" s="5"/>
      <c r="BO448" s="5"/>
      <c r="BP448" s="5"/>
      <c r="BQ448" s="5"/>
      <c r="BR448" s="5"/>
      <c r="BS448" s="5"/>
      <c r="BT448" s="5"/>
    </row>
    <row r="449" spans="1:72" x14ac:dyDescent="0.3">
      <c r="A449" s="5"/>
      <c r="B449" s="5"/>
      <c r="C449" s="5"/>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c r="AY449" s="5"/>
      <c r="AZ449" s="5"/>
      <c r="BA449" s="5"/>
      <c r="BB449" s="5"/>
      <c r="BC449" s="5"/>
      <c r="BD449" s="5"/>
      <c r="BE449" s="5"/>
      <c r="BF449" s="5"/>
      <c r="BG449" s="5"/>
      <c r="BH449" s="5"/>
      <c r="BI449" s="5"/>
      <c r="BJ449" s="5"/>
      <c r="BK449" s="5"/>
      <c r="BL449" s="5"/>
      <c r="BM449" s="5"/>
      <c r="BN449" s="5"/>
      <c r="BO449" s="5"/>
      <c r="BP449" s="5"/>
      <c r="BQ449" s="5"/>
      <c r="BR449" s="5"/>
      <c r="BS449" s="5"/>
      <c r="BT449" s="5"/>
    </row>
    <row r="450" spans="1:72" x14ac:dyDescent="0.3">
      <c r="A450" s="5"/>
      <c r="B450" s="5"/>
      <c r="C450" s="5"/>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c r="AY450" s="5"/>
      <c r="AZ450" s="5"/>
      <c r="BA450" s="5"/>
      <c r="BB450" s="5"/>
      <c r="BC450" s="5"/>
      <c r="BD450" s="5"/>
      <c r="BE450" s="5"/>
      <c r="BF450" s="5"/>
      <c r="BG450" s="5"/>
      <c r="BH450" s="5"/>
      <c r="BI450" s="5"/>
      <c r="BJ450" s="5"/>
      <c r="BK450" s="5"/>
      <c r="BL450" s="5"/>
      <c r="BM450" s="5"/>
      <c r="BN450" s="5"/>
      <c r="BO450" s="5"/>
      <c r="BP450" s="5"/>
      <c r="BQ450" s="5"/>
      <c r="BR450" s="5"/>
      <c r="BS450" s="5"/>
      <c r="BT450" s="5"/>
    </row>
    <row r="451" spans="1:72" x14ac:dyDescent="0.3">
      <c r="A451" s="5"/>
      <c r="B451" s="5"/>
      <c r="C451" s="5"/>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c r="AY451" s="5"/>
      <c r="AZ451" s="5"/>
      <c r="BA451" s="5"/>
      <c r="BB451" s="5"/>
      <c r="BC451" s="5"/>
      <c r="BD451" s="5"/>
      <c r="BE451" s="5"/>
      <c r="BF451" s="5"/>
      <c r="BG451" s="5"/>
      <c r="BH451" s="5"/>
      <c r="BI451" s="5"/>
      <c r="BJ451" s="5"/>
      <c r="BK451" s="5"/>
      <c r="BL451" s="5"/>
      <c r="BM451" s="5"/>
      <c r="BN451" s="5"/>
      <c r="BO451" s="5"/>
      <c r="BP451" s="5"/>
      <c r="BQ451" s="5"/>
      <c r="BR451" s="5"/>
      <c r="BS451" s="5"/>
      <c r="BT451" s="5"/>
    </row>
    <row r="452" spans="1:72" x14ac:dyDescent="0.3">
      <c r="A452" s="5"/>
      <c r="B452" s="5"/>
      <c r="C452" s="5"/>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c r="AY452" s="5"/>
      <c r="AZ452" s="5"/>
      <c r="BA452" s="5"/>
      <c r="BB452" s="5"/>
      <c r="BC452" s="5"/>
      <c r="BD452" s="5"/>
      <c r="BE452" s="5"/>
      <c r="BF452" s="5"/>
      <c r="BG452" s="5"/>
      <c r="BH452" s="5"/>
      <c r="BI452" s="5"/>
      <c r="BJ452" s="5"/>
      <c r="BK452" s="5"/>
      <c r="BL452" s="5"/>
      <c r="BM452" s="5"/>
      <c r="BN452" s="5"/>
      <c r="BO452" s="5"/>
      <c r="BP452" s="5"/>
      <c r="BQ452" s="5"/>
      <c r="BR452" s="5"/>
      <c r="BS452" s="5"/>
      <c r="BT452" s="5"/>
    </row>
    <row r="453" spans="1:72" x14ac:dyDescent="0.3">
      <c r="A453" s="5"/>
      <c r="B453" s="5"/>
      <c r="C453" s="5"/>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c r="AY453" s="5"/>
      <c r="AZ453" s="5"/>
      <c r="BA453" s="5"/>
      <c r="BB453" s="5"/>
      <c r="BC453" s="5"/>
      <c r="BD453" s="5"/>
      <c r="BE453" s="5"/>
      <c r="BF453" s="5"/>
      <c r="BG453" s="5"/>
      <c r="BH453" s="5"/>
      <c r="BI453" s="5"/>
      <c r="BJ453" s="5"/>
      <c r="BK453" s="5"/>
      <c r="BL453" s="5"/>
      <c r="BM453" s="5"/>
      <c r="BN453" s="5"/>
      <c r="BO453" s="5"/>
      <c r="BP453" s="5"/>
      <c r="BQ453" s="5"/>
      <c r="BR453" s="5"/>
      <c r="BS453" s="5"/>
      <c r="BT453" s="5"/>
    </row>
    <row r="454" spans="1:72" x14ac:dyDescent="0.3">
      <c r="A454" s="5"/>
      <c r="B454" s="5"/>
      <c r="C454" s="5"/>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c r="AY454" s="5"/>
      <c r="AZ454" s="5"/>
      <c r="BA454" s="5"/>
      <c r="BB454" s="5"/>
      <c r="BC454" s="5"/>
      <c r="BD454" s="5"/>
      <c r="BE454" s="5"/>
      <c r="BF454" s="5"/>
      <c r="BG454" s="5"/>
      <c r="BH454" s="5"/>
      <c r="BI454" s="5"/>
      <c r="BJ454" s="5"/>
      <c r="BK454" s="5"/>
      <c r="BL454" s="5"/>
      <c r="BM454" s="5"/>
      <c r="BN454" s="5"/>
      <c r="BO454" s="5"/>
      <c r="BP454" s="5"/>
      <c r="BQ454" s="5"/>
      <c r="BR454" s="5"/>
      <c r="BS454" s="5"/>
      <c r="BT454" s="5"/>
    </row>
    <row r="455" spans="1:72" x14ac:dyDescent="0.3">
      <c r="A455" s="5"/>
      <c r="B455" s="5"/>
      <c r="C455" s="5"/>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c r="AY455" s="5"/>
      <c r="AZ455" s="5"/>
      <c r="BA455" s="5"/>
      <c r="BB455" s="5"/>
      <c r="BC455" s="5"/>
      <c r="BD455" s="5"/>
      <c r="BE455" s="5"/>
      <c r="BF455" s="5"/>
      <c r="BG455" s="5"/>
      <c r="BH455" s="5"/>
      <c r="BI455" s="5"/>
      <c r="BJ455" s="5"/>
      <c r="BK455" s="5"/>
      <c r="BL455" s="5"/>
      <c r="BM455" s="5"/>
      <c r="BN455" s="5"/>
      <c r="BO455" s="5"/>
      <c r="BP455" s="5"/>
      <c r="BQ455" s="5"/>
      <c r="BR455" s="5"/>
      <c r="BS455" s="5"/>
      <c r="BT455" s="5"/>
    </row>
    <row r="456" spans="1:72" x14ac:dyDescent="0.3">
      <c r="A456" s="5"/>
      <c r="B456" s="5"/>
      <c r="C456" s="5"/>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c r="AY456" s="5"/>
      <c r="AZ456" s="5"/>
      <c r="BA456" s="5"/>
      <c r="BB456" s="5"/>
      <c r="BC456" s="5"/>
      <c r="BD456" s="5"/>
      <c r="BE456" s="5"/>
      <c r="BF456" s="5"/>
      <c r="BG456" s="5"/>
      <c r="BH456" s="5"/>
      <c r="BI456" s="5"/>
      <c r="BJ456" s="5"/>
      <c r="BK456" s="5"/>
      <c r="BL456" s="5"/>
      <c r="BM456" s="5"/>
      <c r="BN456" s="5"/>
      <c r="BO456" s="5"/>
      <c r="BP456" s="5"/>
      <c r="BQ456" s="5"/>
      <c r="BR456" s="5"/>
      <c r="BS456" s="5"/>
      <c r="BT456" s="5"/>
    </row>
    <row r="457" spans="1:72" x14ac:dyDescent="0.3">
      <c r="A457" s="5"/>
      <c r="B457" s="5"/>
      <c r="C457" s="5"/>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c r="AY457" s="5"/>
      <c r="AZ457" s="5"/>
      <c r="BA457" s="5"/>
      <c r="BB457" s="5"/>
      <c r="BC457" s="5"/>
      <c r="BD457" s="5"/>
      <c r="BE457" s="5"/>
      <c r="BF457" s="5"/>
      <c r="BG457" s="5"/>
      <c r="BH457" s="5"/>
      <c r="BI457" s="5"/>
      <c r="BJ457" s="5"/>
      <c r="BK457" s="5"/>
      <c r="BL457" s="5"/>
      <c r="BM457" s="5"/>
      <c r="BN457" s="5"/>
      <c r="BO457" s="5"/>
      <c r="BP457" s="5"/>
      <c r="BQ457" s="5"/>
      <c r="BR457" s="5"/>
      <c r="BS457" s="5"/>
      <c r="BT457" s="5"/>
    </row>
    <row r="458" spans="1:72" x14ac:dyDescent="0.3">
      <c r="A458" s="5"/>
      <c r="B458" s="5"/>
      <c r="C458" s="5"/>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c r="AY458" s="5"/>
      <c r="AZ458" s="5"/>
      <c r="BA458" s="5"/>
      <c r="BB458" s="5"/>
      <c r="BC458" s="5"/>
      <c r="BD458" s="5"/>
      <c r="BE458" s="5"/>
      <c r="BF458" s="5"/>
      <c r="BG458" s="5"/>
      <c r="BH458" s="5"/>
      <c r="BI458" s="5"/>
      <c r="BJ458" s="5"/>
      <c r="BK458" s="5"/>
      <c r="BL458" s="5"/>
      <c r="BM458" s="5"/>
      <c r="BN458" s="5"/>
      <c r="BO458" s="5"/>
      <c r="BP458" s="5"/>
      <c r="BQ458" s="5"/>
      <c r="BR458" s="5"/>
      <c r="BS458" s="5"/>
      <c r="BT458" s="5"/>
    </row>
    <row r="459" spans="1:72" x14ac:dyDescent="0.3">
      <c r="A459" s="5"/>
      <c r="B459" s="5"/>
      <c r="C459" s="5"/>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c r="AY459" s="5"/>
      <c r="AZ459" s="5"/>
      <c r="BA459" s="5"/>
      <c r="BB459" s="5"/>
      <c r="BC459" s="5"/>
      <c r="BD459" s="5"/>
      <c r="BE459" s="5"/>
      <c r="BF459" s="5"/>
      <c r="BG459" s="5"/>
      <c r="BH459" s="5"/>
      <c r="BI459" s="5"/>
      <c r="BJ459" s="5"/>
      <c r="BK459" s="5"/>
      <c r="BL459" s="5"/>
      <c r="BM459" s="5"/>
      <c r="BN459" s="5"/>
      <c r="BO459" s="5"/>
      <c r="BP459" s="5"/>
      <c r="BQ459" s="5"/>
      <c r="BR459" s="5"/>
      <c r="BS459" s="5"/>
      <c r="BT459" s="5"/>
    </row>
    <row r="460" spans="1:72" x14ac:dyDescent="0.3">
      <c r="A460" s="5"/>
      <c r="B460" s="5"/>
      <c r="C460" s="5"/>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c r="AY460" s="5"/>
      <c r="AZ460" s="5"/>
      <c r="BA460" s="5"/>
      <c r="BB460" s="5"/>
      <c r="BC460" s="5"/>
      <c r="BD460" s="5"/>
      <c r="BE460" s="5"/>
      <c r="BF460" s="5"/>
      <c r="BG460" s="5"/>
      <c r="BH460" s="5"/>
      <c r="BI460" s="5"/>
      <c r="BJ460" s="5"/>
      <c r="BK460" s="5"/>
      <c r="BL460" s="5"/>
      <c r="BM460" s="5"/>
      <c r="BN460" s="5"/>
      <c r="BO460" s="5"/>
      <c r="BP460" s="5"/>
      <c r="BQ460" s="5"/>
      <c r="BR460" s="5"/>
      <c r="BS460" s="5"/>
      <c r="BT460" s="5"/>
    </row>
    <row r="461" spans="1:72" x14ac:dyDescent="0.3">
      <c r="A461" s="5"/>
      <c r="B461" s="5"/>
      <c r="C461" s="5"/>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c r="AY461" s="5"/>
      <c r="AZ461" s="5"/>
      <c r="BA461" s="5"/>
      <c r="BB461" s="5"/>
      <c r="BC461" s="5"/>
      <c r="BD461" s="5"/>
      <c r="BE461" s="5"/>
      <c r="BF461" s="5"/>
      <c r="BG461" s="5"/>
      <c r="BH461" s="5"/>
      <c r="BI461" s="5"/>
      <c r="BJ461" s="5"/>
      <c r="BK461" s="5"/>
      <c r="BL461" s="5"/>
      <c r="BM461" s="5"/>
      <c r="BN461" s="5"/>
      <c r="BO461" s="5"/>
      <c r="BP461" s="5"/>
      <c r="BQ461" s="5"/>
      <c r="BR461" s="5"/>
      <c r="BS461" s="5"/>
      <c r="BT461" s="5"/>
    </row>
    <row r="462" spans="1:72" x14ac:dyDescent="0.3">
      <c r="A462" s="5"/>
      <c r="B462" s="5"/>
      <c r="C462" s="5"/>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c r="AY462" s="5"/>
      <c r="AZ462" s="5"/>
      <c r="BA462" s="5"/>
      <c r="BB462" s="5"/>
      <c r="BC462" s="5"/>
      <c r="BD462" s="5"/>
      <c r="BE462" s="5"/>
      <c r="BF462" s="5"/>
      <c r="BG462" s="5"/>
      <c r="BH462" s="5"/>
      <c r="BI462" s="5"/>
      <c r="BJ462" s="5"/>
      <c r="BK462" s="5"/>
      <c r="BL462" s="5"/>
      <c r="BM462" s="5"/>
      <c r="BN462" s="5"/>
      <c r="BO462" s="5"/>
      <c r="BP462" s="5"/>
      <c r="BQ462" s="5"/>
      <c r="BR462" s="5"/>
      <c r="BS462" s="5"/>
      <c r="BT462" s="5"/>
    </row>
    <row r="463" spans="1:72" x14ac:dyDescent="0.3">
      <c r="A463" s="5"/>
      <c r="B463" s="5"/>
      <c r="C463" s="5"/>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c r="AY463" s="5"/>
      <c r="AZ463" s="5"/>
      <c r="BA463" s="5"/>
      <c r="BB463" s="5"/>
      <c r="BC463" s="5"/>
      <c r="BD463" s="5"/>
      <c r="BE463" s="5"/>
      <c r="BF463" s="5"/>
      <c r="BG463" s="5"/>
      <c r="BH463" s="5"/>
      <c r="BI463" s="5"/>
      <c r="BJ463" s="5"/>
      <c r="BK463" s="5"/>
      <c r="BL463" s="5"/>
      <c r="BM463" s="5"/>
      <c r="BN463" s="5"/>
      <c r="BO463" s="5"/>
      <c r="BP463" s="5"/>
      <c r="BQ463" s="5"/>
      <c r="BR463" s="5"/>
      <c r="BS463" s="5"/>
      <c r="BT463" s="5"/>
    </row>
    <row r="464" spans="1:72" x14ac:dyDescent="0.3">
      <c r="A464" s="5"/>
      <c r="B464" s="5"/>
      <c r="C464" s="5"/>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c r="AY464" s="5"/>
      <c r="AZ464" s="5"/>
      <c r="BA464" s="5"/>
      <c r="BB464" s="5"/>
      <c r="BC464" s="5"/>
      <c r="BD464" s="5"/>
      <c r="BE464" s="5"/>
      <c r="BF464" s="5"/>
      <c r="BG464" s="5"/>
      <c r="BH464" s="5"/>
      <c r="BI464" s="5"/>
      <c r="BJ464" s="5"/>
      <c r="BK464" s="5"/>
      <c r="BL464" s="5"/>
      <c r="BM464" s="5"/>
      <c r="BN464" s="5"/>
      <c r="BO464" s="5"/>
      <c r="BP464" s="5"/>
      <c r="BQ464" s="5"/>
      <c r="BR464" s="5"/>
      <c r="BS464" s="5"/>
      <c r="BT464" s="5"/>
    </row>
    <row r="465" spans="1:72" x14ac:dyDescent="0.3">
      <c r="A465" s="5"/>
      <c r="B465" s="5"/>
      <c r="C465" s="5"/>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c r="AY465" s="5"/>
      <c r="AZ465" s="5"/>
      <c r="BA465" s="5"/>
      <c r="BB465" s="5"/>
      <c r="BC465" s="5"/>
      <c r="BD465" s="5"/>
      <c r="BE465" s="5"/>
      <c r="BF465" s="5"/>
      <c r="BG465" s="5"/>
      <c r="BH465" s="5"/>
      <c r="BI465" s="5"/>
      <c r="BJ465" s="5"/>
      <c r="BK465" s="5"/>
      <c r="BL465" s="5"/>
      <c r="BM465" s="5"/>
      <c r="BN465" s="5"/>
      <c r="BO465" s="5"/>
      <c r="BP465" s="5"/>
      <c r="BQ465" s="5"/>
      <c r="BR465" s="5"/>
      <c r="BS465" s="5"/>
      <c r="BT465" s="5"/>
    </row>
    <row r="466" spans="1:72" x14ac:dyDescent="0.3">
      <c r="A466" s="5"/>
      <c r="B466" s="5"/>
      <c r="C466" s="5"/>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c r="AY466" s="5"/>
      <c r="AZ466" s="5"/>
      <c r="BA466" s="5"/>
      <c r="BB466" s="5"/>
      <c r="BC466" s="5"/>
      <c r="BD466" s="5"/>
      <c r="BE466" s="5"/>
      <c r="BF466" s="5"/>
      <c r="BG466" s="5"/>
      <c r="BH466" s="5"/>
      <c r="BI466" s="5"/>
      <c r="BJ466" s="5"/>
      <c r="BK466" s="5"/>
      <c r="BL466" s="5"/>
      <c r="BM466" s="5"/>
      <c r="BN466" s="5"/>
      <c r="BO466" s="5"/>
      <c r="BP466" s="5"/>
      <c r="BQ466" s="5"/>
      <c r="BR466" s="5"/>
      <c r="BS466" s="5"/>
      <c r="BT466" s="5"/>
    </row>
    <row r="467" spans="1:72" x14ac:dyDescent="0.3">
      <c r="A467" s="5"/>
      <c r="B467" s="5"/>
      <c r="C467" s="5"/>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c r="AY467" s="5"/>
      <c r="AZ467" s="5"/>
      <c r="BA467" s="5"/>
      <c r="BB467" s="5"/>
      <c r="BC467" s="5"/>
      <c r="BD467" s="5"/>
      <c r="BE467" s="5"/>
      <c r="BF467" s="5"/>
      <c r="BG467" s="5"/>
      <c r="BH467" s="5"/>
      <c r="BI467" s="5"/>
      <c r="BJ467" s="5"/>
      <c r="BK467" s="5"/>
      <c r="BL467" s="5"/>
      <c r="BM467" s="5"/>
      <c r="BN467" s="5"/>
      <c r="BO467" s="5"/>
      <c r="BP467" s="5"/>
      <c r="BQ467" s="5"/>
      <c r="BR467" s="5"/>
      <c r="BS467" s="5"/>
      <c r="BT467" s="5"/>
    </row>
    <row r="468" spans="1:72" x14ac:dyDescent="0.3">
      <c r="A468" s="5"/>
      <c r="B468" s="5"/>
      <c r="C468" s="5"/>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c r="AY468" s="5"/>
      <c r="AZ468" s="5"/>
      <c r="BA468" s="5"/>
      <c r="BB468" s="5"/>
      <c r="BC468" s="5"/>
      <c r="BD468" s="5"/>
      <c r="BE468" s="5"/>
      <c r="BF468" s="5"/>
      <c r="BG468" s="5"/>
      <c r="BH468" s="5"/>
      <c r="BI468" s="5"/>
      <c r="BJ468" s="5"/>
      <c r="BK468" s="5"/>
      <c r="BL468" s="5"/>
      <c r="BM468" s="5"/>
      <c r="BN468" s="5"/>
      <c r="BO468" s="5"/>
      <c r="BP468" s="5"/>
      <c r="BQ468" s="5"/>
      <c r="BR468" s="5"/>
      <c r="BS468" s="5"/>
      <c r="BT468" s="5"/>
    </row>
    <row r="469" spans="1:72" x14ac:dyDescent="0.3">
      <c r="A469" s="5"/>
      <c r="B469" s="5"/>
      <c r="C469" s="5"/>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c r="AY469" s="5"/>
      <c r="AZ469" s="5"/>
      <c r="BA469" s="5"/>
      <c r="BB469" s="5"/>
      <c r="BC469" s="5"/>
      <c r="BD469" s="5"/>
      <c r="BE469" s="5"/>
      <c r="BF469" s="5"/>
      <c r="BG469" s="5"/>
      <c r="BH469" s="5"/>
      <c r="BI469" s="5"/>
      <c r="BJ469" s="5"/>
      <c r="BK469" s="5"/>
      <c r="BL469" s="5"/>
      <c r="BM469" s="5"/>
      <c r="BN469" s="5"/>
      <c r="BO469" s="5"/>
      <c r="BP469" s="5"/>
      <c r="BQ469" s="5"/>
      <c r="BR469" s="5"/>
      <c r="BS469" s="5"/>
      <c r="BT469" s="5"/>
    </row>
    <row r="470" spans="1:72" x14ac:dyDescent="0.3">
      <c r="A470" s="5"/>
      <c r="B470" s="5"/>
      <c r="C470" s="5"/>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c r="AY470" s="5"/>
      <c r="AZ470" s="5"/>
      <c r="BA470" s="5"/>
      <c r="BB470" s="5"/>
      <c r="BC470" s="5"/>
      <c r="BD470" s="5"/>
      <c r="BE470" s="5"/>
      <c r="BF470" s="5"/>
      <c r="BG470" s="5"/>
      <c r="BH470" s="5"/>
      <c r="BI470" s="5"/>
      <c r="BJ470" s="5"/>
      <c r="BK470" s="5"/>
      <c r="BL470" s="5"/>
      <c r="BM470" s="5"/>
      <c r="BN470" s="5"/>
      <c r="BO470" s="5"/>
      <c r="BP470" s="5"/>
      <c r="BQ470" s="5"/>
      <c r="BR470" s="5"/>
      <c r="BS470" s="5"/>
      <c r="BT470" s="5"/>
    </row>
    <row r="471" spans="1:72" x14ac:dyDescent="0.3">
      <c r="A471" s="5"/>
      <c r="B471" s="5"/>
      <c r="C471" s="5"/>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c r="AY471" s="5"/>
      <c r="AZ471" s="5"/>
      <c r="BA471" s="5"/>
      <c r="BB471" s="5"/>
      <c r="BC471" s="5"/>
      <c r="BD471" s="5"/>
      <c r="BE471" s="5"/>
      <c r="BF471" s="5"/>
      <c r="BG471" s="5"/>
      <c r="BH471" s="5"/>
      <c r="BI471" s="5"/>
      <c r="BJ471" s="5"/>
      <c r="BK471" s="5"/>
      <c r="BL471" s="5"/>
      <c r="BM471" s="5"/>
      <c r="BN471" s="5"/>
      <c r="BO471" s="5"/>
      <c r="BP471" s="5"/>
      <c r="BQ471" s="5"/>
      <c r="BR471" s="5"/>
      <c r="BS471" s="5"/>
      <c r="BT471" s="5"/>
    </row>
    <row r="472" spans="1:72" x14ac:dyDescent="0.3">
      <c r="A472" s="5"/>
      <c r="B472" s="5"/>
      <c r="C472" s="5"/>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c r="AY472" s="5"/>
      <c r="AZ472" s="5"/>
      <c r="BA472" s="5"/>
      <c r="BB472" s="5"/>
      <c r="BC472" s="5"/>
      <c r="BD472" s="5"/>
      <c r="BE472" s="5"/>
      <c r="BF472" s="5"/>
      <c r="BG472" s="5"/>
      <c r="BH472" s="5"/>
      <c r="BI472" s="5"/>
      <c r="BJ472" s="5"/>
      <c r="BK472" s="5"/>
      <c r="BL472" s="5"/>
      <c r="BM472" s="5"/>
      <c r="BN472" s="5"/>
      <c r="BO472" s="5"/>
      <c r="BP472" s="5"/>
      <c r="BQ472" s="5"/>
      <c r="BR472" s="5"/>
      <c r="BS472" s="5"/>
      <c r="BT472" s="5"/>
    </row>
    <row r="473" spans="1:72" x14ac:dyDescent="0.3">
      <c r="A473" s="5"/>
      <c r="B473" s="5"/>
      <c r="C473" s="5"/>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c r="AY473" s="5"/>
      <c r="AZ473" s="5"/>
      <c r="BA473" s="5"/>
      <c r="BB473" s="5"/>
      <c r="BC473" s="5"/>
      <c r="BD473" s="5"/>
      <c r="BE473" s="5"/>
      <c r="BF473" s="5"/>
      <c r="BG473" s="5"/>
      <c r="BH473" s="5"/>
      <c r="BI473" s="5"/>
      <c r="BJ473" s="5"/>
      <c r="BK473" s="5"/>
      <c r="BL473" s="5"/>
      <c r="BM473" s="5"/>
      <c r="BN473" s="5"/>
      <c r="BO473" s="5"/>
      <c r="BP473" s="5"/>
      <c r="BQ473" s="5"/>
      <c r="BR473" s="5"/>
      <c r="BS473" s="5"/>
      <c r="BT473" s="5"/>
    </row>
    <row r="474" spans="1:72" x14ac:dyDescent="0.3">
      <c r="A474" s="5"/>
      <c r="B474" s="5"/>
      <c r="C474" s="5"/>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c r="AY474" s="5"/>
      <c r="AZ474" s="5"/>
      <c r="BA474" s="5"/>
      <c r="BB474" s="5"/>
      <c r="BC474" s="5"/>
      <c r="BD474" s="5"/>
      <c r="BE474" s="5"/>
      <c r="BF474" s="5"/>
      <c r="BG474" s="5"/>
      <c r="BH474" s="5"/>
      <c r="BI474" s="5"/>
      <c r="BJ474" s="5"/>
      <c r="BK474" s="5"/>
      <c r="BL474" s="5"/>
      <c r="BM474" s="5"/>
      <c r="BN474" s="5"/>
      <c r="BO474" s="5"/>
      <c r="BP474" s="5"/>
      <c r="BQ474" s="5"/>
      <c r="BR474" s="5"/>
      <c r="BS474" s="5"/>
      <c r="BT474" s="5"/>
    </row>
    <row r="475" spans="1:72" x14ac:dyDescent="0.3">
      <c r="A475" s="5"/>
      <c r="B475" s="5"/>
      <c r="C475" s="5"/>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c r="AY475" s="5"/>
      <c r="AZ475" s="5"/>
      <c r="BA475" s="5"/>
      <c r="BB475" s="5"/>
      <c r="BC475" s="5"/>
      <c r="BD475" s="5"/>
      <c r="BE475" s="5"/>
      <c r="BF475" s="5"/>
      <c r="BG475" s="5"/>
      <c r="BH475" s="5"/>
      <c r="BI475" s="5"/>
      <c r="BJ475" s="5"/>
      <c r="BK475" s="5"/>
      <c r="BL475" s="5"/>
      <c r="BM475" s="5"/>
      <c r="BN475" s="5"/>
      <c r="BO475" s="5"/>
      <c r="BP475" s="5"/>
      <c r="BQ475" s="5"/>
      <c r="BR475" s="5"/>
      <c r="BS475" s="5"/>
      <c r="BT475" s="5"/>
    </row>
    <row r="476" spans="1:72" x14ac:dyDescent="0.3">
      <c r="A476" s="5"/>
      <c r="B476" s="5"/>
      <c r="C476" s="5"/>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c r="AY476" s="5"/>
      <c r="AZ476" s="5"/>
      <c r="BA476" s="5"/>
      <c r="BB476" s="5"/>
      <c r="BC476" s="5"/>
      <c r="BD476" s="5"/>
      <c r="BE476" s="5"/>
      <c r="BF476" s="5"/>
      <c r="BG476" s="5"/>
      <c r="BH476" s="5"/>
      <c r="BI476" s="5"/>
      <c r="BJ476" s="5"/>
      <c r="BK476" s="5"/>
      <c r="BL476" s="5"/>
      <c r="BM476" s="5"/>
      <c r="BN476" s="5"/>
      <c r="BO476" s="5"/>
      <c r="BP476" s="5"/>
      <c r="BQ476" s="5"/>
      <c r="BR476" s="5"/>
      <c r="BS476" s="5"/>
      <c r="BT476" s="5"/>
    </row>
    <row r="477" spans="1:72" x14ac:dyDescent="0.3">
      <c r="A477" s="5"/>
      <c r="B477" s="5"/>
      <c r="C477" s="5"/>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c r="AY477" s="5"/>
      <c r="AZ477" s="5"/>
      <c r="BA477" s="5"/>
      <c r="BB477" s="5"/>
      <c r="BC477" s="5"/>
      <c r="BD477" s="5"/>
      <c r="BE477" s="5"/>
      <c r="BF477" s="5"/>
      <c r="BG477" s="5"/>
      <c r="BH477" s="5"/>
      <c r="BI477" s="5"/>
      <c r="BJ477" s="5"/>
      <c r="BK477" s="5"/>
      <c r="BL477" s="5"/>
      <c r="BM477" s="5"/>
      <c r="BN477" s="5"/>
      <c r="BO477" s="5"/>
      <c r="BP477" s="5"/>
      <c r="BQ477" s="5"/>
      <c r="BR477" s="5"/>
      <c r="BS477" s="5"/>
      <c r="BT477" s="5"/>
    </row>
    <row r="478" spans="1:72" x14ac:dyDescent="0.3">
      <c r="A478" s="5"/>
      <c r="B478" s="5"/>
      <c r="C478" s="5"/>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c r="AY478" s="5"/>
      <c r="AZ478" s="5"/>
      <c r="BA478" s="5"/>
      <c r="BB478" s="5"/>
      <c r="BC478" s="5"/>
      <c r="BD478" s="5"/>
      <c r="BE478" s="5"/>
      <c r="BF478" s="5"/>
      <c r="BG478" s="5"/>
      <c r="BH478" s="5"/>
      <c r="BI478" s="5"/>
      <c r="BJ478" s="5"/>
      <c r="BK478" s="5"/>
      <c r="BL478" s="5"/>
      <c r="BM478" s="5"/>
      <c r="BN478" s="5"/>
      <c r="BO478" s="5"/>
      <c r="BP478" s="5"/>
      <c r="BQ478" s="5"/>
      <c r="BR478" s="5"/>
      <c r="BS478" s="5"/>
      <c r="BT478" s="5"/>
    </row>
    <row r="479" spans="1:72" x14ac:dyDescent="0.3">
      <c r="A479" s="5"/>
      <c r="B479" s="5"/>
      <c r="C479" s="5"/>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c r="AY479" s="5"/>
      <c r="AZ479" s="5"/>
      <c r="BA479" s="5"/>
      <c r="BB479" s="5"/>
      <c r="BC479" s="5"/>
      <c r="BD479" s="5"/>
      <c r="BE479" s="5"/>
      <c r="BF479" s="5"/>
      <c r="BG479" s="5"/>
      <c r="BH479" s="5"/>
      <c r="BI479" s="5"/>
      <c r="BJ479" s="5"/>
      <c r="BK479" s="5"/>
      <c r="BL479" s="5"/>
      <c r="BM479" s="5"/>
      <c r="BN479" s="5"/>
      <c r="BO479" s="5"/>
      <c r="BP479" s="5"/>
      <c r="BQ479" s="5"/>
      <c r="BR479" s="5"/>
      <c r="BS479" s="5"/>
      <c r="BT479" s="5"/>
    </row>
    <row r="480" spans="1:72" x14ac:dyDescent="0.3">
      <c r="A480" s="5"/>
      <c r="B480" s="5"/>
      <c r="C480" s="5"/>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c r="AY480" s="5"/>
      <c r="AZ480" s="5"/>
      <c r="BA480" s="5"/>
      <c r="BB480" s="5"/>
      <c r="BC480" s="5"/>
      <c r="BD480" s="5"/>
      <c r="BE480" s="5"/>
      <c r="BF480" s="5"/>
      <c r="BG480" s="5"/>
      <c r="BH480" s="5"/>
      <c r="BI480" s="5"/>
      <c r="BJ480" s="5"/>
      <c r="BK480" s="5"/>
      <c r="BL480" s="5"/>
      <c r="BM480" s="5"/>
      <c r="BN480" s="5"/>
      <c r="BO480" s="5"/>
      <c r="BP480" s="5"/>
      <c r="BQ480" s="5"/>
      <c r="BR480" s="5"/>
      <c r="BS480" s="5"/>
      <c r="BT480" s="5"/>
    </row>
    <row r="481" spans="1:72" x14ac:dyDescent="0.3">
      <c r="A481" s="5"/>
      <c r="B481" s="5"/>
      <c r="C481" s="5"/>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c r="AY481" s="5"/>
      <c r="AZ481" s="5"/>
      <c r="BA481" s="5"/>
      <c r="BB481" s="5"/>
      <c r="BC481" s="5"/>
      <c r="BD481" s="5"/>
      <c r="BE481" s="5"/>
      <c r="BF481" s="5"/>
      <c r="BG481" s="5"/>
      <c r="BH481" s="5"/>
      <c r="BI481" s="5"/>
      <c r="BJ481" s="5"/>
      <c r="BK481" s="5"/>
      <c r="BL481" s="5"/>
      <c r="BM481" s="5"/>
      <c r="BN481" s="5"/>
      <c r="BO481" s="5"/>
      <c r="BP481" s="5"/>
      <c r="BQ481" s="5"/>
      <c r="BR481" s="5"/>
      <c r="BS481" s="5"/>
      <c r="BT481" s="5"/>
    </row>
    <row r="482" spans="1:72" x14ac:dyDescent="0.3">
      <c r="A482" s="5"/>
      <c r="B482" s="5"/>
      <c r="C482" s="5"/>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c r="AY482" s="5"/>
      <c r="AZ482" s="5"/>
      <c r="BA482" s="5"/>
      <c r="BB482" s="5"/>
      <c r="BC482" s="5"/>
      <c r="BD482" s="5"/>
      <c r="BE482" s="5"/>
      <c r="BF482" s="5"/>
      <c r="BG482" s="5"/>
      <c r="BH482" s="5"/>
      <c r="BI482" s="5"/>
      <c r="BJ482" s="5"/>
      <c r="BK482" s="5"/>
      <c r="BL482" s="5"/>
      <c r="BM482" s="5"/>
      <c r="BN482" s="5"/>
      <c r="BO482" s="5"/>
      <c r="BP482" s="5"/>
      <c r="BQ482" s="5"/>
      <c r="BR482" s="5"/>
      <c r="BS482" s="5"/>
      <c r="BT482" s="5"/>
    </row>
    <row r="483" spans="1:72" x14ac:dyDescent="0.3">
      <c r="A483" s="5"/>
      <c r="B483" s="5"/>
      <c r="C483" s="5"/>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c r="AY483" s="5"/>
      <c r="AZ483" s="5"/>
      <c r="BA483" s="5"/>
      <c r="BB483" s="5"/>
      <c r="BC483" s="5"/>
      <c r="BD483" s="5"/>
      <c r="BE483" s="5"/>
      <c r="BF483" s="5"/>
      <c r="BG483" s="5"/>
      <c r="BH483" s="5"/>
      <c r="BI483" s="5"/>
      <c r="BJ483" s="5"/>
      <c r="BK483" s="5"/>
      <c r="BL483" s="5"/>
      <c r="BM483" s="5"/>
      <c r="BN483" s="5"/>
      <c r="BO483" s="5"/>
      <c r="BP483" s="5"/>
      <c r="BQ483" s="5"/>
      <c r="BR483" s="5"/>
      <c r="BS483" s="5"/>
      <c r="BT483" s="5"/>
    </row>
    <row r="484" spans="1:72" x14ac:dyDescent="0.3">
      <c r="A484" s="5"/>
      <c r="B484" s="5"/>
      <c r="C484" s="5"/>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c r="AY484" s="5"/>
      <c r="AZ484" s="5"/>
      <c r="BA484" s="5"/>
      <c r="BB484" s="5"/>
      <c r="BC484" s="5"/>
      <c r="BD484" s="5"/>
      <c r="BE484" s="5"/>
      <c r="BF484" s="5"/>
      <c r="BG484" s="5"/>
      <c r="BH484" s="5"/>
      <c r="BI484" s="5"/>
      <c r="BJ484" s="5"/>
      <c r="BK484" s="5"/>
      <c r="BL484" s="5"/>
      <c r="BM484" s="5"/>
      <c r="BN484" s="5"/>
      <c r="BO484" s="5"/>
      <c r="BP484" s="5"/>
      <c r="BQ484" s="5"/>
      <c r="BR484" s="5"/>
      <c r="BS484" s="5"/>
      <c r="BT484" s="5"/>
    </row>
    <row r="485" spans="1:72" x14ac:dyDescent="0.3">
      <c r="A485" s="5"/>
      <c r="B485" s="5"/>
      <c r="C485" s="5"/>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c r="AY485" s="5"/>
      <c r="AZ485" s="5"/>
      <c r="BA485" s="5"/>
      <c r="BB485" s="5"/>
      <c r="BC485" s="5"/>
      <c r="BD485" s="5"/>
      <c r="BE485" s="5"/>
      <c r="BF485" s="5"/>
      <c r="BG485" s="5"/>
      <c r="BH485" s="5"/>
      <c r="BI485" s="5"/>
      <c r="BJ485" s="5"/>
      <c r="BK485" s="5"/>
      <c r="BL485" s="5"/>
      <c r="BM485" s="5"/>
      <c r="BN485" s="5"/>
      <c r="BO485" s="5"/>
      <c r="BP485" s="5"/>
      <c r="BQ485" s="5"/>
      <c r="BR485" s="5"/>
      <c r="BS485" s="5"/>
      <c r="BT485" s="5"/>
    </row>
    <row r="486" spans="1:72" x14ac:dyDescent="0.3">
      <c r="A486" s="5"/>
      <c r="B486" s="5"/>
      <c r="C486" s="5"/>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c r="AY486" s="5"/>
      <c r="AZ486" s="5"/>
      <c r="BA486" s="5"/>
      <c r="BB486" s="5"/>
      <c r="BC486" s="5"/>
      <c r="BD486" s="5"/>
      <c r="BE486" s="5"/>
      <c r="BF486" s="5"/>
      <c r="BG486" s="5"/>
      <c r="BH486" s="5"/>
      <c r="BI486" s="5"/>
      <c r="BJ486" s="5"/>
      <c r="BK486" s="5"/>
      <c r="BL486" s="5"/>
      <c r="BM486" s="5"/>
      <c r="BN486" s="5"/>
      <c r="BO486" s="5"/>
      <c r="BP486" s="5"/>
      <c r="BQ486" s="5"/>
      <c r="BR486" s="5"/>
      <c r="BS486" s="5"/>
      <c r="BT486" s="5"/>
    </row>
    <row r="487" spans="1:72" x14ac:dyDescent="0.3">
      <c r="A487" s="5"/>
      <c r="B487" s="5"/>
      <c r="C487" s="5"/>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c r="AY487" s="5"/>
      <c r="AZ487" s="5"/>
      <c r="BA487" s="5"/>
      <c r="BB487" s="5"/>
      <c r="BC487" s="5"/>
      <c r="BD487" s="5"/>
      <c r="BE487" s="5"/>
      <c r="BF487" s="5"/>
      <c r="BG487" s="5"/>
      <c r="BH487" s="5"/>
      <c r="BI487" s="5"/>
      <c r="BJ487" s="5"/>
      <c r="BK487" s="5"/>
      <c r="BL487" s="5"/>
      <c r="BM487" s="5"/>
      <c r="BN487" s="5"/>
      <c r="BO487" s="5"/>
      <c r="BP487" s="5"/>
      <c r="BQ487" s="5"/>
      <c r="BR487" s="5"/>
      <c r="BS487" s="5"/>
      <c r="BT487" s="5"/>
    </row>
    <row r="488" spans="1:72" x14ac:dyDescent="0.3">
      <c r="A488" s="5"/>
      <c r="B488" s="5"/>
      <c r="C488" s="5"/>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c r="AY488" s="5"/>
      <c r="AZ488" s="5"/>
      <c r="BA488" s="5"/>
      <c r="BB488" s="5"/>
      <c r="BC488" s="5"/>
      <c r="BD488" s="5"/>
      <c r="BE488" s="5"/>
      <c r="BF488" s="5"/>
      <c r="BG488" s="5"/>
      <c r="BH488" s="5"/>
      <c r="BI488" s="5"/>
      <c r="BJ488" s="5"/>
      <c r="BK488" s="5"/>
      <c r="BL488" s="5"/>
      <c r="BM488" s="5"/>
      <c r="BN488" s="5"/>
      <c r="BO488" s="5"/>
      <c r="BP488" s="5"/>
      <c r="BQ488" s="5"/>
      <c r="BR488" s="5"/>
      <c r="BS488" s="5"/>
      <c r="BT488" s="5"/>
    </row>
    <row r="489" spans="1:72" x14ac:dyDescent="0.3">
      <c r="A489" s="5"/>
      <c r="B489" s="5"/>
      <c r="C489" s="5"/>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c r="AY489" s="5"/>
      <c r="AZ489" s="5"/>
      <c r="BA489" s="5"/>
      <c r="BB489" s="5"/>
      <c r="BC489" s="5"/>
      <c r="BD489" s="5"/>
      <c r="BE489" s="5"/>
      <c r="BF489" s="5"/>
      <c r="BG489" s="5"/>
      <c r="BH489" s="5"/>
      <c r="BI489" s="5"/>
      <c r="BJ489" s="5"/>
      <c r="BK489" s="5"/>
      <c r="BL489" s="5"/>
      <c r="BM489" s="5"/>
      <c r="BN489" s="5"/>
      <c r="BO489" s="5"/>
      <c r="BP489" s="5"/>
      <c r="BQ489" s="5"/>
      <c r="BR489" s="5"/>
      <c r="BS489" s="5"/>
      <c r="BT489" s="5"/>
    </row>
    <row r="490" spans="1:72" x14ac:dyDescent="0.3">
      <c r="A490" s="5"/>
      <c r="B490" s="5"/>
      <c r="C490" s="5"/>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c r="AY490" s="5"/>
      <c r="AZ490" s="5"/>
      <c r="BA490" s="5"/>
      <c r="BB490" s="5"/>
      <c r="BC490" s="5"/>
      <c r="BD490" s="5"/>
      <c r="BE490" s="5"/>
      <c r="BF490" s="5"/>
      <c r="BG490" s="5"/>
      <c r="BH490" s="5"/>
      <c r="BI490" s="5"/>
      <c r="BJ490" s="5"/>
      <c r="BK490" s="5"/>
      <c r="BL490" s="5"/>
      <c r="BM490" s="5"/>
      <c r="BN490" s="5"/>
      <c r="BO490" s="5"/>
      <c r="BP490" s="5"/>
      <c r="BQ490" s="5"/>
      <c r="BR490" s="5"/>
      <c r="BS490" s="5"/>
      <c r="BT490" s="5"/>
    </row>
    <row r="491" spans="1:72" x14ac:dyDescent="0.3">
      <c r="A491" s="5"/>
      <c r="B491" s="5"/>
      <c r="C491" s="5"/>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c r="AY491" s="5"/>
      <c r="AZ491" s="5"/>
      <c r="BA491" s="5"/>
      <c r="BB491" s="5"/>
      <c r="BC491" s="5"/>
      <c r="BD491" s="5"/>
      <c r="BE491" s="5"/>
      <c r="BF491" s="5"/>
      <c r="BG491" s="5"/>
      <c r="BH491" s="5"/>
      <c r="BI491" s="5"/>
      <c r="BJ491" s="5"/>
      <c r="BK491" s="5"/>
      <c r="BL491" s="5"/>
      <c r="BM491" s="5"/>
      <c r="BN491" s="5"/>
      <c r="BO491" s="5"/>
      <c r="BP491" s="5"/>
      <c r="BQ491" s="5"/>
      <c r="BR491" s="5"/>
      <c r="BS491" s="5"/>
      <c r="BT491" s="5"/>
    </row>
    <row r="492" spans="1:72" x14ac:dyDescent="0.3">
      <c r="A492" s="5"/>
      <c r="B492" s="5"/>
      <c r="C492" s="5"/>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c r="AY492" s="5"/>
      <c r="AZ492" s="5"/>
      <c r="BA492" s="5"/>
      <c r="BB492" s="5"/>
      <c r="BC492" s="5"/>
      <c r="BD492" s="5"/>
      <c r="BE492" s="5"/>
      <c r="BF492" s="5"/>
      <c r="BG492" s="5"/>
      <c r="BH492" s="5"/>
      <c r="BI492" s="5"/>
      <c r="BJ492" s="5"/>
      <c r="BK492" s="5"/>
      <c r="BL492" s="5"/>
      <c r="BM492" s="5"/>
      <c r="BN492" s="5"/>
      <c r="BO492" s="5"/>
      <c r="BP492" s="5"/>
      <c r="BQ492" s="5"/>
      <c r="BR492" s="5"/>
      <c r="BS492" s="5"/>
      <c r="BT492" s="5"/>
    </row>
    <row r="493" spans="1:72" x14ac:dyDescent="0.3">
      <c r="A493" s="5"/>
      <c r="B493" s="5"/>
      <c r="C493" s="5"/>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c r="AY493" s="5"/>
      <c r="AZ493" s="5"/>
      <c r="BA493" s="5"/>
      <c r="BB493" s="5"/>
      <c r="BC493" s="5"/>
      <c r="BD493" s="5"/>
      <c r="BE493" s="5"/>
      <c r="BF493" s="5"/>
      <c r="BG493" s="5"/>
      <c r="BH493" s="5"/>
      <c r="BI493" s="5"/>
      <c r="BJ493" s="5"/>
      <c r="BK493" s="5"/>
      <c r="BL493" s="5"/>
      <c r="BM493" s="5"/>
      <c r="BN493" s="5"/>
      <c r="BO493" s="5"/>
      <c r="BP493" s="5"/>
      <c r="BQ493" s="5"/>
      <c r="BR493" s="5"/>
      <c r="BS493" s="5"/>
      <c r="BT493" s="5"/>
    </row>
    <row r="494" spans="1:72" x14ac:dyDescent="0.3">
      <c r="A494" s="5"/>
      <c r="B494" s="5"/>
      <c r="C494" s="5"/>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c r="AY494" s="5"/>
      <c r="AZ494" s="5"/>
      <c r="BA494" s="5"/>
      <c r="BB494" s="5"/>
      <c r="BC494" s="5"/>
      <c r="BD494" s="5"/>
      <c r="BE494" s="5"/>
      <c r="BF494" s="5"/>
      <c r="BG494" s="5"/>
      <c r="BH494" s="5"/>
      <c r="BI494" s="5"/>
      <c r="BJ494" s="5"/>
      <c r="BK494" s="5"/>
      <c r="BL494" s="5"/>
      <c r="BM494" s="5"/>
      <c r="BN494" s="5"/>
      <c r="BO494" s="5"/>
      <c r="BP494" s="5"/>
      <c r="BQ494" s="5"/>
      <c r="BR494" s="5"/>
      <c r="BS494" s="5"/>
      <c r="BT494" s="5"/>
    </row>
    <row r="495" spans="1:72" x14ac:dyDescent="0.3">
      <c r="A495" s="5"/>
      <c r="B495" s="5"/>
      <c r="C495" s="5"/>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c r="AY495" s="5"/>
      <c r="AZ495" s="5"/>
      <c r="BA495" s="5"/>
      <c r="BB495" s="5"/>
      <c r="BC495" s="5"/>
      <c r="BD495" s="5"/>
      <c r="BE495" s="5"/>
      <c r="BF495" s="5"/>
      <c r="BG495" s="5"/>
      <c r="BH495" s="5"/>
      <c r="BI495" s="5"/>
      <c r="BJ495" s="5"/>
      <c r="BK495" s="5"/>
      <c r="BL495" s="5"/>
      <c r="BM495" s="5"/>
      <c r="BN495" s="5"/>
      <c r="BO495" s="5"/>
      <c r="BP495" s="5"/>
      <c r="BQ495" s="5"/>
      <c r="BR495" s="5"/>
      <c r="BS495" s="5"/>
      <c r="BT495" s="5"/>
    </row>
    <row r="496" spans="1:72" x14ac:dyDescent="0.3">
      <c r="A496" s="5"/>
      <c r="B496" s="5"/>
      <c r="C496" s="5"/>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c r="AY496" s="5"/>
      <c r="AZ496" s="5"/>
      <c r="BA496" s="5"/>
      <c r="BB496" s="5"/>
      <c r="BC496" s="5"/>
      <c r="BD496" s="5"/>
      <c r="BE496" s="5"/>
      <c r="BF496" s="5"/>
      <c r="BG496" s="5"/>
      <c r="BH496" s="5"/>
      <c r="BI496" s="5"/>
      <c r="BJ496" s="5"/>
      <c r="BK496" s="5"/>
      <c r="BL496" s="5"/>
      <c r="BM496" s="5"/>
      <c r="BN496" s="5"/>
      <c r="BO496" s="5"/>
      <c r="BP496" s="5"/>
      <c r="BQ496" s="5"/>
      <c r="BR496" s="5"/>
      <c r="BS496" s="5"/>
      <c r="BT496" s="5"/>
    </row>
    <row r="497" spans="1:72" x14ac:dyDescent="0.3">
      <c r="A497" s="5"/>
      <c r="B497" s="5"/>
      <c r="C497" s="5"/>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c r="AY497" s="5"/>
      <c r="AZ497" s="5"/>
      <c r="BA497" s="5"/>
      <c r="BB497" s="5"/>
      <c r="BC497" s="5"/>
      <c r="BD497" s="5"/>
      <c r="BE497" s="5"/>
      <c r="BF497" s="5"/>
      <c r="BG497" s="5"/>
      <c r="BH497" s="5"/>
      <c r="BI497" s="5"/>
      <c r="BJ497" s="5"/>
      <c r="BK497" s="5"/>
      <c r="BL497" s="5"/>
      <c r="BM497" s="5"/>
      <c r="BN497" s="5"/>
      <c r="BO497" s="5"/>
      <c r="BP497" s="5"/>
      <c r="BQ497" s="5"/>
      <c r="BR497" s="5"/>
      <c r="BS497" s="5"/>
      <c r="BT497" s="5"/>
    </row>
    <row r="498" spans="1:72" x14ac:dyDescent="0.3">
      <c r="A498" s="5"/>
      <c r="B498" s="5"/>
      <c r="C498" s="5"/>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c r="AY498" s="5"/>
      <c r="AZ498" s="5"/>
      <c r="BA498" s="5"/>
      <c r="BB498" s="5"/>
      <c r="BC498" s="5"/>
      <c r="BD498" s="5"/>
      <c r="BE498" s="5"/>
      <c r="BF498" s="5"/>
      <c r="BG498" s="5"/>
      <c r="BH498" s="5"/>
      <c r="BI498" s="5"/>
      <c r="BJ498" s="5"/>
      <c r="BK498" s="5"/>
      <c r="BL498" s="5"/>
      <c r="BM498" s="5"/>
      <c r="BN498" s="5"/>
      <c r="BO498" s="5"/>
      <c r="BP498" s="5"/>
      <c r="BQ498" s="5"/>
      <c r="BR498" s="5"/>
      <c r="BS498" s="5"/>
      <c r="BT498" s="5"/>
    </row>
    <row r="499" spans="1:72" x14ac:dyDescent="0.3">
      <c r="A499" s="5"/>
      <c r="B499" s="5"/>
      <c r="C499" s="5"/>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c r="AY499" s="5"/>
      <c r="AZ499" s="5"/>
      <c r="BA499" s="5"/>
      <c r="BB499" s="5"/>
      <c r="BC499" s="5"/>
      <c r="BD499" s="5"/>
      <c r="BE499" s="5"/>
      <c r="BF499" s="5"/>
      <c r="BG499" s="5"/>
      <c r="BH499" s="5"/>
      <c r="BI499" s="5"/>
      <c r="BJ499" s="5"/>
      <c r="BK499" s="5"/>
      <c r="BL499" s="5"/>
      <c r="BM499" s="5"/>
      <c r="BN499" s="5"/>
      <c r="BO499" s="5"/>
      <c r="BP499" s="5"/>
      <c r="BQ499" s="5"/>
      <c r="BR499" s="5"/>
      <c r="BS499" s="5"/>
      <c r="BT499" s="5"/>
    </row>
    <row r="500" spans="1:72" x14ac:dyDescent="0.3">
      <c r="A500" s="5"/>
      <c r="B500" s="5"/>
      <c r="C500" s="5"/>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c r="AY500" s="5"/>
      <c r="AZ500" s="5"/>
      <c r="BA500" s="5"/>
      <c r="BB500" s="5"/>
      <c r="BC500" s="5"/>
      <c r="BD500" s="5"/>
      <c r="BE500" s="5"/>
      <c r="BF500" s="5"/>
      <c r="BG500" s="5"/>
      <c r="BH500" s="5"/>
      <c r="BI500" s="5"/>
      <c r="BJ500" s="5"/>
      <c r="BK500" s="5"/>
      <c r="BL500" s="5"/>
      <c r="BM500" s="5"/>
      <c r="BN500" s="5"/>
      <c r="BO500" s="5"/>
      <c r="BP500" s="5"/>
      <c r="BQ500" s="5"/>
      <c r="BR500" s="5"/>
      <c r="BS500" s="5"/>
      <c r="BT500" s="5"/>
    </row>
    <row r="501" spans="1:72" x14ac:dyDescent="0.3">
      <c r="A501" s="5"/>
      <c r="B501" s="5"/>
      <c r="C501" s="5"/>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c r="AY501" s="5"/>
      <c r="AZ501" s="5"/>
      <c r="BA501" s="5"/>
      <c r="BB501" s="5"/>
      <c r="BC501" s="5"/>
      <c r="BD501" s="5"/>
      <c r="BE501" s="5"/>
      <c r="BF501" s="5"/>
      <c r="BG501" s="5"/>
      <c r="BH501" s="5"/>
      <c r="BI501" s="5"/>
      <c r="BJ501" s="5"/>
      <c r="BK501" s="5"/>
      <c r="BL501" s="5"/>
      <c r="BM501" s="5"/>
      <c r="BN501" s="5"/>
      <c r="BO501" s="5"/>
      <c r="BP501" s="5"/>
      <c r="BQ501" s="5"/>
      <c r="BR501" s="5"/>
      <c r="BS501" s="5"/>
      <c r="BT501" s="5"/>
    </row>
    <row r="502" spans="1:72" x14ac:dyDescent="0.3">
      <c r="A502" s="5"/>
      <c r="B502" s="5"/>
      <c r="C502" s="5"/>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c r="AY502" s="5"/>
      <c r="AZ502" s="5"/>
      <c r="BA502" s="5"/>
      <c r="BB502" s="5"/>
      <c r="BC502" s="5"/>
      <c r="BD502" s="5"/>
      <c r="BE502" s="5"/>
      <c r="BF502" s="5"/>
      <c r="BG502" s="5"/>
      <c r="BH502" s="5"/>
      <c r="BI502" s="5"/>
      <c r="BJ502" s="5"/>
      <c r="BK502" s="5"/>
      <c r="BL502" s="5"/>
      <c r="BM502" s="5"/>
      <c r="BN502" s="5"/>
      <c r="BO502" s="5"/>
      <c r="BP502" s="5"/>
      <c r="BQ502" s="5"/>
      <c r="BR502" s="5"/>
      <c r="BS502" s="5"/>
      <c r="BT502" s="5"/>
    </row>
    <row r="503" spans="1:72" x14ac:dyDescent="0.3">
      <c r="A503" s="5"/>
      <c r="B503" s="5"/>
      <c r="C503" s="5"/>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c r="AY503" s="5"/>
      <c r="AZ503" s="5"/>
      <c r="BA503" s="5"/>
      <c r="BB503" s="5"/>
      <c r="BC503" s="5"/>
      <c r="BD503" s="5"/>
      <c r="BE503" s="5"/>
      <c r="BF503" s="5"/>
      <c r="BG503" s="5"/>
      <c r="BH503" s="5"/>
      <c r="BI503" s="5"/>
      <c r="BJ503" s="5"/>
      <c r="BK503" s="5"/>
      <c r="BL503" s="5"/>
      <c r="BM503" s="5"/>
      <c r="BN503" s="5"/>
      <c r="BO503" s="5"/>
      <c r="BP503" s="5"/>
      <c r="BQ503" s="5"/>
      <c r="BR503" s="5"/>
      <c r="BS503" s="5"/>
      <c r="BT503" s="5"/>
    </row>
    <row r="504" spans="1:72" x14ac:dyDescent="0.3">
      <c r="A504" s="5"/>
      <c r="B504" s="5"/>
      <c r="C504" s="5"/>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c r="AY504" s="5"/>
      <c r="AZ504" s="5"/>
      <c r="BA504" s="5"/>
      <c r="BB504" s="5"/>
      <c r="BC504" s="5"/>
      <c r="BD504" s="5"/>
      <c r="BE504" s="5"/>
      <c r="BF504" s="5"/>
      <c r="BG504" s="5"/>
      <c r="BH504" s="5"/>
      <c r="BI504" s="5"/>
      <c r="BJ504" s="5"/>
      <c r="BK504" s="5"/>
      <c r="BL504" s="5"/>
      <c r="BM504" s="5"/>
      <c r="BN504" s="5"/>
      <c r="BO504" s="5"/>
      <c r="BP504" s="5"/>
      <c r="BQ504" s="5"/>
      <c r="BR504" s="5"/>
      <c r="BS504" s="5"/>
      <c r="BT504" s="5"/>
    </row>
    <row r="505" spans="1:72" x14ac:dyDescent="0.3">
      <c r="A505" s="5"/>
      <c r="B505" s="5"/>
      <c r="C505" s="5"/>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c r="AY505" s="5"/>
      <c r="AZ505" s="5"/>
      <c r="BA505" s="5"/>
      <c r="BB505" s="5"/>
      <c r="BC505" s="5"/>
      <c r="BD505" s="5"/>
      <c r="BE505" s="5"/>
      <c r="BF505" s="5"/>
      <c r="BG505" s="5"/>
      <c r="BH505" s="5"/>
      <c r="BI505" s="5"/>
      <c r="BJ505" s="5"/>
      <c r="BK505" s="5"/>
      <c r="BL505" s="5"/>
      <c r="BM505" s="5"/>
      <c r="BN505" s="5"/>
      <c r="BO505" s="5"/>
      <c r="BP505" s="5"/>
      <c r="BQ505" s="5"/>
      <c r="BR505" s="5"/>
      <c r="BS505" s="5"/>
      <c r="BT505" s="5"/>
    </row>
    <row r="506" spans="1:72" x14ac:dyDescent="0.3">
      <c r="A506" s="5"/>
      <c r="B506" s="5"/>
      <c r="C506" s="5"/>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c r="AY506" s="5"/>
      <c r="AZ506" s="5"/>
      <c r="BA506" s="5"/>
      <c r="BB506" s="5"/>
      <c r="BC506" s="5"/>
      <c r="BD506" s="5"/>
      <c r="BE506" s="5"/>
      <c r="BF506" s="5"/>
      <c r="BG506" s="5"/>
      <c r="BH506" s="5"/>
      <c r="BI506" s="5"/>
      <c r="BJ506" s="5"/>
      <c r="BK506" s="5"/>
      <c r="BL506" s="5"/>
      <c r="BM506" s="5"/>
      <c r="BN506" s="5"/>
      <c r="BO506" s="5"/>
      <c r="BP506" s="5"/>
      <c r="BQ506" s="5"/>
      <c r="BR506" s="5"/>
      <c r="BS506" s="5"/>
      <c r="BT506" s="5"/>
    </row>
    <row r="507" spans="1:72" x14ac:dyDescent="0.3">
      <c r="A507" s="5"/>
      <c r="B507" s="5"/>
      <c r="C507" s="5"/>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c r="AY507" s="5"/>
      <c r="AZ507" s="5"/>
      <c r="BA507" s="5"/>
      <c r="BB507" s="5"/>
      <c r="BC507" s="5"/>
      <c r="BD507" s="5"/>
      <c r="BE507" s="5"/>
      <c r="BF507" s="5"/>
      <c r="BG507" s="5"/>
      <c r="BH507" s="5"/>
      <c r="BI507" s="5"/>
      <c r="BJ507" s="5"/>
      <c r="BK507" s="5"/>
      <c r="BL507" s="5"/>
      <c r="BM507" s="5"/>
      <c r="BN507" s="5"/>
      <c r="BO507" s="5"/>
      <c r="BP507" s="5"/>
      <c r="BQ507" s="5"/>
      <c r="BR507" s="5"/>
      <c r="BS507" s="5"/>
      <c r="BT507" s="5"/>
    </row>
    <row r="508" spans="1:72" x14ac:dyDescent="0.3">
      <c r="A508" s="5"/>
      <c r="B508" s="5"/>
      <c r="C508" s="5"/>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c r="AY508" s="5"/>
      <c r="AZ508" s="5"/>
      <c r="BA508" s="5"/>
      <c r="BB508" s="5"/>
      <c r="BC508" s="5"/>
      <c r="BD508" s="5"/>
      <c r="BE508" s="5"/>
      <c r="BF508" s="5"/>
      <c r="BG508" s="5"/>
      <c r="BH508" s="5"/>
      <c r="BI508" s="5"/>
      <c r="BJ508" s="5"/>
      <c r="BK508" s="5"/>
      <c r="BL508" s="5"/>
      <c r="BM508" s="5"/>
      <c r="BN508" s="5"/>
      <c r="BO508" s="5"/>
      <c r="BP508" s="5"/>
      <c r="BQ508" s="5"/>
      <c r="BR508" s="5"/>
      <c r="BS508" s="5"/>
      <c r="BT508" s="5"/>
    </row>
    <row r="509" spans="1:72" x14ac:dyDescent="0.3">
      <c r="A509" s="5"/>
      <c r="B509" s="5"/>
      <c r="C509" s="5"/>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c r="AY509" s="5"/>
      <c r="AZ509" s="5"/>
      <c r="BA509" s="5"/>
      <c r="BB509" s="5"/>
      <c r="BC509" s="5"/>
      <c r="BD509" s="5"/>
      <c r="BE509" s="5"/>
      <c r="BF509" s="5"/>
      <c r="BG509" s="5"/>
      <c r="BH509" s="5"/>
      <c r="BI509" s="5"/>
      <c r="BJ509" s="5"/>
      <c r="BK509" s="5"/>
      <c r="BL509" s="5"/>
      <c r="BM509" s="5"/>
      <c r="BN509" s="5"/>
      <c r="BO509" s="5"/>
      <c r="BP509" s="5"/>
      <c r="BQ509" s="5"/>
      <c r="BR509" s="5"/>
      <c r="BS509" s="5"/>
      <c r="BT509" s="5"/>
    </row>
    <row r="510" spans="1:72" x14ac:dyDescent="0.3">
      <c r="A510" s="5"/>
      <c r="B510" s="5"/>
      <c r="C510" s="5"/>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c r="AY510" s="5"/>
      <c r="AZ510" s="5"/>
      <c r="BA510" s="5"/>
      <c r="BB510" s="5"/>
      <c r="BC510" s="5"/>
      <c r="BD510" s="5"/>
      <c r="BE510" s="5"/>
      <c r="BF510" s="5"/>
      <c r="BG510" s="5"/>
      <c r="BH510" s="5"/>
      <c r="BI510" s="5"/>
      <c r="BJ510" s="5"/>
      <c r="BK510" s="5"/>
      <c r="BL510" s="5"/>
      <c r="BM510" s="5"/>
      <c r="BN510" s="5"/>
      <c r="BO510" s="5"/>
      <c r="BP510" s="5"/>
      <c r="BQ510" s="5"/>
      <c r="BR510" s="5"/>
      <c r="BS510" s="5"/>
      <c r="BT510" s="5"/>
    </row>
    <row r="511" spans="1:72" x14ac:dyDescent="0.3">
      <c r="A511" s="5"/>
      <c r="B511" s="5"/>
      <c r="C511" s="5"/>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c r="AY511" s="5"/>
      <c r="AZ511" s="5"/>
      <c r="BA511" s="5"/>
      <c r="BB511" s="5"/>
      <c r="BC511" s="5"/>
      <c r="BD511" s="5"/>
      <c r="BE511" s="5"/>
      <c r="BF511" s="5"/>
      <c r="BG511" s="5"/>
      <c r="BH511" s="5"/>
      <c r="BI511" s="5"/>
      <c r="BJ511" s="5"/>
      <c r="BK511" s="5"/>
      <c r="BL511" s="5"/>
      <c r="BM511" s="5"/>
      <c r="BN511" s="5"/>
      <c r="BO511" s="5"/>
      <c r="BP511" s="5"/>
      <c r="BQ511" s="5"/>
      <c r="BR511" s="5"/>
      <c r="BS511" s="5"/>
      <c r="BT511" s="5"/>
    </row>
    <row r="512" spans="1:72" x14ac:dyDescent="0.3">
      <c r="A512" s="5"/>
      <c r="B512" s="5"/>
      <c r="C512" s="5"/>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c r="AY512" s="5"/>
      <c r="AZ512" s="5"/>
      <c r="BA512" s="5"/>
      <c r="BB512" s="5"/>
      <c r="BC512" s="5"/>
      <c r="BD512" s="5"/>
      <c r="BE512" s="5"/>
      <c r="BF512" s="5"/>
      <c r="BG512" s="5"/>
      <c r="BH512" s="5"/>
      <c r="BI512" s="5"/>
      <c r="BJ512" s="5"/>
      <c r="BK512" s="5"/>
      <c r="BL512" s="5"/>
      <c r="BM512" s="5"/>
      <c r="BN512" s="5"/>
      <c r="BO512" s="5"/>
      <c r="BP512" s="5"/>
      <c r="BQ512" s="5"/>
      <c r="BR512" s="5"/>
      <c r="BS512" s="5"/>
      <c r="BT512" s="5"/>
    </row>
    <row r="513" spans="1:72" x14ac:dyDescent="0.3">
      <c r="A513" s="5"/>
      <c r="B513" s="5"/>
      <c r="C513" s="5"/>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c r="AY513" s="5"/>
      <c r="AZ513" s="5"/>
      <c r="BA513" s="5"/>
      <c r="BB513" s="5"/>
      <c r="BC513" s="5"/>
      <c r="BD513" s="5"/>
      <c r="BE513" s="5"/>
      <c r="BF513" s="5"/>
      <c r="BG513" s="5"/>
      <c r="BH513" s="5"/>
      <c r="BI513" s="5"/>
      <c r="BJ513" s="5"/>
      <c r="BK513" s="5"/>
      <c r="BL513" s="5"/>
      <c r="BM513" s="5"/>
      <c r="BN513" s="5"/>
      <c r="BO513" s="5"/>
      <c r="BP513" s="5"/>
      <c r="BQ513" s="5"/>
      <c r="BR513" s="5"/>
      <c r="BS513" s="5"/>
      <c r="BT513" s="5"/>
    </row>
    <row r="514" spans="1:72" x14ac:dyDescent="0.3">
      <c r="A514" s="5"/>
      <c r="B514" s="5"/>
      <c r="C514" s="5"/>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c r="AY514" s="5"/>
      <c r="AZ514" s="5"/>
      <c r="BA514" s="5"/>
      <c r="BB514" s="5"/>
      <c r="BC514" s="5"/>
      <c r="BD514" s="5"/>
      <c r="BE514" s="5"/>
      <c r="BF514" s="5"/>
      <c r="BG514" s="5"/>
      <c r="BH514" s="5"/>
      <c r="BI514" s="5"/>
      <c r="BJ514" s="5"/>
      <c r="BK514" s="5"/>
      <c r="BL514" s="5"/>
      <c r="BM514" s="5"/>
      <c r="BN514" s="5"/>
      <c r="BO514" s="5"/>
      <c r="BP514" s="5"/>
      <c r="BQ514" s="5"/>
      <c r="BR514" s="5"/>
      <c r="BS514" s="5"/>
      <c r="BT514" s="5"/>
    </row>
    <row r="515" spans="1:72" x14ac:dyDescent="0.3">
      <c r="A515" s="5"/>
      <c r="B515" s="5"/>
      <c r="C515" s="5"/>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c r="AY515" s="5"/>
      <c r="AZ515" s="5"/>
      <c r="BA515" s="5"/>
      <c r="BB515" s="5"/>
      <c r="BC515" s="5"/>
      <c r="BD515" s="5"/>
      <c r="BE515" s="5"/>
      <c r="BF515" s="5"/>
      <c r="BG515" s="5"/>
      <c r="BH515" s="5"/>
      <c r="BI515" s="5"/>
      <c r="BJ515" s="5"/>
      <c r="BK515" s="5"/>
      <c r="BL515" s="5"/>
      <c r="BM515" s="5"/>
      <c r="BN515" s="5"/>
      <c r="BO515" s="5"/>
      <c r="BP515" s="5"/>
      <c r="BQ515" s="5"/>
      <c r="BR515" s="5"/>
      <c r="BS515" s="5"/>
      <c r="BT515" s="5"/>
    </row>
    <row r="516" spans="1:72" x14ac:dyDescent="0.3">
      <c r="A516" s="5"/>
      <c r="B516" s="5"/>
      <c r="C516" s="5"/>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c r="AY516" s="5"/>
      <c r="AZ516" s="5"/>
      <c r="BA516" s="5"/>
      <c r="BB516" s="5"/>
      <c r="BC516" s="5"/>
      <c r="BD516" s="5"/>
      <c r="BE516" s="5"/>
      <c r="BF516" s="5"/>
      <c r="BG516" s="5"/>
      <c r="BH516" s="5"/>
      <c r="BI516" s="5"/>
      <c r="BJ516" s="5"/>
      <c r="BK516" s="5"/>
      <c r="BL516" s="5"/>
      <c r="BM516" s="5"/>
      <c r="BN516" s="5"/>
      <c r="BO516" s="5"/>
      <c r="BP516" s="5"/>
      <c r="BQ516" s="5"/>
      <c r="BR516" s="5"/>
      <c r="BS516" s="5"/>
      <c r="BT516" s="5"/>
    </row>
    <row r="517" spans="1:72" x14ac:dyDescent="0.3">
      <c r="A517" s="5"/>
      <c r="B517" s="5"/>
      <c r="C517" s="5"/>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c r="AY517" s="5"/>
      <c r="AZ517" s="5"/>
      <c r="BA517" s="5"/>
      <c r="BB517" s="5"/>
      <c r="BC517" s="5"/>
      <c r="BD517" s="5"/>
      <c r="BE517" s="5"/>
      <c r="BF517" s="5"/>
      <c r="BG517" s="5"/>
      <c r="BH517" s="5"/>
      <c r="BI517" s="5"/>
      <c r="BJ517" s="5"/>
      <c r="BK517" s="5"/>
      <c r="BL517" s="5"/>
      <c r="BM517" s="5"/>
      <c r="BN517" s="5"/>
      <c r="BO517" s="5"/>
      <c r="BP517" s="5"/>
      <c r="BQ517" s="5"/>
      <c r="BR517" s="5"/>
      <c r="BS517" s="5"/>
      <c r="BT517" s="5"/>
    </row>
    <row r="518" spans="1:72" x14ac:dyDescent="0.3">
      <c r="A518" s="5"/>
      <c r="B518" s="5"/>
      <c r="C518" s="5"/>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c r="AY518" s="5"/>
      <c r="AZ518" s="5"/>
      <c r="BA518" s="5"/>
      <c r="BB518" s="5"/>
      <c r="BC518" s="5"/>
      <c r="BD518" s="5"/>
      <c r="BE518" s="5"/>
      <c r="BF518" s="5"/>
      <c r="BG518" s="5"/>
      <c r="BH518" s="5"/>
      <c r="BI518" s="5"/>
      <c r="BJ518" s="5"/>
      <c r="BK518" s="5"/>
      <c r="BL518" s="5"/>
      <c r="BM518" s="5"/>
      <c r="BN518" s="5"/>
      <c r="BO518" s="5"/>
      <c r="BP518" s="5"/>
      <c r="BQ518" s="5"/>
      <c r="BR518" s="5"/>
      <c r="BS518" s="5"/>
      <c r="BT518" s="5"/>
    </row>
    <row r="519" spans="1:72" x14ac:dyDescent="0.3">
      <c r="A519" s="5"/>
      <c r="B519" s="5"/>
      <c r="C519" s="5"/>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c r="AY519" s="5"/>
      <c r="AZ519" s="5"/>
      <c r="BA519" s="5"/>
      <c r="BB519" s="5"/>
      <c r="BC519" s="5"/>
      <c r="BD519" s="5"/>
      <c r="BE519" s="5"/>
      <c r="BF519" s="5"/>
      <c r="BG519" s="5"/>
      <c r="BH519" s="5"/>
      <c r="BI519" s="5"/>
      <c r="BJ519" s="5"/>
      <c r="BK519" s="5"/>
      <c r="BL519" s="5"/>
      <c r="BM519" s="5"/>
      <c r="BN519" s="5"/>
      <c r="BO519" s="5"/>
      <c r="BP519" s="5"/>
      <c r="BQ519" s="5"/>
      <c r="BR519" s="5"/>
      <c r="BS519" s="5"/>
      <c r="BT519" s="5"/>
    </row>
    <row r="520" spans="1:72" x14ac:dyDescent="0.3">
      <c r="A520" s="5"/>
      <c r="B520" s="5"/>
      <c r="C520" s="5"/>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c r="AY520" s="5"/>
      <c r="AZ520" s="5"/>
      <c r="BA520" s="5"/>
      <c r="BB520" s="5"/>
      <c r="BC520" s="5"/>
      <c r="BD520" s="5"/>
      <c r="BE520" s="5"/>
      <c r="BF520" s="5"/>
      <c r="BG520" s="5"/>
      <c r="BH520" s="5"/>
      <c r="BI520" s="5"/>
      <c r="BJ520" s="5"/>
      <c r="BK520" s="5"/>
      <c r="BL520" s="5"/>
      <c r="BM520" s="5"/>
      <c r="BN520" s="5"/>
      <c r="BO520" s="5"/>
      <c r="BP520" s="5"/>
      <c r="BQ520" s="5"/>
      <c r="BR520" s="5"/>
      <c r="BS520" s="5"/>
      <c r="BT520" s="5"/>
    </row>
    <row r="521" spans="1:72" x14ac:dyDescent="0.3">
      <c r="A521" s="5"/>
      <c r="B521" s="5"/>
      <c r="C521" s="5"/>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c r="AY521" s="5"/>
      <c r="AZ521" s="5"/>
      <c r="BA521" s="5"/>
      <c r="BB521" s="5"/>
      <c r="BC521" s="5"/>
      <c r="BD521" s="5"/>
      <c r="BE521" s="5"/>
      <c r="BF521" s="5"/>
      <c r="BG521" s="5"/>
      <c r="BH521" s="5"/>
      <c r="BI521" s="5"/>
      <c r="BJ521" s="5"/>
      <c r="BK521" s="5"/>
      <c r="BL521" s="5"/>
      <c r="BM521" s="5"/>
      <c r="BN521" s="5"/>
      <c r="BO521" s="5"/>
      <c r="BP521" s="5"/>
      <c r="BQ521" s="5"/>
      <c r="BR521" s="5"/>
      <c r="BS521" s="5"/>
      <c r="BT521" s="5"/>
    </row>
    <row r="522" spans="1:72" x14ac:dyDescent="0.3">
      <c r="A522" s="5"/>
      <c r="B522" s="5"/>
      <c r="C522" s="5"/>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c r="AY522" s="5"/>
      <c r="AZ522" s="5"/>
      <c r="BA522" s="5"/>
      <c r="BB522" s="5"/>
      <c r="BC522" s="5"/>
      <c r="BD522" s="5"/>
      <c r="BE522" s="5"/>
      <c r="BF522" s="5"/>
      <c r="BG522" s="5"/>
      <c r="BH522" s="5"/>
      <c r="BI522" s="5"/>
      <c r="BJ522" s="5"/>
      <c r="BK522" s="5"/>
      <c r="BL522" s="5"/>
      <c r="BM522" s="5"/>
      <c r="BN522" s="5"/>
      <c r="BO522" s="5"/>
      <c r="BP522" s="5"/>
      <c r="BQ522" s="5"/>
      <c r="BR522" s="5"/>
      <c r="BS522" s="5"/>
      <c r="BT522" s="5"/>
    </row>
    <row r="523" spans="1:72" x14ac:dyDescent="0.3">
      <c r="A523" s="5"/>
      <c r="B523" s="5"/>
      <c r="C523" s="5"/>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c r="AY523" s="5"/>
      <c r="AZ523" s="5"/>
      <c r="BA523" s="5"/>
      <c r="BB523" s="5"/>
      <c r="BC523" s="5"/>
      <c r="BD523" s="5"/>
      <c r="BE523" s="5"/>
      <c r="BF523" s="5"/>
      <c r="BG523" s="5"/>
      <c r="BH523" s="5"/>
      <c r="BI523" s="5"/>
      <c r="BJ523" s="5"/>
      <c r="BK523" s="5"/>
      <c r="BL523" s="5"/>
      <c r="BM523" s="5"/>
      <c r="BN523" s="5"/>
      <c r="BO523" s="5"/>
      <c r="BP523" s="5"/>
      <c r="BQ523" s="5"/>
      <c r="BR523" s="5"/>
      <c r="BS523" s="5"/>
      <c r="BT523" s="5"/>
    </row>
    <row r="524" spans="1:72" x14ac:dyDescent="0.3">
      <c r="A524" s="5"/>
      <c r="B524" s="5"/>
      <c r="C524" s="5"/>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c r="AY524" s="5"/>
      <c r="AZ524" s="5"/>
      <c r="BA524" s="5"/>
      <c r="BB524" s="5"/>
      <c r="BC524" s="5"/>
      <c r="BD524" s="5"/>
      <c r="BE524" s="5"/>
      <c r="BF524" s="5"/>
      <c r="BG524" s="5"/>
      <c r="BH524" s="5"/>
      <c r="BI524" s="5"/>
      <c r="BJ524" s="5"/>
      <c r="BK524" s="5"/>
      <c r="BL524" s="5"/>
      <c r="BM524" s="5"/>
      <c r="BN524" s="5"/>
      <c r="BO524" s="5"/>
      <c r="BP524" s="5"/>
      <c r="BQ524" s="5"/>
      <c r="BR524" s="5"/>
      <c r="BS524" s="5"/>
      <c r="BT524" s="5"/>
    </row>
    <row r="525" spans="1:72" x14ac:dyDescent="0.3">
      <c r="A525" s="5"/>
      <c r="B525" s="5"/>
      <c r="C525" s="5"/>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c r="AY525" s="5"/>
      <c r="AZ525" s="5"/>
      <c r="BA525" s="5"/>
      <c r="BB525" s="5"/>
      <c r="BC525" s="5"/>
      <c r="BD525" s="5"/>
      <c r="BE525" s="5"/>
      <c r="BF525" s="5"/>
      <c r="BG525" s="5"/>
      <c r="BH525" s="5"/>
      <c r="BI525" s="5"/>
      <c r="BJ525" s="5"/>
      <c r="BK525" s="5"/>
      <c r="BL525" s="5"/>
      <c r="BM525" s="5"/>
      <c r="BN525" s="5"/>
      <c r="BO525" s="5"/>
      <c r="BP525" s="5"/>
      <c r="BQ525" s="5"/>
      <c r="BR525" s="5"/>
      <c r="BS525" s="5"/>
      <c r="BT525" s="5"/>
    </row>
    <row r="526" spans="1:72" x14ac:dyDescent="0.3">
      <c r="A526" s="5"/>
      <c r="B526" s="5"/>
      <c r="C526" s="5"/>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c r="AY526" s="5"/>
      <c r="AZ526" s="5"/>
      <c r="BA526" s="5"/>
      <c r="BB526" s="5"/>
      <c r="BC526" s="5"/>
      <c r="BD526" s="5"/>
      <c r="BE526" s="5"/>
      <c r="BF526" s="5"/>
      <c r="BG526" s="5"/>
      <c r="BH526" s="5"/>
      <c r="BI526" s="5"/>
      <c r="BJ526" s="5"/>
      <c r="BK526" s="5"/>
      <c r="BL526" s="5"/>
      <c r="BM526" s="5"/>
      <c r="BN526" s="5"/>
      <c r="BO526" s="5"/>
      <c r="BP526" s="5"/>
      <c r="BQ526" s="5"/>
      <c r="BR526" s="5"/>
      <c r="BS526" s="5"/>
      <c r="BT526" s="5"/>
    </row>
    <row r="527" spans="1:72" x14ac:dyDescent="0.3">
      <c r="A527" s="5"/>
      <c r="B527" s="5"/>
      <c r="C527" s="5"/>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c r="AY527" s="5"/>
      <c r="AZ527" s="5"/>
      <c r="BA527" s="5"/>
      <c r="BB527" s="5"/>
      <c r="BC527" s="5"/>
      <c r="BD527" s="5"/>
      <c r="BE527" s="5"/>
      <c r="BF527" s="5"/>
      <c r="BG527" s="5"/>
      <c r="BH527" s="5"/>
      <c r="BI527" s="5"/>
      <c r="BJ527" s="5"/>
      <c r="BK527" s="5"/>
      <c r="BL527" s="5"/>
      <c r="BM527" s="5"/>
      <c r="BN527" s="5"/>
      <c r="BO527" s="5"/>
      <c r="BP527" s="5"/>
      <c r="BQ527" s="5"/>
      <c r="BR527" s="5"/>
      <c r="BS527" s="5"/>
      <c r="BT527" s="5"/>
    </row>
    <row r="528" spans="1:72" x14ac:dyDescent="0.3">
      <c r="A528" s="5"/>
      <c r="B528" s="5"/>
      <c r="C528" s="5"/>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c r="AY528" s="5"/>
      <c r="AZ528" s="5"/>
      <c r="BA528" s="5"/>
      <c r="BB528" s="5"/>
      <c r="BC528" s="5"/>
      <c r="BD528" s="5"/>
      <c r="BE528" s="5"/>
      <c r="BF528" s="5"/>
      <c r="BG528" s="5"/>
      <c r="BH528" s="5"/>
      <c r="BI528" s="5"/>
      <c r="BJ528" s="5"/>
      <c r="BK528" s="5"/>
      <c r="BL528" s="5"/>
      <c r="BM528" s="5"/>
      <c r="BN528" s="5"/>
      <c r="BO528" s="5"/>
      <c r="BP528" s="5"/>
      <c r="BQ528" s="5"/>
      <c r="BR528" s="5"/>
      <c r="BS528" s="5"/>
      <c r="BT528" s="5"/>
    </row>
    <row r="529" spans="1:72" x14ac:dyDescent="0.3">
      <c r="A529" s="5"/>
      <c r="B529" s="5"/>
      <c r="C529" s="5"/>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c r="AY529" s="5"/>
      <c r="AZ529" s="5"/>
      <c r="BA529" s="5"/>
      <c r="BB529" s="5"/>
      <c r="BC529" s="5"/>
      <c r="BD529" s="5"/>
      <c r="BE529" s="5"/>
      <c r="BF529" s="5"/>
      <c r="BG529" s="5"/>
      <c r="BH529" s="5"/>
      <c r="BI529" s="5"/>
      <c r="BJ529" s="5"/>
      <c r="BK529" s="5"/>
      <c r="BL529" s="5"/>
      <c r="BM529" s="5"/>
      <c r="BN529" s="5"/>
      <c r="BO529" s="5"/>
      <c r="BP529" s="5"/>
      <c r="BQ529" s="5"/>
      <c r="BR529" s="5"/>
      <c r="BS529" s="5"/>
      <c r="BT529" s="5"/>
    </row>
    <row r="530" spans="1:72" x14ac:dyDescent="0.3">
      <c r="A530" s="5"/>
      <c r="B530" s="5"/>
      <c r="C530" s="5"/>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c r="AY530" s="5"/>
      <c r="AZ530" s="5"/>
      <c r="BA530" s="5"/>
      <c r="BB530" s="5"/>
      <c r="BC530" s="5"/>
      <c r="BD530" s="5"/>
      <c r="BE530" s="5"/>
      <c r="BF530" s="5"/>
      <c r="BG530" s="5"/>
      <c r="BH530" s="5"/>
      <c r="BI530" s="5"/>
      <c r="BJ530" s="5"/>
      <c r="BK530" s="5"/>
      <c r="BL530" s="5"/>
      <c r="BM530" s="5"/>
      <c r="BN530" s="5"/>
      <c r="BO530" s="5"/>
      <c r="BP530" s="5"/>
      <c r="BQ530" s="5"/>
      <c r="BR530" s="5"/>
      <c r="BS530" s="5"/>
      <c r="BT530" s="5"/>
    </row>
    <row r="531" spans="1:72" x14ac:dyDescent="0.3">
      <c r="A531" s="5"/>
      <c r="B531" s="5"/>
      <c r="C531" s="5"/>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c r="AY531" s="5"/>
      <c r="AZ531" s="5"/>
      <c r="BA531" s="5"/>
      <c r="BB531" s="5"/>
      <c r="BC531" s="5"/>
      <c r="BD531" s="5"/>
      <c r="BE531" s="5"/>
      <c r="BF531" s="5"/>
      <c r="BG531" s="5"/>
      <c r="BH531" s="5"/>
      <c r="BI531" s="5"/>
      <c r="BJ531" s="5"/>
      <c r="BK531" s="5"/>
      <c r="BL531" s="5"/>
      <c r="BM531" s="5"/>
      <c r="BN531" s="5"/>
      <c r="BO531" s="5"/>
      <c r="BP531" s="5"/>
      <c r="BQ531" s="5"/>
      <c r="BR531" s="5"/>
      <c r="BS531" s="5"/>
      <c r="BT531" s="5"/>
    </row>
    <row r="532" spans="1:72" x14ac:dyDescent="0.3">
      <c r="A532" s="5"/>
      <c r="B532" s="5"/>
      <c r="C532" s="5"/>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c r="AY532" s="5"/>
      <c r="AZ532" s="5"/>
      <c r="BA532" s="5"/>
      <c r="BB532" s="5"/>
      <c r="BC532" s="5"/>
      <c r="BD532" s="5"/>
      <c r="BE532" s="5"/>
      <c r="BF532" s="5"/>
      <c r="BG532" s="5"/>
      <c r="BH532" s="5"/>
      <c r="BI532" s="5"/>
      <c r="BJ532" s="5"/>
      <c r="BK532" s="5"/>
      <c r="BL532" s="5"/>
      <c r="BM532" s="5"/>
      <c r="BN532" s="5"/>
      <c r="BO532" s="5"/>
      <c r="BP532" s="5"/>
      <c r="BQ532" s="5"/>
      <c r="BR532" s="5"/>
      <c r="BS532" s="5"/>
      <c r="BT532" s="5"/>
    </row>
    <row r="533" spans="1:72" x14ac:dyDescent="0.3">
      <c r="A533" s="5"/>
      <c r="B533" s="5"/>
      <c r="C533" s="5"/>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c r="AY533" s="5"/>
      <c r="AZ533" s="5"/>
      <c r="BA533" s="5"/>
      <c r="BB533" s="5"/>
      <c r="BC533" s="5"/>
      <c r="BD533" s="5"/>
      <c r="BE533" s="5"/>
      <c r="BF533" s="5"/>
      <c r="BG533" s="5"/>
      <c r="BH533" s="5"/>
      <c r="BI533" s="5"/>
      <c r="BJ533" s="5"/>
      <c r="BK533" s="5"/>
      <c r="BL533" s="5"/>
      <c r="BM533" s="5"/>
      <c r="BN533" s="5"/>
      <c r="BO533" s="5"/>
      <c r="BP533" s="5"/>
      <c r="BQ533" s="5"/>
      <c r="BR533" s="5"/>
      <c r="BS533" s="5"/>
      <c r="BT533" s="5"/>
    </row>
    <row r="534" spans="1:72" x14ac:dyDescent="0.3">
      <c r="A534" s="5"/>
      <c r="B534" s="5"/>
      <c r="C534" s="5"/>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c r="AY534" s="5"/>
      <c r="AZ534" s="5"/>
      <c r="BA534" s="5"/>
      <c r="BB534" s="5"/>
      <c r="BC534" s="5"/>
      <c r="BD534" s="5"/>
      <c r="BE534" s="5"/>
      <c r="BF534" s="5"/>
      <c r="BG534" s="5"/>
      <c r="BH534" s="5"/>
      <c r="BI534" s="5"/>
      <c r="BJ534" s="5"/>
      <c r="BK534" s="5"/>
      <c r="BL534" s="5"/>
      <c r="BM534" s="5"/>
      <c r="BN534" s="5"/>
      <c r="BO534" s="5"/>
      <c r="BP534" s="5"/>
      <c r="BQ534" s="5"/>
      <c r="BR534" s="5"/>
      <c r="BS534" s="5"/>
      <c r="BT534" s="5"/>
    </row>
    <row r="535" spans="1:72" x14ac:dyDescent="0.3">
      <c r="A535" s="5"/>
      <c r="B535" s="5"/>
      <c r="C535" s="5"/>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c r="AY535" s="5"/>
      <c r="AZ535" s="5"/>
      <c r="BA535" s="5"/>
      <c r="BB535" s="5"/>
      <c r="BC535" s="5"/>
      <c r="BD535" s="5"/>
      <c r="BE535" s="5"/>
      <c r="BF535" s="5"/>
      <c r="BG535" s="5"/>
      <c r="BH535" s="5"/>
      <c r="BI535" s="5"/>
      <c r="BJ535" s="5"/>
      <c r="BK535" s="5"/>
      <c r="BL535" s="5"/>
      <c r="BM535" s="5"/>
      <c r="BN535" s="5"/>
      <c r="BO535" s="5"/>
      <c r="BP535" s="5"/>
      <c r="BQ535" s="5"/>
      <c r="BR535" s="5"/>
      <c r="BS535" s="5"/>
      <c r="BT535" s="5"/>
    </row>
    <row r="536" spans="1:72" x14ac:dyDescent="0.3">
      <c r="A536" s="5"/>
      <c r="B536" s="5"/>
      <c r="C536" s="5"/>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c r="AY536" s="5"/>
      <c r="AZ536" s="5"/>
      <c r="BA536" s="5"/>
      <c r="BB536" s="5"/>
      <c r="BC536" s="5"/>
      <c r="BD536" s="5"/>
      <c r="BE536" s="5"/>
      <c r="BF536" s="5"/>
      <c r="BG536" s="5"/>
      <c r="BH536" s="5"/>
      <c r="BI536" s="5"/>
      <c r="BJ536" s="5"/>
      <c r="BK536" s="5"/>
      <c r="BL536" s="5"/>
      <c r="BM536" s="5"/>
      <c r="BN536" s="5"/>
      <c r="BO536" s="5"/>
      <c r="BP536" s="5"/>
      <c r="BQ536" s="5"/>
      <c r="BR536" s="5"/>
      <c r="BS536" s="5"/>
      <c r="BT536" s="5"/>
    </row>
    <row r="537" spans="1:72" x14ac:dyDescent="0.3">
      <c r="A537" s="5"/>
      <c r="B537" s="5"/>
      <c r="C537" s="5"/>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c r="AY537" s="5"/>
      <c r="AZ537" s="5"/>
      <c r="BA537" s="5"/>
      <c r="BB537" s="5"/>
      <c r="BC537" s="5"/>
      <c r="BD537" s="5"/>
      <c r="BE537" s="5"/>
      <c r="BF537" s="5"/>
      <c r="BG537" s="5"/>
      <c r="BH537" s="5"/>
      <c r="BI537" s="5"/>
      <c r="BJ537" s="5"/>
      <c r="BK537" s="5"/>
      <c r="BL537" s="5"/>
      <c r="BM537" s="5"/>
      <c r="BN537" s="5"/>
      <c r="BO537" s="5"/>
      <c r="BP537" s="5"/>
      <c r="BQ537" s="5"/>
      <c r="BR537" s="5"/>
      <c r="BS537" s="5"/>
      <c r="BT537" s="5"/>
    </row>
    <row r="538" spans="1:72" x14ac:dyDescent="0.3">
      <c r="A538" s="5"/>
      <c r="B538" s="5"/>
      <c r="C538" s="5"/>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c r="AY538" s="5"/>
      <c r="AZ538" s="5"/>
      <c r="BA538" s="5"/>
      <c r="BB538" s="5"/>
      <c r="BC538" s="5"/>
      <c r="BD538" s="5"/>
      <c r="BE538" s="5"/>
      <c r="BF538" s="5"/>
      <c r="BG538" s="5"/>
      <c r="BH538" s="5"/>
      <c r="BI538" s="5"/>
      <c r="BJ538" s="5"/>
      <c r="BK538" s="5"/>
      <c r="BL538" s="5"/>
      <c r="BM538" s="5"/>
      <c r="BN538" s="5"/>
      <c r="BO538" s="5"/>
      <c r="BP538" s="5"/>
      <c r="BQ538" s="5"/>
      <c r="BR538" s="5"/>
      <c r="BS538" s="5"/>
      <c r="BT538" s="5"/>
    </row>
    <row r="539" spans="1:72" x14ac:dyDescent="0.3">
      <c r="A539" s="5"/>
      <c r="B539" s="5"/>
      <c r="C539" s="5"/>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c r="AY539" s="5"/>
      <c r="AZ539" s="5"/>
      <c r="BA539" s="5"/>
      <c r="BB539" s="5"/>
      <c r="BC539" s="5"/>
      <c r="BD539" s="5"/>
      <c r="BE539" s="5"/>
      <c r="BF539" s="5"/>
      <c r="BG539" s="5"/>
      <c r="BH539" s="5"/>
      <c r="BI539" s="5"/>
      <c r="BJ539" s="5"/>
      <c r="BK539" s="5"/>
      <c r="BL539" s="5"/>
      <c r="BM539" s="5"/>
      <c r="BN539" s="5"/>
      <c r="BO539" s="5"/>
      <c r="BP539" s="5"/>
      <c r="BQ539" s="5"/>
      <c r="BR539" s="5"/>
      <c r="BS539" s="5"/>
      <c r="BT539" s="5"/>
    </row>
    <row r="540" spans="1:72" x14ac:dyDescent="0.3">
      <c r="A540" s="5"/>
      <c r="B540" s="5"/>
      <c r="C540" s="5"/>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c r="AY540" s="5"/>
      <c r="AZ540" s="5"/>
      <c r="BA540" s="5"/>
      <c r="BB540" s="5"/>
      <c r="BC540" s="5"/>
      <c r="BD540" s="5"/>
      <c r="BE540" s="5"/>
      <c r="BF540" s="5"/>
      <c r="BG540" s="5"/>
      <c r="BH540" s="5"/>
      <c r="BI540" s="5"/>
      <c r="BJ540" s="5"/>
      <c r="BK540" s="5"/>
      <c r="BL540" s="5"/>
      <c r="BM540" s="5"/>
      <c r="BN540" s="5"/>
      <c r="BO540" s="5"/>
      <c r="BP540" s="5"/>
      <c r="BQ540" s="5"/>
      <c r="BR540" s="5"/>
      <c r="BS540" s="5"/>
      <c r="BT540" s="5"/>
    </row>
    <row r="541" spans="1:72" x14ac:dyDescent="0.3">
      <c r="A541" s="5"/>
      <c r="B541" s="5"/>
      <c r="C541" s="5"/>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c r="AY541" s="5"/>
      <c r="AZ541" s="5"/>
      <c r="BA541" s="5"/>
      <c r="BB541" s="5"/>
      <c r="BC541" s="5"/>
      <c r="BD541" s="5"/>
      <c r="BE541" s="5"/>
      <c r="BF541" s="5"/>
      <c r="BG541" s="5"/>
      <c r="BH541" s="5"/>
      <c r="BI541" s="5"/>
      <c r="BJ541" s="5"/>
      <c r="BK541" s="5"/>
      <c r="BL541" s="5"/>
      <c r="BM541" s="5"/>
      <c r="BN541" s="5"/>
      <c r="BO541" s="5"/>
      <c r="BP541" s="5"/>
      <c r="BQ541" s="5"/>
      <c r="BR541" s="5"/>
      <c r="BS541" s="5"/>
      <c r="BT541" s="5"/>
    </row>
    <row r="542" spans="1:72" x14ac:dyDescent="0.3">
      <c r="A542" s="5"/>
      <c r="B542" s="5"/>
      <c r="C542" s="5"/>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c r="AY542" s="5"/>
      <c r="AZ542" s="5"/>
      <c r="BA542" s="5"/>
      <c r="BB542" s="5"/>
      <c r="BC542" s="5"/>
      <c r="BD542" s="5"/>
      <c r="BE542" s="5"/>
      <c r="BF542" s="5"/>
      <c r="BG542" s="5"/>
      <c r="BH542" s="5"/>
      <c r="BI542" s="5"/>
      <c r="BJ542" s="5"/>
      <c r="BK542" s="5"/>
      <c r="BL542" s="5"/>
      <c r="BM542" s="5"/>
      <c r="BN542" s="5"/>
      <c r="BO542" s="5"/>
      <c r="BP542" s="5"/>
      <c r="BQ542" s="5"/>
      <c r="BR542" s="5"/>
      <c r="BS542" s="5"/>
      <c r="BT542" s="5"/>
    </row>
    <row r="543" spans="1:72" x14ac:dyDescent="0.3">
      <c r="A543" s="5"/>
      <c r="B543" s="5"/>
      <c r="C543" s="5"/>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c r="AY543" s="5"/>
      <c r="AZ543" s="5"/>
      <c r="BA543" s="5"/>
      <c r="BB543" s="5"/>
      <c r="BC543" s="5"/>
      <c r="BD543" s="5"/>
      <c r="BE543" s="5"/>
      <c r="BF543" s="5"/>
      <c r="BG543" s="5"/>
      <c r="BH543" s="5"/>
      <c r="BI543" s="5"/>
      <c r="BJ543" s="5"/>
      <c r="BK543" s="5"/>
      <c r="BL543" s="5"/>
      <c r="BM543" s="5"/>
      <c r="BN543" s="5"/>
      <c r="BO543" s="5"/>
      <c r="BP543" s="5"/>
      <c r="BQ543" s="5"/>
      <c r="BR543" s="5"/>
      <c r="BS543" s="5"/>
      <c r="BT543" s="5"/>
    </row>
    <row r="544" spans="1:72" x14ac:dyDescent="0.3">
      <c r="A544" s="5"/>
      <c r="B544" s="5"/>
      <c r="C544" s="5"/>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c r="AY544" s="5"/>
      <c r="AZ544" s="5"/>
      <c r="BA544" s="5"/>
      <c r="BB544" s="5"/>
      <c r="BC544" s="5"/>
      <c r="BD544" s="5"/>
      <c r="BE544" s="5"/>
      <c r="BF544" s="5"/>
      <c r="BG544" s="5"/>
      <c r="BH544" s="5"/>
      <c r="BI544" s="5"/>
      <c r="BJ544" s="5"/>
      <c r="BK544" s="5"/>
      <c r="BL544" s="5"/>
      <c r="BM544" s="5"/>
      <c r="BN544" s="5"/>
      <c r="BO544" s="5"/>
      <c r="BP544" s="5"/>
      <c r="BQ544" s="5"/>
      <c r="BR544" s="5"/>
      <c r="BS544" s="5"/>
      <c r="BT544" s="5"/>
    </row>
    <row r="545" spans="1:72" x14ac:dyDescent="0.3">
      <c r="A545" s="5"/>
      <c r="B545" s="5"/>
      <c r="C545" s="5"/>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c r="AY545" s="5"/>
      <c r="AZ545" s="5"/>
      <c r="BA545" s="5"/>
      <c r="BB545" s="5"/>
      <c r="BC545" s="5"/>
      <c r="BD545" s="5"/>
      <c r="BE545" s="5"/>
      <c r="BF545" s="5"/>
      <c r="BG545" s="5"/>
      <c r="BH545" s="5"/>
      <c r="BI545" s="5"/>
      <c r="BJ545" s="5"/>
      <c r="BK545" s="5"/>
      <c r="BL545" s="5"/>
      <c r="BM545" s="5"/>
      <c r="BN545" s="5"/>
      <c r="BO545" s="5"/>
      <c r="BP545" s="5"/>
      <c r="BQ545" s="5"/>
      <c r="BR545" s="5"/>
      <c r="BS545" s="5"/>
      <c r="BT545" s="5"/>
    </row>
    <row r="546" spans="1:72" x14ac:dyDescent="0.3">
      <c r="A546" s="5"/>
      <c r="B546" s="5"/>
      <c r="C546" s="5"/>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c r="AY546" s="5"/>
      <c r="AZ546" s="5"/>
      <c r="BA546" s="5"/>
      <c r="BB546" s="5"/>
      <c r="BC546" s="5"/>
      <c r="BD546" s="5"/>
      <c r="BE546" s="5"/>
      <c r="BF546" s="5"/>
      <c r="BG546" s="5"/>
      <c r="BH546" s="5"/>
      <c r="BI546" s="5"/>
      <c r="BJ546" s="5"/>
      <c r="BK546" s="5"/>
      <c r="BL546" s="5"/>
      <c r="BM546" s="5"/>
      <c r="BN546" s="5"/>
      <c r="BO546" s="5"/>
      <c r="BP546" s="5"/>
      <c r="BQ546" s="5"/>
      <c r="BR546" s="5"/>
      <c r="BS546" s="5"/>
      <c r="BT546" s="5"/>
    </row>
    <row r="547" spans="1:72" x14ac:dyDescent="0.3">
      <c r="A547" s="5"/>
      <c r="B547" s="5"/>
      <c r="C547" s="5"/>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c r="AY547" s="5"/>
      <c r="AZ547" s="5"/>
      <c r="BA547" s="5"/>
      <c r="BB547" s="5"/>
      <c r="BC547" s="5"/>
      <c r="BD547" s="5"/>
      <c r="BE547" s="5"/>
      <c r="BF547" s="5"/>
      <c r="BG547" s="5"/>
      <c r="BH547" s="5"/>
      <c r="BI547" s="5"/>
      <c r="BJ547" s="5"/>
      <c r="BK547" s="5"/>
      <c r="BL547" s="5"/>
      <c r="BM547" s="5"/>
      <c r="BN547" s="5"/>
      <c r="BO547" s="5"/>
      <c r="BP547" s="5"/>
      <c r="BQ547" s="5"/>
      <c r="BR547" s="5"/>
      <c r="BS547" s="5"/>
      <c r="BT547" s="5"/>
    </row>
    <row r="548" spans="1:72" x14ac:dyDescent="0.3">
      <c r="A548" s="5"/>
      <c r="B548" s="5"/>
      <c r="C548" s="5"/>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c r="AY548" s="5"/>
      <c r="AZ548" s="5"/>
      <c r="BA548" s="5"/>
      <c r="BB548" s="5"/>
      <c r="BC548" s="5"/>
      <c r="BD548" s="5"/>
      <c r="BE548" s="5"/>
      <c r="BF548" s="5"/>
      <c r="BG548" s="5"/>
      <c r="BH548" s="5"/>
      <c r="BI548" s="5"/>
      <c r="BJ548" s="5"/>
      <c r="BK548" s="5"/>
      <c r="BL548" s="5"/>
      <c r="BM548" s="5"/>
      <c r="BN548" s="5"/>
      <c r="BO548" s="5"/>
      <c r="BP548" s="5"/>
      <c r="BQ548" s="5"/>
      <c r="BR548" s="5"/>
      <c r="BS548" s="5"/>
      <c r="BT548" s="5"/>
    </row>
    <row r="549" spans="1:72" x14ac:dyDescent="0.3">
      <c r="A549" s="5"/>
      <c r="B549" s="5"/>
      <c r="C549" s="5"/>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c r="AY549" s="5"/>
      <c r="AZ549" s="5"/>
      <c r="BA549" s="5"/>
      <c r="BB549" s="5"/>
      <c r="BC549" s="5"/>
      <c r="BD549" s="5"/>
      <c r="BE549" s="5"/>
      <c r="BF549" s="5"/>
      <c r="BG549" s="5"/>
      <c r="BH549" s="5"/>
      <c r="BI549" s="5"/>
      <c r="BJ549" s="5"/>
      <c r="BK549" s="5"/>
      <c r="BL549" s="5"/>
      <c r="BM549" s="5"/>
      <c r="BN549" s="5"/>
      <c r="BO549" s="5"/>
      <c r="BP549" s="5"/>
      <c r="BQ549" s="5"/>
      <c r="BR549" s="5"/>
      <c r="BS549" s="5"/>
      <c r="BT549" s="5"/>
    </row>
    <row r="550" spans="1:72" x14ac:dyDescent="0.3">
      <c r="A550" s="5"/>
      <c r="B550" s="5"/>
      <c r="C550" s="5"/>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c r="AY550" s="5"/>
      <c r="AZ550" s="5"/>
      <c r="BA550" s="5"/>
      <c r="BB550" s="5"/>
      <c r="BC550" s="5"/>
      <c r="BD550" s="5"/>
      <c r="BE550" s="5"/>
      <c r="BF550" s="5"/>
      <c r="BG550" s="5"/>
      <c r="BH550" s="5"/>
      <c r="BI550" s="5"/>
      <c r="BJ550" s="5"/>
      <c r="BK550" s="5"/>
      <c r="BL550" s="5"/>
      <c r="BM550" s="5"/>
      <c r="BN550" s="5"/>
      <c r="BO550" s="5"/>
      <c r="BP550" s="5"/>
      <c r="BQ550" s="5"/>
      <c r="BR550" s="5"/>
      <c r="BS550" s="5"/>
      <c r="BT550" s="5"/>
    </row>
    <row r="551" spans="1:72" x14ac:dyDescent="0.3">
      <c r="A551" s="5"/>
      <c r="B551" s="5"/>
      <c r="C551" s="5"/>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c r="AY551" s="5"/>
      <c r="AZ551" s="5"/>
      <c r="BA551" s="5"/>
      <c r="BB551" s="5"/>
      <c r="BC551" s="5"/>
      <c r="BD551" s="5"/>
      <c r="BE551" s="5"/>
      <c r="BF551" s="5"/>
      <c r="BG551" s="5"/>
      <c r="BH551" s="5"/>
      <c r="BI551" s="5"/>
      <c r="BJ551" s="5"/>
      <c r="BK551" s="5"/>
      <c r="BL551" s="5"/>
      <c r="BM551" s="5"/>
      <c r="BN551" s="5"/>
      <c r="BO551" s="5"/>
      <c r="BP551" s="5"/>
      <c r="BQ551" s="5"/>
      <c r="BR551" s="5"/>
      <c r="BS551" s="5"/>
      <c r="BT551" s="5"/>
    </row>
    <row r="552" spans="1:72" x14ac:dyDescent="0.3">
      <c r="A552" s="5"/>
      <c r="B552" s="5"/>
      <c r="C552" s="5"/>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c r="AY552" s="5"/>
      <c r="AZ552" s="5"/>
      <c r="BA552" s="5"/>
      <c r="BB552" s="5"/>
      <c r="BC552" s="5"/>
      <c r="BD552" s="5"/>
      <c r="BE552" s="5"/>
      <c r="BF552" s="5"/>
      <c r="BG552" s="5"/>
      <c r="BH552" s="5"/>
      <c r="BI552" s="5"/>
      <c r="BJ552" s="5"/>
      <c r="BK552" s="5"/>
      <c r="BL552" s="5"/>
      <c r="BM552" s="5"/>
      <c r="BN552" s="5"/>
      <c r="BO552" s="5"/>
      <c r="BP552" s="5"/>
      <c r="BQ552" s="5"/>
      <c r="BR552" s="5"/>
      <c r="BS552" s="5"/>
      <c r="BT552" s="5"/>
    </row>
    <row r="553" spans="1:72" x14ac:dyDescent="0.3">
      <c r="A553" s="5"/>
      <c r="B553" s="5"/>
      <c r="C553" s="5"/>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c r="AY553" s="5"/>
      <c r="AZ553" s="5"/>
      <c r="BA553" s="5"/>
      <c r="BB553" s="5"/>
      <c r="BC553" s="5"/>
      <c r="BD553" s="5"/>
      <c r="BE553" s="5"/>
      <c r="BF553" s="5"/>
      <c r="BG553" s="5"/>
      <c r="BH553" s="5"/>
      <c r="BI553" s="5"/>
      <c r="BJ553" s="5"/>
      <c r="BK553" s="5"/>
      <c r="BL553" s="5"/>
      <c r="BM553" s="5"/>
      <c r="BN553" s="5"/>
      <c r="BO553" s="5"/>
      <c r="BP553" s="5"/>
      <c r="BQ553" s="5"/>
      <c r="BR553" s="5"/>
      <c r="BS553" s="5"/>
      <c r="BT553" s="5"/>
    </row>
    <row r="554" spans="1:72" x14ac:dyDescent="0.3">
      <c r="A554" s="5"/>
      <c r="B554" s="5"/>
      <c r="C554" s="5"/>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c r="AY554" s="5"/>
      <c r="AZ554" s="5"/>
      <c r="BA554" s="5"/>
      <c r="BB554" s="5"/>
      <c r="BC554" s="5"/>
      <c r="BD554" s="5"/>
      <c r="BE554" s="5"/>
      <c r="BF554" s="5"/>
      <c r="BG554" s="5"/>
      <c r="BH554" s="5"/>
      <c r="BI554" s="5"/>
      <c r="BJ554" s="5"/>
      <c r="BK554" s="5"/>
      <c r="BL554" s="5"/>
      <c r="BM554" s="5"/>
      <c r="BN554" s="5"/>
      <c r="BO554" s="5"/>
      <c r="BP554" s="5"/>
      <c r="BQ554" s="5"/>
      <c r="BR554" s="5"/>
      <c r="BS554" s="5"/>
      <c r="BT554" s="5"/>
    </row>
    <row r="555" spans="1:72" x14ac:dyDescent="0.3">
      <c r="A555" s="5"/>
      <c r="B555" s="5"/>
      <c r="C555" s="5"/>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c r="AY555" s="5"/>
      <c r="AZ555" s="5"/>
      <c r="BA555" s="5"/>
      <c r="BB555" s="5"/>
      <c r="BC555" s="5"/>
      <c r="BD555" s="5"/>
      <c r="BE555" s="5"/>
      <c r="BF555" s="5"/>
      <c r="BG555" s="5"/>
      <c r="BH555" s="5"/>
      <c r="BI555" s="5"/>
      <c r="BJ555" s="5"/>
      <c r="BK555" s="5"/>
      <c r="BL555" s="5"/>
      <c r="BM555" s="5"/>
      <c r="BN555" s="5"/>
      <c r="BO555" s="5"/>
      <c r="BP555" s="5"/>
      <c r="BQ555" s="5"/>
      <c r="BR555" s="5"/>
      <c r="BS555" s="5"/>
      <c r="BT555" s="5"/>
    </row>
    <row r="556" spans="1:72" x14ac:dyDescent="0.3">
      <c r="A556" s="5"/>
      <c r="B556" s="5"/>
      <c r="C556" s="5"/>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c r="AY556" s="5"/>
      <c r="AZ556" s="5"/>
      <c r="BA556" s="5"/>
      <c r="BB556" s="5"/>
      <c r="BC556" s="5"/>
      <c r="BD556" s="5"/>
      <c r="BE556" s="5"/>
      <c r="BF556" s="5"/>
      <c r="BG556" s="5"/>
      <c r="BH556" s="5"/>
      <c r="BI556" s="5"/>
      <c r="BJ556" s="5"/>
      <c r="BK556" s="5"/>
      <c r="BL556" s="5"/>
      <c r="BM556" s="5"/>
      <c r="BN556" s="5"/>
      <c r="BO556" s="5"/>
      <c r="BP556" s="5"/>
      <c r="BQ556" s="5"/>
      <c r="BR556" s="5"/>
      <c r="BS556" s="5"/>
      <c r="BT556" s="5"/>
    </row>
    <row r="557" spans="1:72" x14ac:dyDescent="0.3">
      <c r="A557" s="5"/>
      <c r="B557" s="5"/>
      <c r="C557" s="5"/>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c r="AY557" s="5"/>
      <c r="AZ557" s="5"/>
      <c r="BA557" s="5"/>
      <c r="BB557" s="5"/>
      <c r="BC557" s="5"/>
      <c r="BD557" s="5"/>
      <c r="BE557" s="5"/>
      <c r="BF557" s="5"/>
      <c r="BG557" s="5"/>
      <c r="BH557" s="5"/>
      <c r="BI557" s="5"/>
      <c r="BJ557" s="5"/>
      <c r="BK557" s="5"/>
      <c r="BL557" s="5"/>
      <c r="BM557" s="5"/>
      <c r="BN557" s="5"/>
      <c r="BO557" s="5"/>
      <c r="BP557" s="5"/>
      <c r="BQ557" s="5"/>
      <c r="BR557" s="5"/>
      <c r="BS557" s="5"/>
      <c r="BT557" s="5"/>
    </row>
    <row r="558" spans="1:72" x14ac:dyDescent="0.3">
      <c r="A558" s="5"/>
      <c r="B558" s="5"/>
      <c r="C558" s="5"/>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c r="AY558" s="5"/>
      <c r="AZ558" s="5"/>
      <c r="BA558" s="5"/>
      <c r="BB558" s="5"/>
      <c r="BC558" s="5"/>
      <c r="BD558" s="5"/>
      <c r="BE558" s="5"/>
      <c r="BF558" s="5"/>
      <c r="BG558" s="5"/>
      <c r="BH558" s="5"/>
      <c r="BI558" s="5"/>
      <c r="BJ558" s="5"/>
      <c r="BK558" s="5"/>
      <c r="BL558" s="5"/>
      <c r="BM558" s="5"/>
      <c r="BN558" s="5"/>
      <c r="BO558" s="5"/>
      <c r="BP558" s="5"/>
      <c r="BQ558" s="5"/>
      <c r="BR558" s="5"/>
      <c r="BS558" s="5"/>
      <c r="BT558" s="5"/>
    </row>
    <row r="559" spans="1:72" x14ac:dyDescent="0.3">
      <c r="A559" s="5"/>
      <c r="B559" s="5"/>
      <c r="C559" s="5"/>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c r="AY559" s="5"/>
      <c r="AZ559" s="5"/>
      <c r="BA559" s="5"/>
      <c r="BB559" s="5"/>
      <c r="BC559" s="5"/>
      <c r="BD559" s="5"/>
      <c r="BE559" s="5"/>
      <c r="BF559" s="5"/>
      <c r="BG559" s="5"/>
      <c r="BH559" s="5"/>
      <c r="BI559" s="5"/>
      <c r="BJ559" s="5"/>
      <c r="BK559" s="5"/>
      <c r="BL559" s="5"/>
      <c r="BM559" s="5"/>
      <c r="BN559" s="5"/>
      <c r="BO559" s="5"/>
      <c r="BP559" s="5"/>
      <c r="BQ559" s="5"/>
      <c r="BR559" s="5"/>
      <c r="BS559" s="5"/>
      <c r="BT559" s="5"/>
    </row>
    <row r="560" spans="1:72" x14ac:dyDescent="0.3">
      <c r="A560" s="5"/>
      <c r="B560" s="5"/>
      <c r="C560" s="5"/>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c r="AY560" s="5"/>
      <c r="AZ560" s="5"/>
      <c r="BA560" s="5"/>
      <c r="BB560" s="5"/>
      <c r="BC560" s="5"/>
      <c r="BD560" s="5"/>
      <c r="BE560" s="5"/>
      <c r="BF560" s="5"/>
      <c r="BG560" s="5"/>
      <c r="BH560" s="5"/>
      <c r="BI560" s="5"/>
      <c r="BJ560" s="5"/>
      <c r="BK560" s="5"/>
      <c r="BL560" s="5"/>
      <c r="BM560" s="5"/>
      <c r="BN560" s="5"/>
      <c r="BO560" s="5"/>
      <c r="BP560" s="5"/>
      <c r="BQ560" s="5"/>
      <c r="BR560" s="5"/>
      <c r="BS560" s="5"/>
      <c r="BT560" s="5"/>
    </row>
    <row r="561" spans="1:72" x14ac:dyDescent="0.3">
      <c r="A561" s="5"/>
      <c r="B561" s="5"/>
      <c r="C561" s="5"/>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c r="AY561" s="5"/>
      <c r="AZ561" s="5"/>
      <c r="BA561" s="5"/>
      <c r="BB561" s="5"/>
      <c r="BC561" s="5"/>
      <c r="BD561" s="5"/>
      <c r="BE561" s="5"/>
      <c r="BF561" s="5"/>
      <c r="BG561" s="5"/>
      <c r="BH561" s="5"/>
      <c r="BI561" s="5"/>
      <c r="BJ561" s="5"/>
      <c r="BK561" s="5"/>
      <c r="BL561" s="5"/>
      <c r="BM561" s="5"/>
      <c r="BN561" s="5"/>
      <c r="BO561" s="5"/>
      <c r="BP561" s="5"/>
      <c r="BQ561" s="5"/>
      <c r="BR561" s="5"/>
      <c r="BS561" s="5"/>
      <c r="BT561" s="5"/>
    </row>
    <row r="562" spans="1:72" x14ac:dyDescent="0.3">
      <c r="A562" s="5"/>
      <c r="B562" s="5"/>
      <c r="C562" s="5"/>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c r="AY562" s="5"/>
      <c r="AZ562" s="5"/>
      <c r="BA562" s="5"/>
      <c r="BB562" s="5"/>
      <c r="BC562" s="5"/>
      <c r="BD562" s="5"/>
      <c r="BE562" s="5"/>
      <c r="BF562" s="5"/>
      <c r="BG562" s="5"/>
      <c r="BH562" s="5"/>
      <c r="BI562" s="5"/>
      <c r="BJ562" s="5"/>
      <c r="BK562" s="5"/>
      <c r="BL562" s="5"/>
      <c r="BM562" s="5"/>
      <c r="BN562" s="5"/>
      <c r="BO562" s="5"/>
      <c r="BP562" s="5"/>
      <c r="BQ562" s="5"/>
      <c r="BR562" s="5"/>
      <c r="BS562" s="5"/>
      <c r="BT562" s="5"/>
    </row>
    <row r="563" spans="1:72" x14ac:dyDescent="0.3">
      <c r="A563" s="5"/>
      <c r="B563" s="5"/>
      <c r="C563" s="5"/>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c r="AY563" s="5"/>
      <c r="AZ563" s="5"/>
      <c r="BA563" s="5"/>
      <c r="BB563" s="5"/>
      <c r="BC563" s="5"/>
      <c r="BD563" s="5"/>
      <c r="BE563" s="5"/>
      <c r="BF563" s="5"/>
      <c r="BG563" s="5"/>
      <c r="BH563" s="5"/>
      <c r="BI563" s="5"/>
      <c r="BJ563" s="5"/>
      <c r="BK563" s="5"/>
      <c r="BL563" s="5"/>
      <c r="BM563" s="5"/>
      <c r="BN563" s="5"/>
      <c r="BO563" s="5"/>
      <c r="BP563" s="5"/>
      <c r="BQ563" s="5"/>
      <c r="BR563" s="5"/>
      <c r="BS563" s="5"/>
      <c r="BT563" s="5"/>
    </row>
    <row r="564" spans="1:72" x14ac:dyDescent="0.3">
      <c r="A564" s="5"/>
      <c r="B564" s="5"/>
      <c r="C564" s="5"/>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c r="AY564" s="5"/>
      <c r="AZ564" s="5"/>
      <c r="BA564" s="5"/>
      <c r="BB564" s="5"/>
      <c r="BC564" s="5"/>
      <c r="BD564" s="5"/>
      <c r="BE564" s="5"/>
      <c r="BF564" s="5"/>
      <c r="BG564" s="5"/>
      <c r="BH564" s="5"/>
      <c r="BI564" s="5"/>
      <c r="BJ564" s="5"/>
      <c r="BK564" s="5"/>
      <c r="BL564" s="5"/>
      <c r="BM564" s="5"/>
      <c r="BN564" s="5"/>
      <c r="BO564" s="5"/>
      <c r="BP564" s="5"/>
      <c r="BQ564" s="5"/>
      <c r="BR564" s="5"/>
      <c r="BS564" s="5"/>
      <c r="BT564" s="5"/>
    </row>
    <row r="565" spans="1:72" x14ac:dyDescent="0.3">
      <c r="A565" s="5"/>
      <c r="B565" s="5"/>
      <c r="C565" s="5"/>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c r="AY565" s="5"/>
      <c r="AZ565" s="5"/>
      <c r="BA565" s="5"/>
      <c r="BB565" s="5"/>
      <c r="BC565" s="5"/>
      <c r="BD565" s="5"/>
      <c r="BE565" s="5"/>
      <c r="BF565" s="5"/>
      <c r="BG565" s="5"/>
      <c r="BH565" s="5"/>
      <c r="BI565" s="5"/>
      <c r="BJ565" s="5"/>
      <c r="BK565" s="5"/>
      <c r="BL565" s="5"/>
      <c r="BM565" s="5"/>
      <c r="BN565" s="5"/>
      <c r="BO565" s="5"/>
      <c r="BP565" s="5"/>
      <c r="BQ565" s="5"/>
      <c r="BR565" s="5"/>
      <c r="BS565" s="5"/>
      <c r="BT565" s="5"/>
    </row>
    <row r="566" spans="1:72" x14ac:dyDescent="0.3">
      <c r="A566" s="5"/>
      <c r="B566" s="5"/>
      <c r="C566" s="5"/>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c r="AY566" s="5"/>
      <c r="AZ566" s="5"/>
      <c r="BA566" s="5"/>
      <c r="BB566" s="5"/>
      <c r="BC566" s="5"/>
      <c r="BD566" s="5"/>
      <c r="BE566" s="5"/>
      <c r="BF566" s="5"/>
      <c r="BG566" s="5"/>
      <c r="BH566" s="5"/>
      <c r="BI566" s="5"/>
      <c r="BJ566" s="5"/>
      <c r="BK566" s="5"/>
      <c r="BL566" s="5"/>
      <c r="BM566" s="5"/>
      <c r="BN566" s="5"/>
      <c r="BO566" s="5"/>
      <c r="BP566" s="5"/>
      <c r="BQ566" s="5"/>
      <c r="BR566" s="5"/>
      <c r="BS566" s="5"/>
      <c r="BT566" s="5"/>
    </row>
    <row r="567" spans="1:72" x14ac:dyDescent="0.3">
      <c r="A567" s="5"/>
      <c r="B567" s="5"/>
      <c r="C567" s="5"/>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c r="AY567" s="5"/>
      <c r="AZ567" s="5"/>
      <c r="BA567" s="5"/>
      <c r="BB567" s="5"/>
      <c r="BC567" s="5"/>
      <c r="BD567" s="5"/>
      <c r="BE567" s="5"/>
      <c r="BF567" s="5"/>
      <c r="BG567" s="5"/>
      <c r="BH567" s="5"/>
      <c r="BI567" s="5"/>
      <c r="BJ567" s="5"/>
      <c r="BK567" s="5"/>
      <c r="BL567" s="5"/>
      <c r="BM567" s="5"/>
      <c r="BN567" s="5"/>
      <c r="BO567" s="5"/>
      <c r="BP567" s="5"/>
      <c r="BQ567" s="5"/>
      <c r="BR567" s="5"/>
      <c r="BS567" s="5"/>
      <c r="BT567" s="5"/>
    </row>
    <row r="568" spans="1:72" x14ac:dyDescent="0.3">
      <c r="A568" s="5"/>
      <c r="B568" s="5"/>
      <c r="C568" s="5"/>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c r="AY568" s="5"/>
      <c r="AZ568" s="5"/>
      <c r="BA568" s="5"/>
      <c r="BB568" s="5"/>
      <c r="BC568" s="5"/>
      <c r="BD568" s="5"/>
      <c r="BE568" s="5"/>
      <c r="BF568" s="5"/>
      <c r="BG568" s="5"/>
      <c r="BH568" s="5"/>
      <c r="BI568" s="5"/>
      <c r="BJ568" s="5"/>
      <c r="BK568" s="5"/>
      <c r="BL568" s="5"/>
      <c r="BM568" s="5"/>
      <c r="BN568" s="5"/>
      <c r="BO568" s="5"/>
      <c r="BP568" s="5"/>
      <c r="BQ568" s="5"/>
      <c r="BR568" s="5"/>
      <c r="BS568" s="5"/>
      <c r="BT568" s="5"/>
    </row>
    <row r="569" spans="1:72" x14ac:dyDescent="0.3">
      <c r="A569" s="5"/>
      <c r="B569" s="5"/>
      <c r="C569" s="5"/>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c r="AY569" s="5"/>
      <c r="AZ569" s="5"/>
      <c r="BA569" s="5"/>
      <c r="BB569" s="5"/>
      <c r="BC569" s="5"/>
      <c r="BD569" s="5"/>
      <c r="BE569" s="5"/>
      <c r="BF569" s="5"/>
      <c r="BG569" s="5"/>
      <c r="BH569" s="5"/>
      <c r="BI569" s="5"/>
      <c r="BJ569" s="5"/>
      <c r="BK569" s="5"/>
      <c r="BL569" s="5"/>
      <c r="BM569" s="5"/>
      <c r="BN569" s="5"/>
      <c r="BO569" s="5"/>
      <c r="BP569" s="5"/>
      <c r="BQ569" s="5"/>
      <c r="BR569" s="5"/>
      <c r="BS569" s="5"/>
      <c r="BT569" s="5"/>
    </row>
    <row r="570" spans="1:72" x14ac:dyDescent="0.3">
      <c r="A570" s="5"/>
      <c r="B570" s="5"/>
      <c r="C570" s="5"/>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c r="AY570" s="5"/>
      <c r="AZ570" s="5"/>
      <c r="BA570" s="5"/>
      <c r="BB570" s="5"/>
      <c r="BC570" s="5"/>
      <c r="BD570" s="5"/>
      <c r="BE570" s="5"/>
      <c r="BF570" s="5"/>
      <c r="BG570" s="5"/>
      <c r="BH570" s="5"/>
      <c r="BI570" s="5"/>
      <c r="BJ570" s="5"/>
      <c r="BK570" s="5"/>
      <c r="BL570" s="5"/>
      <c r="BM570" s="5"/>
      <c r="BN570" s="5"/>
      <c r="BO570" s="5"/>
      <c r="BP570" s="5"/>
      <c r="BQ570" s="5"/>
      <c r="BR570" s="5"/>
      <c r="BS570" s="5"/>
      <c r="BT570" s="5"/>
    </row>
    <row r="571" spans="1:72" x14ac:dyDescent="0.3">
      <c r="A571" s="5"/>
      <c r="B571" s="5"/>
      <c r="C571" s="5"/>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c r="AY571" s="5"/>
      <c r="AZ571" s="5"/>
      <c r="BA571" s="5"/>
      <c r="BB571" s="5"/>
      <c r="BC571" s="5"/>
      <c r="BD571" s="5"/>
      <c r="BE571" s="5"/>
      <c r="BF571" s="5"/>
      <c r="BG571" s="5"/>
      <c r="BH571" s="5"/>
      <c r="BI571" s="5"/>
      <c r="BJ571" s="5"/>
      <c r="BK571" s="5"/>
      <c r="BL571" s="5"/>
      <c r="BM571" s="5"/>
      <c r="BN571" s="5"/>
      <c r="BO571" s="5"/>
      <c r="BP571" s="5"/>
      <c r="BQ571" s="5"/>
      <c r="BR571" s="5"/>
      <c r="BS571" s="5"/>
      <c r="BT571" s="5"/>
    </row>
    <row r="572" spans="1:72" x14ac:dyDescent="0.3">
      <c r="A572" s="5"/>
      <c r="B572" s="5"/>
      <c r="C572" s="5"/>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c r="AY572" s="5"/>
      <c r="AZ572" s="5"/>
      <c r="BA572" s="5"/>
      <c r="BB572" s="5"/>
      <c r="BC572" s="5"/>
      <c r="BD572" s="5"/>
      <c r="BE572" s="5"/>
      <c r="BF572" s="5"/>
      <c r="BG572" s="5"/>
      <c r="BH572" s="5"/>
      <c r="BI572" s="5"/>
      <c r="BJ572" s="5"/>
      <c r="BK572" s="5"/>
      <c r="BL572" s="5"/>
      <c r="BM572" s="5"/>
      <c r="BN572" s="5"/>
      <c r="BO572" s="5"/>
      <c r="BP572" s="5"/>
      <c r="BQ572" s="5"/>
      <c r="BR572" s="5"/>
      <c r="BS572" s="5"/>
      <c r="BT572" s="5"/>
    </row>
    <row r="573" spans="1:72" x14ac:dyDescent="0.3">
      <c r="A573" s="5"/>
      <c r="B573" s="5"/>
      <c r="C573" s="5"/>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c r="AY573" s="5"/>
      <c r="AZ573" s="5"/>
      <c r="BA573" s="5"/>
      <c r="BB573" s="5"/>
      <c r="BC573" s="5"/>
      <c r="BD573" s="5"/>
      <c r="BE573" s="5"/>
      <c r="BF573" s="5"/>
      <c r="BG573" s="5"/>
      <c r="BH573" s="5"/>
      <c r="BI573" s="5"/>
      <c r="BJ573" s="5"/>
      <c r="BK573" s="5"/>
      <c r="BL573" s="5"/>
      <c r="BM573" s="5"/>
      <c r="BN573" s="5"/>
      <c r="BO573" s="5"/>
      <c r="BP573" s="5"/>
      <c r="BQ573" s="5"/>
      <c r="BR573" s="5"/>
      <c r="BS573" s="5"/>
      <c r="BT573" s="5"/>
    </row>
    <row r="574" spans="1:72" x14ac:dyDescent="0.3">
      <c r="A574" s="5"/>
      <c r="B574" s="5"/>
      <c r="C574" s="5"/>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c r="AY574" s="5"/>
      <c r="AZ574" s="5"/>
      <c r="BA574" s="5"/>
      <c r="BB574" s="5"/>
      <c r="BC574" s="5"/>
      <c r="BD574" s="5"/>
      <c r="BE574" s="5"/>
      <c r="BF574" s="5"/>
      <c r="BG574" s="5"/>
      <c r="BH574" s="5"/>
      <c r="BI574" s="5"/>
      <c r="BJ574" s="5"/>
      <c r="BK574" s="5"/>
      <c r="BL574" s="5"/>
      <c r="BM574" s="5"/>
      <c r="BN574" s="5"/>
      <c r="BO574" s="5"/>
      <c r="BP574" s="5"/>
      <c r="BQ574" s="5"/>
      <c r="BR574" s="5"/>
      <c r="BS574" s="5"/>
      <c r="BT574" s="5"/>
    </row>
    <row r="575" spans="1:72" x14ac:dyDescent="0.3">
      <c r="A575" s="5"/>
      <c r="B575" s="5"/>
      <c r="C575" s="5"/>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c r="AY575" s="5"/>
      <c r="AZ575" s="5"/>
      <c r="BA575" s="5"/>
      <c r="BB575" s="5"/>
      <c r="BC575" s="5"/>
      <c r="BD575" s="5"/>
      <c r="BE575" s="5"/>
      <c r="BF575" s="5"/>
      <c r="BG575" s="5"/>
      <c r="BH575" s="5"/>
      <c r="BI575" s="5"/>
      <c r="BJ575" s="5"/>
      <c r="BK575" s="5"/>
      <c r="BL575" s="5"/>
      <c r="BM575" s="5"/>
      <c r="BN575" s="5"/>
      <c r="BO575" s="5"/>
      <c r="BP575" s="5"/>
      <c r="BQ575" s="5"/>
      <c r="BR575" s="5"/>
      <c r="BS575" s="5"/>
      <c r="BT575" s="5"/>
    </row>
    <row r="576" spans="1:72" x14ac:dyDescent="0.3">
      <c r="A576" s="5"/>
      <c r="B576" s="5"/>
      <c r="C576" s="5"/>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c r="AY576" s="5"/>
      <c r="AZ576" s="5"/>
      <c r="BA576" s="5"/>
      <c r="BB576" s="5"/>
      <c r="BC576" s="5"/>
      <c r="BD576" s="5"/>
      <c r="BE576" s="5"/>
      <c r="BF576" s="5"/>
      <c r="BG576" s="5"/>
      <c r="BH576" s="5"/>
      <c r="BI576" s="5"/>
      <c r="BJ576" s="5"/>
      <c r="BK576" s="5"/>
      <c r="BL576" s="5"/>
      <c r="BM576" s="5"/>
      <c r="BN576" s="5"/>
      <c r="BO576" s="5"/>
      <c r="BP576" s="5"/>
      <c r="BQ576" s="5"/>
      <c r="BR576" s="5"/>
      <c r="BS576" s="5"/>
      <c r="BT576" s="5"/>
    </row>
    <row r="577" spans="1:72" x14ac:dyDescent="0.3">
      <c r="A577" s="5"/>
      <c r="B577" s="5"/>
      <c r="C577" s="5"/>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c r="AY577" s="5"/>
      <c r="AZ577" s="5"/>
      <c r="BA577" s="5"/>
      <c r="BB577" s="5"/>
      <c r="BC577" s="5"/>
      <c r="BD577" s="5"/>
      <c r="BE577" s="5"/>
      <c r="BF577" s="5"/>
      <c r="BG577" s="5"/>
      <c r="BH577" s="5"/>
      <c r="BI577" s="5"/>
      <c r="BJ577" s="5"/>
      <c r="BK577" s="5"/>
      <c r="BL577" s="5"/>
      <c r="BM577" s="5"/>
      <c r="BN577" s="5"/>
      <c r="BO577" s="5"/>
      <c r="BP577" s="5"/>
      <c r="BQ577" s="5"/>
      <c r="BR577" s="5"/>
      <c r="BS577" s="5"/>
      <c r="BT577" s="5"/>
    </row>
    <row r="578" spans="1:72" x14ac:dyDescent="0.3">
      <c r="A578" s="5"/>
      <c r="B578" s="5"/>
      <c r="C578" s="5"/>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c r="AY578" s="5"/>
      <c r="AZ578" s="5"/>
      <c r="BA578" s="5"/>
      <c r="BB578" s="5"/>
      <c r="BC578" s="5"/>
      <c r="BD578" s="5"/>
      <c r="BE578" s="5"/>
      <c r="BF578" s="5"/>
      <c r="BG578" s="5"/>
      <c r="BH578" s="5"/>
      <c r="BI578" s="5"/>
      <c r="BJ578" s="5"/>
      <c r="BK578" s="5"/>
      <c r="BL578" s="5"/>
      <c r="BM578" s="5"/>
      <c r="BN578" s="5"/>
      <c r="BO578" s="5"/>
      <c r="BP578" s="5"/>
      <c r="BQ578" s="5"/>
      <c r="BR578" s="5"/>
      <c r="BS578" s="5"/>
      <c r="BT578" s="5"/>
    </row>
    <row r="579" spans="1:72" x14ac:dyDescent="0.3">
      <c r="A579" s="5"/>
      <c r="B579" s="5"/>
      <c r="C579" s="5"/>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c r="AY579" s="5"/>
      <c r="AZ579" s="5"/>
      <c r="BA579" s="5"/>
      <c r="BB579" s="5"/>
      <c r="BC579" s="5"/>
      <c r="BD579" s="5"/>
      <c r="BE579" s="5"/>
      <c r="BF579" s="5"/>
      <c r="BG579" s="5"/>
      <c r="BH579" s="5"/>
      <c r="BI579" s="5"/>
      <c r="BJ579" s="5"/>
      <c r="BK579" s="5"/>
      <c r="BL579" s="5"/>
      <c r="BM579" s="5"/>
      <c r="BN579" s="5"/>
      <c r="BO579" s="5"/>
      <c r="BP579" s="5"/>
      <c r="BQ579" s="5"/>
      <c r="BR579" s="5"/>
      <c r="BS579" s="5"/>
      <c r="BT579" s="5"/>
    </row>
    <row r="580" spans="1:72" x14ac:dyDescent="0.3">
      <c r="A580" s="5"/>
      <c r="B580" s="5"/>
      <c r="C580" s="5"/>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c r="AY580" s="5"/>
      <c r="AZ580" s="5"/>
      <c r="BA580" s="5"/>
      <c r="BB580" s="5"/>
      <c r="BC580" s="5"/>
      <c r="BD580" s="5"/>
      <c r="BE580" s="5"/>
      <c r="BF580" s="5"/>
      <c r="BG580" s="5"/>
      <c r="BH580" s="5"/>
      <c r="BI580" s="5"/>
      <c r="BJ580" s="5"/>
      <c r="BK580" s="5"/>
      <c r="BL580" s="5"/>
      <c r="BM580" s="5"/>
      <c r="BN580" s="5"/>
      <c r="BO580" s="5"/>
      <c r="BP580" s="5"/>
      <c r="BQ580" s="5"/>
      <c r="BR580" s="5"/>
      <c r="BS580" s="5"/>
      <c r="BT580" s="5"/>
    </row>
    <row r="581" spans="1:72" x14ac:dyDescent="0.3">
      <c r="A581" s="5"/>
      <c r="B581" s="5"/>
      <c r="C581" s="5"/>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c r="AY581" s="5"/>
      <c r="AZ581" s="5"/>
      <c r="BA581" s="5"/>
      <c r="BB581" s="5"/>
      <c r="BC581" s="5"/>
      <c r="BD581" s="5"/>
      <c r="BE581" s="5"/>
      <c r="BF581" s="5"/>
      <c r="BG581" s="5"/>
      <c r="BH581" s="5"/>
      <c r="BI581" s="5"/>
      <c r="BJ581" s="5"/>
      <c r="BK581" s="5"/>
      <c r="BL581" s="5"/>
      <c r="BM581" s="5"/>
      <c r="BN581" s="5"/>
      <c r="BO581" s="5"/>
      <c r="BP581" s="5"/>
      <c r="BQ581" s="5"/>
      <c r="BR581" s="5"/>
      <c r="BS581" s="5"/>
      <c r="BT581" s="5"/>
    </row>
    <row r="582" spans="1:72" x14ac:dyDescent="0.3">
      <c r="A582" s="5"/>
      <c r="B582" s="5"/>
      <c r="C582" s="5"/>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c r="AY582" s="5"/>
      <c r="AZ582" s="5"/>
      <c r="BA582" s="5"/>
      <c r="BB582" s="5"/>
      <c r="BC582" s="5"/>
      <c r="BD582" s="5"/>
      <c r="BE582" s="5"/>
      <c r="BF582" s="5"/>
      <c r="BG582" s="5"/>
      <c r="BH582" s="5"/>
      <c r="BI582" s="5"/>
      <c r="BJ582" s="5"/>
      <c r="BK582" s="5"/>
      <c r="BL582" s="5"/>
      <c r="BM582" s="5"/>
      <c r="BN582" s="5"/>
      <c r="BO582" s="5"/>
      <c r="BP582" s="5"/>
      <c r="BQ582" s="5"/>
      <c r="BR582" s="5"/>
      <c r="BS582" s="5"/>
      <c r="BT582" s="5"/>
    </row>
    <row r="583" spans="1:72" x14ac:dyDescent="0.3">
      <c r="A583" s="5"/>
      <c r="B583" s="5"/>
      <c r="C583" s="5"/>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c r="AY583" s="5"/>
      <c r="AZ583" s="5"/>
      <c r="BA583" s="5"/>
      <c r="BB583" s="5"/>
      <c r="BC583" s="5"/>
      <c r="BD583" s="5"/>
      <c r="BE583" s="5"/>
      <c r="BF583" s="5"/>
      <c r="BG583" s="5"/>
      <c r="BH583" s="5"/>
      <c r="BI583" s="5"/>
      <c r="BJ583" s="5"/>
      <c r="BK583" s="5"/>
      <c r="BL583" s="5"/>
      <c r="BM583" s="5"/>
      <c r="BN583" s="5"/>
      <c r="BO583" s="5"/>
      <c r="BP583" s="5"/>
      <c r="BQ583" s="5"/>
      <c r="BR583" s="5"/>
      <c r="BS583" s="5"/>
      <c r="BT583" s="5"/>
    </row>
    <row r="584" spans="1:72" x14ac:dyDescent="0.3">
      <c r="A584" s="5"/>
      <c r="B584" s="5"/>
      <c r="C584" s="5"/>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c r="AY584" s="5"/>
      <c r="AZ584" s="5"/>
      <c r="BA584" s="5"/>
      <c r="BB584" s="5"/>
      <c r="BC584" s="5"/>
      <c r="BD584" s="5"/>
      <c r="BE584" s="5"/>
      <c r="BF584" s="5"/>
      <c r="BG584" s="5"/>
      <c r="BH584" s="5"/>
      <c r="BI584" s="5"/>
      <c r="BJ584" s="5"/>
      <c r="BK584" s="5"/>
      <c r="BL584" s="5"/>
      <c r="BM584" s="5"/>
      <c r="BN584" s="5"/>
      <c r="BO584" s="5"/>
      <c r="BP584" s="5"/>
      <c r="BQ584" s="5"/>
      <c r="BR584" s="5"/>
      <c r="BS584" s="5"/>
      <c r="BT584" s="5"/>
    </row>
    <row r="585" spans="1:72" x14ac:dyDescent="0.3">
      <c r="A585" s="5"/>
      <c r="B585" s="5"/>
      <c r="C585" s="5"/>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c r="AY585" s="5"/>
      <c r="AZ585" s="5"/>
      <c r="BA585" s="5"/>
      <c r="BB585" s="5"/>
      <c r="BC585" s="5"/>
      <c r="BD585" s="5"/>
      <c r="BE585" s="5"/>
      <c r="BF585" s="5"/>
      <c r="BG585" s="5"/>
      <c r="BH585" s="5"/>
      <c r="BI585" s="5"/>
      <c r="BJ585" s="5"/>
      <c r="BK585" s="5"/>
      <c r="BL585" s="5"/>
      <c r="BM585" s="5"/>
      <c r="BN585" s="5"/>
      <c r="BO585" s="5"/>
      <c r="BP585" s="5"/>
      <c r="BQ585" s="5"/>
      <c r="BR585" s="5"/>
      <c r="BS585" s="5"/>
      <c r="BT585" s="5"/>
    </row>
    <row r="586" spans="1:72" x14ac:dyDescent="0.3">
      <c r="A586" s="5"/>
      <c r="B586" s="5"/>
      <c r="C586" s="5"/>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c r="AY586" s="5"/>
      <c r="AZ586" s="5"/>
      <c r="BA586" s="5"/>
      <c r="BB586" s="5"/>
      <c r="BC586" s="5"/>
      <c r="BD586" s="5"/>
      <c r="BE586" s="5"/>
      <c r="BF586" s="5"/>
      <c r="BG586" s="5"/>
      <c r="BH586" s="5"/>
      <c r="BI586" s="5"/>
      <c r="BJ586" s="5"/>
      <c r="BK586" s="5"/>
      <c r="BL586" s="5"/>
      <c r="BM586" s="5"/>
      <c r="BN586" s="5"/>
      <c r="BO586" s="5"/>
      <c r="BP586" s="5"/>
      <c r="BQ586" s="5"/>
      <c r="BR586" s="5"/>
      <c r="BS586" s="5"/>
      <c r="BT586" s="5"/>
    </row>
    <row r="587" spans="1:72" x14ac:dyDescent="0.3">
      <c r="A587" s="5"/>
      <c r="B587" s="5"/>
      <c r="C587" s="5"/>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c r="AY587" s="5"/>
      <c r="AZ587" s="5"/>
      <c r="BA587" s="5"/>
      <c r="BB587" s="5"/>
      <c r="BC587" s="5"/>
      <c r="BD587" s="5"/>
      <c r="BE587" s="5"/>
      <c r="BF587" s="5"/>
      <c r="BG587" s="5"/>
      <c r="BH587" s="5"/>
      <c r="BI587" s="5"/>
      <c r="BJ587" s="5"/>
      <c r="BK587" s="5"/>
      <c r="BL587" s="5"/>
      <c r="BM587" s="5"/>
      <c r="BN587" s="5"/>
      <c r="BO587" s="5"/>
      <c r="BP587" s="5"/>
      <c r="BQ587" s="5"/>
      <c r="BR587" s="5"/>
      <c r="BS587" s="5"/>
      <c r="BT587" s="5"/>
    </row>
    <row r="588" spans="1:72" x14ac:dyDescent="0.3">
      <c r="A588" s="5"/>
      <c r="B588" s="5"/>
      <c r="C588" s="5"/>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c r="AY588" s="5"/>
      <c r="AZ588" s="5"/>
      <c r="BA588" s="5"/>
      <c r="BB588" s="5"/>
      <c r="BC588" s="5"/>
      <c r="BD588" s="5"/>
      <c r="BE588" s="5"/>
      <c r="BF588" s="5"/>
      <c r="BG588" s="5"/>
      <c r="BH588" s="5"/>
      <c r="BI588" s="5"/>
      <c r="BJ588" s="5"/>
      <c r="BK588" s="5"/>
      <c r="BL588" s="5"/>
      <c r="BM588" s="5"/>
      <c r="BN588" s="5"/>
      <c r="BO588" s="5"/>
      <c r="BP588" s="5"/>
      <c r="BQ588" s="5"/>
      <c r="BR588" s="5"/>
      <c r="BS588" s="5"/>
      <c r="BT588" s="5"/>
    </row>
    <row r="589" spans="1:72" x14ac:dyDescent="0.3">
      <c r="A589" s="5"/>
      <c r="B589" s="5"/>
      <c r="C589" s="5"/>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c r="AY589" s="5"/>
      <c r="AZ589" s="5"/>
      <c r="BA589" s="5"/>
      <c r="BB589" s="5"/>
      <c r="BC589" s="5"/>
      <c r="BD589" s="5"/>
      <c r="BE589" s="5"/>
      <c r="BF589" s="5"/>
      <c r="BG589" s="5"/>
      <c r="BH589" s="5"/>
      <c r="BI589" s="5"/>
      <c r="BJ589" s="5"/>
      <c r="BK589" s="5"/>
      <c r="BL589" s="5"/>
      <c r="BM589" s="5"/>
      <c r="BN589" s="5"/>
      <c r="BO589" s="5"/>
      <c r="BP589" s="5"/>
      <c r="BQ589" s="5"/>
      <c r="BR589" s="5"/>
      <c r="BS589" s="5"/>
      <c r="BT589" s="5"/>
    </row>
    <row r="590" spans="1:72" x14ac:dyDescent="0.3">
      <c r="A590" s="5"/>
      <c r="B590" s="5"/>
      <c r="C590" s="5"/>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c r="AY590" s="5"/>
      <c r="AZ590" s="5"/>
      <c r="BA590" s="5"/>
      <c r="BB590" s="5"/>
      <c r="BC590" s="5"/>
      <c r="BD590" s="5"/>
      <c r="BE590" s="5"/>
      <c r="BF590" s="5"/>
      <c r="BG590" s="5"/>
      <c r="BH590" s="5"/>
      <c r="BI590" s="5"/>
      <c r="BJ590" s="5"/>
      <c r="BK590" s="5"/>
      <c r="BL590" s="5"/>
      <c r="BM590" s="5"/>
      <c r="BN590" s="5"/>
      <c r="BO590" s="5"/>
      <c r="BP590" s="5"/>
      <c r="BQ590" s="5"/>
      <c r="BR590" s="5"/>
      <c r="BS590" s="5"/>
      <c r="BT590" s="5"/>
    </row>
    <row r="591" spans="1:72" x14ac:dyDescent="0.3">
      <c r="A591" s="5"/>
      <c r="B591" s="5"/>
      <c r="C591" s="5"/>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c r="AY591" s="5"/>
      <c r="AZ591" s="5"/>
      <c r="BA591" s="5"/>
      <c r="BB591" s="5"/>
      <c r="BC591" s="5"/>
      <c r="BD591" s="5"/>
      <c r="BE591" s="5"/>
      <c r="BF591" s="5"/>
      <c r="BG591" s="5"/>
      <c r="BH591" s="5"/>
      <c r="BI591" s="5"/>
      <c r="BJ591" s="5"/>
      <c r="BK591" s="5"/>
      <c r="BL591" s="5"/>
      <c r="BM591" s="5"/>
      <c r="BN591" s="5"/>
      <c r="BO591" s="5"/>
      <c r="BP591" s="5"/>
      <c r="BQ591" s="5"/>
      <c r="BR591" s="5"/>
      <c r="BS591" s="5"/>
      <c r="BT591" s="5"/>
    </row>
    <row r="592" spans="1:72" x14ac:dyDescent="0.3">
      <c r="A592" s="5"/>
      <c r="B592" s="5"/>
      <c r="C592" s="5"/>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c r="AY592" s="5"/>
      <c r="AZ592" s="5"/>
      <c r="BA592" s="5"/>
      <c r="BB592" s="5"/>
      <c r="BC592" s="5"/>
      <c r="BD592" s="5"/>
      <c r="BE592" s="5"/>
      <c r="BF592" s="5"/>
      <c r="BG592" s="5"/>
      <c r="BH592" s="5"/>
      <c r="BI592" s="5"/>
      <c r="BJ592" s="5"/>
      <c r="BK592" s="5"/>
      <c r="BL592" s="5"/>
      <c r="BM592" s="5"/>
      <c r="BN592" s="5"/>
      <c r="BO592" s="5"/>
      <c r="BP592" s="5"/>
      <c r="BQ592" s="5"/>
      <c r="BR592" s="5"/>
      <c r="BS592" s="5"/>
      <c r="BT592" s="5"/>
    </row>
    <row r="593" spans="1:72" x14ac:dyDescent="0.3">
      <c r="A593" s="5"/>
      <c r="B593" s="5"/>
      <c r="C593" s="5"/>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c r="AY593" s="5"/>
      <c r="AZ593" s="5"/>
      <c r="BA593" s="5"/>
      <c r="BB593" s="5"/>
      <c r="BC593" s="5"/>
      <c r="BD593" s="5"/>
      <c r="BE593" s="5"/>
      <c r="BF593" s="5"/>
      <c r="BG593" s="5"/>
      <c r="BH593" s="5"/>
      <c r="BI593" s="5"/>
      <c r="BJ593" s="5"/>
      <c r="BK593" s="5"/>
      <c r="BL593" s="5"/>
      <c r="BM593" s="5"/>
      <c r="BN593" s="5"/>
      <c r="BO593" s="5"/>
      <c r="BP593" s="5"/>
      <c r="BQ593" s="5"/>
      <c r="BR593" s="5"/>
      <c r="BS593" s="5"/>
      <c r="BT593" s="5"/>
    </row>
    <row r="594" spans="1:72" x14ac:dyDescent="0.3">
      <c r="A594" s="5"/>
      <c r="B594" s="5"/>
      <c r="C594" s="5"/>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c r="AY594" s="5"/>
      <c r="AZ594" s="5"/>
      <c r="BA594" s="5"/>
      <c r="BB594" s="5"/>
      <c r="BC594" s="5"/>
      <c r="BD594" s="5"/>
      <c r="BE594" s="5"/>
      <c r="BF594" s="5"/>
      <c r="BG594" s="5"/>
      <c r="BH594" s="5"/>
      <c r="BI594" s="5"/>
      <c r="BJ594" s="5"/>
      <c r="BK594" s="5"/>
      <c r="BL594" s="5"/>
      <c r="BM594" s="5"/>
      <c r="BN594" s="5"/>
      <c r="BO594" s="5"/>
      <c r="BP594" s="5"/>
      <c r="BQ594" s="5"/>
      <c r="BR594" s="5"/>
      <c r="BS594" s="5"/>
      <c r="BT594" s="5"/>
    </row>
    <row r="595" spans="1:72" x14ac:dyDescent="0.3">
      <c r="A595" s="5"/>
      <c r="B595" s="5"/>
      <c r="C595" s="5"/>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c r="AY595" s="5"/>
      <c r="AZ595" s="5"/>
      <c r="BA595" s="5"/>
      <c r="BB595" s="5"/>
      <c r="BC595" s="5"/>
      <c r="BD595" s="5"/>
      <c r="BE595" s="5"/>
      <c r="BF595" s="5"/>
      <c r="BG595" s="5"/>
      <c r="BH595" s="5"/>
      <c r="BI595" s="5"/>
      <c r="BJ595" s="5"/>
      <c r="BK595" s="5"/>
      <c r="BL595" s="5"/>
      <c r="BM595" s="5"/>
      <c r="BN595" s="5"/>
      <c r="BO595" s="5"/>
      <c r="BP595" s="5"/>
      <c r="BQ595" s="5"/>
      <c r="BR595" s="5"/>
      <c r="BS595" s="5"/>
      <c r="BT595" s="5"/>
    </row>
    <row r="596" spans="1:72" x14ac:dyDescent="0.3">
      <c r="A596" s="5"/>
      <c r="B596" s="5"/>
      <c r="C596" s="5"/>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c r="AY596" s="5"/>
      <c r="AZ596" s="5"/>
      <c r="BA596" s="5"/>
      <c r="BB596" s="5"/>
      <c r="BC596" s="5"/>
      <c r="BD596" s="5"/>
      <c r="BE596" s="5"/>
      <c r="BF596" s="5"/>
      <c r="BG596" s="5"/>
      <c r="BH596" s="5"/>
      <c r="BI596" s="5"/>
      <c r="BJ596" s="5"/>
      <c r="BK596" s="5"/>
      <c r="BL596" s="5"/>
      <c r="BM596" s="5"/>
      <c r="BN596" s="5"/>
      <c r="BO596" s="5"/>
      <c r="BP596" s="5"/>
      <c r="BQ596" s="5"/>
      <c r="BR596" s="5"/>
      <c r="BS596" s="5"/>
      <c r="BT596" s="5"/>
    </row>
    <row r="597" spans="1:72" x14ac:dyDescent="0.3">
      <c r="A597" s="5"/>
      <c r="B597" s="5"/>
      <c r="C597" s="5"/>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c r="AY597" s="5"/>
      <c r="AZ597" s="5"/>
      <c r="BA597" s="5"/>
      <c r="BB597" s="5"/>
      <c r="BC597" s="5"/>
      <c r="BD597" s="5"/>
      <c r="BE597" s="5"/>
      <c r="BF597" s="5"/>
      <c r="BG597" s="5"/>
      <c r="BH597" s="5"/>
      <c r="BI597" s="5"/>
      <c r="BJ597" s="5"/>
      <c r="BK597" s="5"/>
      <c r="BL597" s="5"/>
      <c r="BM597" s="5"/>
      <c r="BN597" s="5"/>
      <c r="BO597" s="5"/>
      <c r="BP597" s="5"/>
      <c r="BQ597" s="5"/>
      <c r="BR597" s="5"/>
      <c r="BS597" s="5"/>
      <c r="BT597" s="5"/>
    </row>
    <row r="598" spans="1:72" x14ac:dyDescent="0.3">
      <c r="A598" s="5"/>
      <c r="B598" s="5"/>
      <c r="C598" s="5"/>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c r="AY598" s="5"/>
      <c r="AZ598" s="5"/>
      <c r="BA598" s="5"/>
      <c r="BB598" s="5"/>
      <c r="BC598" s="5"/>
      <c r="BD598" s="5"/>
      <c r="BE598" s="5"/>
      <c r="BF598" s="5"/>
      <c r="BG598" s="5"/>
      <c r="BH598" s="5"/>
      <c r="BI598" s="5"/>
      <c r="BJ598" s="5"/>
      <c r="BK598" s="5"/>
      <c r="BL598" s="5"/>
      <c r="BM598" s="5"/>
      <c r="BN598" s="5"/>
      <c r="BO598" s="5"/>
      <c r="BP598" s="5"/>
      <c r="BQ598" s="5"/>
      <c r="BR598" s="5"/>
      <c r="BS598" s="5"/>
      <c r="BT598" s="5"/>
    </row>
    <row r="599" spans="1:72" x14ac:dyDescent="0.3">
      <c r="A599" s="5"/>
      <c r="B599" s="5"/>
      <c r="C599" s="5"/>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c r="AY599" s="5"/>
      <c r="AZ599" s="5"/>
      <c r="BA599" s="5"/>
      <c r="BB599" s="5"/>
      <c r="BC599" s="5"/>
      <c r="BD599" s="5"/>
      <c r="BE599" s="5"/>
      <c r="BF599" s="5"/>
      <c r="BG599" s="5"/>
      <c r="BH599" s="5"/>
      <c r="BI599" s="5"/>
      <c r="BJ599" s="5"/>
      <c r="BK599" s="5"/>
      <c r="BL599" s="5"/>
      <c r="BM599" s="5"/>
      <c r="BN599" s="5"/>
      <c r="BO599" s="5"/>
      <c r="BP599" s="5"/>
      <c r="BQ599" s="5"/>
      <c r="BR599" s="5"/>
      <c r="BS599" s="5"/>
      <c r="BT599" s="5"/>
    </row>
    <row r="600" spans="1:72" x14ac:dyDescent="0.3">
      <c r="A600" s="5"/>
      <c r="B600" s="5"/>
      <c r="C600" s="5"/>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c r="AY600" s="5"/>
      <c r="AZ600" s="5"/>
      <c r="BA600" s="5"/>
      <c r="BB600" s="5"/>
      <c r="BC600" s="5"/>
      <c r="BD600" s="5"/>
      <c r="BE600" s="5"/>
      <c r="BF600" s="5"/>
      <c r="BG600" s="5"/>
      <c r="BH600" s="5"/>
      <c r="BI600" s="5"/>
      <c r="BJ600" s="5"/>
      <c r="BK600" s="5"/>
      <c r="BL600" s="5"/>
      <c r="BM600" s="5"/>
      <c r="BN600" s="5"/>
      <c r="BO600" s="5"/>
      <c r="BP600" s="5"/>
      <c r="BQ600" s="5"/>
      <c r="BR600" s="5"/>
      <c r="BS600" s="5"/>
      <c r="BT600" s="5"/>
    </row>
    <row r="601" spans="1:72" x14ac:dyDescent="0.3">
      <c r="A601" s="5"/>
      <c r="B601" s="5"/>
      <c r="C601" s="5"/>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c r="AY601" s="5"/>
      <c r="AZ601" s="5"/>
      <c r="BA601" s="5"/>
      <c r="BB601" s="5"/>
      <c r="BC601" s="5"/>
      <c r="BD601" s="5"/>
      <c r="BE601" s="5"/>
      <c r="BF601" s="5"/>
      <c r="BG601" s="5"/>
      <c r="BH601" s="5"/>
      <c r="BI601" s="5"/>
      <c r="BJ601" s="5"/>
      <c r="BK601" s="5"/>
      <c r="BL601" s="5"/>
      <c r="BM601" s="5"/>
      <c r="BN601" s="5"/>
      <c r="BO601" s="5"/>
      <c r="BP601" s="5"/>
      <c r="BQ601" s="5"/>
      <c r="BR601" s="5"/>
      <c r="BS601" s="5"/>
      <c r="BT601" s="5"/>
    </row>
    <row r="602" spans="1:72" x14ac:dyDescent="0.3">
      <c r="A602" s="5"/>
      <c r="B602" s="5"/>
      <c r="C602" s="5"/>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c r="AY602" s="5"/>
      <c r="AZ602" s="5"/>
      <c r="BA602" s="5"/>
      <c r="BB602" s="5"/>
      <c r="BC602" s="5"/>
      <c r="BD602" s="5"/>
      <c r="BE602" s="5"/>
      <c r="BF602" s="5"/>
      <c r="BG602" s="5"/>
      <c r="BH602" s="5"/>
      <c r="BI602" s="5"/>
      <c r="BJ602" s="5"/>
      <c r="BK602" s="5"/>
      <c r="BL602" s="5"/>
      <c r="BM602" s="5"/>
      <c r="BN602" s="5"/>
      <c r="BO602" s="5"/>
      <c r="BP602" s="5"/>
      <c r="BQ602" s="5"/>
      <c r="BR602" s="5"/>
      <c r="BS602" s="5"/>
      <c r="BT602" s="5"/>
    </row>
    <row r="603" spans="1:72" x14ac:dyDescent="0.3">
      <c r="A603" s="5"/>
      <c r="B603" s="5"/>
      <c r="C603" s="5"/>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c r="AY603" s="5"/>
      <c r="AZ603" s="5"/>
      <c r="BA603" s="5"/>
      <c r="BB603" s="5"/>
      <c r="BC603" s="5"/>
      <c r="BD603" s="5"/>
      <c r="BE603" s="5"/>
      <c r="BF603" s="5"/>
      <c r="BG603" s="5"/>
      <c r="BH603" s="5"/>
      <c r="BI603" s="5"/>
      <c r="BJ603" s="5"/>
      <c r="BK603" s="5"/>
      <c r="BL603" s="5"/>
      <c r="BM603" s="5"/>
      <c r="BN603" s="5"/>
      <c r="BO603" s="5"/>
      <c r="BP603" s="5"/>
      <c r="BQ603" s="5"/>
      <c r="BR603" s="5"/>
      <c r="BS603" s="5"/>
      <c r="BT603" s="5"/>
    </row>
    <row r="604" spans="1:72" x14ac:dyDescent="0.3">
      <c r="A604" s="5"/>
      <c r="B604" s="5"/>
      <c r="C604" s="5"/>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c r="AY604" s="5"/>
      <c r="AZ604" s="5"/>
      <c r="BA604" s="5"/>
      <c r="BB604" s="5"/>
      <c r="BC604" s="5"/>
      <c r="BD604" s="5"/>
      <c r="BE604" s="5"/>
      <c r="BF604" s="5"/>
      <c r="BG604" s="5"/>
      <c r="BH604" s="5"/>
      <c r="BI604" s="5"/>
      <c r="BJ604" s="5"/>
      <c r="BK604" s="5"/>
      <c r="BL604" s="5"/>
      <c r="BM604" s="5"/>
      <c r="BN604" s="5"/>
      <c r="BO604" s="5"/>
      <c r="BP604" s="5"/>
      <c r="BQ604" s="5"/>
      <c r="BR604" s="5"/>
      <c r="BS604" s="5"/>
      <c r="BT604" s="5"/>
    </row>
    <row r="605" spans="1:72" x14ac:dyDescent="0.3">
      <c r="A605" s="5"/>
      <c r="B605" s="5"/>
      <c r="C605" s="5"/>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c r="AY605" s="5"/>
      <c r="AZ605" s="5"/>
      <c r="BA605" s="5"/>
      <c r="BB605" s="5"/>
      <c r="BC605" s="5"/>
      <c r="BD605" s="5"/>
      <c r="BE605" s="5"/>
      <c r="BF605" s="5"/>
      <c r="BG605" s="5"/>
      <c r="BH605" s="5"/>
      <c r="BI605" s="5"/>
      <c r="BJ605" s="5"/>
      <c r="BK605" s="5"/>
      <c r="BL605" s="5"/>
      <c r="BM605" s="5"/>
      <c r="BN605" s="5"/>
      <c r="BO605" s="5"/>
      <c r="BP605" s="5"/>
      <c r="BQ605" s="5"/>
      <c r="BR605" s="5"/>
      <c r="BS605" s="5"/>
      <c r="BT605" s="5"/>
    </row>
    <row r="606" spans="1:72" x14ac:dyDescent="0.3">
      <c r="A606" s="5"/>
      <c r="B606" s="5"/>
      <c r="C606" s="5"/>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c r="AY606" s="5"/>
      <c r="AZ606" s="5"/>
      <c r="BA606" s="5"/>
      <c r="BB606" s="5"/>
      <c r="BC606" s="5"/>
      <c r="BD606" s="5"/>
      <c r="BE606" s="5"/>
      <c r="BF606" s="5"/>
      <c r="BG606" s="5"/>
      <c r="BH606" s="5"/>
      <c r="BI606" s="5"/>
      <c r="BJ606" s="5"/>
      <c r="BK606" s="5"/>
      <c r="BL606" s="5"/>
      <c r="BM606" s="5"/>
      <c r="BN606" s="5"/>
      <c r="BO606" s="5"/>
      <c r="BP606" s="5"/>
      <c r="BQ606" s="5"/>
      <c r="BR606" s="5"/>
      <c r="BS606" s="5"/>
      <c r="BT606" s="5"/>
    </row>
    <row r="607" spans="1:72" x14ac:dyDescent="0.3">
      <c r="A607" s="5"/>
      <c r="B607" s="5"/>
      <c r="C607" s="5"/>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c r="AY607" s="5"/>
      <c r="AZ607" s="5"/>
      <c r="BA607" s="5"/>
      <c r="BB607" s="5"/>
      <c r="BC607" s="5"/>
      <c r="BD607" s="5"/>
      <c r="BE607" s="5"/>
      <c r="BF607" s="5"/>
      <c r="BG607" s="5"/>
      <c r="BH607" s="5"/>
      <c r="BI607" s="5"/>
      <c r="BJ607" s="5"/>
      <c r="BK607" s="5"/>
      <c r="BL607" s="5"/>
      <c r="BM607" s="5"/>
      <c r="BN607" s="5"/>
      <c r="BO607" s="5"/>
      <c r="BP607" s="5"/>
      <c r="BQ607" s="5"/>
      <c r="BR607" s="5"/>
      <c r="BS607" s="5"/>
      <c r="BT607" s="5"/>
    </row>
    <row r="608" spans="1:72" x14ac:dyDescent="0.3">
      <c r="A608" s="5"/>
      <c r="B608" s="5"/>
      <c r="C608" s="5"/>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c r="AY608" s="5"/>
      <c r="AZ608" s="5"/>
      <c r="BA608" s="5"/>
      <c r="BB608" s="5"/>
      <c r="BC608" s="5"/>
      <c r="BD608" s="5"/>
      <c r="BE608" s="5"/>
      <c r="BF608" s="5"/>
      <c r="BG608" s="5"/>
      <c r="BH608" s="5"/>
      <c r="BI608" s="5"/>
      <c r="BJ608" s="5"/>
      <c r="BK608" s="5"/>
      <c r="BL608" s="5"/>
      <c r="BM608" s="5"/>
      <c r="BN608" s="5"/>
      <c r="BO608" s="5"/>
      <c r="BP608" s="5"/>
      <c r="BQ608" s="5"/>
      <c r="BR608" s="5"/>
      <c r="BS608" s="5"/>
      <c r="BT608" s="5"/>
    </row>
    <row r="609" spans="1:72" x14ac:dyDescent="0.3">
      <c r="A609" s="5"/>
      <c r="B609" s="5"/>
      <c r="C609" s="5"/>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c r="AY609" s="5"/>
      <c r="AZ609" s="5"/>
      <c r="BA609" s="5"/>
      <c r="BB609" s="5"/>
      <c r="BC609" s="5"/>
      <c r="BD609" s="5"/>
      <c r="BE609" s="5"/>
      <c r="BF609" s="5"/>
      <c r="BG609" s="5"/>
      <c r="BH609" s="5"/>
      <c r="BI609" s="5"/>
      <c r="BJ609" s="5"/>
      <c r="BK609" s="5"/>
      <c r="BL609" s="5"/>
      <c r="BM609" s="5"/>
      <c r="BN609" s="5"/>
      <c r="BO609" s="5"/>
      <c r="BP609" s="5"/>
      <c r="BQ609" s="5"/>
      <c r="BR609" s="5"/>
      <c r="BS609" s="5"/>
      <c r="BT609" s="5"/>
    </row>
    <row r="610" spans="1:72" x14ac:dyDescent="0.3">
      <c r="A610" s="5"/>
      <c r="B610" s="5"/>
      <c r="C610" s="5"/>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c r="AY610" s="5"/>
      <c r="AZ610" s="5"/>
      <c r="BA610" s="5"/>
      <c r="BB610" s="5"/>
      <c r="BC610" s="5"/>
      <c r="BD610" s="5"/>
      <c r="BE610" s="5"/>
      <c r="BF610" s="5"/>
      <c r="BG610" s="5"/>
      <c r="BH610" s="5"/>
      <c r="BI610" s="5"/>
      <c r="BJ610" s="5"/>
      <c r="BK610" s="5"/>
      <c r="BL610" s="5"/>
      <c r="BM610" s="5"/>
      <c r="BN610" s="5"/>
      <c r="BO610" s="5"/>
      <c r="BP610" s="5"/>
      <c r="BQ610" s="5"/>
      <c r="BR610" s="5"/>
      <c r="BS610" s="5"/>
      <c r="BT610" s="5"/>
    </row>
    <row r="611" spans="1:72" x14ac:dyDescent="0.3">
      <c r="A611" s="5"/>
      <c r="B611" s="5"/>
      <c r="C611" s="5"/>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c r="AY611" s="5"/>
      <c r="AZ611" s="5"/>
      <c r="BA611" s="5"/>
      <c r="BB611" s="5"/>
      <c r="BC611" s="5"/>
      <c r="BD611" s="5"/>
      <c r="BE611" s="5"/>
      <c r="BF611" s="5"/>
      <c r="BG611" s="5"/>
      <c r="BH611" s="5"/>
      <c r="BI611" s="5"/>
      <c r="BJ611" s="5"/>
      <c r="BK611" s="5"/>
      <c r="BL611" s="5"/>
      <c r="BM611" s="5"/>
      <c r="BN611" s="5"/>
      <c r="BO611" s="5"/>
      <c r="BP611" s="5"/>
      <c r="BQ611" s="5"/>
      <c r="BR611" s="5"/>
      <c r="BS611" s="5"/>
      <c r="BT611" s="5"/>
    </row>
    <row r="612" spans="1:72" x14ac:dyDescent="0.3">
      <c r="A612" s="5"/>
      <c r="B612" s="5"/>
      <c r="C612" s="5"/>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c r="AY612" s="5"/>
      <c r="AZ612" s="5"/>
      <c r="BA612" s="5"/>
      <c r="BB612" s="5"/>
      <c r="BC612" s="5"/>
      <c r="BD612" s="5"/>
      <c r="BE612" s="5"/>
      <c r="BF612" s="5"/>
      <c r="BG612" s="5"/>
      <c r="BH612" s="5"/>
      <c r="BI612" s="5"/>
      <c r="BJ612" s="5"/>
      <c r="BK612" s="5"/>
      <c r="BL612" s="5"/>
      <c r="BM612" s="5"/>
      <c r="BN612" s="5"/>
      <c r="BO612" s="5"/>
      <c r="BP612" s="5"/>
      <c r="BQ612" s="5"/>
      <c r="BR612" s="5"/>
      <c r="BS612" s="5"/>
      <c r="BT612" s="5"/>
    </row>
    <row r="613" spans="1:72" x14ac:dyDescent="0.3">
      <c r="A613" s="5"/>
      <c r="B613" s="5"/>
      <c r="C613" s="5"/>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c r="AY613" s="5"/>
      <c r="AZ613" s="5"/>
      <c r="BA613" s="5"/>
      <c r="BB613" s="5"/>
      <c r="BC613" s="5"/>
      <c r="BD613" s="5"/>
      <c r="BE613" s="5"/>
      <c r="BF613" s="5"/>
      <c r="BG613" s="5"/>
      <c r="BH613" s="5"/>
      <c r="BI613" s="5"/>
      <c r="BJ613" s="5"/>
      <c r="BK613" s="5"/>
      <c r="BL613" s="5"/>
      <c r="BM613" s="5"/>
      <c r="BN613" s="5"/>
      <c r="BO613" s="5"/>
      <c r="BP613" s="5"/>
      <c r="BQ613" s="5"/>
      <c r="BR613" s="5"/>
      <c r="BS613" s="5"/>
      <c r="BT613" s="5"/>
    </row>
    <row r="614" spans="1:72" x14ac:dyDescent="0.3">
      <c r="A614" s="5"/>
      <c r="B614" s="5"/>
      <c r="C614" s="5"/>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c r="AY614" s="5"/>
      <c r="AZ614" s="5"/>
      <c r="BA614" s="5"/>
      <c r="BB614" s="5"/>
      <c r="BC614" s="5"/>
      <c r="BD614" s="5"/>
      <c r="BE614" s="5"/>
      <c r="BF614" s="5"/>
      <c r="BG614" s="5"/>
      <c r="BH614" s="5"/>
      <c r="BI614" s="5"/>
      <c r="BJ614" s="5"/>
      <c r="BK614" s="5"/>
      <c r="BL614" s="5"/>
      <c r="BM614" s="5"/>
      <c r="BN614" s="5"/>
      <c r="BO614" s="5"/>
      <c r="BP614" s="5"/>
      <c r="BQ614" s="5"/>
      <c r="BR614" s="5"/>
      <c r="BS614" s="5"/>
      <c r="BT614" s="5"/>
    </row>
    <row r="615" spans="1:72" x14ac:dyDescent="0.3">
      <c r="A615" s="5"/>
      <c r="B615" s="5"/>
      <c r="C615" s="5"/>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c r="AY615" s="5"/>
      <c r="AZ615" s="5"/>
      <c r="BA615" s="5"/>
      <c r="BB615" s="5"/>
      <c r="BC615" s="5"/>
      <c r="BD615" s="5"/>
      <c r="BE615" s="5"/>
      <c r="BF615" s="5"/>
      <c r="BG615" s="5"/>
      <c r="BH615" s="5"/>
      <c r="BI615" s="5"/>
      <c r="BJ615" s="5"/>
      <c r="BK615" s="5"/>
      <c r="BL615" s="5"/>
      <c r="BM615" s="5"/>
      <c r="BN615" s="5"/>
      <c r="BO615" s="5"/>
      <c r="BP615" s="5"/>
      <c r="BQ615" s="5"/>
      <c r="BR615" s="5"/>
      <c r="BS615" s="5"/>
      <c r="BT615" s="5"/>
    </row>
    <row r="616" spans="1:72" x14ac:dyDescent="0.3">
      <c r="A616" s="5"/>
      <c r="B616" s="5"/>
      <c r="C616" s="5"/>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c r="AY616" s="5"/>
      <c r="AZ616" s="5"/>
      <c r="BA616" s="5"/>
      <c r="BB616" s="5"/>
      <c r="BC616" s="5"/>
      <c r="BD616" s="5"/>
      <c r="BE616" s="5"/>
      <c r="BF616" s="5"/>
      <c r="BG616" s="5"/>
      <c r="BH616" s="5"/>
      <c r="BI616" s="5"/>
      <c r="BJ616" s="5"/>
      <c r="BK616" s="5"/>
      <c r="BL616" s="5"/>
      <c r="BM616" s="5"/>
      <c r="BN616" s="5"/>
      <c r="BO616" s="5"/>
      <c r="BP616" s="5"/>
      <c r="BQ616" s="5"/>
      <c r="BR616" s="5"/>
      <c r="BS616" s="5"/>
      <c r="BT616" s="5"/>
    </row>
    <row r="617" spans="1:72" x14ac:dyDescent="0.3">
      <c r="A617" s="5"/>
      <c r="B617" s="5"/>
      <c r="C617" s="5"/>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c r="AY617" s="5"/>
      <c r="AZ617" s="5"/>
      <c r="BA617" s="5"/>
      <c r="BB617" s="5"/>
      <c r="BC617" s="5"/>
      <c r="BD617" s="5"/>
      <c r="BE617" s="5"/>
      <c r="BF617" s="5"/>
      <c r="BG617" s="5"/>
      <c r="BH617" s="5"/>
      <c r="BI617" s="5"/>
      <c r="BJ617" s="5"/>
      <c r="BK617" s="5"/>
      <c r="BL617" s="5"/>
      <c r="BM617" s="5"/>
      <c r="BN617" s="5"/>
      <c r="BO617" s="5"/>
      <c r="BP617" s="5"/>
      <c r="BQ617" s="5"/>
      <c r="BR617" s="5"/>
      <c r="BS617" s="5"/>
      <c r="BT617" s="5"/>
    </row>
    <row r="618" spans="1:72" x14ac:dyDescent="0.3">
      <c r="A618" s="5"/>
      <c r="B618" s="5"/>
      <c r="C618" s="5"/>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c r="AY618" s="5"/>
      <c r="AZ618" s="5"/>
      <c r="BA618" s="5"/>
      <c r="BB618" s="5"/>
      <c r="BC618" s="5"/>
      <c r="BD618" s="5"/>
      <c r="BE618" s="5"/>
      <c r="BF618" s="5"/>
      <c r="BG618" s="5"/>
      <c r="BH618" s="5"/>
      <c r="BI618" s="5"/>
      <c r="BJ618" s="5"/>
      <c r="BK618" s="5"/>
      <c r="BL618" s="5"/>
      <c r="BM618" s="5"/>
      <c r="BN618" s="5"/>
      <c r="BO618" s="5"/>
      <c r="BP618" s="5"/>
      <c r="BQ618" s="5"/>
      <c r="BR618" s="5"/>
      <c r="BS618" s="5"/>
      <c r="BT618" s="5"/>
    </row>
    <row r="619" spans="1:72" x14ac:dyDescent="0.3">
      <c r="A619" s="5"/>
      <c r="B619" s="5"/>
      <c r="C619" s="5"/>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c r="AY619" s="5"/>
      <c r="AZ619" s="5"/>
      <c r="BA619" s="5"/>
      <c r="BB619" s="5"/>
      <c r="BC619" s="5"/>
      <c r="BD619" s="5"/>
      <c r="BE619" s="5"/>
      <c r="BF619" s="5"/>
      <c r="BG619" s="5"/>
      <c r="BH619" s="5"/>
      <c r="BI619" s="5"/>
      <c r="BJ619" s="5"/>
      <c r="BK619" s="5"/>
      <c r="BL619" s="5"/>
      <c r="BM619" s="5"/>
      <c r="BN619" s="5"/>
      <c r="BO619" s="5"/>
      <c r="BP619" s="5"/>
      <c r="BQ619" s="5"/>
      <c r="BR619" s="5"/>
      <c r="BS619" s="5"/>
      <c r="BT619" s="5"/>
    </row>
    <row r="620" spans="1:72" x14ac:dyDescent="0.3">
      <c r="A620" s="5"/>
      <c r="B620" s="5"/>
      <c r="C620" s="5"/>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c r="AY620" s="5"/>
      <c r="AZ620" s="5"/>
      <c r="BA620" s="5"/>
      <c r="BB620" s="5"/>
      <c r="BC620" s="5"/>
      <c r="BD620" s="5"/>
      <c r="BE620" s="5"/>
      <c r="BF620" s="5"/>
      <c r="BG620" s="5"/>
      <c r="BH620" s="5"/>
      <c r="BI620" s="5"/>
      <c r="BJ620" s="5"/>
      <c r="BK620" s="5"/>
      <c r="BL620" s="5"/>
      <c r="BM620" s="5"/>
      <c r="BN620" s="5"/>
      <c r="BO620" s="5"/>
      <c r="BP620" s="5"/>
      <c r="BQ620" s="5"/>
      <c r="BR620" s="5"/>
      <c r="BS620" s="5"/>
      <c r="BT620" s="5"/>
    </row>
    <row r="621" spans="1:72" x14ac:dyDescent="0.3">
      <c r="A621" s="5"/>
      <c r="B621" s="5"/>
      <c r="C621" s="5"/>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c r="AY621" s="5"/>
      <c r="AZ621" s="5"/>
      <c r="BA621" s="5"/>
      <c r="BB621" s="5"/>
      <c r="BC621" s="5"/>
      <c r="BD621" s="5"/>
      <c r="BE621" s="5"/>
      <c r="BF621" s="5"/>
      <c r="BG621" s="5"/>
      <c r="BH621" s="5"/>
      <c r="BI621" s="5"/>
      <c r="BJ621" s="5"/>
      <c r="BK621" s="5"/>
      <c r="BL621" s="5"/>
      <c r="BM621" s="5"/>
      <c r="BN621" s="5"/>
      <c r="BO621" s="5"/>
      <c r="BP621" s="5"/>
      <c r="BQ621" s="5"/>
      <c r="BR621" s="5"/>
      <c r="BS621" s="5"/>
      <c r="BT621" s="5"/>
    </row>
    <row r="622" spans="1:72" x14ac:dyDescent="0.3">
      <c r="A622" s="5"/>
      <c r="B622" s="5"/>
      <c r="C622" s="5"/>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c r="AY622" s="5"/>
      <c r="AZ622" s="5"/>
      <c r="BA622" s="5"/>
      <c r="BB622" s="5"/>
      <c r="BC622" s="5"/>
      <c r="BD622" s="5"/>
      <c r="BE622" s="5"/>
      <c r="BF622" s="5"/>
      <c r="BG622" s="5"/>
      <c r="BH622" s="5"/>
      <c r="BI622" s="5"/>
      <c r="BJ622" s="5"/>
      <c r="BK622" s="5"/>
      <c r="BL622" s="5"/>
      <c r="BM622" s="5"/>
      <c r="BN622" s="5"/>
      <c r="BO622" s="5"/>
      <c r="BP622" s="5"/>
      <c r="BQ622" s="5"/>
      <c r="BR622" s="5"/>
      <c r="BS622" s="5"/>
      <c r="BT622" s="5"/>
    </row>
    <row r="623" spans="1:72" x14ac:dyDescent="0.3">
      <c r="A623" s="5"/>
      <c r="B623" s="5"/>
      <c r="C623" s="5"/>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c r="AY623" s="5"/>
      <c r="AZ623" s="5"/>
      <c r="BA623" s="5"/>
      <c r="BB623" s="5"/>
      <c r="BC623" s="5"/>
      <c r="BD623" s="5"/>
      <c r="BE623" s="5"/>
      <c r="BF623" s="5"/>
      <c r="BG623" s="5"/>
      <c r="BH623" s="5"/>
      <c r="BI623" s="5"/>
      <c r="BJ623" s="5"/>
      <c r="BK623" s="5"/>
      <c r="BL623" s="5"/>
      <c r="BM623" s="5"/>
      <c r="BN623" s="5"/>
      <c r="BO623" s="5"/>
      <c r="BP623" s="5"/>
      <c r="BQ623" s="5"/>
      <c r="BR623" s="5"/>
      <c r="BS623" s="5"/>
      <c r="BT623" s="5"/>
    </row>
    <row r="624" spans="1:72" x14ac:dyDescent="0.3">
      <c r="A624" s="5"/>
      <c r="B624" s="5"/>
      <c r="C624" s="5"/>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c r="AY624" s="5"/>
      <c r="AZ624" s="5"/>
      <c r="BA624" s="5"/>
      <c r="BB624" s="5"/>
      <c r="BC624" s="5"/>
      <c r="BD624" s="5"/>
      <c r="BE624" s="5"/>
      <c r="BF624" s="5"/>
      <c r="BG624" s="5"/>
      <c r="BH624" s="5"/>
      <c r="BI624" s="5"/>
      <c r="BJ624" s="5"/>
      <c r="BK624" s="5"/>
      <c r="BL624" s="5"/>
      <c r="BM624" s="5"/>
      <c r="BN624" s="5"/>
      <c r="BO624" s="5"/>
      <c r="BP624" s="5"/>
      <c r="BQ624" s="5"/>
      <c r="BR624" s="5"/>
      <c r="BS624" s="5"/>
      <c r="BT624" s="5"/>
    </row>
    <row r="625" spans="1:72" x14ac:dyDescent="0.3">
      <c r="A625" s="5"/>
      <c r="B625" s="5"/>
      <c r="C625" s="5"/>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c r="AY625" s="5"/>
      <c r="AZ625" s="5"/>
      <c r="BA625" s="5"/>
      <c r="BB625" s="5"/>
      <c r="BC625" s="5"/>
      <c r="BD625" s="5"/>
      <c r="BE625" s="5"/>
      <c r="BF625" s="5"/>
      <c r="BG625" s="5"/>
      <c r="BH625" s="5"/>
      <c r="BI625" s="5"/>
      <c r="BJ625" s="5"/>
      <c r="BK625" s="5"/>
      <c r="BL625" s="5"/>
      <c r="BM625" s="5"/>
      <c r="BN625" s="5"/>
      <c r="BO625" s="5"/>
      <c r="BP625" s="5"/>
      <c r="BQ625" s="5"/>
      <c r="BR625" s="5"/>
      <c r="BS625" s="5"/>
      <c r="BT625" s="5"/>
    </row>
    <row r="626" spans="1:72" x14ac:dyDescent="0.3">
      <c r="A626" s="5"/>
      <c r="B626" s="5"/>
      <c r="C626" s="5"/>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c r="AY626" s="5"/>
      <c r="AZ626" s="5"/>
      <c r="BA626" s="5"/>
      <c r="BB626" s="5"/>
      <c r="BC626" s="5"/>
      <c r="BD626" s="5"/>
      <c r="BE626" s="5"/>
      <c r="BF626" s="5"/>
      <c r="BG626" s="5"/>
      <c r="BH626" s="5"/>
      <c r="BI626" s="5"/>
      <c r="BJ626" s="5"/>
      <c r="BK626" s="5"/>
      <c r="BL626" s="5"/>
      <c r="BM626" s="5"/>
      <c r="BN626" s="5"/>
      <c r="BO626" s="5"/>
      <c r="BP626" s="5"/>
      <c r="BQ626" s="5"/>
      <c r="BR626" s="5"/>
      <c r="BS626" s="5"/>
      <c r="BT626" s="5"/>
    </row>
    <row r="627" spans="1:72" x14ac:dyDescent="0.3">
      <c r="A627" s="5"/>
      <c r="B627" s="5"/>
      <c r="C627" s="5"/>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c r="AY627" s="5"/>
      <c r="AZ627" s="5"/>
      <c r="BA627" s="5"/>
      <c r="BB627" s="5"/>
      <c r="BC627" s="5"/>
      <c r="BD627" s="5"/>
      <c r="BE627" s="5"/>
      <c r="BF627" s="5"/>
      <c r="BG627" s="5"/>
      <c r="BH627" s="5"/>
      <c r="BI627" s="5"/>
      <c r="BJ627" s="5"/>
      <c r="BK627" s="5"/>
      <c r="BL627" s="5"/>
      <c r="BM627" s="5"/>
      <c r="BN627" s="5"/>
      <c r="BO627" s="5"/>
      <c r="BP627" s="5"/>
      <c r="BQ627" s="5"/>
      <c r="BR627" s="5"/>
      <c r="BS627" s="5"/>
      <c r="BT627" s="5"/>
    </row>
    <row r="628" spans="1:72" x14ac:dyDescent="0.3">
      <c r="A628" s="5"/>
      <c r="B628" s="5"/>
      <c r="C628" s="5"/>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c r="AY628" s="5"/>
      <c r="AZ628" s="5"/>
      <c r="BA628" s="5"/>
      <c r="BB628" s="5"/>
      <c r="BC628" s="5"/>
      <c r="BD628" s="5"/>
      <c r="BE628" s="5"/>
      <c r="BF628" s="5"/>
      <c r="BG628" s="5"/>
      <c r="BH628" s="5"/>
      <c r="BI628" s="5"/>
      <c r="BJ628" s="5"/>
      <c r="BK628" s="5"/>
      <c r="BL628" s="5"/>
      <c r="BM628" s="5"/>
      <c r="BN628" s="5"/>
      <c r="BO628" s="5"/>
      <c r="BP628" s="5"/>
      <c r="BQ628" s="5"/>
      <c r="BR628" s="5"/>
      <c r="BS628" s="5"/>
      <c r="BT628" s="5"/>
    </row>
    <row r="629" spans="1:72" x14ac:dyDescent="0.3">
      <c r="A629" s="5"/>
      <c r="B629" s="5"/>
      <c r="C629" s="5"/>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c r="AY629" s="5"/>
      <c r="AZ629" s="5"/>
      <c r="BA629" s="5"/>
      <c r="BB629" s="5"/>
      <c r="BC629" s="5"/>
      <c r="BD629" s="5"/>
      <c r="BE629" s="5"/>
      <c r="BF629" s="5"/>
      <c r="BG629" s="5"/>
      <c r="BH629" s="5"/>
      <c r="BI629" s="5"/>
      <c r="BJ629" s="5"/>
      <c r="BK629" s="5"/>
      <c r="BL629" s="5"/>
      <c r="BM629" s="5"/>
      <c r="BN629" s="5"/>
      <c r="BO629" s="5"/>
      <c r="BP629" s="5"/>
      <c r="BQ629" s="5"/>
      <c r="BR629" s="5"/>
      <c r="BS629" s="5"/>
      <c r="BT629" s="5"/>
    </row>
    <row r="630" spans="1:72" x14ac:dyDescent="0.3">
      <c r="A630" s="5"/>
      <c r="B630" s="5"/>
      <c r="C630" s="5"/>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c r="AY630" s="5"/>
      <c r="AZ630" s="5"/>
      <c r="BA630" s="5"/>
      <c r="BB630" s="5"/>
      <c r="BC630" s="5"/>
      <c r="BD630" s="5"/>
      <c r="BE630" s="5"/>
      <c r="BF630" s="5"/>
      <c r="BG630" s="5"/>
      <c r="BH630" s="5"/>
      <c r="BI630" s="5"/>
      <c r="BJ630" s="5"/>
      <c r="BK630" s="5"/>
      <c r="BL630" s="5"/>
      <c r="BM630" s="5"/>
      <c r="BN630" s="5"/>
      <c r="BO630" s="5"/>
      <c r="BP630" s="5"/>
      <c r="BQ630" s="5"/>
      <c r="BR630" s="5"/>
      <c r="BS630" s="5"/>
      <c r="BT630" s="5"/>
    </row>
    <row r="631" spans="1:72" x14ac:dyDescent="0.3">
      <c r="A631" s="5"/>
      <c r="B631" s="5"/>
      <c r="C631" s="5"/>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c r="AY631" s="5"/>
      <c r="AZ631" s="5"/>
      <c r="BA631" s="5"/>
      <c r="BB631" s="5"/>
      <c r="BC631" s="5"/>
      <c r="BD631" s="5"/>
      <c r="BE631" s="5"/>
      <c r="BF631" s="5"/>
      <c r="BG631" s="5"/>
      <c r="BH631" s="5"/>
      <c r="BI631" s="5"/>
      <c r="BJ631" s="5"/>
      <c r="BK631" s="5"/>
      <c r="BL631" s="5"/>
      <c r="BM631" s="5"/>
      <c r="BN631" s="5"/>
      <c r="BO631" s="5"/>
      <c r="BP631" s="5"/>
      <c r="BQ631" s="5"/>
      <c r="BR631" s="5"/>
      <c r="BS631" s="5"/>
      <c r="BT631" s="5"/>
    </row>
    <row r="632" spans="1:72" x14ac:dyDescent="0.3">
      <c r="A632" s="5"/>
      <c r="B632" s="5"/>
      <c r="C632" s="5"/>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c r="AY632" s="5"/>
      <c r="AZ632" s="5"/>
      <c r="BA632" s="5"/>
      <c r="BB632" s="5"/>
      <c r="BC632" s="5"/>
      <c r="BD632" s="5"/>
      <c r="BE632" s="5"/>
      <c r="BF632" s="5"/>
      <c r="BG632" s="5"/>
      <c r="BH632" s="5"/>
      <c r="BI632" s="5"/>
      <c r="BJ632" s="5"/>
      <c r="BK632" s="5"/>
      <c r="BL632" s="5"/>
      <c r="BM632" s="5"/>
      <c r="BN632" s="5"/>
      <c r="BO632" s="5"/>
      <c r="BP632" s="5"/>
      <c r="BQ632" s="5"/>
      <c r="BR632" s="5"/>
      <c r="BS632" s="5"/>
      <c r="BT632" s="5"/>
    </row>
    <row r="633" spans="1:72" x14ac:dyDescent="0.3">
      <c r="A633" s="5"/>
      <c r="B633" s="5"/>
      <c r="C633" s="5"/>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c r="AY633" s="5"/>
      <c r="AZ633" s="5"/>
      <c r="BA633" s="5"/>
      <c r="BB633" s="5"/>
      <c r="BC633" s="5"/>
      <c r="BD633" s="5"/>
      <c r="BE633" s="5"/>
      <c r="BF633" s="5"/>
      <c r="BG633" s="5"/>
      <c r="BH633" s="5"/>
      <c r="BI633" s="5"/>
      <c r="BJ633" s="5"/>
      <c r="BK633" s="5"/>
      <c r="BL633" s="5"/>
      <c r="BM633" s="5"/>
      <c r="BN633" s="5"/>
      <c r="BO633" s="5"/>
      <c r="BP633" s="5"/>
      <c r="BQ633" s="5"/>
      <c r="BR633" s="5"/>
      <c r="BS633" s="5"/>
      <c r="BT633" s="5"/>
    </row>
    <row r="634" spans="1:72" x14ac:dyDescent="0.3">
      <c r="A634" s="5"/>
      <c r="B634" s="5"/>
      <c r="C634" s="5"/>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c r="AY634" s="5"/>
      <c r="AZ634" s="5"/>
      <c r="BA634" s="5"/>
      <c r="BB634" s="5"/>
      <c r="BC634" s="5"/>
      <c r="BD634" s="5"/>
      <c r="BE634" s="5"/>
      <c r="BF634" s="5"/>
      <c r="BG634" s="5"/>
      <c r="BH634" s="5"/>
      <c r="BI634" s="5"/>
      <c r="BJ634" s="5"/>
      <c r="BK634" s="5"/>
      <c r="BL634" s="5"/>
      <c r="BM634" s="5"/>
      <c r="BN634" s="5"/>
      <c r="BO634" s="5"/>
      <c r="BP634" s="5"/>
      <c r="BQ634" s="5"/>
      <c r="BR634" s="5"/>
      <c r="BS634" s="5"/>
      <c r="BT634" s="5"/>
    </row>
    <row r="635" spans="1:72" x14ac:dyDescent="0.3">
      <c r="A635" s="5"/>
      <c r="B635" s="5"/>
      <c r="C635" s="5"/>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c r="AY635" s="5"/>
      <c r="AZ635" s="5"/>
      <c r="BA635" s="5"/>
      <c r="BB635" s="5"/>
      <c r="BC635" s="5"/>
      <c r="BD635" s="5"/>
      <c r="BE635" s="5"/>
      <c r="BF635" s="5"/>
      <c r="BG635" s="5"/>
      <c r="BH635" s="5"/>
      <c r="BI635" s="5"/>
      <c r="BJ635" s="5"/>
      <c r="BK635" s="5"/>
      <c r="BL635" s="5"/>
      <c r="BM635" s="5"/>
      <c r="BN635" s="5"/>
      <c r="BO635" s="5"/>
      <c r="BP635" s="5"/>
      <c r="BQ635" s="5"/>
      <c r="BR635" s="5"/>
      <c r="BS635" s="5"/>
      <c r="BT635" s="5"/>
    </row>
    <row r="636" spans="1:72" x14ac:dyDescent="0.3">
      <c r="A636" s="5"/>
      <c r="B636" s="5"/>
      <c r="C636" s="5"/>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c r="AY636" s="5"/>
      <c r="AZ636" s="5"/>
      <c r="BA636" s="5"/>
      <c r="BB636" s="5"/>
      <c r="BC636" s="5"/>
      <c r="BD636" s="5"/>
      <c r="BE636" s="5"/>
      <c r="BF636" s="5"/>
      <c r="BG636" s="5"/>
      <c r="BH636" s="5"/>
      <c r="BI636" s="5"/>
      <c r="BJ636" s="5"/>
      <c r="BK636" s="5"/>
      <c r="BL636" s="5"/>
      <c r="BM636" s="5"/>
      <c r="BN636" s="5"/>
      <c r="BO636" s="5"/>
      <c r="BP636" s="5"/>
      <c r="BQ636" s="5"/>
      <c r="BR636" s="5"/>
      <c r="BS636" s="5"/>
      <c r="BT636" s="5"/>
    </row>
    <row r="637" spans="1:72" x14ac:dyDescent="0.3">
      <c r="A637" s="5"/>
      <c r="B637" s="5"/>
      <c r="C637" s="5"/>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c r="AY637" s="5"/>
      <c r="AZ637" s="5"/>
      <c r="BA637" s="5"/>
      <c r="BB637" s="5"/>
      <c r="BC637" s="5"/>
      <c r="BD637" s="5"/>
      <c r="BE637" s="5"/>
      <c r="BF637" s="5"/>
      <c r="BG637" s="5"/>
      <c r="BH637" s="5"/>
      <c r="BI637" s="5"/>
      <c r="BJ637" s="5"/>
      <c r="BK637" s="5"/>
      <c r="BL637" s="5"/>
      <c r="BM637" s="5"/>
      <c r="BN637" s="5"/>
      <c r="BO637" s="5"/>
      <c r="BP637" s="5"/>
      <c r="BQ637" s="5"/>
      <c r="BR637" s="5"/>
      <c r="BS637" s="5"/>
      <c r="BT637" s="5"/>
    </row>
    <row r="638" spans="1:72" x14ac:dyDescent="0.3">
      <c r="A638" s="5"/>
      <c r="B638" s="5"/>
      <c r="C638" s="5"/>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c r="AY638" s="5"/>
      <c r="AZ638" s="5"/>
      <c r="BA638" s="5"/>
      <c r="BB638" s="5"/>
      <c r="BC638" s="5"/>
      <c r="BD638" s="5"/>
      <c r="BE638" s="5"/>
      <c r="BF638" s="5"/>
      <c r="BG638" s="5"/>
      <c r="BH638" s="5"/>
      <c r="BI638" s="5"/>
      <c r="BJ638" s="5"/>
      <c r="BK638" s="5"/>
      <c r="BL638" s="5"/>
      <c r="BM638" s="5"/>
      <c r="BN638" s="5"/>
      <c r="BO638" s="5"/>
      <c r="BP638" s="5"/>
      <c r="BQ638" s="5"/>
      <c r="BR638" s="5"/>
      <c r="BS638" s="5"/>
      <c r="BT638" s="5"/>
    </row>
    <row r="639" spans="1:72" x14ac:dyDescent="0.3">
      <c r="A639" s="5"/>
      <c r="B639" s="5"/>
      <c r="C639" s="5"/>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c r="AY639" s="5"/>
      <c r="AZ639" s="5"/>
      <c r="BA639" s="5"/>
      <c r="BB639" s="5"/>
      <c r="BC639" s="5"/>
      <c r="BD639" s="5"/>
      <c r="BE639" s="5"/>
      <c r="BF639" s="5"/>
      <c r="BG639" s="5"/>
      <c r="BH639" s="5"/>
      <c r="BI639" s="5"/>
      <c r="BJ639" s="5"/>
      <c r="BK639" s="5"/>
      <c r="BL639" s="5"/>
      <c r="BM639" s="5"/>
      <c r="BN639" s="5"/>
      <c r="BO639" s="5"/>
      <c r="BP639" s="5"/>
      <c r="BQ639" s="5"/>
      <c r="BR639" s="5"/>
      <c r="BS639" s="5"/>
      <c r="BT639" s="5"/>
    </row>
    <row r="640" spans="1:72" x14ac:dyDescent="0.3">
      <c r="A640" s="5"/>
      <c r="B640" s="5"/>
      <c r="C640" s="5"/>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c r="AY640" s="5"/>
      <c r="AZ640" s="5"/>
      <c r="BA640" s="5"/>
      <c r="BB640" s="5"/>
      <c r="BC640" s="5"/>
      <c r="BD640" s="5"/>
      <c r="BE640" s="5"/>
      <c r="BF640" s="5"/>
      <c r="BG640" s="5"/>
      <c r="BH640" s="5"/>
      <c r="BI640" s="5"/>
      <c r="BJ640" s="5"/>
      <c r="BK640" s="5"/>
      <c r="BL640" s="5"/>
      <c r="BM640" s="5"/>
      <c r="BN640" s="5"/>
      <c r="BO640" s="5"/>
      <c r="BP640" s="5"/>
      <c r="BQ640" s="5"/>
      <c r="BR640" s="5"/>
      <c r="BS640" s="5"/>
      <c r="BT640" s="5"/>
    </row>
    <row r="641" spans="1:72" x14ac:dyDescent="0.3">
      <c r="A641" s="5"/>
      <c r="B641" s="5"/>
      <c r="C641" s="5"/>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c r="AY641" s="5"/>
      <c r="AZ641" s="5"/>
      <c r="BA641" s="5"/>
      <c r="BB641" s="5"/>
      <c r="BC641" s="5"/>
      <c r="BD641" s="5"/>
      <c r="BE641" s="5"/>
      <c r="BF641" s="5"/>
      <c r="BG641" s="5"/>
      <c r="BH641" s="5"/>
      <c r="BI641" s="5"/>
      <c r="BJ641" s="5"/>
      <c r="BK641" s="5"/>
      <c r="BL641" s="5"/>
      <c r="BM641" s="5"/>
      <c r="BN641" s="5"/>
      <c r="BO641" s="5"/>
      <c r="BP641" s="5"/>
      <c r="BQ641" s="5"/>
      <c r="BR641" s="5"/>
      <c r="BS641" s="5"/>
      <c r="BT641" s="5"/>
    </row>
    <row r="642" spans="1:72" x14ac:dyDescent="0.3">
      <c r="A642" s="5"/>
      <c r="B642" s="5"/>
      <c r="C642" s="5"/>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c r="AY642" s="5"/>
      <c r="AZ642" s="5"/>
      <c r="BA642" s="5"/>
      <c r="BB642" s="5"/>
      <c r="BC642" s="5"/>
      <c r="BD642" s="5"/>
      <c r="BE642" s="5"/>
      <c r="BF642" s="5"/>
      <c r="BG642" s="5"/>
      <c r="BH642" s="5"/>
      <c r="BI642" s="5"/>
      <c r="BJ642" s="5"/>
      <c r="BK642" s="5"/>
      <c r="BL642" s="5"/>
      <c r="BM642" s="5"/>
      <c r="BN642" s="5"/>
      <c r="BO642" s="5"/>
      <c r="BP642" s="5"/>
      <c r="BQ642" s="5"/>
      <c r="BR642" s="5"/>
      <c r="BS642" s="5"/>
      <c r="BT642" s="5"/>
    </row>
    <row r="643" spans="1:72" x14ac:dyDescent="0.3">
      <c r="A643" s="5"/>
      <c r="B643" s="5"/>
      <c r="C643" s="5"/>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c r="AY643" s="5"/>
      <c r="AZ643" s="5"/>
      <c r="BA643" s="5"/>
      <c r="BB643" s="5"/>
      <c r="BC643" s="5"/>
      <c r="BD643" s="5"/>
      <c r="BE643" s="5"/>
      <c r="BF643" s="5"/>
      <c r="BG643" s="5"/>
      <c r="BH643" s="5"/>
      <c r="BI643" s="5"/>
      <c r="BJ643" s="5"/>
      <c r="BK643" s="5"/>
      <c r="BL643" s="5"/>
      <c r="BM643" s="5"/>
      <c r="BN643" s="5"/>
      <c r="BO643" s="5"/>
      <c r="BP643" s="5"/>
      <c r="BQ643" s="5"/>
      <c r="BR643" s="5"/>
      <c r="BS643" s="5"/>
      <c r="BT643" s="5"/>
    </row>
    <row r="644" spans="1:72" x14ac:dyDescent="0.3">
      <c r="A644" s="5"/>
      <c r="B644" s="5"/>
      <c r="C644" s="5"/>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c r="AY644" s="5"/>
      <c r="AZ644" s="5"/>
      <c r="BA644" s="5"/>
      <c r="BB644" s="5"/>
      <c r="BC644" s="5"/>
      <c r="BD644" s="5"/>
      <c r="BE644" s="5"/>
      <c r="BF644" s="5"/>
      <c r="BG644" s="5"/>
      <c r="BH644" s="5"/>
      <c r="BI644" s="5"/>
      <c r="BJ644" s="5"/>
      <c r="BK644" s="5"/>
      <c r="BL644" s="5"/>
      <c r="BM644" s="5"/>
      <c r="BN644" s="5"/>
      <c r="BO644" s="5"/>
      <c r="BP644" s="5"/>
      <c r="BQ644" s="5"/>
      <c r="BR644" s="5"/>
      <c r="BS644" s="5"/>
      <c r="BT644" s="5"/>
    </row>
    <row r="645" spans="1:72" x14ac:dyDescent="0.3">
      <c r="A645" s="5"/>
      <c r="B645" s="5"/>
      <c r="C645" s="5"/>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c r="AY645" s="5"/>
      <c r="AZ645" s="5"/>
      <c r="BA645" s="5"/>
      <c r="BB645" s="5"/>
      <c r="BC645" s="5"/>
      <c r="BD645" s="5"/>
      <c r="BE645" s="5"/>
      <c r="BF645" s="5"/>
      <c r="BG645" s="5"/>
      <c r="BH645" s="5"/>
      <c r="BI645" s="5"/>
      <c r="BJ645" s="5"/>
      <c r="BK645" s="5"/>
      <c r="BL645" s="5"/>
      <c r="BM645" s="5"/>
      <c r="BN645" s="5"/>
      <c r="BO645" s="5"/>
      <c r="BP645" s="5"/>
      <c r="BQ645" s="5"/>
      <c r="BR645" s="5"/>
      <c r="BS645" s="5"/>
      <c r="BT645" s="5"/>
    </row>
    <row r="646" spans="1:72" x14ac:dyDescent="0.3">
      <c r="A646" s="5"/>
      <c r="B646" s="5"/>
      <c r="C646" s="5"/>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c r="AY646" s="5"/>
      <c r="AZ646" s="5"/>
      <c r="BA646" s="5"/>
      <c r="BB646" s="5"/>
      <c r="BC646" s="5"/>
      <c r="BD646" s="5"/>
      <c r="BE646" s="5"/>
      <c r="BF646" s="5"/>
      <c r="BG646" s="5"/>
      <c r="BH646" s="5"/>
      <c r="BI646" s="5"/>
      <c r="BJ646" s="5"/>
      <c r="BK646" s="5"/>
      <c r="BL646" s="5"/>
      <c r="BM646" s="5"/>
      <c r="BN646" s="5"/>
      <c r="BO646" s="5"/>
      <c r="BP646" s="5"/>
      <c r="BQ646" s="5"/>
      <c r="BR646" s="5"/>
      <c r="BS646" s="5"/>
      <c r="BT646" s="5"/>
    </row>
    <row r="647" spans="1:72" x14ac:dyDescent="0.3">
      <c r="A647" s="5"/>
      <c r="B647" s="5"/>
      <c r="C647" s="5"/>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c r="AY647" s="5"/>
      <c r="AZ647" s="5"/>
      <c r="BA647" s="5"/>
      <c r="BB647" s="5"/>
      <c r="BC647" s="5"/>
      <c r="BD647" s="5"/>
      <c r="BE647" s="5"/>
      <c r="BF647" s="5"/>
      <c r="BG647" s="5"/>
      <c r="BH647" s="5"/>
      <c r="BI647" s="5"/>
      <c r="BJ647" s="5"/>
      <c r="BK647" s="5"/>
      <c r="BL647" s="5"/>
      <c r="BM647" s="5"/>
      <c r="BN647" s="5"/>
      <c r="BO647" s="5"/>
      <c r="BP647" s="5"/>
      <c r="BQ647" s="5"/>
      <c r="BR647" s="5"/>
      <c r="BS647" s="5"/>
      <c r="BT647" s="5"/>
    </row>
    <row r="648" spans="1:72" x14ac:dyDescent="0.3">
      <c r="A648" s="5"/>
      <c r="B648" s="5"/>
      <c r="C648" s="5"/>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c r="AY648" s="5"/>
      <c r="AZ648" s="5"/>
      <c r="BA648" s="5"/>
      <c r="BB648" s="5"/>
      <c r="BC648" s="5"/>
      <c r="BD648" s="5"/>
      <c r="BE648" s="5"/>
      <c r="BF648" s="5"/>
      <c r="BG648" s="5"/>
      <c r="BH648" s="5"/>
      <c r="BI648" s="5"/>
      <c r="BJ648" s="5"/>
      <c r="BK648" s="5"/>
      <c r="BL648" s="5"/>
      <c r="BM648" s="5"/>
      <c r="BN648" s="5"/>
      <c r="BO648" s="5"/>
      <c r="BP648" s="5"/>
      <c r="BQ648" s="5"/>
      <c r="BR648" s="5"/>
      <c r="BS648" s="5"/>
      <c r="BT648" s="5"/>
    </row>
    <row r="649" spans="1:72" x14ac:dyDescent="0.3">
      <c r="A649" s="5"/>
      <c r="B649" s="5"/>
      <c r="C649" s="5"/>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c r="AY649" s="5"/>
      <c r="AZ649" s="5"/>
      <c r="BA649" s="5"/>
      <c r="BB649" s="5"/>
      <c r="BC649" s="5"/>
      <c r="BD649" s="5"/>
      <c r="BE649" s="5"/>
      <c r="BF649" s="5"/>
      <c r="BG649" s="5"/>
      <c r="BH649" s="5"/>
      <c r="BI649" s="5"/>
      <c r="BJ649" s="5"/>
      <c r="BK649" s="5"/>
      <c r="BL649" s="5"/>
      <c r="BM649" s="5"/>
      <c r="BN649" s="5"/>
      <c r="BO649" s="5"/>
      <c r="BP649" s="5"/>
      <c r="BQ649" s="5"/>
      <c r="BR649" s="5"/>
      <c r="BS649" s="5"/>
      <c r="BT649" s="5"/>
    </row>
    <row r="650" spans="1:72" x14ac:dyDescent="0.3">
      <c r="A650" s="5"/>
      <c r="B650" s="5"/>
      <c r="C650" s="5"/>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c r="AY650" s="5"/>
      <c r="AZ650" s="5"/>
      <c r="BA650" s="5"/>
      <c r="BB650" s="5"/>
      <c r="BC650" s="5"/>
      <c r="BD650" s="5"/>
      <c r="BE650" s="5"/>
      <c r="BF650" s="5"/>
      <c r="BG650" s="5"/>
      <c r="BH650" s="5"/>
      <c r="BI650" s="5"/>
      <c r="BJ650" s="5"/>
      <c r="BK650" s="5"/>
      <c r="BL650" s="5"/>
      <c r="BM650" s="5"/>
      <c r="BN650" s="5"/>
      <c r="BO650" s="5"/>
      <c r="BP650" s="5"/>
      <c r="BQ650" s="5"/>
      <c r="BR650" s="5"/>
      <c r="BS650" s="5"/>
      <c r="BT650" s="5"/>
    </row>
    <row r="651" spans="1:72" x14ac:dyDescent="0.3">
      <c r="A651" s="5"/>
      <c r="B651" s="5"/>
      <c r="C651" s="5"/>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c r="AY651" s="5"/>
      <c r="AZ651" s="5"/>
      <c r="BA651" s="5"/>
      <c r="BB651" s="5"/>
      <c r="BC651" s="5"/>
      <c r="BD651" s="5"/>
      <c r="BE651" s="5"/>
      <c r="BF651" s="5"/>
      <c r="BG651" s="5"/>
      <c r="BH651" s="5"/>
      <c r="BI651" s="5"/>
      <c r="BJ651" s="5"/>
      <c r="BK651" s="5"/>
      <c r="BL651" s="5"/>
      <c r="BM651" s="5"/>
      <c r="BN651" s="5"/>
      <c r="BO651" s="5"/>
      <c r="BP651" s="5"/>
      <c r="BQ651" s="5"/>
      <c r="BR651" s="5"/>
      <c r="BS651" s="5"/>
      <c r="BT651" s="5"/>
    </row>
    <row r="652" spans="1:72" x14ac:dyDescent="0.3">
      <c r="A652" s="5"/>
      <c r="B652" s="5"/>
      <c r="C652" s="5"/>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c r="AY652" s="5"/>
      <c r="AZ652" s="5"/>
      <c r="BA652" s="5"/>
      <c r="BB652" s="5"/>
      <c r="BC652" s="5"/>
      <c r="BD652" s="5"/>
      <c r="BE652" s="5"/>
      <c r="BF652" s="5"/>
      <c r="BG652" s="5"/>
      <c r="BH652" s="5"/>
      <c r="BI652" s="5"/>
      <c r="BJ652" s="5"/>
      <c r="BK652" s="5"/>
      <c r="BL652" s="5"/>
      <c r="BM652" s="5"/>
      <c r="BN652" s="5"/>
      <c r="BO652" s="5"/>
      <c r="BP652" s="5"/>
      <c r="BQ652" s="5"/>
      <c r="BR652" s="5"/>
      <c r="BS652" s="5"/>
      <c r="BT652" s="5"/>
    </row>
    <row r="653" spans="1:72" x14ac:dyDescent="0.3">
      <c r="A653" s="5"/>
      <c r="B653" s="5"/>
      <c r="C653" s="5"/>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c r="AY653" s="5"/>
      <c r="AZ653" s="5"/>
      <c r="BA653" s="5"/>
      <c r="BB653" s="5"/>
      <c r="BC653" s="5"/>
      <c r="BD653" s="5"/>
      <c r="BE653" s="5"/>
      <c r="BF653" s="5"/>
      <c r="BG653" s="5"/>
      <c r="BH653" s="5"/>
      <c r="BI653" s="5"/>
      <c r="BJ653" s="5"/>
      <c r="BK653" s="5"/>
      <c r="BL653" s="5"/>
      <c r="BM653" s="5"/>
      <c r="BN653" s="5"/>
      <c r="BO653" s="5"/>
      <c r="BP653" s="5"/>
      <c r="BQ653" s="5"/>
      <c r="BR653" s="5"/>
      <c r="BS653" s="5"/>
      <c r="BT653" s="5"/>
    </row>
    <row r="654" spans="1:72" x14ac:dyDescent="0.3">
      <c r="A654" s="5"/>
      <c r="B654" s="5"/>
      <c r="C654" s="5"/>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c r="AY654" s="5"/>
      <c r="AZ654" s="5"/>
      <c r="BA654" s="5"/>
      <c r="BB654" s="5"/>
      <c r="BC654" s="5"/>
      <c r="BD654" s="5"/>
      <c r="BE654" s="5"/>
      <c r="BF654" s="5"/>
      <c r="BG654" s="5"/>
      <c r="BH654" s="5"/>
      <c r="BI654" s="5"/>
      <c r="BJ654" s="5"/>
      <c r="BK654" s="5"/>
      <c r="BL654" s="5"/>
      <c r="BM654" s="5"/>
      <c r="BN654" s="5"/>
      <c r="BO654" s="5"/>
      <c r="BP654" s="5"/>
      <c r="BQ654" s="5"/>
      <c r="BR654" s="5"/>
      <c r="BS654" s="5"/>
      <c r="BT654" s="5"/>
    </row>
    <row r="655" spans="1:72" x14ac:dyDescent="0.3">
      <c r="A655" s="5"/>
      <c r="B655" s="5"/>
      <c r="C655" s="5"/>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c r="AY655" s="5"/>
      <c r="AZ655" s="5"/>
      <c r="BA655" s="5"/>
      <c r="BB655" s="5"/>
      <c r="BC655" s="5"/>
      <c r="BD655" s="5"/>
      <c r="BE655" s="5"/>
      <c r="BF655" s="5"/>
      <c r="BG655" s="5"/>
      <c r="BH655" s="5"/>
      <c r="BI655" s="5"/>
      <c r="BJ655" s="5"/>
      <c r="BK655" s="5"/>
      <c r="BL655" s="5"/>
      <c r="BM655" s="5"/>
      <c r="BN655" s="5"/>
      <c r="BO655" s="5"/>
      <c r="BP655" s="5"/>
      <c r="BQ655" s="5"/>
      <c r="BR655" s="5"/>
      <c r="BS655" s="5"/>
      <c r="BT655" s="5"/>
    </row>
    <row r="656" spans="1:72" x14ac:dyDescent="0.3">
      <c r="A656" s="5"/>
      <c r="B656" s="5"/>
      <c r="C656" s="5"/>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c r="AY656" s="5"/>
      <c r="AZ656" s="5"/>
      <c r="BA656" s="5"/>
      <c r="BB656" s="5"/>
      <c r="BC656" s="5"/>
      <c r="BD656" s="5"/>
      <c r="BE656" s="5"/>
      <c r="BF656" s="5"/>
      <c r="BG656" s="5"/>
      <c r="BH656" s="5"/>
      <c r="BI656" s="5"/>
      <c r="BJ656" s="5"/>
      <c r="BK656" s="5"/>
      <c r="BL656" s="5"/>
      <c r="BM656" s="5"/>
      <c r="BN656" s="5"/>
      <c r="BO656" s="5"/>
      <c r="BP656" s="5"/>
      <c r="BQ656" s="5"/>
      <c r="BR656" s="5"/>
      <c r="BS656" s="5"/>
      <c r="BT656" s="5"/>
    </row>
    <row r="657" spans="1:72" x14ac:dyDescent="0.3">
      <c r="A657" s="5"/>
      <c r="B657" s="5"/>
      <c r="C657" s="5"/>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c r="AY657" s="5"/>
      <c r="AZ657" s="5"/>
      <c r="BA657" s="5"/>
      <c r="BB657" s="5"/>
      <c r="BC657" s="5"/>
      <c r="BD657" s="5"/>
      <c r="BE657" s="5"/>
      <c r="BF657" s="5"/>
      <c r="BG657" s="5"/>
      <c r="BH657" s="5"/>
      <c r="BI657" s="5"/>
      <c r="BJ657" s="5"/>
      <c r="BK657" s="5"/>
      <c r="BL657" s="5"/>
      <c r="BM657" s="5"/>
      <c r="BN657" s="5"/>
      <c r="BO657" s="5"/>
      <c r="BP657" s="5"/>
      <c r="BQ657" s="5"/>
      <c r="BR657" s="5"/>
      <c r="BS657" s="5"/>
      <c r="BT657" s="5"/>
    </row>
    <row r="658" spans="1:72" x14ac:dyDescent="0.3">
      <c r="A658" s="5"/>
      <c r="B658" s="5"/>
      <c r="C658" s="5"/>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c r="AY658" s="5"/>
      <c r="AZ658" s="5"/>
      <c r="BA658" s="5"/>
      <c r="BB658" s="5"/>
      <c r="BC658" s="5"/>
      <c r="BD658" s="5"/>
      <c r="BE658" s="5"/>
      <c r="BF658" s="5"/>
      <c r="BG658" s="5"/>
      <c r="BH658" s="5"/>
      <c r="BI658" s="5"/>
      <c r="BJ658" s="5"/>
      <c r="BK658" s="5"/>
      <c r="BL658" s="5"/>
      <c r="BM658" s="5"/>
      <c r="BN658" s="5"/>
      <c r="BO658" s="5"/>
      <c r="BP658" s="5"/>
      <c r="BQ658" s="5"/>
      <c r="BR658" s="5"/>
      <c r="BS658" s="5"/>
      <c r="BT658" s="5"/>
    </row>
    <row r="659" spans="1:72" x14ac:dyDescent="0.3">
      <c r="A659" s="5"/>
      <c r="B659" s="5"/>
      <c r="C659" s="5"/>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c r="AY659" s="5"/>
      <c r="AZ659" s="5"/>
      <c r="BA659" s="5"/>
      <c r="BB659" s="5"/>
      <c r="BC659" s="5"/>
      <c r="BD659" s="5"/>
      <c r="BE659" s="5"/>
      <c r="BF659" s="5"/>
      <c r="BG659" s="5"/>
      <c r="BH659" s="5"/>
      <c r="BI659" s="5"/>
      <c r="BJ659" s="5"/>
      <c r="BK659" s="5"/>
      <c r="BL659" s="5"/>
      <c r="BM659" s="5"/>
      <c r="BN659" s="5"/>
      <c r="BO659" s="5"/>
      <c r="BP659" s="5"/>
      <c r="BQ659" s="5"/>
      <c r="BR659" s="5"/>
      <c r="BS659" s="5"/>
      <c r="BT659" s="5"/>
    </row>
    <row r="660" spans="1:72" x14ac:dyDescent="0.3">
      <c r="A660" s="5"/>
      <c r="B660" s="5"/>
      <c r="C660" s="5"/>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c r="AY660" s="5"/>
      <c r="AZ660" s="5"/>
      <c r="BA660" s="5"/>
      <c r="BB660" s="5"/>
      <c r="BC660" s="5"/>
      <c r="BD660" s="5"/>
      <c r="BE660" s="5"/>
      <c r="BF660" s="5"/>
      <c r="BG660" s="5"/>
      <c r="BH660" s="5"/>
      <c r="BI660" s="5"/>
      <c r="BJ660" s="5"/>
      <c r="BK660" s="5"/>
      <c r="BL660" s="5"/>
      <c r="BM660" s="5"/>
      <c r="BN660" s="5"/>
      <c r="BO660" s="5"/>
      <c r="BP660" s="5"/>
      <c r="BQ660" s="5"/>
      <c r="BR660" s="5"/>
      <c r="BS660" s="5"/>
      <c r="BT660" s="5"/>
    </row>
    <row r="661" spans="1:72" x14ac:dyDescent="0.3">
      <c r="A661" s="5"/>
      <c r="B661" s="5"/>
      <c r="C661" s="5"/>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c r="AY661" s="5"/>
      <c r="AZ661" s="5"/>
      <c r="BA661" s="5"/>
      <c r="BB661" s="5"/>
      <c r="BC661" s="5"/>
      <c r="BD661" s="5"/>
      <c r="BE661" s="5"/>
      <c r="BF661" s="5"/>
      <c r="BG661" s="5"/>
      <c r="BH661" s="5"/>
      <c r="BI661" s="5"/>
      <c r="BJ661" s="5"/>
      <c r="BK661" s="5"/>
      <c r="BL661" s="5"/>
      <c r="BM661" s="5"/>
      <c r="BN661" s="5"/>
      <c r="BO661" s="5"/>
      <c r="BP661" s="5"/>
      <c r="BQ661" s="5"/>
      <c r="BR661" s="5"/>
      <c r="BS661" s="5"/>
      <c r="BT661" s="5"/>
    </row>
    <row r="662" spans="1:72" x14ac:dyDescent="0.3">
      <c r="A662" s="5"/>
      <c r="B662" s="5"/>
      <c r="C662" s="5"/>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c r="AY662" s="5"/>
      <c r="AZ662" s="5"/>
      <c r="BA662" s="5"/>
      <c r="BB662" s="5"/>
      <c r="BC662" s="5"/>
      <c r="BD662" s="5"/>
      <c r="BE662" s="5"/>
      <c r="BF662" s="5"/>
      <c r="BG662" s="5"/>
      <c r="BH662" s="5"/>
      <c r="BI662" s="5"/>
      <c r="BJ662" s="5"/>
      <c r="BK662" s="5"/>
      <c r="BL662" s="5"/>
      <c r="BM662" s="5"/>
      <c r="BN662" s="5"/>
      <c r="BO662" s="5"/>
      <c r="BP662" s="5"/>
      <c r="BQ662" s="5"/>
      <c r="BR662" s="5"/>
      <c r="BS662" s="5"/>
      <c r="BT662" s="5"/>
    </row>
    <row r="663" spans="1:72" x14ac:dyDescent="0.3">
      <c r="A663" s="5"/>
      <c r="B663" s="5"/>
      <c r="C663" s="5"/>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c r="AY663" s="5"/>
      <c r="AZ663" s="5"/>
      <c r="BA663" s="5"/>
      <c r="BB663" s="5"/>
      <c r="BC663" s="5"/>
      <c r="BD663" s="5"/>
      <c r="BE663" s="5"/>
      <c r="BF663" s="5"/>
      <c r="BG663" s="5"/>
      <c r="BH663" s="5"/>
      <c r="BI663" s="5"/>
      <c r="BJ663" s="5"/>
      <c r="BK663" s="5"/>
      <c r="BL663" s="5"/>
      <c r="BM663" s="5"/>
      <c r="BN663" s="5"/>
      <c r="BO663" s="5"/>
      <c r="BP663" s="5"/>
      <c r="BQ663" s="5"/>
      <c r="BR663" s="5"/>
      <c r="BS663" s="5"/>
      <c r="BT663" s="5"/>
    </row>
    <row r="664" spans="1:72" x14ac:dyDescent="0.3">
      <c r="A664" s="5"/>
      <c r="B664" s="5"/>
      <c r="C664" s="5"/>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c r="AY664" s="5"/>
      <c r="AZ664" s="5"/>
      <c r="BA664" s="5"/>
      <c r="BB664" s="5"/>
      <c r="BC664" s="5"/>
      <c r="BD664" s="5"/>
      <c r="BE664" s="5"/>
      <c r="BF664" s="5"/>
      <c r="BG664" s="5"/>
      <c r="BH664" s="5"/>
      <c r="BI664" s="5"/>
      <c r="BJ664" s="5"/>
      <c r="BK664" s="5"/>
      <c r="BL664" s="5"/>
      <c r="BM664" s="5"/>
      <c r="BN664" s="5"/>
      <c r="BO664" s="5"/>
      <c r="BP664" s="5"/>
      <c r="BQ664" s="5"/>
      <c r="BR664" s="5"/>
      <c r="BS664" s="5"/>
      <c r="BT664" s="5"/>
    </row>
    <row r="665" spans="1:72" x14ac:dyDescent="0.3">
      <c r="A665" s="5"/>
      <c r="B665" s="5"/>
      <c r="C665" s="5"/>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c r="AY665" s="5"/>
      <c r="AZ665" s="5"/>
      <c r="BA665" s="5"/>
      <c r="BB665" s="5"/>
      <c r="BC665" s="5"/>
      <c r="BD665" s="5"/>
      <c r="BE665" s="5"/>
      <c r="BF665" s="5"/>
      <c r="BG665" s="5"/>
      <c r="BH665" s="5"/>
      <c r="BI665" s="5"/>
      <c r="BJ665" s="5"/>
      <c r="BK665" s="5"/>
      <c r="BL665" s="5"/>
      <c r="BM665" s="5"/>
      <c r="BN665" s="5"/>
      <c r="BO665" s="5"/>
      <c r="BP665" s="5"/>
      <c r="BQ665" s="5"/>
      <c r="BR665" s="5"/>
      <c r="BS665" s="5"/>
      <c r="BT665" s="5"/>
    </row>
    <row r="666" spans="1:72" x14ac:dyDescent="0.3">
      <c r="A666" s="5"/>
      <c r="B666" s="5"/>
      <c r="C666" s="5"/>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c r="AY666" s="5"/>
      <c r="AZ666" s="5"/>
      <c r="BA666" s="5"/>
      <c r="BB666" s="5"/>
      <c r="BC666" s="5"/>
      <c r="BD666" s="5"/>
      <c r="BE666" s="5"/>
      <c r="BF666" s="5"/>
      <c r="BG666" s="5"/>
      <c r="BH666" s="5"/>
      <c r="BI666" s="5"/>
      <c r="BJ666" s="5"/>
      <c r="BK666" s="5"/>
      <c r="BL666" s="5"/>
      <c r="BM666" s="5"/>
      <c r="BN666" s="5"/>
      <c r="BO666" s="5"/>
      <c r="BP666" s="5"/>
      <c r="BQ666" s="5"/>
      <c r="BR666" s="5"/>
      <c r="BS666" s="5"/>
      <c r="BT666" s="5"/>
    </row>
    <row r="667" spans="1:72" x14ac:dyDescent="0.3">
      <c r="A667" s="5"/>
      <c r="B667" s="5"/>
      <c r="C667" s="5"/>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c r="AY667" s="5"/>
      <c r="AZ667" s="5"/>
      <c r="BA667" s="5"/>
      <c r="BB667" s="5"/>
      <c r="BC667" s="5"/>
      <c r="BD667" s="5"/>
      <c r="BE667" s="5"/>
      <c r="BF667" s="5"/>
      <c r="BG667" s="5"/>
      <c r="BH667" s="5"/>
      <c r="BI667" s="5"/>
      <c r="BJ667" s="5"/>
      <c r="BK667" s="5"/>
      <c r="BL667" s="5"/>
      <c r="BM667" s="5"/>
      <c r="BN667" s="5"/>
      <c r="BO667" s="5"/>
      <c r="BP667" s="5"/>
      <c r="BQ667" s="5"/>
      <c r="BR667" s="5"/>
      <c r="BS667" s="5"/>
      <c r="BT667" s="5"/>
    </row>
    <row r="668" spans="1:72" x14ac:dyDescent="0.3">
      <c r="A668" s="5"/>
      <c r="B668" s="5"/>
      <c r="C668" s="5"/>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c r="AY668" s="5"/>
      <c r="AZ668" s="5"/>
      <c r="BA668" s="5"/>
      <c r="BB668" s="5"/>
      <c r="BC668" s="5"/>
      <c r="BD668" s="5"/>
      <c r="BE668" s="5"/>
      <c r="BF668" s="5"/>
      <c r="BG668" s="5"/>
      <c r="BH668" s="5"/>
      <c r="BI668" s="5"/>
      <c r="BJ668" s="5"/>
      <c r="BK668" s="5"/>
      <c r="BL668" s="5"/>
      <c r="BM668" s="5"/>
      <c r="BN668" s="5"/>
      <c r="BO668" s="5"/>
      <c r="BP668" s="5"/>
      <c r="BQ668" s="5"/>
      <c r="BR668" s="5"/>
      <c r="BS668" s="5"/>
      <c r="BT668" s="5"/>
    </row>
    <row r="669" spans="1:72" x14ac:dyDescent="0.3">
      <c r="A669" s="5"/>
      <c r="B669" s="5"/>
      <c r="C669" s="5"/>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c r="AY669" s="5"/>
      <c r="AZ669" s="5"/>
      <c r="BA669" s="5"/>
      <c r="BB669" s="5"/>
      <c r="BC669" s="5"/>
      <c r="BD669" s="5"/>
      <c r="BE669" s="5"/>
      <c r="BF669" s="5"/>
      <c r="BG669" s="5"/>
      <c r="BH669" s="5"/>
      <c r="BI669" s="5"/>
      <c r="BJ669" s="5"/>
      <c r="BK669" s="5"/>
      <c r="BL669" s="5"/>
      <c r="BM669" s="5"/>
      <c r="BN669" s="5"/>
      <c r="BO669" s="5"/>
      <c r="BP669" s="5"/>
      <c r="BQ669" s="5"/>
      <c r="BR669" s="5"/>
      <c r="BS669" s="5"/>
      <c r="BT669" s="5"/>
    </row>
    <row r="670" spans="1:72" x14ac:dyDescent="0.3">
      <c r="A670" s="5"/>
      <c r="B670" s="5"/>
      <c r="C670" s="5"/>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c r="AY670" s="5"/>
      <c r="AZ670" s="5"/>
      <c r="BA670" s="5"/>
      <c r="BB670" s="5"/>
      <c r="BC670" s="5"/>
      <c r="BD670" s="5"/>
      <c r="BE670" s="5"/>
      <c r="BF670" s="5"/>
      <c r="BG670" s="5"/>
      <c r="BH670" s="5"/>
      <c r="BI670" s="5"/>
      <c r="BJ670" s="5"/>
      <c r="BK670" s="5"/>
      <c r="BL670" s="5"/>
      <c r="BM670" s="5"/>
      <c r="BN670" s="5"/>
      <c r="BO670" s="5"/>
      <c r="BP670" s="5"/>
      <c r="BQ670" s="5"/>
      <c r="BR670" s="5"/>
      <c r="BS670" s="5"/>
      <c r="BT670" s="5"/>
    </row>
    <row r="671" spans="1:72" x14ac:dyDescent="0.3">
      <c r="A671" s="5"/>
      <c r="B671" s="5"/>
      <c r="C671" s="5"/>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c r="AY671" s="5"/>
      <c r="AZ671" s="5"/>
      <c r="BA671" s="5"/>
      <c r="BB671" s="5"/>
      <c r="BC671" s="5"/>
      <c r="BD671" s="5"/>
      <c r="BE671" s="5"/>
      <c r="BF671" s="5"/>
      <c r="BG671" s="5"/>
      <c r="BH671" s="5"/>
      <c r="BI671" s="5"/>
      <c r="BJ671" s="5"/>
      <c r="BK671" s="5"/>
      <c r="BL671" s="5"/>
      <c r="BM671" s="5"/>
      <c r="BN671" s="5"/>
      <c r="BO671" s="5"/>
      <c r="BP671" s="5"/>
      <c r="BQ671" s="5"/>
      <c r="BR671" s="5"/>
      <c r="BS671" s="5"/>
      <c r="BT671" s="5"/>
    </row>
    <row r="672" spans="1:72" x14ac:dyDescent="0.3">
      <c r="A672" s="5"/>
      <c r="B672" s="5"/>
      <c r="C672" s="5"/>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c r="AY672" s="5"/>
      <c r="AZ672" s="5"/>
      <c r="BA672" s="5"/>
      <c r="BB672" s="5"/>
      <c r="BC672" s="5"/>
      <c r="BD672" s="5"/>
      <c r="BE672" s="5"/>
      <c r="BF672" s="5"/>
      <c r="BG672" s="5"/>
      <c r="BH672" s="5"/>
      <c r="BI672" s="5"/>
      <c r="BJ672" s="5"/>
      <c r="BK672" s="5"/>
      <c r="BL672" s="5"/>
      <c r="BM672" s="5"/>
      <c r="BN672" s="5"/>
      <c r="BO672" s="5"/>
      <c r="BP672" s="5"/>
      <c r="BQ672" s="5"/>
      <c r="BR672" s="5"/>
      <c r="BS672" s="5"/>
      <c r="BT672" s="5"/>
    </row>
    <row r="673" spans="1:72" x14ac:dyDescent="0.3">
      <c r="A673" s="5"/>
      <c r="B673" s="5"/>
      <c r="C673" s="5"/>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c r="AY673" s="5"/>
      <c r="AZ673" s="5"/>
      <c r="BA673" s="5"/>
      <c r="BB673" s="5"/>
      <c r="BC673" s="5"/>
      <c r="BD673" s="5"/>
      <c r="BE673" s="5"/>
      <c r="BF673" s="5"/>
      <c r="BG673" s="5"/>
      <c r="BH673" s="5"/>
      <c r="BI673" s="5"/>
      <c r="BJ673" s="5"/>
      <c r="BK673" s="5"/>
      <c r="BL673" s="5"/>
      <c r="BM673" s="5"/>
      <c r="BN673" s="5"/>
      <c r="BO673" s="5"/>
      <c r="BP673" s="5"/>
      <c r="BQ673" s="5"/>
      <c r="BR673" s="5"/>
      <c r="BS673" s="5"/>
      <c r="BT673" s="5"/>
    </row>
    <row r="674" spans="1:72" x14ac:dyDescent="0.3">
      <c r="A674" s="5"/>
      <c r="B674" s="5"/>
      <c r="C674" s="5"/>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c r="AY674" s="5"/>
      <c r="AZ674" s="5"/>
      <c r="BA674" s="5"/>
      <c r="BB674" s="5"/>
      <c r="BC674" s="5"/>
      <c r="BD674" s="5"/>
      <c r="BE674" s="5"/>
      <c r="BF674" s="5"/>
      <c r="BG674" s="5"/>
      <c r="BH674" s="5"/>
      <c r="BI674" s="5"/>
      <c r="BJ674" s="5"/>
      <c r="BK674" s="5"/>
      <c r="BL674" s="5"/>
      <c r="BM674" s="5"/>
      <c r="BN674" s="5"/>
      <c r="BO674" s="5"/>
      <c r="BP674" s="5"/>
      <c r="BQ674" s="5"/>
      <c r="BR674" s="5"/>
      <c r="BS674" s="5"/>
      <c r="BT674" s="5"/>
    </row>
    <row r="675" spans="1:72" x14ac:dyDescent="0.3">
      <c r="A675" s="5"/>
      <c r="B675" s="5"/>
      <c r="C675" s="5"/>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c r="AY675" s="5"/>
      <c r="AZ675" s="5"/>
      <c r="BA675" s="5"/>
      <c r="BB675" s="5"/>
      <c r="BC675" s="5"/>
      <c r="BD675" s="5"/>
      <c r="BE675" s="5"/>
      <c r="BF675" s="5"/>
      <c r="BG675" s="5"/>
      <c r="BH675" s="5"/>
      <c r="BI675" s="5"/>
      <c r="BJ675" s="5"/>
      <c r="BK675" s="5"/>
      <c r="BL675" s="5"/>
      <c r="BM675" s="5"/>
      <c r="BN675" s="5"/>
      <c r="BO675" s="5"/>
      <c r="BP675" s="5"/>
      <c r="BQ675" s="5"/>
      <c r="BR675" s="5"/>
      <c r="BS675" s="5"/>
      <c r="BT675" s="5"/>
    </row>
    <row r="676" spans="1:72" x14ac:dyDescent="0.3">
      <c r="A676" s="5"/>
      <c r="B676" s="5"/>
      <c r="C676" s="5"/>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c r="AY676" s="5"/>
      <c r="AZ676" s="5"/>
      <c r="BA676" s="5"/>
      <c r="BB676" s="5"/>
      <c r="BC676" s="5"/>
      <c r="BD676" s="5"/>
      <c r="BE676" s="5"/>
      <c r="BF676" s="5"/>
      <c r="BG676" s="5"/>
      <c r="BH676" s="5"/>
      <c r="BI676" s="5"/>
      <c r="BJ676" s="5"/>
      <c r="BK676" s="5"/>
      <c r="BL676" s="5"/>
      <c r="BM676" s="5"/>
      <c r="BN676" s="5"/>
      <c r="BO676" s="5"/>
      <c r="BP676" s="5"/>
      <c r="BQ676" s="5"/>
      <c r="BR676" s="5"/>
      <c r="BS676" s="5"/>
      <c r="BT676" s="5"/>
    </row>
    <row r="677" spans="1:72" x14ac:dyDescent="0.3">
      <c r="A677" s="5"/>
      <c r="B677" s="5"/>
      <c r="C677" s="5"/>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c r="AY677" s="5"/>
      <c r="AZ677" s="5"/>
      <c r="BA677" s="5"/>
      <c r="BB677" s="5"/>
      <c r="BC677" s="5"/>
      <c r="BD677" s="5"/>
      <c r="BE677" s="5"/>
      <c r="BF677" s="5"/>
      <c r="BG677" s="5"/>
      <c r="BH677" s="5"/>
      <c r="BI677" s="5"/>
      <c r="BJ677" s="5"/>
      <c r="BK677" s="5"/>
      <c r="BL677" s="5"/>
      <c r="BM677" s="5"/>
      <c r="BN677" s="5"/>
      <c r="BO677" s="5"/>
      <c r="BP677" s="5"/>
      <c r="BQ677" s="5"/>
      <c r="BR677" s="5"/>
      <c r="BS677" s="5"/>
      <c r="BT677" s="5"/>
    </row>
    <row r="678" spans="1:72" x14ac:dyDescent="0.3">
      <c r="A678" s="5"/>
      <c r="B678" s="5"/>
      <c r="C678" s="5"/>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c r="AY678" s="5"/>
      <c r="AZ678" s="5"/>
      <c r="BA678" s="5"/>
      <c r="BB678" s="5"/>
      <c r="BC678" s="5"/>
      <c r="BD678" s="5"/>
      <c r="BE678" s="5"/>
      <c r="BF678" s="5"/>
      <c r="BG678" s="5"/>
      <c r="BH678" s="5"/>
      <c r="BI678" s="5"/>
      <c r="BJ678" s="5"/>
      <c r="BK678" s="5"/>
      <c r="BL678" s="5"/>
      <c r="BM678" s="5"/>
      <c r="BN678" s="5"/>
      <c r="BO678" s="5"/>
      <c r="BP678" s="5"/>
      <c r="BQ678" s="5"/>
      <c r="BR678" s="5"/>
      <c r="BS678" s="5"/>
      <c r="BT678" s="5"/>
    </row>
    <row r="679" spans="1:72" x14ac:dyDescent="0.3">
      <c r="A679" s="5"/>
      <c r="B679" s="5"/>
      <c r="C679" s="5"/>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c r="AY679" s="5"/>
      <c r="AZ679" s="5"/>
      <c r="BA679" s="5"/>
      <c r="BB679" s="5"/>
      <c r="BC679" s="5"/>
      <c r="BD679" s="5"/>
      <c r="BE679" s="5"/>
      <c r="BF679" s="5"/>
      <c r="BG679" s="5"/>
      <c r="BH679" s="5"/>
      <c r="BI679" s="5"/>
      <c r="BJ679" s="5"/>
      <c r="BK679" s="5"/>
      <c r="BL679" s="5"/>
      <c r="BM679" s="5"/>
      <c r="BN679" s="5"/>
      <c r="BO679" s="5"/>
      <c r="BP679" s="5"/>
      <c r="BQ679" s="5"/>
      <c r="BR679" s="5"/>
      <c r="BS679" s="5"/>
      <c r="BT679" s="5"/>
    </row>
    <row r="680" spans="1:72" x14ac:dyDescent="0.3">
      <c r="A680" s="5"/>
      <c r="B680" s="5"/>
      <c r="C680" s="5"/>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c r="AY680" s="5"/>
      <c r="AZ680" s="5"/>
      <c r="BA680" s="5"/>
      <c r="BB680" s="5"/>
      <c r="BC680" s="5"/>
      <c r="BD680" s="5"/>
      <c r="BE680" s="5"/>
      <c r="BF680" s="5"/>
      <c r="BG680" s="5"/>
      <c r="BH680" s="5"/>
      <c r="BI680" s="5"/>
      <c r="BJ680" s="5"/>
      <c r="BK680" s="5"/>
      <c r="BL680" s="5"/>
      <c r="BM680" s="5"/>
      <c r="BN680" s="5"/>
      <c r="BO680" s="5"/>
      <c r="BP680" s="5"/>
      <c r="BQ680" s="5"/>
      <c r="BR680" s="5"/>
      <c r="BS680" s="5"/>
      <c r="BT680" s="5"/>
    </row>
    <row r="681" spans="1:72" x14ac:dyDescent="0.3">
      <c r="A681" s="5"/>
      <c r="B681" s="5"/>
      <c r="C681" s="5"/>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c r="AY681" s="5"/>
      <c r="AZ681" s="5"/>
      <c r="BA681" s="5"/>
      <c r="BB681" s="5"/>
      <c r="BC681" s="5"/>
      <c r="BD681" s="5"/>
      <c r="BE681" s="5"/>
      <c r="BF681" s="5"/>
      <c r="BG681" s="5"/>
      <c r="BH681" s="5"/>
      <c r="BI681" s="5"/>
      <c r="BJ681" s="5"/>
      <c r="BK681" s="5"/>
      <c r="BL681" s="5"/>
      <c r="BM681" s="5"/>
      <c r="BN681" s="5"/>
      <c r="BO681" s="5"/>
      <c r="BP681" s="5"/>
      <c r="BQ681" s="5"/>
      <c r="BR681" s="5"/>
      <c r="BS681" s="5"/>
      <c r="BT681" s="5"/>
    </row>
    <row r="682" spans="1:72" x14ac:dyDescent="0.3">
      <c r="A682" s="5"/>
      <c r="B682" s="5"/>
      <c r="C682" s="5"/>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c r="AY682" s="5"/>
      <c r="AZ682" s="5"/>
      <c r="BA682" s="5"/>
      <c r="BB682" s="5"/>
      <c r="BC682" s="5"/>
      <c r="BD682" s="5"/>
      <c r="BE682" s="5"/>
      <c r="BF682" s="5"/>
      <c r="BG682" s="5"/>
      <c r="BH682" s="5"/>
      <c r="BI682" s="5"/>
      <c r="BJ682" s="5"/>
      <c r="BK682" s="5"/>
      <c r="BL682" s="5"/>
      <c r="BM682" s="5"/>
      <c r="BN682" s="5"/>
      <c r="BO682" s="5"/>
      <c r="BP682" s="5"/>
      <c r="BQ682" s="5"/>
      <c r="BR682" s="5"/>
      <c r="BS682" s="5"/>
      <c r="BT682" s="5"/>
    </row>
    <row r="683" spans="1:72" x14ac:dyDescent="0.3">
      <c r="A683" s="5"/>
      <c r="B683" s="5"/>
      <c r="C683" s="5"/>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c r="AY683" s="5"/>
      <c r="AZ683" s="5"/>
      <c r="BA683" s="5"/>
      <c r="BB683" s="5"/>
      <c r="BC683" s="5"/>
      <c r="BD683" s="5"/>
      <c r="BE683" s="5"/>
      <c r="BF683" s="5"/>
      <c r="BG683" s="5"/>
      <c r="BH683" s="5"/>
      <c r="BI683" s="5"/>
      <c r="BJ683" s="5"/>
      <c r="BK683" s="5"/>
      <c r="BL683" s="5"/>
      <c r="BM683" s="5"/>
      <c r="BN683" s="5"/>
      <c r="BO683" s="5"/>
      <c r="BP683" s="5"/>
      <c r="BQ683" s="5"/>
      <c r="BR683" s="5"/>
      <c r="BS683" s="5"/>
      <c r="BT683" s="5"/>
    </row>
    <row r="684" spans="1:72" x14ac:dyDescent="0.3">
      <c r="A684" s="5"/>
      <c r="B684" s="5"/>
      <c r="C684" s="5"/>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c r="AY684" s="5"/>
      <c r="AZ684" s="5"/>
      <c r="BA684" s="5"/>
      <c r="BB684" s="5"/>
      <c r="BC684" s="5"/>
      <c r="BD684" s="5"/>
      <c r="BE684" s="5"/>
      <c r="BF684" s="5"/>
      <c r="BG684" s="5"/>
      <c r="BH684" s="5"/>
      <c r="BI684" s="5"/>
      <c r="BJ684" s="5"/>
      <c r="BK684" s="5"/>
      <c r="BL684" s="5"/>
      <c r="BM684" s="5"/>
      <c r="BN684" s="5"/>
      <c r="BO684" s="5"/>
      <c r="BP684" s="5"/>
      <c r="BQ684" s="5"/>
      <c r="BR684" s="5"/>
      <c r="BS684" s="5"/>
      <c r="BT684" s="5"/>
    </row>
    <row r="685" spans="1:72" x14ac:dyDescent="0.3">
      <c r="A685" s="5"/>
      <c r="B685" s="5"/>
      <c r="C685" s="5"/>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c r="AY685" s="5"/>
      <c r="AZ685" s="5"/>
      <c r="BA685" s="5"/>
      <c r="BB685" s="5"/>
      <c r="BC685" s="5"/>
      <c r="BD685" s="5"/>
      <c r="BE685" s="5"/>
      <c r="BF685" s="5"/>
      <c r="BG685" s="5"/>
      <c r="BH685" s="5"/>
      <c r="BI685" s="5"/>
      <c r="BJ685" s="5"/>
      <c r="BK685" s="5"/>
      <c r="BL685" s="5"/>
      <c r="BM685" s="5"/>
      <c r="BN685" s="5"/>
      <c r="BO685" s="5"/>
      <c r="BP685" s="5"/>
      <c r="BQ685" s="5"/>
      <c r="BR685" s="5"/>
      <c r="BS685" s="5"/>
      <c r="BT685" s="5"/>
    </row>
    <row r="686" spans="1:72" x14ac:dyDescent="0.3">
      <c r="A686" s="5"/>
      <c r="B686" s="5"/>
      <c r="C686" s="5"/>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c r="AY686" s="5"/>
      <c r="AZ686" s="5"/>
      <c r="BA686" s="5"/>
      <c r="BB686" s="5"/>
      <c r="BC686" s="5"/>
      <c r="BD686" s="5"/>
      <c r="BE686" s="5"/>
      <c r="BF686" s="5"/>
      <c r="BG686" s="5"/>
      <c r="BH686" s="5"/>
      <c r="BI686" s="5"/>
      <c r="BJ686" s="5"/>
      <c r="BK686" s="5"/>
      <c r="BL686" s="5"/>
      <c r="BM686" s="5"/>
      <c r="BN686" s="5"/>
      <c r="BO686" s="5"/>
      <c r="BP686" s="5"/>
      <c r="BQ686" s="5"/>
      <c r="BR686" s="5"/>
      <c r="BS686" s="5"/>
      <c r="BT686" s="5"/>
    </row>
    <row r="687" spans="1:72" x14ac:dyDescent="0.3">
      <c r="A687" s="5"/>
      <c r="B687" s="5"/>
      <c r="C687" s="5"/>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c r="AY687" s="5"/>
      <c r="AZ687" s="5"/>
      <c r="BA687" s="5"/>
      <c r="BB687" s="5"/>
      <c r="BC687" s="5"/>
      <c r="BD687" s="5"/>
      <c r="BE687" s="5"/>
      <c r="BF687" s="5"/>
      <c r="BG687" s="5"/>
      <c r="BH687" s="5"/>
      <c r="BI687" s="5"/>
      <c r="BJ687" s="5"/>
      <c r="BK687" s="5"/>
      <c r="BL687" s="5"/>
      <c r="BM687" s="5"/>
      <c r="BN687" s="5"/>
      <c r="BO687" s="5"/>
      <c r="BP687" s="5"/>
      <c r="BQ687" s="5"/>
      <c r="BR687" s="5"/>
      <c r="BS687" s="5"/>
      <c r="BT687" s="5"/>
    </row>
    <row r="688" spans="1:72" x14ac:dyDescent="0.3">
      <c r="A688" s="5"/>
      <c r="B688" s="5"/>
      <c r="C688" s="5"/>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c r="AY688" s="5"/>
      <c r="AZ688" s="5"/>
      <c r="BA688" s="5"/>
      <c r="BB688" s="5"/>
      <c r="BC688" s="5"/>
      <c r="BD688" s="5"/>
      <c r="BE688" s="5"/>
      <c r="BF688" s="5"/>
      <c r="BG688" s="5"/>
      <c r="BH688" s="5"/>
      <c r="BI688" s="5"/>
      <c r="BJ688" s="5"/>
      <c r="BK688" s="5"/>
      <c r="BL688" s="5"/>
      <c r="BM688" s="5"/>
      <c r="BN688" s="5"/>
      <c r="BO688" s="5"/>
      <c r="BP688" s="5"/>
      <c r="BQ688" s="5"/>
      <c r="BR688" s="5"/>
      <c r="BS688" s="5"/>
      <c r="BT688" s="5"/>
    </row>
    <row r="689" spans="1:72" x14ac:dyDescent="0.3">
      <c r="A689" s="5"/>
      <c r="B689" s="5"/>
      <c r="C689" s="5"/>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c r="AY689" s="5"/>
      <c r="AZ689" s="5"/>
      <c r="BA689" s="5"/>
      <c r="BB689" s="5"/>
      <c r="BC689" s="5"/>
      <c r="BD689" s="5"/>
      <c r="BE689" s="5"/>
      <c r="BF689" s="5"/>
      <c r="BG689" s="5"/>
      <c r="BH689" s="5"/>
      <c r="BI689" s="5"/>
      <c r="BJ689" s="5"/>
      <c r="BK689" s="5"/>
      <c r="BL689" s="5"/>
      <c r="BM689" s="5"/>
      <c r="BN689" s="5"/>
      <c r="BO689" s="5"/>
      <c r="BP689" s="5"/>
      <c r="BQ689" s="5"/>
      <c r="BR689" s="5"/>
      <c r="BS689" s="5"/>
      <c r="BT689" s="5"/>
    </row>
    <row r="690" spans="1:72" x14ac:dyDescent="0.3">
      <c r="A690" s="5"/>
      <c r="B690" s="5"/>
      <c r="C690" s="5"/>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c r="AY690" s="5"/>
      <c r="AZ690" s="5"/>
      <c r="BA690" s="5"/>
      <c r="BB690" s="5"/>
      <c r="BC690" s="5"/>
      <c r="BD690" s="5"/>
      <c r="BE690" s="5"/>
      <c r="BF690" s="5"/>
      <c r="BG690" s="5"/>
      <c r="BH690" s="5"/>
      <c r="BI690" s="5"/>
      <c r="BJ690" s="5"/>
      <c r="BK690" s="5"/>
      <c r="BL690" s="5"/>
      <c r="BM690" s="5"/>
      <c r="BN690" s="5"/>
      <c r="BO690" s="5"/>
      <c r="BP690" s="5"/>
      <c r="BQ690" s="5"/>
      <c r="BR690" s="5"/>
      <c r="BS690" s="5"/>
      <c r="BT690" s="5"/>
    </row>
    <row r="691" spans="1:72" x14ac:dyDescent="0.3">
      <c r="A691" s="5"/>
      <c r="B691" s="5"/>
      <c r="C691" s="5"/>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c r="AY691" s="5"/>
      <c r="AZ691" s="5"/>
      <c r="BA691" s="5"/>
      <c r="BB691" s="5"/>
      <c r="BC691" s="5"/>
      <c r="BD691" s="5"/>
      <c r="BE691" s="5"/>
      <c r="BF691" s="5"/>
      <c r="BG691" s="5"/>
      <c r="BH691" s="5"/>
      <c r="BI691" s="5"/>
      <c r="BJ691" s="5"/>
      <c r="BK691" s="5"/>
      <c r="BL691" s="5"/>
      <c r="BM691" s="5"/>
      <c r="BN691" s="5"/>
      <c r="BO691" s="5"/>
      <c r="BP691" s="5"/>
      <c r="BQ691" s="5"/>
      <c r="BR691" s="5"/>
      <c r="BS691" s="5"/>
      <c r="BT691" s="5"/>
    </row>
    <row r="692" spans="1:72" x14ac:dyDescent="0.3">
      <c r="A692" s="5"/>
      <c r="B692" s="5"/>
      <c r="C692" s="5"/>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c r="AY692" s="5"/>
      <c r="AZ692" s="5"/>
      <c r="BA692" s="5"/>
      <c r="BB692" s="5"/>
      <c r="BC692" s="5"/>
      <c r="BD692" s="5"/>
      <c r="BE692" s="5"/>
      <c r="BF692" s="5"/>
      <c r="BG692" s="5"/>
      <c r="BH692" s="5"/>
      <c r="BI692" s="5"/>
      <c r="BJ692" s="5"/>
      <c r="BK692" s="5"/>
      <c r="BL692" s="5"/>
      <c r="BM692" s="5"/>
      <c r="BN692" s="5"/>
      <c r="BO692" s="5"/>
      <c r="BP692" s="5"/>
      <c r="BQ692" s="5"/>
      <c r="BR692" s="5"/>
      <c r="BS692" s="5"/>
      <c r="BT692" s="5"/>
    </row>
    <row r="693" spans="1:72" x14ac:dyDescent="0.3">
      <c r="A693" s="5"/>
      <c r="B693" s="5"/>
      <c r="C693" s="5"/>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c r="AY693" s="5"/>
      <c r="AZ693" s="5"/>
      <c r="BA693" s="5"/>
      <c r="BB693" s="5"/>
      <c r="BC693" s="5"/>
      <c r="BD693" s="5"/>
      <c r="BE693" s="5"/>
      <c r="BF693" s="5"/>
      <c r="BG693" s="5"/>
      <c r="BH693" s="5"/>
      <c r="BI693" s="5"/>
      <c r="BJ693" s="5"/>
      <c r="BK693" s="5"/>
      <c r="BL693" s="5"/>
      <c r="BM693" s="5"/>
      <c r="BN693" s="5"/>
      <c r="BO693" s="5"/>
      <c r="BP693" s="5"/>
      <c r="BQ693" s="5"/>
      <c r="BR693" s="5"/>
      <c r="BS693" s="5"/>
      <c r="BT693" s="5"/>
    </row>
    <row r="694" spans="1:72" x14ac:dyDescent="0.3">
      <c r="A694" s="5"/>
      <c r="B694" s="5"/>
      <c r="C694" s="5"/>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c r="AY694" s="5"/>
      <c r="AZ694" s="5"/>
      <c r="BA694" s="5"/>
      <c r="BB694" s="5"/>
      <c r="BC694" s="5"/>
      <c r="BD694" s="5"/>
      <c r="BE694" s="5"/>
      <c r="BF694" s="5"/>
      <c r="BG694" s="5"/>
      <c r="BH694" s="5"/>
      <c r="BI694" s="5"/>
      <c r="BJ694" s="5"/>
      <c r="BK694" s="5"/>
      <c r="BL694" s="5"/>
      <c r="BM694" s="5"/>
      <c r="BN694" s="5"/>
      <c r="BO694" s="5"/>
      <c r="BP694" s="5"/>
      <c r="BQ694" s="5"/>
      <c r="BR694" s="5"/>
      <c r="BS694" s="5"/>
      <c r="BT694" s="5"/>
    </row>
    <row r="695" spans="1:72" x14ac:dyDescent="0.3">
      <c r="A695" s="5"/>
      <c r="B695" s="5"/>
      <c r="C695" s="5"/>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c r="AY695" s="5"/>
      <c r="AZ695" s="5"/>
      <c r="BA695" s="5"/>
      <c r="BB695" s="5"/>
      <c r="BC695" s="5"/>
      <c r="BD695" s="5"/>
      <c r="BE695" s="5"/>
      <c r="BF695" s="5"/>
      <c r="BG695" s="5"/>
      <c r="BH695" s="5"/>
      <c r="BI695" s="5"/>
      <c r="BJ695" s="5"/>
      <c r="BK695" s="5"/>
      <c r="BL695" s="5"/>
      <c r="BM695" s="5"/>
      <c r="BN695" s="5"/>
      <c r="BO695" s="5"/>
      <c r="BP695" s="5"/>
      <c r="BQ695" s="5"/>
      <c r="BR695" s="5"/>
      <c r="BS695" s="5"/>
      <c r="BT695" s="5"/>
    </row>
    <row r="696" spans="1:72" x14ac:dyDescent="0.3">
      <c r="A696" s="5"/>
      <c r="B696" s="5"/>
      <c r="C696" s="5"/>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c r="AY696" s="5"/>
      <c r="AZ696" s="5"/>
      <c r="BA696" s="5"/>
      <c r="BB696" s="5"/>
      <c r="BC696" s="5"/>
      <c r="BD696" s="5"/>
      <c r="BE696" s="5"/>
      <c r="BF696" s="5"/>
      <c r="BG696" s="5"/>
      <c r="BH696" s="5"/>
      <c r="BI696" s="5"/>
      <c r="BJ696" s="5"/>
      <c r="BK696" s="5"/>
      <c r="BL696" s="5"/>
      <c r="BM696" s="5"/>
      <c r="BN696" s="5"/>
      <c r="BO696" s="5"/>
      <c r="BP696" s="5"/>
      <c r="BQ696" s="5"/>
      <c r="BR696" s="5"/>
      <c r="BS696" s="5"/>
      <c r="BT696" s="5"/>
    </row>
    <row r="697" spans="1:72" x14ac:dyDescent="0.3">
      <c r="A697" s="5"/>
      <c r="B697" s="5"/>
      <c r="C697" s="5"/>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c r="AY697" s="5"/>
      <c r="AZ697" s="5"/>
      <c r="BA697" s="5"/>
      <c r="BB697" s="5"/>
      <c r="BC697" s="5"/>
      <c r="BD697" s="5"/>
      <c r="BE697" s="5"/>
      <c r="BF697" s="5"/>
      <c r="BG697" s="5"/>
      <c r="BH697" s="5"/>
      <c r="BI697" s="5"/>
      <c r="BJ697" s="5"/>
      <c r="BK697" s="5"/>
      <c r="BL697" s="5"/>
      <c r="BM697" s="5"/>
      <c r="BN697" s="5"/>
      <c r="BO697" s="5"/>
      <c r="BP697" s="5"/>
      <c r="BQ697" s="5"/>
      <c r="BR697" s="5"/>
      <c r="BS697" s="5"/>
      <c r="BT697" s="5"/>
    </row>
    <row r="698" spans="1:72" x14ac:dyDescent="0.3">
      <c r="A698" s="5"/>
      <c r="B698" s="5"/>
      <c r="C698" s="5"/>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c r="AY698" s="5"/>
      <c r="AZ698" s="5"/>
      <c r="BA698" s="5"/>
      <c r="BB698" s="5"/>
      <c r="BC698" s="5"/>
      <c r="BD698" s="5"/>
      <c r="BE698" s="5"/>
      <c r="BF698" s="5"/>
      <c r="BG698" s="5"/>
      <c r="BH698" s="5"/>
      <c r="BI698" s="5"/>
      <c r="BJ698" s="5"/>
      <c r="BK698" s="5"/>
      <c r="BL698" s="5"/>
      <c r="BM698" s="5"/>
      <c r="BN698" s="5"/>
      <c r="BO698" s="5"/>
      <c r="BP698" s="5"/>
      <c r="BQ698" s="5"/>
      <c r="BR698" s="5"/>
      <c r="BS698" s="5"/>
      <c r="BT698" s="5"/>
    </row>
    <row r="699" spans="1:72" x14ac:dyDescent="0.3">
      <c r="A699" s="5"/>
      <c r="B699" s="5"/>
      <c r="C699" s="5"/>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c r="AY699" s="5"/>
      <c r="AZ699" s="5"/>
      <c r="BA699" s="5"/>
      <c r="BB699" s="5"/>
      <c r="BC699" s="5"/>
      <c r="BD699" s="5"/>
      <c r="BE699" s="5"/>
      <c r="BF699" s="5"/>
      <c r="BG699" s="5"/>
      <c r="BH699" s="5"/>
      <c r="BI699" s="5"/>
      <c r="BJ699" s="5"/>
      <c r="BK699" s="5"/>
      <c r="BL699" s="5"/>
      <c r="BM699" s="5"/>
      <c r="BN699" s="5"/>
      <c r="BO699" s="5"/>
      <c r="BP699" s="5"/>
      <c r="BQ699" s="5"/>
      <c r="BR699" s="5"/>
      <c r="BS699" s="5"/>
      <c r="BT699" s="5"/>
    </row>
    <row r="700" spans="1:72" x14ac:dyDescent="0.3">
      <c r="A700" s="5"/>
      <c r="B700" s="5"/>
      <c r="C700" s="5"/>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c r="AY700" s="5"/>
      <c r="AZ700" s="5"/>
      <c r="BA700" s="5"/>
      <c r="BB700" s="5"/>
      <c r="BC700" s="5"/>
      <c r="BD700" s="5"/>
      <c r="BE700" s="5"/>
      <c r="BF700" s="5"/>
      <c r="BG700" s="5"/>
      <c r="BH700" s="5"/>
      <c r="BI700" s="5"/>
      <c r="BJ700" s="5"/>
      <c r="BK700" s="5"/>
      <c r="BL700" s="5"/>
      <c r="BM700" s="5"/>
      <c r="BN700" s="5"/>
      <c r="BO700" s="5"/>
      <c r="BP700" s="5"/>
      <c r="BQ700" s="5"/>
      <c r="BR700" s="5"/>
      <c r="BS700" s="5"/>
      <c r="BT700" s="5"/>
    </row>
    <row r="701" spans="1:72" x14ac:dyDescent="0.3">
      <c r="A701" s="5"/>
      <c r="B701" s="5"/>
      <c r="C701" s="5"/>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c r="AY701" s="5"/>
      <c r="AZ701" s="5"/>
      <c r="BA701" s="5"/>
      <c r="BB701" s="5"/>
      <c r="BC701" s="5"/>
      <c r="BD701" s="5"/>
      <c r="BE701" s="5"/>
      <c r="BF701" s="5"/>
      <c r="BG701" s="5"/>
      <c r="BH701" s="5"/>
      <c r="BI701" s="5"/>
      <c r="BJ701" s="5"/>
      <c r="BK701" s="5"/>
      <c r="BL701" s="5"/>
      <c r="BM701" s="5"/>
      <c r="BN701" s="5"/>
      <c r="BO701" s="5"/>
      <c r="BP701" s="5"/>
      <c r="BQ701" s="5"/>
      <c r="BR701" s="5"/>
      <c r="BS701" s="5"/>
      <c r="BT701" s="5"/>
    </row>
    <row r="702" spans="1:72" x14ac:dyDescent="0.3">
      <c r="A702" s="5"/>
      <c r="B702" s="5"/>
      <c r="C702" s="5"/>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c r="AY702" s="5"/>
      <c r="AZ702" s="5"/>
      <c r="BA702" s="5"/>
      <c r="BB702" s="5"/>
      <c r="BC702" s="5"/>
      <c r="BD702" s="5"/>
      <c r="BE702" s="5"/>
      <c r="BF702" s="5"/>
      <c r="BG702" s="5"/>
      <c r="BH702" s="5"/>
      <c r="BI702" s="5"/>
      <c r="BJ702" s="5"/>
      <c r="BK702" s="5"/>
      <c r="BL702" s="5"/>
      <c r="BM702" s="5"/>
      <c r="BN702" s="5"/>
      <c r="BO702" s="5"/>
      <c r="BP702" s="5"/>
      <c r="BQ702" s="5"/>
      <c r="BR702" s="5"/>
      <c r="BS702" s="5"/>
      <c r="BT702" s="5"/>
    </row>
  </sheetData>
  <mergeCells count="1">
    <mergeCell ref="A1:W1"/>
  </mergeCells>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0F8792-E658-4AA6-87E9-C8370CB56D30}">
  <dimension ref="A1:S3795"/>
  <sheetViews>
    <sheetView topLeftCell="A65" zoomScaleNormal="100" workbookViewId="0">
      <selection activeCell="H3" sqref="H3"/>
    </sheetView>
  </sheetViews>
  <sheetFormatPr defaultRowHeight="14.4" x14ac:dyDescent="0.3"/>
  <cols>
    <col min="1" max="1" width="53.21875" bestFit="1" customWidth="1"/>
    <col min="2" max="2" width="90" bestFit="1" customWidth="1"/>
    <col min="3" max="3" width="18.44140625" bestFit="1" customWidth="1"/>
    <col min="4" max="4" width="18.77734375" bestFit="1" customWidth="1"/>
    <col min="5" max="5" width="17.21875" bestFit="1" customWidth="1"/>
    <col min="6" max="6" width="23.44140625" bestFit="1" customWidth="1"/>
    <col min="7" max="7" width="25" bestFit="1" customWidth="1"/>
    <col min="8" max="8" width="25" customWidth="1"/>
    <col min="9" max="9" width="26.77734375" bestFit="1" customWidth="1"/>
    <col min="10" max="10" width="81.21875" bestFit="1" customWidth="1"/>
    <col min="11" max="11" width="81.21875" customWidth="1"/>
    <col min="12" max="13" width="12.109375" bestFit="1" customWidth="1"/>
    <col min="14" max="14" width="14.5546875" bestFit="1" customWidth="1"/>
    <col min="15" max="15" width="13.6640625" bestFit="1" customWidth="1"/>
    <col min="16" max="16" width="12.109375" bestFit="1" customWidth="1"/>
    <col min="17" max="17" width="12" bestFit="1" customWidth="1"/>
    <col min="18" max="18" width="11.88671875" bestFit="1" customWidth="1"/>
  </cols>
  <sheetData>
    <row r="1" spans="1:19" x14ac:dyDescent="0.3">
      <c r="A1" s="2" t="s">
        <v>0</v>
      </c>
      <c r="B1" s="2" t="s">
        <v>1</v>
      </c>
      <c r="C1" s="2" t="s">
        <v>2</v>
      </c>
      <c r="D1" s="2" t="s">
        <v>9836</v>
      </c>
      <c r="E1" s="2" t="s">
        <v>9837</v>
      </c>
      <c r="F1" s="2" t="s">
        <v>3</v>
      </c>
      <c r="G1" s="2" t="s">
        <v>4</v>
      </c>
      <c r="H1" s="2" t="s">
        <v>9844</v>
      </c>
      <c r="I1" s="2" t="s">
        <v>5</v>
      </c>
      <c r="J1" s="2" t="s">
        <v>6</v>
      </c>
      <c r="K1" s="2" t="s">
        <v>9847</v>
      </c>
      <c r="L1" s="2" t="s">
        <v>7</v>
      </c>
      <c r="M1" s="2" t="s">
        <v>8</v>
      </c>
      <c r="N1" s="2" t="s">
        <v>9</v>
      </c>
      <c r="O1" s="2" t="s">
        <v>10</v>
      </c>
      <c r="P1" s="2" t="s">
        <v>11</v>
      </c>
      <c r="Q1" s="2" t="s">
        <v>12</v>
      </c>
      <c r="R1" s="2" t="s">
        <v>13</v>
      </c>
    </row>
    <row r="2" spans="1:19" x14ac:dyDescent="0.3">
      <c r="A2" t="s">
        <v>1988</v>
      </c>
      <c r="B2" t="s">
        <v>1995</v>
      </c>
      <c r="C2" t="s">
        <v>95</v>
      </c>
      <c r="D2" t="str">
        <f t="shared" ref="D2:D65" si="0">IF(ISNUMBER(SEARCH("not offer",G2)),"NO Delivery",IF(ISNUMBER(SEARCH("enough",G2)),"less reviewed","good delivery reviews"))</f>
        <v>good delivery reviews</v>
      </c>
      <c r="E2" t="str">
        <f t="shared" ref="E2:E65" si="1">IF(ISNUMBER(SEARCH("not offer",F2)),"NO Dines",IF(ISNUMBER(SEARCH("enough",F2)),"less reviewed","good dining reviews"))</f>
        <v>good dining reviews</v>
      </c>
      <c r="F2" t="s">
        <v>1996</v>
      </c>
      <c r="G2" t="s">
        <v>1997</v>
      </c>
      <c r="H2" t="str">
        <f>IF(AND(D2="less reviewed", E2="less reviewed"), "NO idea",
 IF(AND(D2="No Delivery", E2="NO Dining"), "NO delivery or dining",
 IF(AND(D2="good delivery reviews", E2="good dining reviews"), "both present", "other")))</f>
        <v>both present</v>
      </c>
      <c r="I2" t="s">
        <v>40</v>
      </c>
      <c r="J2" t="s">
        <v>35</v>
      </c>
      <c r="K2" t="str" cm="1">
        <f t="array" ref="K2">_xlfn.IFS(L2&lt;200,"Cheap",AND(L2&gt;=200,L2&lt;800),"affordable",AND(L2&gt;=800,L2&lt;3000),"little costly",L2&gt;=3000,"very costly")</f>
        <v>affordable</v>
      </c>
      <c r="L2">
        <v>450</v>
      </c>
      <c r="M2" t="s">
        <v>22</v>
      </c>
      <c r="N2" t="s">
        <v>21</v>
      </c>
      <c r="O2" t="s">
        <v>22</v>
      </c>
      <c r="P2" t="s">
        <v>22</v>
      </c>
      <c r="Q2">
        <v>4.2</v>
      </c>
      <c r="R2">
        <v>4.0999999999999996</v>
      </c>
      <c r="S2" t="s">
        <v>23</v>
      </c>
    </row>
    <row r="3" spans="1:19" x14ac:dyDescent="0.3">
      <c r="A3" t="s">
        <v>4548</v>
      </c>
      <c r="B3" t="s">
        <v>4549</v>
      </c>
      <c r="C3" t="s">
        <v>80</v>
      </c>
      <c r="D3" t="str">
        <f t="shared" si="0"/>
        <v>good delivery reviews</v>
      </c>
      <c r="E3" t="str">
        <f t="shared" si="1"/>
        <v>good dining reviews</v>
      </c>
      <c r="F3" t="s">
        <v>4550</v>
      </c>
      <c r="G3" t="s">
        <v>4551</v>
      </c>
      <c r="H3" t="str">
        <f t="shared" ref="H2:H65" si="2">IF(AND(D3="less reviewed", E3="less reviewed"), "NO idea",
 IF(AND(D3="No Delivery", E3="NO Dining"), "NO delivery or dining",
 IF(AND(D3="good delivery reviews", E3="good dining reviews"), "both present", "other")))</f>
        <v>both present</v>
      </c>
      <c r="I3" t="s">
        <v>324</v>
      </c>
      <c r="J3" t="s">
        <v>4552</v>
      </c>
      <c r="K3" t="str" cm="1">
        <f t="array" ref="K3">_xlfn.IFS(L3&lt;200,"Cheap",AND(L3&gt;=200,L3&lt;800),"affordable",AND(L3&gt;=800,L3&lt;3000),"little costly",L3&gt;=3000,"very costly")</f>
        <v>affordable</v>
      </c>
      <c r="L3">
        <v>500</v>
      </c>
      <c r="M3" t="s">
        <v>22</v>
      </c>
      <c r="N3" t="s">
        <v>21</v>
      </c>
      <c r="O3" t="s">
        <v>22</v>
      </c>
      <c r="P3" t="s">
        <v>22</v>
      </c>
      <c r="Q3">
        <v>4.0999999999999996</v>
      </c>
      <c r="R3">
        <v>4.2</v>
      </c>
      <c r="S3" t="s">
        <v>23</v>
      </c>
    </row>
    <row r="4" spans="1:19" x14ac:dyDescent="0.3">
      <c r="A4" t="s">
        <v>1218</v>
      </c>
      <c r="B4" t="s">
        <v>1219</v>
      </c>
      <c r="C4" t="s">
        <v>100</v>
      </c>
      <c r="D4" t="str">
        <f t="shared" si="0"/>
        <v>good delivery reviews</v>
      </c>
      <c r="E4" t="str">
        <f t="shared" si="1"/>
        <v>good dining reviews</v>
      </c>
      <c r="F4" t="s">
        <v>1220</v>
      </c>
      <c r="G4" t="s">
        <v>1221</v>
      </c>
      <c r="H4" t="str">
        <f t="shared" si="2"/>
        <v>both present</v>
      </c>
      <c r="I4" t="s">
        <v>55</v>
      </c>
      <c r="J4" t="s">
        <v>1222</v>
      </c>
      <c r="K4" t="str" cm="1">
        <f t="array" ref="K4">_xlfn.IFS(L4&lt;200,"Cheap",AND(L4&gt;=200,L4&lt;800),"affordable",AND(L4&gt;=800,L4&lt;3000),"little costly",L4&gt;=3000,"very costly")</f>
        <v>affordable</v>
      </c>
      <c r="L4">
        <v>600</v>
      </c>
      <c r="M4" t="s">
        <v>22</v>
      </c>
      <c r="N4" t="s">
        <v>21</v>
      </c>
      <c r="O4" t="s">
        <v>22</v>
      </c>
      <c r="P4" t="s">
        <v>22</v>
      </c>
      <c r="Q4">
        <v>4.4000000000000004</v>
      </c>
      <c r="R4">
        <v>4.2</v>
      </c>
      <c r="S4" t="s">
        <v>23</v>
      </c>
    </row>
    <row r="5" spans="1:19" x14ac:dyDescent="0.3">
      <c r="A5" t="s">
        <v>8566</v>
      </c>
      <c r="B5" t="s">
        <v>8567</v>
      </c>
      <c r="C5" t="s">
        <v>63</v>
      </c>
      <c r="D5" t="str">
        <f t="shared" si="0"/>
        <v>good delivery reviews</v>
      </c>
      <c r="E5" t="str">
        <f t="shared" si="1"/>
        <v>good dining reviews</v>
      </c>
      <c r="F5" t="s">
        <v>8568</v>
      </c>
      <c r="G5" t="s">
        <v>8569</v>
      </c>
      <c r="H5" t="str">
        <f t="shared" si="2"/>
        <v>both present</v>
      </c>
      <c r="I5" t="s">
        <v>40</v>
      </c>
      <c r="J5" t="s">
        <v>30</v>
      </c>
      <c r="K5" t="str" cm="1">
        <f t="array" ref="K5">_xlfn.IFS(L5&lt;200,"Cheap",AND(L5&gt;=200,L5&lt;800),"affordable",AND(L5&gt;=800,L5&lt;3000),"little costly",L5&gt;=3000,"very costly")</f>
        <v>affordable</v>
      </c>
      <c r="L5">
        <v>500</v>
      </c>
      <c r="M5" t="s">
        <v>21</v>
      </c>
      <c r="N5" t="s">
        <v>21</v>
      </c>
      <c r="O5" t="s">
        <v>22</v>
      </c>
      <c r="P5" t="s">
        <v>22</v>
      </c>
      <c r="Q5">
        <v>4.3</v>
      </c>
      <c r="R5">
        <v>4.0999999999999996</v>
      </c>
      <c r="S5" t="s">
        <v>23</v>
      </c>
    </row>
    <row r="6" spans="1:19" x14ac:dyDescent="0.3">
      <c r="A6" t="s">
        <v>5105</v>
      </c>
      <c r="B6" t="s">
        <v>5106</v>
      </c>
      <c r="C6" t="s">
        <v>80</v>
      </c>
      <c r="D6" t="str">
        <f t="shared" si="0"/>
        <v>good delivery reviews</v>
      </c>
      <c r="E6" t="str">
        <f t="shared" si="1"/>
        <v>good dining reviews</v>
      </c>
      <c r="F6" t="s">
        <v>5107</v>
      </c>
      <c r="G6" t="s">
        <v>5108</v>
      </c>
      <c r="H6" t="str">
        <f t="shared" si="2"/>
        <v>both present</v>
      </c>
      <c r="I6" t="s">
        <v>40</v>
      </c>
      <c r="J6" t="s">
        <v>5109</v>
      </c>
      <c r="K6" t="str" cm="1">
        <f t="array" ref="K6">_xlfn.IFS(L6&lt;200,"Cheap",AND(L6&gt;=200,L6&lt;800),"affordable",AND(L6&gt;=800,L6&lt;3000),"little costly",L6&gt;=3000,"very costly")</f>
        <v>little costly</v>
      </c>
      <c r="L6" s="1">
        <v>2400</v>
      </c>
      <c r="M6" t="s">
        <v>22</v>
      </c>
      <c r="N6" t="s">
        <v>22</v>
      </c>
      <c r="O6" t="s">
        <v>22</v>
      </c>
      <c r="P6" t="s">
        <v>22</v>
      </c>
      <c r="Q6">
        <v>4.5</v>
      </c>
      <c r="R6">
        <v>3.9</v>
      </c>
      <c r="S6" t="s">
        <v>23</v>
      </c>
    </row>
    <row r="7" spans="1:19" x14ac:dyDescent="0.3">
      <c r="A7" t="s">
        <v>9487</v>
      </c>
      <c r="B7" t="s">
        <v>9488</v>
      </c>
      <c r="C7" t="s">
        <v>174</v>
      </c>
      <c r="D7" t="str">
        <f t="shared" si="0"/>
        <v>good delivery reviews</v>
      </c>
      <c r="E7" t="str">
        <f t="shared" si="1"/>
        <v>good dining reviews</v>
      </c>
      <c r="F7" t="s">
        <v>9489</v>
      </c>
      <c r="G7" t="s">
        <v>7005</v>
      </c>
      <c r="H7" t="str">
        <f t="shared" si="2"/>
        <v>both present</v>
      </c>
      <c r="I7" t="s">
        <v>19</v>
      </c>
      <c r="J7" t="s">
        <v>9425</v>
      </c>
      <c r="K7" t="str" cm="1">
        <f t="array" ref="K7">_xlfn.IFS(L7&lt;200,"Cheap",AND(L7&gt;=200,L7&lt;800),"affordable",AND(L7&gt;=800,L7&lt;3000),"little costly",L7&gt;=3000,"very costly")</f>
        <v>affordable</v>
      </c>
      <c r="L7">
        <v>500</v>
      </c>
      <c r="M7" t="s">
        <v>22</v>
      </c>
      <c r="N7" t="s">
        <v>21</v>
      </c>
      <c r="O7" t="s">
        <v>22</v>
      </c>
      <c r="P7" t="s">
        <v>22</v>
      </c>
      <c r="Q7">
        <v>3.9</v>
      </c>
      <c r="R7">
        <v>3</v>
      </c>
      <c r="S7" t="s">
        <v>23</v>
      </c>
    </row>
    <row r="8" spans="1:19" x14ac:dyDescent="0.3">
      <c r="A8" t="s">
        <v>2061</v>
      </c>
      <c r="B8" t="s">
        <v>2062</v>
      </c>
      <c r="C8" t="s">
        <v>95</v>
      </c>
      <c r="D8" t="str">
        <f t="shared" si="0"/>
        <v>good delivery reviews</v>
      </c>
      <c r="E8" t="str">
        <f t="shared" si="1"/>
        <v>good dining reviews</v>
      </c>
      <c r="F8" t="s">
        <v>2063</v>
      </c>
      <c r="G8" t="s">
        <v>2064</v>
      </c>
      <c r="H8" t="str">
        <f t="shared" si="2"/>
        <v>both present</v>
      </c>
      <c r="I8" t="s">
        <v>19</v>
      </c>
      <c r="J8" t="s">
        <v>2065</v>
      </c>
      <c r="K8" t="str" cm="1">
        <f t="array" ref="K8">_xlfn.IFS(L8&lt;200,"Cheap",AND(L8&gt;=200,L8&lt;800),"affordable",AND(L8&gt;=800,L8&lt;3000),"little costly",L8&gt;=3000,"very costly")</f>
        <v>affordable</v>
      </c>
      <c r="L8">
        <v>600</v>
      </c>
      <c r="M8" t="s">
        <v>21</v>
      </c>
      <c r="N8" t="s">
        <v>21</v>
      </c>
      <c r="O8" t="s">
        <v>22</v>
      </c>
      <c r="P8" t="s">
        <v>22</v>
      </c>
      <c r="Q8">
        <v>3.5</v>
      </c>
      <c r="R8">
        <v>3.5</v>
      </c>
      <c r="S8" t="s">
        <v>23</v>
      </c>
    </row>
    <row r="9" spans="1:19" x14ac:dyDescent="0.3">
      <c r="A9" t="s">
        <v>5726</v>
      </c>
      <c r="B9" t="s">
        <v>5727</v>
      </c>
      <c r="C9" t="s">
        <v>375</v>
      </c>
      <c r="D9" t="str">
        <f t="shared" si="0"/>
        <v>good delivery reviews</v>
      </c>
      <c r="E9" t="str">
        <f t="shared" si="1"/>
        <v>good dining reviews</v>
      </c>
      <c r="F9" t="s">
        <v>5728</v>
      </c>
      <c r="G9" t="s">
        <v>1538</v>
      </c>
      <c r="H9" t="str">
        <f t="shared" si="2"/>
        <v>both present</v>
      </c>
      <c r="I9" t="s">
        <v>49</v>
      </c>
      <c r="J9" t="s">
        <v>5729</v>
      </c>
      <c r="K9" t="str" cm="1">
        <f t="array" ref="K9">_xlfn.IFS(L9&lt;200,"Cheap",AND(L9&gt;=200,L9&lt;800),"affordable",AND(L9&gt;=800,L9&lt;3000),"little costly",L9&gt;=3000,"very costly")</f>
        <v>little costly</v>
      </c>
      <c r="L9" s="1">
        <v>1900</v>
      </c>
      <c r="M9" t="s">
        <v>21</v>
      </c>
      <c r="N9" t="s">
        <v>22</v>
      </c>
      <c r="O9" t="s">
        <v>22</v>
      </c>
      <c r="P9" t="s">
        <v>22</v>
      </c>
      <c r="Q9">
        <v>4.5</v>
      </c>
      <c r="R9">
        <v>3.1</v>
      </c>
      <c r="S9" t="s">
        <v>23</v>
      </c>
    </row>
    <row r="10" spans="1:19" x14ac:dyDescent="0.3">
      <c r="A10" t="s">
        <v>7063</v>
      </c>
      <c r="B10" t="s">
        <v>7064</v>
      </c>
      <c r="C10" t="s">
        <v>42</v>
      </c>
      <c r="D10" t="str">
        <f t="shared" si="0"/>
        <v>good delivery reviews</v>
      </c>
      <c r="E10" t="str">
        <f t="shared" si="1"/>
        <v>good dining reviews</v>
      </c>
      <c r="F10" t="s">
        <v>7065</v>
      </c>
      <c r="G10" t="s">
        <v>7066</v>
      </c>
      <c r="H10" t="str">
        <f t="shared" si="2"/>
        <v>both present</v>
      </c>
      <c r="I10" t="s">
        <v>40</v>
      </c>
      <c r="J10" t="s">
        <v>1781</v>
      </c>
      <c r="K10" t="str" cm="1">
        <f t="array" ref="K10">_xlfn.IFS(L10&lt;200,"Cheap",AND(L10&gt;=200,L10&lt;800),"affordable",AND(L10&gt;=800,L10&lt;3000),"little costly",L10&gt;=3000,"very costly")</f>
        <v>little costly</v>
      </c>
      <c r="L10">
        <v>800</v>
      </c>
      <c r="M10" t="s">
        <v>22</v>
      </c>
      <c r="N10" t="s">
        <v>21</v>
      </c>
      <c r="O10" t="s">
        <v>22</v>
      </c>
      <c r="P10" t="s">
        <v>22</v>
      </c>
      <c r="Q10">
        <v>4.0999999999999996</v>
      </c>
      <c r="R10">
        <v>3.6</v>
      </c>
      <c r="S10" t="s">
        <v>23</v>
      </c>
    </row>
    <row r="11" spans="1:19" x14ac:dyDescent="0.3">
      <c r="A11" t="s">
        <v>4548</v>
      </c>
      <c r="B11" t="s">
        <v>4562</v>
      </c>
      <c r="C11" t="s">
        <v>297</v>
      </c>
      <c r="D11" t="str">
        <f t="shared" si="0"/>
        <v>good delivery reviews</v>
      </c>
      <c r="E11" t="str">
        <f t="shared" si="1"/>
        <v>good dining reviews</v>
      </c>
      <c r="F11" t="s">
        <v>4563</v>
      </c>
      <c r="G11" t="s">
        <v>4564</v>
      </c>
      <c r="H11" t="str">
        <f t="shared" si="2"/>
        <v>both present</v>
      </c>
      <c r="I11" t="s">
        <v>324</v>
      </c>
      <c r="J11" t="s">
        <v>4565</v>
      </c>
      <c r="K11" t="str" cm="1">
        <f t="array" ref="K11">_xlfn.IFS(L11&lt;200,"Cheap",AND(L11&gt;=200,L11&lt;800),"affordable",AND(L11&gt;=800,L11&lt;3000),"little costly",L11&gt;=3000,"very costly")</f>
        <v>affordable</v>
      </c>
      <c r="L11">
        <v>500</v>
      </c>
      <c r="M11" t="s">
        <v>22</v>
      </c>
      <c r="N11" t="s">
        <v>21</v>
      </c>
      <c r="O11" t="s">
        <v>22</v>
      </c>
      <c r="P11" t="s">
        <v>22</v>
      </c>
      <c r="Q11">
        <v>4.2</v>
      </c>
      <c r="R11">
        <v>4.3</v>
      </c>
      <c r="S11" t="s">
        <v>23</v>
      </c>
    </row>
    <row r="12" spans="1:19" x14ac:dyDescent="0.3">
      <c r="A12" t="s">
        <v>5399</v>
      </c>
      <c r="B12" t="s">
        <v>5400</v>
      </c>
      <c r="C12" t="s">
        <v>42</v>
      </c>
      <c r="D12" t="str">
        <f t="shared" si="0"/>
        <v>good delivery reviews</v>
      </c>
      <c r="E12" t="str">
        <f t="shared" si="1"/>
        <v>good dining reviews</v>
      </c>
      <c r="F12" t="s">
        <v>5401</v>
      </c>
      <c r="G12" t="s">
        <v>5402</v>
      </c>
      <c r="H12" t="str">
        <f t="shared" si="2"/>
        <v>both present</v>
      </c>
      <c r="I12" t="s">
        <v>324</v>
      </c>
      <c r="J12" t="s">
        <v>1871</v>
      </c>
      <c r="K12" t="str" cm="1">
        <f t="array" ref="K12">_xlfn.IFS(L12&lt;200,"Cheap",AND(L12&gt;=200,L12&lt;800),"affordable",AND(L12&gt;=800,L12&lt;3000),"little costly",L12&gt;=3000,"very costly")</f>
        <v>affordable</v>
      </c>
      <c r="L12">
        <v>300</v>
      </c>
      <c r="M12" t="s">
        <v>22</v>
      </c>
      <c r="N12" t="s">
        <v>21</v>
      </c>
      <c r="O12" t="s">
        <v>22</v>
      </c>
      <c r="P12" t="s">
        <v>22</v>
      </c>
      <c r="Q12">
        <v>4.0999999999999996</v>
      </c>
      <c r="R12">
        <v>3.9</v>
      </c>
      <c r="S12" t="s">
        <v>23</v>
      </c>
    </row>
    <row r="13" spans="1:19" x14ac:dyDescent="0.3">
      <c r="A13" t="s">
        <v>6100</v>
      </c>
      <c r="B13" t="s">
        <v>6101</v>
      </c>
      <c r="C13" t="s">
        <v>63</v>
      </c>
      <c r="D13" t="str">
        <f t="shared" si="0"/>
        <v>good delivery reviews</v>
      </c>
      <c r="E13" t="str">
        <f t="shared" si="1"/>
        <v>good dining reviews</v>
      </c>
      <c r="F13" t="s">
        <v>6102</v>
      </c>
      <c r="G13" t="s">
        <v>2608</v>
      </c>
      <c r="H13" t="str">
        <f t="shared" si="2"/>
        <v>both present</v>
      </c>
      <c r="I13" t="s">
        <v>40</v>
      </c>
      <c r="J13" t="s">
        <v>6103</v>
      </c>
      <c r="K13" t="str" cm="1">
        <f t="array" ref="K13">_xlfn.IFS(L13&lt;200,"Cheap",AND(L13&gt;=200,L13&lt;800),"affordable",AND(L13&gt;=800,L13&lt;3000),"little costly",L13&gt;=3000,"very costly")</f>
        <v>little costly</v>
      </c>
      <c r="L13" s="1">
        <v>2200</v>
      </c>
      <c r="M13" t="s">
        <v>21</v>
      </c>
      <c r="N13" t="s">
        <v>21</v>
      </c>
      <c r="O13" t="s">
        <v>22</v>
      </c>
      <c r="P13" t="s">
        <v>22</v>
      </c>
      <c r="Q13">
        <v>4.2</v>
      </c>
      <c r="R13">
        <v>3.9</v>
      </c>
      <c r="S13" t="s">
        <v>23</v>
      </c>
    </row>
    <row r="14" spans="1:19" x14ac:dyDescent="0.3">
      <c r="A14" t="s">
        <v>5426</v>
      </c>
      <c r="B14" t="s">
        <v>5431</v>
      </c>
      <c r="C14" t="s">
        <v>42</v>
      </c>
      <c r="D14" t="str">
        <f t="shared" si="0"/>
        <v>good delivery reviews</v>
      </c>
      <c r="E14" t="str">
        <f t="shared" si="1"/>
        <v>good dining reviews</v>
      </c>
      <c r="F14" t="s">
        <v>5432</v>
      </c>
      <c r="G14" t="s">
        <v>5433</v>
      </c>
      <c r="H14" t="str">
        <f t="shared" si="2"/>
        <v>both present</v>
      </c>
      <c r="I14" t="s">
        <v>19</v>
      </c>
      <c r="J14" t="s">
        <v>5430</v>
      </c>
      <c r="K14" t="str" cm="1">
        <f t="array" ref="K14">_xlfn.IFS(L14&lt;200,"Cheap",AND(L14&gt;=200,L14&lt;800),"affordable",AND(L14&gt;=800,L14&lt;3000),"little costly",L14&gt;=3000,"very costly")</f>
        <v>affordable</v>
      </c>
      <c r="L14">
        <v>500</v>
      </c>
      <c r="M14" t="s">
        <v>21</v>
      </c>
      <c r="N14" t="s">
        <v>21</v>
      </c>
      <c r="O14" t="s">
        <v>22</v>
      </c>
      <c r="P14" t="s">
        <v>22</v>
      </c>
      <c r="Q14">
        <v>4</v>
      </c>
      <c r="R14">
        <v>3.7</v>
      </c>
      <c r="S14" t="s">
        <v>23</v>
      </c>
    </row>
    <row r="15" spans="1:19" x14ac:dyDescent="0.3">
      <c r="A15" t="s">
        <v>4707</v>
      </c>
      <c r="B15" t="s">
        <v>4708</v>
      </c>
      <c r="C15" t="s">
        <v>95</v>
      </c>
      <c r="D15" t="str">
        <f t="shared" si="0"/>
        <v>good delivery reviews</v>
      </c>
      <c r="E15" t="str">
        <f t="shared" si="1"/>
        <v>good dining reviews</v>
      </c>
      <c r="F15" t="s">
        <v>4709</v>
      </c>
      <c r="G15" t="s">
        <v>4710</v>
      </c>
      <c r="H15" t="str">
        <f t="shared" si="2"/>
        <v>both present</v>
      </c>
      <c r="I15" t="s">
        <v>509</v>
      </c>
      <c r="J15" t="s">
        <v>952</v>
      </c>
      <c r="K15" t="str" cm="1">
        <f t="array" ref="K15">_xlfn.IFS(L15&lt;200,"Cheap",AND(L15&gt;=200,L15&lt;800),"affordable",AND(L15&gt;=800,L15&lt;3000),"little costly",L15&gt;=3000,"very costly")</f>
        <v>affordable</v>
      </c>
      <c r="L15">
        <v>450</v>
      </c>
      <c r="M15" t="s">
        <v>21</v>
      </c>
      <c r="N15" t="s">
        <v>21</v>
      </c>
      <c r="O15" t="s">
        <v>22</v>
      </c>
      <c r="P15" t="s">
        <v>22</v>
      </c>
      <c r="Q15">
        <v>4.0999999999999996</v>
      </c>
      <c r="R15">
        <v>3.8</v>
      </c>
      <c r="S15" t="s">
        <v>23</v>
      </c>
    </row>
    <row r="16" spans="1:19" x14ac:dyDescent="0.3">
      <c r="A16" t="s">
        <v>1274</v>
      </c>
      <c r="B16" t="s">
        <v>1282</v>
      </c>
      <c r="C16" t="s">
        <v>42</v>
      </c>
      <c r="D16" t="str">
        <f t="shared" si="0"/>
        <v>good delivery reviews</v>
      </c>
      <c r="E16" t="str">
        <f t="shared" si="1"/>
        <v>good dining reviews</v>
      </c>
      <c r="F16" t="s">
        <v>1283</v>
      </c>
      <c r="G16" t="s">
        <v>1284</v>
      </c>
      <c r="H16" t="str">
        <f t="shared" si="2"/>
        <v>both present</v>
      </c>
      <c r="I16" t="s">
        <v>19</v>
      </c>
      <c r="J16" t="s">
        <v>952</v>
      </c>
      <c r="K16" t="str" cm="1">
        <f t="array" ref="K16">_xlfn.IFS(L16&lt;200,"Cheap",AND(L16&gt;=200,L16&lt;800),"affordable",AND(L16&gt;=800,L16&lt;3000),"little costly",L16&gt;=3000,"very costly")</f>
        <v>affordable</v>
      </c>
      <c r="L16">
        <v>400</v>
      </c>
      <c r="M16" t="s">
        <v>21</v>
      </c>
      <c r="N16" t="s">
        <v>21</v>
      </c>
      <c r="O16" t="s">
        <v>22</v>
      </c>
      <c r="P16" t="s">
        <v>22</v>
      </c>
      <c r="Q16">
        <v>4.2</v>
      </c>
      <c r="R16">
        <v>4.0999999999999996</v>
      </c>
      <c r="S16" t="s">
        <v>23</v>
      </c>
    </row>
    <row r="17" spans="1:19" x14ac:dyDescent="0.3">
      <c r="A17" t="s">
        <v>5588</v>
      </c>
      <c r="B17" t="s">
        <v>5589</v>
      </c>
      <c r="C17" t="s">
        <v>95</v>
      </c>
      <c r="D17" t="str">
        <f t="shared" si="0"/>
        <v>good delivery reviews</v>
      </c>
      <c r="E17" t="str">
        <f t="shared" si="1"/>
        <v>good dining reviews</v>
      </c>
      <c r="F17" t="s">
        <v>5590</v>
      </c>
      <c r="G17" t="s">
        <v>5591</v>
      </c>
      <c r="H17" t="str">
        <f t="shared" si="2"/>
        <v>both present</v>
      </c>
      <c r="I17" t="s">
        <v>65</v>
      </c>
      <c r="J17" t="s">
        <v>1149</v>
      </c>
      <c r="K17" t="str" cm="1">
        <f t="array" ref="K17">_xlfn.IFS(L17&lt;200,"Cheap",AND(L17&gt;=200,L17&lt;800),"affordable",AND(L17&gt;=800,L17&lt;3000),"little costly",L17&gt;=3000,"very costly")</f>
        <v>little costly</v>
      </c>
      <c r="L17" s="1">
        <v>1150</v>
      </c>
      <c r="M17" t="s">
        <v>21</v>
      </c>
      <c r="N17" t="s">
        <v>22</v>
      </c>
      <c r="O17" t="s">
        <v>22</v>
      </c>
      <c r="P17" t="s">
        <v>22</v>
      </c>
      <c r="Q17">
        <v>4.7</v>
      </c>
      <c r="R17">
        <v>3.7</v>
      </c>
      <c r="S17" t="s">
        <v>23</v>
      </c>
    </row>
    <row r="18" spans="1:19" x14ac:dyDescent="0.3">
      <c r="A18" t="s">
        <v>9417</v>
      </c>
      <c r="B18" t="s">
        <v>9418</v>
      </c>
      <c r="C18" t="s">
        <v>214</v>
      </c>
      <c r="D18" t="str">
        <f t="shared" si="0"/>
        <v>good delivery reviews</v>
      </c>
      <c r="E18" t="str">
        <f t="shared" si="1"/>
        <v>good dining reviews</v>
      </c>
      <c r="F18" t="s">
        <v>9419</v>
      </c>
      <c r="G18" t="s">
        <v>9420</v>
      </c>
      <c r="H18" t="str">
        <f t="shared" si="2"/>
        <v>both present</v>
      </c>
      <c r="I18" t="s">
        <v>40</v>
      </c>
      <c r="J18" t="s">
        <v>286</v>
      </c>
      <c r="K18" t="str" cm="1">
        <f t="array" ref="K18">_xlfn.IFS(L18&lt;200,"Cheap",AND(L18&gt;=200,L18&lt;800),"affordable",AND(L18&gt;=800,L18&lt;3000),"little costly",L18&gt;=3000,"very costly")</f>
        <v>affordable</v>
      </c>
      <c r="L18">
        <v>600</v>
      </c>
      <c r="M18" t="s">
        <v>22</v>
      </c>
      <c r="N18" t="s">
        <v>21</v>
      </c>
      <c r="O18" t="s">
        <v>22</v>
      </c>
      <c r="P18" t="s">
        <v>22</v>
      </c>
      <c r="Q18">
        <v>4.0999999999999996</v>
      </c>
      <c r="R18">
        <v>2.6</v>
      </c>
      <c r="S18" t="s">
        <v>23</v>
      </c>
    </row>
    <row r="19" spans="1:19" x14ac:dyDescent="0.3">
      <c r="A19" t="s">
        <v>1274</v>
      </c>
      <c r="B19" t="s">
        <v>1279</v>
      </c>
      <c r="C19" t="s">
        <v>100</v>
      </c>
      <c r="D19" t="str">
        <f t="shared" si="0"/>
        <v>good delivery reviews</v>
      </c>
      <c r="E19" t="str">
        <f t="shared" si="1"/>
        <v>good dining reviews</v>
      </c>
      <c r="F19" t="s">
        <v>1280</v>
      </c>
      <c r="G19" t="s">
        <v>1281</v>
      </c>
      <c r="H19" t="str">
        <f t="shared" si="2"/>
        <v>both present</v>
      </c>
      <c r="I19" t="s">
        <v>19</v>
      </c>
      <c r="J19" t="s">
        <v>952</v>
      </c>
      <c r="K19" t="str" cm="1">
        <f t="array" ref="K19">_xlfn.IFS(L19&lt;200,"Cheap",AND(L19&gt;=200,L19&lt;800),"affordable",AND(L19&gt;=800,L19&lt;3000),"little costly",L19&gt;=3000,"very costly")</f>
        <v>affordable</v>
      </c>
      <c r="L19">
        <v>400</v>
      </c>
      <c r="M19" t="s">
        <v>21</v>
      </c>
      <c r="N19" t="s">
        <v>21</v>
      </c>
      <c r="O19" t="s">
        <v>22</v>
      </c>
      <c r="P19" t="s">
        <v>22</v>
      </c>
      <c r="Q19">
        <v>4.0999999999999996</v>
      </c>
      <c r="R19">
        <v>4.2</v>
      </c>
      <c r="S19" t="s">
        <v>23</v>
      </c>
    </row>
    <row r="20" spans="1:19" x14ac:dyDescent="0.3">
      <c r="A20" t="s">
        <v>1988</v>
      </c>
      <c r="B20" t="s">
        <v>1989</v>
      </c>
      <c r="C20" t="s">
        <v>242</v>
      </c>
      <c r="D20" t="str">
        <f t="shared" si="0"/>
        <v>good delivery reviews</v>
      </c>
      <c r="E20" t="str">
        <f t="shared" si="1"/>
        <v>good dining reviews</v>
      </c>
      <c r="F20" t="s">
        <v>1990</v>
      </c>
      <c r="G20" t="s">
        <v>1991</v>
      </c>
      <c r="H20" t="str">
        <f t="shared" si="2"/>
        <v>both present</v>
      </c>
      <c r="I20" t="s">
        <v>40</v>
      </c>
      <c r="J20" t="s">
        <v>1891</v>
      </c>
      <c r="K20" t="str" cm="1">
        <f t="array" ref="K20">_xlfn.IFS(L20&lt;200,"Cheap",AND(L20&gt;=200,L20&lt;800),"affordable",AND(L20&gt;=800,L20&lt;3000),"little costly",L20&gt;=3000,"very costly")</f>
        <v>affordable</v>
      </c>
      <c r="L20">
        <v>650</v>
      </c>
      <c r="M20" t="s">
        <v>22</v>
      </c>
      <c r="N20" t="s">
        <v>21</v>
      </c>
      <c r="O20" t="s">
        <v>22</v>
      </c>
      <c r="P20" t="s">
        <v>22</v>
      </c>
      <c r="Q20">
        <v>4.2</v>
      </c>
      <c r="R20">
        <v>3.9</v>
      </c>
      <c r="S20" t="s">
        <v>23</v>
      </c>
    </row>
    <row r="21" spans="1:19" x14ac:dyDescent="0.3">
      <c r="A21" t="s">
        <v>8786</v>
      </c>
      <c r="B21" t="s">
        <v>8787</v>
      </c>
      <c r="C21" t="s">
        <v>95</v>
      </c>
      <c r="D21" t="str">
        <f t="shared" si="0"/>
        <v>good delivery reviews</v>
      </c>
      <c r="E21" t="str">
        <f t="shared" si="1"/>
        <v>good dining reviews</v>
      </c>
      <c r="F21" t="s">
        <v>8788</v>
      </c>
      <c r="G21" t="s">
        <v>8066</v>
      </c>
      <c r="H21" t="str">
        <f t="shared" si="2"/>
        <v>both present</v>
      </c>
      <c r="I21" t="s">
        <v>40</v>
      </c>
      <c r="J21" t="s">
        <v>8789</v>
      </c>
      <c r="K21" t="str" cm="1">
        <f t="array" ref="K21">_xlfn.IFS(L21&lt;200,"Cheap",AND(L21&gt;=200,L21&lt;800),"affordable",AND(L21&gt;=800,L21&lt;3000),"little costly",L21&gt;=3000,"very costly")</f>
        <v>little costly</v>
      </c>
      <c r="L21" s="1">
        <v>1200</v>
      </c>
      <c r="M21" t="s">
        <v>21</v>
      </c>
      <c r="N21" t="s">
        <v>21</v>
      </c>
      <c r="O21" t="s">
        <v>22</v>
      </c>
      <c r="P21" t="s">
        <v>22</v>
      </c>
      <c r="Q21">
        <v>4.5</v>
      </c>
      <c r="R21">
        <v>3.6</v>
      </c>
      <c r="S21" t="s">
        <v>23</v>
      </c>
    </row>
    <row r="22" spans="1:19" x14ac:dyDescent="0.3">
      <c r="A22" t="s">
        <v>2127</v>
      </c>
      <c r="B22" t="s">
        <v>2128</v>
      </c>
      <c r="C22" t="s">
        <v>80</v>
      </c>
      <c r="D22" t="str">
        <f t="shared" si="0"/>
        <v>good delivery reviews</v>
      </c>
      <c r="E22" t="str">
        <f t="shared" si="1"/>
        <v>good dining reviews</v>
      </c>
      <c r="F22" t="s">
        <v>2129</v>
      </c>
      <c r="G22" t="s">
        <v>2130</v>
      </c>
      <c r="H22" t="str">
        <f t="shared" si="2"/>
        <v>both present</v>
      </c>
      <c r="I22" t="s">
        <v>55</v>
      </c>
      <c r="J22" t="s">
        <v>2131</v>
      </c>
      <c r="K22" t="str" cm="1">
        <f t="array" ref="K22">_xlfn.IFS(L22&lt;200,"Cheap",AND(L22&gt;=200,L22&lt;800),"affordable",AND(L22&gt;=800,L22&lt;3000),"little costly",L22&gt;=3000,"very costly")</f>
        <v>little costly</v>
      </c>
      <c r="L22" s="1">
        <v>1000</v>
      </c>
      <c r="M22" t="s">
        <v>22</v>
      </c>
      <c r="N22" t="s">
        <v>21</v>
      </c>
      <c r="O22" t="s">
        <v>22</v>
      </c>
      <c r="P22" t="s">
        <v>22</v>
      </c>
      <c r="Q22">
        <v>4.7</v>
      </c>
      <c r="R22">
        <v>3.7</v>
      </c>
      <c r="S22" t="s">
        <v>23</v>
      </c>
    </row>
    <row r="23" spans="1:19" x14ac:dyDescent="0.3">
      <c r="A23" t="s">
        <v>5350</v>
      </c>
      <c r="B23" t="s">
        <v>5351</v>
      </c>
      <c r="C23" t="s">
        <v>42</v>
      </c>
      <c r="D23" t="str">
        <f t="shared" si="0"/>
        <v>good delivery reviews</v>
      </c>
      <c r="E23" t="str">
        <f t="shared" si="1"/>
        <v>good dining reviews</v>
      </c>
      <c r="F23" t="s">
        <v>5352</v>
      </c>
      <c r="G23" t="s">
        <v>5353</v>
      </c>
      <c r="H23" t="str">
        <f t="shared" si="2"/>
        <v>both present</v>
      </c>
      <c r="I23" t="s">
        <v>19</v>
      </c>
      <c r="J23" t="s">
        <v>138</v>
      </c>
      <c r="K23" t="str" cm="1">
        <f t="array" ref="K23">_xlfn.IFS(L23&lt;200,"Cheap",AND(L23&gt;=200,L23&lt;800),"affordable",AND(L23&gt;=800,L23&lt;3000),"little costly",L23&gt;=3000,"very costly")</f>
        <v>affordable</v>
      </c>
      <c r="L23">
        <v>200</v>
      </c>
      <c r="M23" t="s">
        <v>22</v>
      </c>
      <c r="N23" t="s">
        <v>21</v>
      </c>
      <c r="O23" t="s">
        <v>22</v>
      </c>
      <c r="P23" t="s">
        <v>22</v>
      </c>
      <c r="Q23">
        <v>4.3</v>
      </c>
      <c r="R23">
        <v>4.2</v>
      </c>
      <c r="S23" t="s">
        <v>23</v>
      </c>
    </row>
    <row r="24" spans="1:19" x14ac:dyDescent="0.3">
      <c r="A24" t="s">
        <v>1212</v>
      </c>
      <c r="B24" t="s">
        <v>1213</v>
      </c>
      <c r="C24" t="s">
        <v>80</v>
      </c>
      <c r="D24" t="str">
        <f t="shared" si="0"/>
        <v>good delivery reviews</v>
      </c>
      <c r="E24" t="str">
        <f t="shared" si="1"/>
        <v>good dining reviews</v>
      </c>
      <c r="F24" t="s">
        <v>1214</v>
      </c>
      <c r="G24" t="s">
        <v>1215</v>
      </c>
      <c r="H24" t="str">
        <f t="shared" si="2"/>
        <v>both present</v>
      </c>
      <c r="I24" t="s">
        <v>1216</v>
      </c>
      <c r="J24" t="s">
        <v>1217</v>
      </c>
      <c r="K24" t="str" cm="1">
        <f t="array" ref="K24">_xlfn.IFS(L24&lt;200,"Cheap",AND(L24&gt;=200,L24&lt;800),"affordable",AND(L24&gt;=800,L24&lt;3000),"little costly",L24&gt;=3000,"very costly")</f>
        <v>affordable</v>
      </c>
      <c r="L24">
        <v>600</v>
      </c>
      <c r="M24" t="s">
        <v>22</v>
      </c>
      <c r="N24" t="s">
        <v>21</v>
      </c>
      <c r="O24" t="s">
        <v>22</v>
      </c>
      <c r="P24" t="s">
        <v>22</v>
      </c>
      <c r="Q24">
        <v>4.4000000000000004</v>
      </c>
      <c r="R24">
        <v>4.4000000000000004</v>
      </c>
      <c r="S24" t="s">
        <v>23</v>
      </c>
    </row>
    <row r="25" spans="1:19" x14ac:dyDescent="0.3">
      <c r="A25" t="s">
        <v>2704</v>
      </c>
      <c r="B25" t="s">
        <v>2705</v>
      </c>
      <c r="C25" t="s">
        <v>80</v>
      </c>
      <c r="D25" t="str">
        <f t="shared" si="0"/>
        <v>good delivery reviews</v>
      </c>
      <c r="E25" t="str">
        <f t="shared" si="1"/>
        <v>good dining reviews</v>
      </c>
      <c r="F25" t="s">
        <v>2706</v>
      </c>
      <c r="G25" t="s">
        <v>2707</v>
      </c>
      <c r="H25" t="str">
        <f t="shared" si="2"/>
        <v>both present</v>
      </c>
      <c r="I25" t="s">
        <v>19</v>
      </c>
      <c r="J25" t="s">
        <v>2708</v>
      </c>
      <c r="K25" t="str" cm="1">
        <f t="array" ref="K25">_xlfn.IFS(L25&lt;200,"Cheap",AND(L25&gt;=200,L25&lt;800),"affordable",AND(L25&gt;=800,L25&lt;3000),"little costly",L25&gt;=3000,"very costly")</f>
        <v>affordable</v>
      </c>
      <c r="L25">
        <v>700</v>
      </c>
      <c r="M25" t="s">
        <v>21</v>
      </c>
      <c r="N25" t="s">
        <v>21</v>
      </c>
      <c r="O25" t="s">
        <v>22</v>
      </c>
      <c r="P25" t="s">
        <v>22</v>
      </c>
      <c r="Q25">
        <v>3.4</v>
      </c>
      <c r="R25">
        <v>3.6</v>
      </c>
      <c r="S25" t="s">
        <v>23</v>
      </c>
    </row>
    <row r="26" spans="1:19" x14ac:dyDescent="0.3">
      <c r="A26" t="s">
        <v>5360</v>
      </c>
      <c r="B26" t="s">
        <v>5361</v>
      </c>
      <c r="C26" t="s">
        <v>80</v>
      </c>
      <c r="D26" t="str">
        <f t="shared" si="0"/>
        <v>good delivery reviews</v>
      </c>
      <c r="E26" t="str">
        <f t="shared" si="1"/>
        <v>good dining reviews</v>
      </c>
      <c r="F26" t="s">
        <v>5362</v>
      </c>
      <c r="G26" t="s">
        <v>5363</v>
      </c>
      <c r="H26" t="str">
        <f t="shared" si="2"/>
        <v>both present</v>
      </c>
      <c r="I26" t="s">
        <v>40</v>
      </c>
      <c r="J26" t="s">
        <v>5364</v>
      </c>
      <c r="K26" t="str" cm="1">
        <f t="array" ref="K26">_xlfn.IFS(L26&lt;200,"Cheap",AND(L26&gt;=200,L26&lt;800),"affordable",AND(L26&gt;=800,L26&lt;3000),"little costly",L26&gt;=3000,"very costly")</f>
        <v>little costly</v>
      </c>
      <c r="L26">
        <v>800</v>
      </c>
      <c r="M26" t="s">
        <v>22</v>
      </c>
      <c r="N26" t="s">
        <v>21</v>
      </c>
      <c r="O26" t="s">
        <v>22</v>
      </c>
      <c r="P26" t="s">
        <v>22</v>
      </c>
      <c r="Q26">
        <v>4.5</v>
      </c>
      <c r="R26">
        <v>4.3</v>
      </c>
      <c r="S26" t="s">
        <v>23</v>
      </c>
    </row>
    <row r="27" spans="1:19" x14ac:dyDescent="0.3">
      <c r="A27" t="s">
        <v>8199</v>
      </c>
      <c r="B27" t="s">
        <v>8200</v>
      </c>
      <c r="C27" t="s">
        <v>100</v>
      </c>
      <c r="D27" t="str">
        <f t="shared" si="0"/>
        <v>good delivery reviews</v>
      </c>
      <c r="E27" t="str">
        <f t="shared" si="1"/>
        <v>good dining reviews</v>
      </c>
      <c r="F27" t="s">
        <v>8201</v>
      </c>
      <c r="G27" t="s">
        <v>8202</v>
      </c>
      <c r="H27" t="str">
        <f t="shared" si="2"/>
        <v>both present</v>
      </c>
      <c r="I27" t="s">
        <v>2851</v>
      </c>
      <c r="J27" t="s">
        <v>8203</v>
      </c>
      <c r="K27" t="str" cm="1">
        <f t="array" ref="K27">_xlfn.IFS(L27&lt;200,"Cheap",AND(L27&gt;=200,L27&lt;800),"affordable",AND(L27&gt;=800,L27&lt;3000),"little costly",L27&gt;=3000,"very costly")</f>
        <v>little costly</v>
      </c>
      <c r="L27" s="1">
        <v>1000</v>
      </c>
      <c r="M27" t="s">
        <v>22</v>
      </c>
      <c r="N27" t="s">
        <v>21</v>
      </c>
      <c r="O27" t="s">
        <v>22</v>
      </c>
      <c r="P27" t="s">
        <v>22</v>
      </c>
      <c r="Q27">
        <v>3.8</v>
      </c>
      <c r="R27">
        <v>3.4</v>
      </c>
      <c r="S27" t="s">
        <v>23</v>
      </c>
    </row>
    <row r="28" spans="1:19" x14ac:dyDescent="0.3">
      <c r="A28" t="s">
        <v>6074</v>
      </c>
      <c r="B28" t="s">
        <v>6075</v>
      </c>
      <c r="C28" t="s">
        <v>80</v>
      </c>
      <c r="D28" t="str">
        <f t="shared" si="0"/>
        <v>good delivery reviews</v>
      </c>
      <c r="E28" t="str">
        <f t="shared" si="1"/>
        <v>good dining reviews</v>
      </c>
      <c r="F28" t="s">
        <v>6076</v>
      </c>
      <c r="G28" t="s">
        <v>6077</v>
      </c>
      <c r="H28" t="str">
        <f t="shared" si="2"/>
        <v>both present</v>
      </c>
      <c r="I28" t="s">
        <v>55</v>
      </c>
      <c r="J28" t="s">
        <v>1502</v>
      </c>
      <c r="K28" t="str" cm="1">
        <f t="array" ref="K28">_xlfn.IFS(L28&lt;200,"Cheap",AND(L28&gt;=200,L28&lt;800),"affordable",AND(L28&gt;=800,L28&lt;3000),"little costly",L28&gt;=3000,"very costly")</f>
        <v>affordable</v>
      </c>
      <c r="L28">
        <v>750</v>
      </c>
      <c r="M28" t="s">
        <v>21</v>
      </c>
      <c r="N28" t="s">
        <v>21</v>
      </c>
      <c r="O28" t="s">
        <v>22</v>
      </c>
      <c r="P28" t="s">
        <v>22</v>
      </c>
      <c r="Q28">
        <v>4.5</v>
      </c>
      <c r="R28">
        <v>4.2</v>
      </c>
      <c r="S28" t="s">
        <v>23</v>
      </c>
    </row>
    <row r="29" spans="1:19" x14ac:dyDescent="0.3">
      <c r="A29" t="s">
        <v>4511</v>
      </c>
      <c r="B29" t="s">
        <v>4512</v>
      </c>
      <c r="C29" t="s">
        <v>42</v>
      </c>
      <c r="D29" t="str">
        <f t="shared" si="0"/>
        <v>good delivery reviews</v>
      </c>
      <c r="E29" t="str">
        <f t="shared" si="1"/>
        <v>good dining reviews</v>
      </c>
      <c r="F29" t="s">
        <v>4513</v>
      </c>
      <c r="G29" t="s">
        <v>4514</v>
      </c>
      <c r="H29" t="str">
        <f t="shared" si="2"/>
        <v>both present</v>
      </c>
      <c r="I29" t="s">
        <v>40</v>
      </c>
      <c r="J29" t="s">
        <v>266</v>
      </c>
      <c r="K29" t="str" cm="1">
        <f t="array" ref="K29">_xlfn.IFS(L29&lt;200,"Cheap",AND(L29&gt;=200,L29&lt;800),"affordable",AND(L29&gt;=800,L29&lt;3000),"little costly",L29&gt;=3000,"very costly")</f>
        <v>affordable</v>
      </c>
      <c r="L29">
        <v>550</v>
      </c>
      <c r="M29" t="s">
        <v>22</v>
      </c>
      <c r="N29" t="s">
        <v>21</v>
      </c>
      <c r="O29" t="s">
        <v>22</v>
      </c>
      <c r="P29" t="s">
        <v>22</v>
      </c>
      <c r="Q29">
        <v>3.9</v>
      </c>
      <c r="R29">
        <v>3.2</v>
      </c>
      <c r="S29" t="s">
        <v>23</v>
      </c>
    </row>
    <row r="30" spans="1:19" x14ac:dyDescent="0.3">
      <c r="A30" t="s">
        <v>3544</v>
      </c>
      <c r="B30" t="s">
        <v>3545</v>
      </c>
      <c r="C30" t="s">
        <v>63</v>
      </c>
      <c r="D30" t="str">
        <f t="shared" si="0"/>
        <v>good delivery reviews</v>
      </c>
      <c r="E30" t="str">
        <f t="shared" si="1"/>
        <v>good dining reviews</v>
      </c>
      <c r="F30" t="s">
        <v>3546</v>
      </c>
      <c r="G30" t="s">
        <v>3547</v>
      </c>
      <c r="H30" t="str">
        <f t="shared" si="2"/>
        <v>both present</v>
      </c>
      <c r="I30" t="s">
        <v>65</v>
      </c>
      <c r="J30" t="s">
        <v>3548</v>
      </c>
      <c r="K30" t="str" cm="1">
        <f t="array" ref="K30">_xlfn.IFS(L30&lt;200,"Cheap",AND(L30&gt;=200,L30&lt;800),"affordable",AND(L30&gt;=800,L30&lt;3000),"little costly",L30&gt;=3000,"very costly")</f>
        <v>little costly</v>
      </c>
      <c r="L30" s="1">
        <v>1300</v>
      </c>
      <c r="M30" t="s">
        <v>21</v>
      </c>
      <c r="N30" t="s">
        <v>22</v>
      </c>
      <c r="O30" t="s">
        <v>22</v>
      </c>
      <c r="P30" t="s">
        <v>22</v>
      </c>
      <c r="Q30">
        <v>3.8</v>
      </c>
      <c r="R30">
        <v>4.0999999999999996</v>
      </c>
      <c r="S30" t="s">
        <v>23</v>
      </c>
    </row>
    <row r="31" spans="1:19" x14ac:dyDescent="0.3">
      <c r="A31" t="s">
        <v>4734</v>
      </c>
      <c r="B31" t="s">
        <v>4735</v>
      </c>
      <c r="C31" t="s">
        <v>26</v>
      </c>
      <c r="D31" t="str">
        <f t="shared" si="0"/>
        <v>good delivery reviews</v>
      </c>
      <c r="E31" t="str">
        <f t="shared" si="1"/>
        <v>good dining reviews</v>
      </c>
      <c r="F31" t="s">
        <v>3546</v>
      </c>
      <c r="G31" t="s">
        <v>4736</v>
      </c>
      <c r="H31" t="str">
        <f t="shared" si="2"/>
        <v>both present</v>
      </c>
      <c r="I31" t="s">
        <v>204</v>
      </c>
      <c r="J31" t="s">
        <v>35</v>
      </c>
      <c r="K31" t="str" cm="1">
        <f t="array" ref="K31">_xlfn.IFS(L31&lt;200,"Cheap",AND(L31&gt;=200,L31&lt;800),"affordable",AND(L31&gt;=800,L31&lt;3000),"little costly",L31&gt;=3000,"very costly")</f>
        <v>affordable</v>
      </c>
      <c r="L31">
        <v>400</v>
      </c>
      <c r="M31" t="s">
        <v>22</v>
      </c>
      <c r="N31" t="s">
        <v>21</v>
      </c>
      <c r="O31" t="s">
        <v>22</v>
      </c>
      <c r="P31" t="s">
        <v>22</v>
      </c>
      <c r="Q31">
        <v>3.9</v>
      </c>
      <c r="R31">
        <v>3.7</v>
      </c>
      <c r="S31" t="s">
        <v>23</v>
      </c>
    </row>
    <row r="32" spans="1:19" x14ac:dyDescent="0.3">
      <c r="A32" t="s">
        <v>9827</v>
      </c>
      <c r="B32" t="s">
        <v>9828</v>
      </c>
      <c r="C32" t="s">
        <v>95</v>
      </c>
      <c r="D32" t="str">
        <f t="shared" si="0"/>
        <v>good delivery reviews</v>
      </c>
      <c r="E32" t="str">
        <f t="shared" si="1"/>
        <v>good dining reviews</v>
      </c>
      <c r="F32" t="s">
        <v>9829</v>
      </c>
      <c r="G32" t="s">
        <v>583</v>
      </c>
      <c r="H32" t="str">
        <f t="shared" si="2"/>
        <v>both present</v>
      </c>
      <c r="I32" t="s">
        <v>55</v>
      </c>
      <c r="J32" t="s">
        <v>9830</v>
      </c>
      <c r="K32" t="str" cm="1">
        <f t="array" ref="K32">_xlfn.IFS(L32&lt;200,"Cheap",AND(L32&gt;=200,L32&lt;800),"affordable",AND(L32&gt;=800,L32&lt;3000),"little costly",L32&gt;=3000,"very costly")</f>
        <v>little costly</v>
      </c>
      <c r="L32" s="1">
        <v>1700</v>
      </c>
      <c r="M32" t="s">
        <v>21</v>
      </c>
      <c r="N32" t="s">
        <v>21</v>
      </c>
      <c r="O32" t="s">
        <v>22</v>
      </c>
      <c r="P32" t="s">
        <v>22</v>
      </c>
      <c r="Q32">
        <v>4.9000000000000004</v>
      </c>
      <c r="R32">
        <v>3.9</v>
      </c>
      <c r="S32" t="s">
        <v>23</v>
      </c>
    </row>
    <row r="33" spans="1:19" x14ac:dyDescent="0.3">
      <c r="A33" t="s">
        <v>6258</v>
      </c>
      <c r="B33" t="s">
        <v>6259</v>
      </c>
      <c r="C33" t="s">
        <v>95</v>
      </c>
      <c r="D33" t="str">
        <f t="shared" si="0"/>
        <v>good delivery reviews</v>
      </c>
      <c r="E33" t="str">
        <f t="shared" si="1"/>
        <v>good dining reviews</v>
      </c>
      <c r="F33" t="s">
        <v>6260</v>
      </c>
      <c r="G33" t="s">
        <v>3974</v>
      </c>
      <c r="H33" t="str">
        <f t="shared" si="2"/>
        <v>both present</v>
      </c>
      <c r="I33" t="s">
        <v>40</v>
      </c>
      <c r="J33" t="s">
        <v>6261</v>
      </c>
      <c r="K33" t="str" cm="1">
        <f t="array" ref="K33">_xlfn.IFS(L33&lt;200,"Cheap",AND(L33&gt;=200,L33&lt;800),"affordable",AND(L33&gt;=800,L33&lt;3000),"little costly",L33&gt;=3000,"very costly")</f>
        <v>little costly</v>
      </c>
      <c r="L33" s="1">
        <v>1200</v>
      </c>
      <c r="M33" t="s">
        <v>21</v>
      </c>
      <c r="N33" t="s">
        <v>22</v>
      </c>
      <c r="O33" t="s">
        <v>22</v>
      </c>
      <c r="P33" t="s">
        <v>22</v>
      </c>
      <c r="Q33">
        <v>4.3</v>
      </c>
      <c r="R33">
        <v>4.0999999999999996</v>
      </c>
      <c r="S33" t="s">
        <v>23</v>
      </c>
    </row>
    <row r="34" spans="1:19" x14ac:dyDescent="0.3">
      <c r="A34" t="s">
        <v>1307</v>
      </c>
      <c r="B34" t="s">
        <v>1308</v>
      </c>
      <c r="C34" t="s">
        <v>75</v>
      </c>
      <c r="D34" t="str">
        <f t="shared" si="0"/>
        <v>good delivery reviews</v>
      </c>
      <c r="E34" t="str">
        <f t="shared" si="1"/>
        <v>good dining reviews</v>
      </c>
      <c r="F34" t="s">
        <v>1309</v>
      </c>
      <c r="G34" t="s">
        <v>1310</v>
      </c>
      <c r="H34" t="str">
        <f t="shared" si="2"/>
        <v>both present</v>
      </c>
      <c r="I34" t="s">
        <v>19</v>
      </c>
      <c r="J34" t="s">
        <v>952</v>
      </c>
      <c r="K34" t="str" cm="1">
        <f t="array" ref="K34">_xlfn.IFS(L34&lt;200,"Cheap",AND(L34&gt;=200,L34&lt;800),"affordable",AND(L34&gt;=800,L34&lt;3000),"little costly",L34&gt;=3000,"very costly")</f>
        <v>affordable</v>
      </c>
      <c r="L34">
        <v>500</v>
      </c>
      <c r="M34" t="s">
        <v>21</v>
      </c>
      <c r="N34" t="s">
        <v>21</v>
      </c>
      <c r="O34" t="s">
        <v>22</v>
      </c>
      <c r="P34" t="s">
        <v>22</v>
      </c>
      <c r="Q34">
        <v>4.0999999999999996</v>
      </c>
      <c r="R34">
        <v>4.0999999999999996</v>
      </c>
      <c r="S34" t="s">
        <v>23</v>
      </c>
    </row>
    <row r="35" spans="1:19" x14ac:dyDescent="0.3">
      <c r="A35" t="s">
        <v>8661</v>
      </c>
      <c r="B35" t="s">
        <v>8662</v>
      </c>
      <c r="C35" t="s">
        <v>251</v>
      </c>
      <c r="D35" t="str">
        <f t="shared" si="0"/>
        <v>good delivery reviews</v>
      </c>
      <c r="E35" t="str">
        <f t="shared" si="1"/>
        <v>good dining reviews</v>
      </c>
      <c r="F35" t="s">
        <v>8663</v>
      </c>
      <c r="G35" t="s">
        <v>5834</v>
      </c>
      <c r="H35" t="str">
        <f t="shared" si="2"/>
        <v>both present</v>
      </c>
      <c r="I35" t="s">
        <v>19</v>
      </c>
      <c r="J35" t="s">
        <v>35</v>
      </c>
      <c r="K35" t="str" cm="1">
        <f t="array" ref="K35">_xlfn.IFS(L35&lt;200,"Cheap",AND(L35&gt;=200,L35&lt;800),"affordable",AND(L35&gt;=800,L35&lt;3000),"little costly",L35&gt;=3000,"very costly")</f>
        <v>affordable</v>
      </c>
      <c r="L35">
        <v>650</v>
      </c>
      <c r="M35" t="s">
        <v>21</v>
      </c>
      <c r="N35" t="s">
        <v>21</v>
      </c>
      <c r="O35" t="s">
        <v>22</v>
      </c>
      <c r="P35" t="s">
        <v>22</v>
      </c>
      <c r="Q35">
        <v>4</v>
      </c>
      <c r="R35">
        <v>3.5</v>
      </c>
      <c r="S35" t="s">
        <v>23</v>
      </c>
    </row>
    <row r="36" spans="1:19" x14ac:dyDescent="0.3">
      <c r="A36" t="s">
        <v>5468</v>
      </c>
      <c r="B36" t="s">
        <v>5469</v>
      </c>
      <c r="C36" t="s">
        <v>80</v>
      </c>
      <c r="D36" t="str">
        <f t="shared" si="0"/>
        <v>good delivery reviews</v>
      </c>
      <c r="E36" t="str">
        <f t="shared" si="1"/>
        <v>good dining reviews</v>
      </c>
      <c r="F36" t="s">
        <v>5470</v>
      </c>
      <c r="G36" t="s">
        <v>5471</v>
      </c>
      <c r="H36" t="str">
        <f t="shared" si="2"/>
        <v>both present</v>
      </c>
      <c r="I36" t="s">
        <v>40</v>
      </c>
      <c r="J36" t="s">
        <v>5472</v>
      </c>
      <c r="K36" t="str" cm="1">
        <f t="array" ref="K36">_xlfn.IFS(L36&lt;200,"Cheap",AND(L36&gt;=200,L36&lt;800),"affordable",AND(L36&gt;=800,L36&lt;3000),"little costly",L36&gt;=3000,"very costly")</f>
        <v>little costly</v>
      </c>
      <c r="L36" s="1">
        <v>1100</v>
      </c>
      <c r="M36" t="s">
        <v>22</v>
      </c>
      <c r="N36" t="s">
        <v>21</v>
      </c>
      <c r="O36" t="s">
        <v>22</v>
      </c>
      <c r="P36" t="s">
        <v>22</v>
      </c>
      <c r="Q36">
        <v>4.5999999999999996</v>
      </c>
      <c r="R36">
        <v>3.7</v>
      </c>
      <c r="S36" t="s">
        <v>23</v>
      </c>
    </row>
    <row r="37" spans="1:19" x14ac:dyDescent="0.3">
      <c r="A37" t="s">
        <v>1274</v>
      </c>
      <c r="B37" t="s">
        <v>1275</v>
      </c>
      <c r="C37" t="s">
        <v>80</v>
      </c>
      <c r="D37" t="str">
        <f t="shared" si="0"/>
        <v>good delivery reviews</v>
      </c>
      <c r="E37" t="str">
        <f t="shared" si="1"/>
        <v>good dining reviews</v>
      </c>
      <c r="F37" t="s">
        <v>1276</v>
      </c>
      <c r="G37" t="s">
        <v>1277</v>
      </c>
      <c r="H37" t="str">
        <f t="shared" si="2"/>
        <v>both present</v>
      </c>
      <c r="I37" t="s">
        <v>19</v>
      </c>
      <c r="J37" t="s">
        <v>952</v>
      </c>
      <c r="K37" t="str" cm="1">
        <f t="array" ref="K37">_xlfn.IFS(L37&lt;200,"Cheap",AND(L37&gt;=200,L37&lt;800),"affordable",AND(L37&gt;=800,L37&lt;3000),"little costly",L37&gt;=3000,"very costly")</f>
        <v>affordable</v>
      </c>
      <c r="L37">
        <v>400</v>
      </c>
      <c r="M37" t="s">
        <v>21</v>
      </c>
      <c r="N37" t="s">
        <v>21</v>
      </c>
      <c r="O37" t="s">
        <v>22</v>
      </c>
      <c r="P37" t="s">
        <v>22</v>
      </c>
      <c r="Q37">
        <v>4.3</v>
      </c>
      <c r="R37">
        <v>4.0999999999999996</v>
      </c>
      <c r="S37" t="s">
        <v>23</v>
      </c>
    </row>
    <row r="38" spans="1:19" x14ac:dyDescent="0.3">
      <c r="A38" t="s">
        <v>1361</v>
      </c>
      <c r="B38" t="s">
        <v>1362</v>
      </c>
      <c r="C38" t="s">
        <v>375</v>
      </c>
      <c r="D38" t="str">
        <f t="shared" si="0"/>
        <v>good delivery reviews</v>
      </c>
      <c r="E38" t="str">
        <f t="shared" si="1"/>
        <v>good dining reviews</v>
      </c>
      <c r="F38" t="s">
        <v>1363</v>
      </c>
      <c r="G38" t="s">
        <v>1364</v>
      </c>
      <c r="H38" t="str">
        <f t="shared" si="2"/>
        <v>both present</v>
      </c>
      <c r="I38" t="s">
        <v>735</v>
      </c>
      <c r="J38" t="s">
        <v>1365</v>
      </c>
      <c r="K38" t="str" cm="1">
        <f t="array" ref="K38">_xlfn.IFS(L38&lt;200,"Cheap",AND(L38&gt;=200,L38&lt;800),"affordable",AND(L38&gt;=800,L38&lt;3000),"little costly",L38&gt;=3000,"very costly")</f>
        <v>little costly</v>
      </c>
      <c r="L38" s="1">
        <v>1200</v>
      </c>
      <c r="M38" t="s">
        <v>21</v>
      </c>
      <c r="N38" t="s">
        <v>22</v>
      </c>
      <c r="O38" t="s">
        <v>22</v>
      </c>
      <c r="P38" t="s">
        <v>22</v>
      </c>
      <c r="Q38">
        <v>4.7</v>
      </c>
      <c r="R38">
        <v>4.3</v>
      </c>
      <c r="S38" t="s">
        <v>23</v>
      </c>
    </row>
    <row r="39" spans="1:19" x14ac:dyDescent="0.3">
      <c r="A39" t="s">
        <v>8380</v>
      </c>
      <c r="B39" t="s">
        <v>8381</v>
      </c>
      <c r="C39" t="s">
        <v>80</v>
      </c>
      <c r="D39" t="str">
        <f t="shared" si="0"/>
        <v>good delivery reviews</v>
      </c>
      <c r="E39" t="str">
        <f t="shared" si="1"/>
        <v>good dining reviews</v>
      </c>
      <c r="F39" t="s">
        <v>8382</v>
      </c>
      <c r="G39" t="s">
        <v>8383</v>
      </c>
      <c r="H39" t="str">
        <f t="shared" si="2"/>
        <v>both present</v>
      </c>
      <c r="I39" t="s">
        <v>735</v>
      </c>
      <c r="J39" t="s">
        <v>8384</v>
      </c>
      <c r="K39" t="str" cm="1">
        <f t="array" ref="K39">_xlfn.IFS(L39&lt;200,"Cheap",AND(L39&gt;=200,L39&lt;800),"affordable",AND(L39&gt;=800,L39&lt;3000),"little costly",L39&gt;=3000,"very costly")</f>
        <v>little costly</v>
      </c>
      <c r="L39">
        <v>800</v>
      </c>
      <c r="M39" t="s">
        <v>22</v>
      </c>
      <c r="N39" t="s">
        <v>21</v>
      </c>
      <c r="O39" t="s">
        <v>22</v>
      </c>
      <c r="P39" t="s">
        <v>22</v>
      </c>
      <c r="Q39">
        <v>4.4000000000000004</v>
      </c>
      <c r="R39">
        <v>3.7</v>
      </c>
      <c r="S39" t="s">
        <v>23</v>
      </c>
    </row>
    <row r="40" spans="1:19" x14ac:dyDescent="0.3">
      <c r="A40" t="s">
        <v>9456</v>
      </c>
      <c r="B40" t="s">
        <v>9457</v>
      </c>
      <c r="C40" t="s">
        <v>63</v>
      </c>
      <c r="D40" t="str">
        <f t="shared" si="0"/>
        <v>good delivery reviews</v>
      </c>
      <c r="E40" t="str">
        <f t="shared" si="1"/>
        <v>good dining reviews</v>
      </c>
      <c r="F40" t="s">
        <v>9458</v>
      </c>
      <c r="G40" t="s">
        <v>9459</v>
      </c>
      <c r="H40" t="str">
        <f t="shared" si="2"/>
        <v>both present</v>
      </c>
      <c r="I40" t="s">
        <v>40</v>
      </c>
      <c r="J40" t="s">
        <v>9460</v>
      </c>
      <c r="K40" t="str" cm="1">
        <f t="array" ref="K40">_xlfn.IFS(L40&lt;200,"Cheap",AND(L40&gt;=200,L40&lt;800),"affordable",AND(L40&gt;=800,L40&lt;3000),"little costly",L40&gt;=3000,"very costly")</f>
        <v>little costly</v>
      </c>
      <c r="L40">
        <v>900</v>
      </c>
      <c r="M40" t="s">
        <v>22</v>
      </c>
      <c r="N40" t="s">
        <v>21</v>
      </c>
      <c r="O40" t="s">
        <v>22</v>
      </c>
      <c r="P40" t="s">
        <v>22</v>
      </c>
      <c r="Q40">
        <v>4.4000000000000004</v>
      </c>
      <c r="R40">
        <v>3.7</v>
      </c>
      <c r="S40" t="s">
        <v>23</v>
      </c>
    </row>
    <row r="41" spans="1:19" x14ac:dyDescent="0.3">
      <c r="A41" t="s">
        <v>8247</v>
      </c>
      <c r="B41" t="s">
        <v>8248</v>
      </c>
      <c r="C41" t="s">
        <v>124</v>
      </c>
      <c r="D41" t="str">
        <f t="shared" si="0"/>
        <v>good delivery reviews</v>
      </c>
      <c r="E41" t="str">
        <f t="shared" si="1"/>
        <v>good dining reviews</v>
      </c>
      <c r="F41" t="s">
        <v>8249</v>
      </c>
      <c r="G41" t="s">
        <v>8250</v>
      </c>
      <c r="H41" t="str">
        <f t="shared" si="2"/>
        <v>both present</v>
      </c>
      <c r="I41" t="s">
        <v>40</v>
      </c>
      <c r="J41" t="s">
        <v>82</v>
      </c>
      <c r="K41" t="str" cm="1">
        <f t="array" ref="K41">_xlfn.IFS(L41&lt;200,"Cheap",AND(L41&gt;=200,L41&lt;800),"affordable",AND(L41&gt;=800,L41&lt;3000),"little costly",L41&gt;=3000,"very costly")</f>
        <v>little costly</v>
      </c>
      <c r="L41" s="1">
        <v>1200</v>
      </c>
      <c r="M41" t="s">
        <v>21</v>
      </c>
      <c r="N41" t="s">
        <v>22</v>
      </c>
      <c r="O41" t="s">
        <v>22</v>
      </c>
      <c r="P41" t="s">
        <v>22</v>
      </c>
      <c r="Q41">
        <v>4.5</v>
      </c>
      <c r="R41">
        <v>4</v>
      </c>
      <c r="S41" t="s">
        <v>23</v>
      </c>
    </row>
    <row r="42" spans="1:19" x14ac:dyDescent="0.3">
      <c r="A42" t="s">
        <v>5054</v>
      </c>
      <c r="B42" t="s">
        <v>5055</v>
      </c>
      <c r="C42" t="s">
        <v>85</v>
      </c>
      <c r="D42" t="str">
        <f t="shared" si="0"/>
        <v>good delivery reviews</v>
      </c>
      <c r="E42" t="str">
        <f t="shared" si="1"/>
        <v>good dining reviews</v>
      </c>
      <c r="F42" t="s">
        <v>5056</v>
      </c>
      <c r="G42" t="s">
        <v>5057</v>
      </c>
      <c r="H42" t="str">
        <f t="shared" si="2"/>
        <v>both present</v>
      </c>
      <c r="I42" t="s">
        <v>55</v>
      </c>
      <c r="J42" t="s">
        <v>5058</v>
      </c>
      <c r="K42" t="str" cm="1">
        <f t="array" ref="K42">_xlfn.IFS(L42&lt;200,"Cheap",AND(L42&gt;=200,L42&lt;800),"affordable",AND(L42&gt;=800,L42&lt;3000),"little costly",L42&gt;=3000,"very costly")</f>
        <v>affordable</v>
      </c>
      <c r="L42">
        <v>500</v>
      </c>
      <c r="M42" t="s">
        <v>22</v>
      </c>
      <c r="N42" t="s">
        <v>21</v>
      </c>
      <c r="O42" t="s">
        <v>22</v>
      </c>
      <c r="P42" t="s">
        <v>22</v>
      </c>
      <c r="Q42">
        <v>4.0999999999999996</v>
      </c>
      <c r="R42">
        <v>4.0999999999999996</v>
      </c>
      <c r="S42" t="s">
        <v>23</v>
      </c>
    </row>
    <row r="43" spans="1:19" x14ac:dyDescent="0.3">
      <c r="A43" t="s">
        <v>2508</v>
      </c>
      <c r="B43" t="s">
        <v>2509</v>
      </c>
      <c r="C43" t="s">
        <v>100</v>
      </c>
      <c r="D43" t="str">
        <f t="shared" si="0"/>
        <v>good delivery reviews</v>
      </c>
      <c r="E43" t="str">
        <f t="shared" si="1"/>
        <v>good dining reviews</v>
      </c>
      <c r="F43" t="s">
        <v>2510</v>
      </c>
      <c r="G43" t="s">
        <v>2511</v>
      </c>
      <c r="H43" t="str">
        <f t="shared" si="2"/>
        <v>both present</v>
      </c>
      <c r="I43" t="s">
        <v>735</v>
      </c>
      <c r="J43" t="s">
        <v>2512</v>
      </c>
      <c r="K43" t="str" cm="1">
        <f t="array" ref="K43">_xlfn.IFS(L43&lt;200,"Cheap",AND(L43&gt;=200,L43&lt;800),"affordable",AND(L43&gt;=800,L43&lt;3000),"little costly",L43&gt;=3000,"very costly")</f>
        <v>little costly</v>
      </c>
      <c r="L43" s="1">
        <v>1200</v>
      </c>
      <c r="M43" t="s">
        <v>22</v>
      </c>
      <c r="N43" t="s">
        <v>21</v>
      </c>
      <c r="O43" t="s">
        <v>22</v>
      </c>
      <c r="P43" t="s">
        <v>22</v>
      </c>
      <c r="Q43">
        <v>4.4000000000000004</v>
      </c>
      <c r="R43">
        <v>3.8</v>
      </c>
      <c r="S43" t="s">
        <v>23</v>
      </c>
    </row>
    <row r="44" spans="1:19" x14ac:dyDescent="0.3">
      <c r="A44" t="s">
        <v>1307</v>
      </c>
      <c r="B44" t="s">
        <v>1311</v>
      </c>
      <c r="C44" t="s">
        <v>95</v>
      </c>
      <c r="D44" t="str">
        <f t="shared" si="0"/>
        <v>good delivery reviews</v>
      </c>
      <c r="E44" t="str">
        <f t="shared" si="1"/>
        <v>good dining reviews</v>
      </c>
      <c r="F44" t="s">
        <v>1312</v>
      </c>
      <c r="G44" t="s">
        <v>1313</v>
      </c>
      <c r="H44" t="str">
        <f t="shared" si="2"/>
        <v>both present</v>
      </c>
      <c r="I44" t="s">
        <v>19</v>
      </c>
      <c r="J44" t="s">
        <v>952</v>
      </c>
      <c r="K44" t="str" cm="1">
        <f t="array" ref="K44">_xlfn.IFS(L44&lt;200,"Cheap",AND(L44&gt;=200,L44&lt;800),"affordable",AND(L44&gt;=800,L44&lt;3000),"little costly",L44&gt;=3000,"very costly")</f>
        <v>affordable</v>
      </c>
      <c r="L44">
        <v>500</v>
      </c>
      <c r="M44" t="s">
        <v>21</v>
      </c>
      <c r="N44" t="s">
        <v>21</v>
      </c>
      <c r="O44" t="s">
        <v>22</v>
      </c>
      <c r="P44" t="s">
        <v>22</v>
      </c>
      <c r="Q44">
        <v>4.0999999999999996</v>
      </c>
      <c r="R44">
        <v>3.5</v>
      </c>
      <c r="S44" t="s">
        <v>23</v>
      </c>
    </row>
    <row r="45" spans="1:19" x14ac:dyDescent="0.3">
      <c r="A45" t="s">
        <v>8519</v>
      </c>
      <c r="B45" t="s">
        <v>8520</v>
      </c>
      <c r="C45" t="s">
        <v>38</v>
      </c>
      <c r="D45" t="str">
        <f t="shared" si="0"/>
        <v>good delivery reviews</v>
      </c>
      <c r="E45" t="str">
        <f t="shared" si="1"/>
        <v>good dining reviews</v>
      </c>
      <c r="F45" t="s">
        <v>8521</v>
      </c>
      <c r="G45" t="s">
        <v>8522</v>
      </c>
      <c r="H45" t="str">
        <f t="shared" si="2"/>
        <v>both present</v>
      </c>
      <c r="I45" t="s">
        <v>204</v>
      </c>
      <c r="J45" t="s">
        <v>35</v>
      </c>
      <c r="K45" t="str" cm="1">
        <f t="array" ref="K45">_xlfn.IFS(L45&lt;200,"Cheap",AND(L45&gt;=200,L45&lt;800),"affordable",AND(L45&gt;=800,L45&lt;3000),"little costly",L45&gt;=3000,"very costly")</f>
        <v>affordable</v>
      </c>
      <c r="L45">
        <v>250</v>
      </c>
      <c r="M45" t="s">
        <v>22</v>
      </c>
      <c r="N45" t="s">
        <v>21</v>
      </c>
      <c r="O45" t="s">
        <v>22</v>
      </c>
      <c r="P45" t="s">
        <v>22</v>
      </c>
      <c r="Q45">
        <v>4.0999999999999996</v>
      </c>
      <c r="R45">
        <v>4.0999999999999996</v>
      </c>
      <c r="S45" t="s">
        <v>23</v>
      </c>
    </row>
    <row r="46" spans="1:19" x14ac:dyDescent="0.3">
      <c r="A46" t="s">
        <v>6243</v>
      </c>
      <c r="B46" t="s">
        <v>6244</v>
      </c>
      <c r="C46" t="s">
        <v>80</v>
      </c>
      <c r="D46" t="str">
        <f t="shared" si="0"/>
        <v>good delivery reviews</v>
      </c>
      <c r="E46" t="str">
        <f t="shared" si="1"/>
        <v>good dining reviews</v>
      </c>
      <c r="F46" t="s">
        <v>6245</v>
      </c>
      <c r="G46" t="s">
        <v>6246</v>
      </c>
      <c r="H46" t="str">
        <f t="shared" si="2"/>
        <v>both present</v>
      </c>
      <c r="I46" t="s">
        <v>2326</v>
      </c>
      <c r="J46" t="s">
        <v>6247</v>
      </c>
      <c r="K46" t="str" cm="1">
        <f t="array" ref="K46">_xlfn.IFS(L46&lt;200,"Cheap",AND(L46&gt;=200,L46&lt;800),"affordable",AND(L46&gt;=800,L46&lt;3000),"little costly",L46&gt;=3000,"very costly")</f>
        <v>little costly</v>
      </c>
      <c r="L46" s="1">
        <v>1500</v>
      </c>
      <c r="M46" t="s">
        <v>21</v>
      </c>
      <c r="N46" t="s">
        <v>21</v>
      </c>
      <c r="O46" t="s">
        <v>22</v>
      </c>
      <c r="P46" t="s">
        <v>22</v>
      </c>
      <c r="Q46">
        <v>4.5999999999999996</v>
      </c>
      <c r="R46">
        <v>4.2</v>
      </c>
      <c r="S46" t="s">
        <v>23</v>
      </c>
    </row>
    <row r="47" spans="1:19" x14ac:dyDescent="0.3">
      <c r="A47" t="s">
        <v>4548</v>
      </c>
      <c r="B47" t="s">
        <v>4553</v>
      </c>
      <c r="C47" t="s">
        <v>95</v>
      </c>
      <c r="D47" t="str">
        <f t="shared" si="0"/>
        <v>good delivery reviews</v>
      </c>
      <c r="E47" t="str">
        <f t="shared" si="1"/>
        <v>good dining reviews</v>
      </c>
      <c r="F47" t="s">
        <v>4554</v>
      </c>
      <c r="G47" t="s">
        <v>4555</v>
      </c>
      <c r="H47" t="str">
        <f t="shared" si="2"/>
        <v>both present</v>
      </c>
      <c r="I47" t="s">
        <v>324</v>
      </c>
      <c r="J47" t="s">
        <v>4552</v>
      </c>
      <c r="K47" t="str" cm="1">
        <f t="array" ref="K47">_xlfn.IFS(L47&lt;200,"Cheap",AND(L47&gt;=200,L47&lt;800),"affordable",AND(L47&gt;=800,L47&lt;3000),"little costly",L47&gt;=3000,"very costly")</f>
        <v>affordable</v>
      </c>
      <c r="L47">
        <v>500</v>
      </c>
      <c r="M47" t="s">
        <v>22</v>
      </c>
      <c r="N47" t="s">
        <v>21</v>
      </c>
      <c r="O47" t="s">
        <v>22</v>
      </c>
      <c r="P47" t="s">
        <v>22</v>
      </c>
      <c r="Q47">
        <v>4.2</v>
      </c>
      <c r="R47">
        <v>4.3</v>
      </c>
      <c r="S47" t="s">
        <v>23</v>
      </c>
    </row>
    <row r="48" spans="1:19" x14ac:dyDescent="0.3">
      <c r="A48" t="s">
        <v>8533</v>
      </c>
      <c r="B48" t="s">
        <v>8534</v>
      </c>
      <c r="C48" t="s">
        <v>95</v>
      </c>
      <c r="D48" t="str">
        <f t="shared" si="0"/>
        <v>good delivery reviews</v>
      </c>
      <c r="E48" t="str">
        <f t="shared" si="1"/>
        <v>good dining reviews</v>
      </c>
      <c r="F48" t="s">
        <v>8535</v>
      </c>
      <c r="G48" t="s">
        <v>3584</v>
      </c>
      <c r="H48" t="str">
        <f t="shared" si="2"/>
        <v>both present</v>
      </c>
      <c r="I48" t="s">
        <v>19</v>
      </c>
      <c r="J48" t="s">
        <v>35</v>
      </c>
      <c r="K48" t="str" cm="1">
        <f t="array" ref="K48">_xlfn.IFS(L48&lt;200,"Cheap",AND(L48&gt;=200,L48&lt;800),"affordable",AND(L48&gt;=800,L48&lt;3000),"little costly",L48&gt;=3000,"very costly")</f>
        <v>affordable</v>
      </c>
      <c r="L48">
        <v>450</v>
      </c>
      <c r="M48" t="s">
        <v>22</v>
      </c>
      <c r="N48" t="s">
        <v>21</v>
      </c>
      <c r="O48" t="s">
        <v>22</v>
      </c>
      <c r="P48" t="s">
        <v>22</v>
      </c>
      <c r="Q48">
        <v>4.2</v>
      </c>
      <c r="R48">
        <v>3.9</v>
      </c>
      <c r="S48" t="s">
        <v>23</v>
      </c>
    </row>
    <row r="49" spans="1:19" x14ac:dyDescent="0.3">
      <c r="A49" t="s">
        <v>5245</v>
      </c>
      <c r="B49" t="s">
        <v>5246</v>
      </c>
      <c r="C49" t="s">
        <v>95</v>
      </c>
      <c r="D49" t="str">
        <f t="shared" si="0"/>
        <v>good delivery reviews</v>
      </c>
      <c r="E49" t="str">
        <f t="shared" si="1"/>
        <v>good dining reviews</v>
      </c>
      <c r="F49" t="s">
        <v>5247</v>
      </c>
      <c r="G49" t="s">
        <v>5248</v>
      </c>
      <c r="H49" t="str">
        <f t="shared" si="2"/>
        <v>both present</v>
      </c>
      <c r="I49" t="s">
        <v>204</v>
      </c>
      <c r="J49" t="s">
        <v>35</v>
      </c>
      <c r="K49" t="str" cm="1">
        <f t="array" ref="K49">_xlfn.IFS(L49&lt;200,"Cheap",AND(L49&gt;=200,L49&lt;800),"affordable",AND(L49&gt;=800,L49&lt;3000),"little costly",L49&gt;=3000,"very costly")</f>
        <v>affordable</v>
      </c>
      <c r="L49">
        <v>350</v>
      </c>
      <c r="M49" t="s">
        <v>22</v>
      </c>
      <c r="N49" t="s">
        <v>21</v>
      </c>
      <c r="O49" t="s">
        <v>22</v>
      </c>
      <c r="P49" t="s">
        <v>22</v>
      </c>
      <c r="Q49">
        <v>4</v>
      </c>
      <c r="R49">
        <v>3.5</v>
      </c>
      <c r="S49" t="s">
        <v>23</v>
      </c>
    </row>
    <row r="50" spans="1:19" x14ac:dyDescent="0.3">
      <c r="A50" t="s">
        <v>4548</v>
      </c>
      <c r="B50" t="s">
        <v>4556</v>
      </c>
      <c r="C50" t="s">
        <v>100</v>
      </c>
      <c r="D50" t="str">
        <f t="shared" si="0"/>
        <v>good delivery reviews</v>
      </c>
      <c r="E50" t="str">
        <f t="shared" si="1"/>
        <v>good dining reviews</v>
      </c>
      <c r="F50" t="s">
        <v>4557</v>
      </c>
      <c r="G50" t="s">
        <v>4558</v>
      </c>
      <c r="H50" t="str">
        <f t="shared" si="2"/>
        <v>both present</v>
      </c>
      <c r="I50" t="s">
        <v>324</v>
      </c>
      <c r="J50" t="s">
        <v>4552</v>
      </c>
      <c r="K50" t="str" cm="1">
        <f t="array" ref="K50">_xlfn.IFS(L50&lt;200,"Cheap",AND(L50&gt;=200,L50&lt;800),"affordable",AND(L50&gt;=800,L50&lt;3000),"little costly",L50&gt;=3000,"very costly")</f>
        <v>affordable</v>
      </c>
      <c r="L50">
        <v>500</v>
      </c>
      <c r="M50" t="s">
        <v>22</v>
      </c>
      <c r="N50" t="s">
        <v>21</v>
      </c>
      <c r="O50" t="s">
        <v>22</v>
      </c>
      <c r="P50" t="s">
        <v>22</v>
      </c>
      <c r="Q50">
        <v>4.2</v>
      </c>
      <c r="R50">
        <v>4.2</v>
      </c>
      <c r="S50" t="s">
        <v>23</v>
      </c>
    </row>
    <row r="51" spans="1:19" x14ac:dyDescent="0.3">
      <c r="A51" t="s">
        <v>4548</v>
      </c>
      <c r="B51" t="s">
        <v>4559</v>
      </c>
      <c r="C51" t="s">
        <v>85</v>
      </c>
      <c r="D51" t="str">
        <f t="shared" si="0"/>
        <v>good delivery reviews</v>
      </c>
      <c r="E51" t="str">
        <f t="shared" si="1"/>
        <v>good dining reviews</v>
      </c>
      <c r="F51" t="s">
        <v>4560</v>
      </c>
      <c r="G51" t="s">
        <v>4561</v>
      </c>
      <c r="H51" t="str">
        <f t="shared" si="2"/>
        <v>both present</v>
      </c>
      <c r="I51" t="s">
        <v>324</v>
      </c>
      <c r="J51" t="s">
        <v>4552</v>
      </c>
      <c r="K51" t="str" cm="1">
        <f t="array" ref="K51">_xlfn.IFS(L51&lt;200,"Cheap",AND(L51&gt;=200,L51&lt;800),"affordable",AND(L51&gt;=800,L51&lt;3000),"little costly",L51&gt;=3000,"very costly")</f>
        <v>affordable</v>
      </c>
      <c r="L51">
        <v>500</v>
      </c>
      <c r="M51" t="s">
        <v>22</v>
      </c>
      <c r="N51" t="s">
        <v>21</v>
      </c>
      <c r="O51" t="s">
        <v>22</v>
      </c>
      <c r="P51" t="s">
        <v>22</v>
      </c>
      <c r="Q51">
        <v>4.2</v>
      </c>
      <c r="R51">
        <v>4.2</v>
      </c>
      <c r="S51" t="s">
        <v>23</v>
      </c>
    </row>
    <row r="52" spans="1:19" x14ac:dyDescent="0.3">
      <c r="A52" t="s">
        <v>5024</v>
      </c>
      <c r="B52" t="s">
        <v>5025</v>
      </c>
      <c r="C52" t="s">
        <v>188</v>
      </c>
      <c r="D52" t="str">
        <f t="shared" si="0"/>
        <v>good delivery reviews</v>
      </c>
      <c r="E52" t="str">
        <f t="shared" si="1"/>
        <v>good dining reviews</v>
      </c>
      <c r="F52" t="s">
        <v>5026</v>
      </c>
      <c r="G52" t="s">
        <v>5027</v>
      </c>
      <c r="H52" t="str">
        <f t="shared" si="2"/>
        <v>both present</v>
      </c>
      <c r="I52" t="s">
        <v>4602</v>
      </c>
      <c r="J52" t="s">
        <v>5028</v>
      </c>
      <c r="K52" t="str" cm="1">
        <f t="array" ref="K52">_xlfn.IFS(L52&lt;200,"Cheap",AND(L52&gt;=200,L52&lt;800),"affordable",AND(L52&gt;=800,L52&lt;3000),"little costly",L52&gt;=3000,"very costly")</f>
        <v>little costly</v>
      </c>
      <c r="L52" s="1">
        <v>1000</v>
      </c>
      <c r="M52" t="s">
        <v>22</v>
      </c>
      <c r="N52" t="s">
        <v>21</v>
      </c>
      <c r="O52" t="s">
        <v>22</v>
      </c>
      <c r="P52" t="s">
        <v>22</v>
      </c>
      <c r="Q52">
        <v>2.2999999999999998</v>
      </c>
      <c r="R52">
        <v>4.3</v>
      </c>
      <c r="S52" t="s">
        <v>23</v>
      </c>
    </row>
    <row r="53" spans="1:19" x14ac:dyDescent="0.3">
      <c r="A53" t="s">
        <v>3497</v>
      </c>
      <c r="B53" t="s">
        <v>3498</v>
      </c>
      <c r="C53" t="s">
        <v>95</v>
      </c>
      <c r="D53" t="str">
        <f t="shared" si="0"/>
        <v>good delivery reviews</v>
      </c>
      <c r="E53" t="str">
        <f t="shared" si="1"/>
        <v>good dining reviews</v>
      </c>
      <c r="F53" t="s">
        <v>3499</v>
      </c>
      <c r="G53" t="s">
        <v>3500</v>
      </c>
      <c r="H53" t="str">
        <f t="shared" si="2"/>
        <v>both present</v>
      </c>
      <c r="I53" t="s">
        <v>55</v>
      </c>
      <c r="J53" t="s">
        <v>1807</v>
      </c>
      <c r="K53" t="str" cm="1">
        <f t="array" ref="K53">_xlfn.IFS(L53&lt;200,"Cheap",AND(L53&gt;=200,L53&lt;800),"affordable",AND(L53&gt;=800,L53&lt;3000),"little costly",L53&gt;=3000,"very costly")</f>
        <v>affordable</v>
      </c>
      <c r="L53">
        <v>450</v>
      </c>
      <c r="M53" t="s">
        <v>22</v>
      </c>
      <c r="N53" t="s">
        <v>21</v>
      </c>
      <c r="O53" t="s">
        <v>22</v>
      </c>
      <c r="P53" t="s">
        <v>22</v>
      </c>
      <c r="Q53">
        <v>4.2</v>
      </c>
      <c r="R53">
        <v>4.0999999999999996</v>
      </c>
      <c r="S53" t="s">
        <v>23</v>
      </c>
    </row>
    <row r="54" spans="1:19" x14ac:dyDescent="0.3">
      <c r="A54" t="s">
        <v>3457</v>
      </c>
      <c r="B54" t="s">
        <v>3458</v>
      </c>
      <c r="C54" t="s">
        <v>335</v>
      </c>
      <c r="D54" t="str">
        <f t="shared" si="0"/>
        <v>good delivery reviews</v>
      </c>
      <c r="E54" t="str">
        <f t="shared" si="1"/>
        <v>good dining reviews</v>
      </c>
      <c r="F54" t="s">
        <v>3459</v>
      </c>
      <c r="G54" t="s">
        <v>2353</v>
      </c>
      <c r="H54" t="str">
        <f t="shared" si="2"/>
        <v>both present</v>
      </c>
      <c r="I54" t="s">
        <v>40</v>
      </c>
      <c r="J54" t="s">
        <v>502</v>
      </c>
      <c r="K54" t="str" cm="1">
        <f t="array" ref="K54">_xlfn.IFS(L54&lt;200,"Cheap",AND(L54&gt;=200,L54&lt;800),"affordable",AND(L54&gt;=800,L54&lt;3000),"little costly",L54&gt;=3000,"very costly")</f>
        <v>little costly</v>
      </c>
      <c r="L54" s="1">
        <v>1400</v>
      </c>
      <c r="M54" t="s">
        <v>22</v>
      </c>
      <c r="N54" t="s">
        <v>21</v>
      </c>
      <c r="O54" t="s">
        <v>22</v>
      </c>
      <c r="P54" t="s">
        <v>22</v>
      </c>
      <c r="Q54">
        <v>4.4000000000000004</v>
      </c>
      <c r="R54">
        <v>4.0999999999999996</v>
      </c>
      <c r="S54" t="s">
        <v>23</v>
      </c>
    </row>
    <row r="55" spans="1:19" x14ac:dyDescent="0.3">
      <c r="A55" t="s">
        <v>9501</v>
      </c>
      <c r="B55" t="s">
        <v>9502</v>
      </c>
      <c r="C55" t="s">
        <v>95</v>
      </c>
      <c r="D55" t="str">
        <f t="shared" si="0"/>
        <v>good delivery reviews</v>
      </c>
      <c r="E55" t="str">
        <f t="shared" si="1"/>
        <v>good dining reviews</v>
      </c>
      <c r="F55" t="s">
        <v>9503</v>
      </c>
      <c r="G55" t="s">
        <v>9504</v>
      </c>
      <c r="H55" t="str">
        <f t="shared" si="2"/>
        <v>both present</v>
      </c>
      <c r="I55" t="s">
        <v>40</v>
      </c>
      <c r="J55" t="s">
        <v>9387</v>
      </c>
      <c r="K55" t="str" cm="1">
        <f t="array" ref="K55">_xlfn.IFS(L55&lt;200,"Cheap",AND(L55&gt;=200,L55&lt;800),"affordable",AND(L55&gt;=800,L55&lt;3000),"little costly",L55&gt;=3000,"very costly")</f>
        <v>affordable</v>
      </c>
      <c r="L55">
        <v>700</v>
      </c>
      <c r="M55" t="s">
        <v>22</v>
      </c>
      <c r="N55" t="s">
        <v>21</v>
      </c>
      <c r="O55" t="s">
        <v>22</v>
      </c>
      <c r="P55" t="s">
        <v>22</v>
      </c>
      <c r="Q55">
        <v>4.2</v>
      </c>
      <c r="R55">
        <v>4.3</v>
      </c>
      <c r="S55" t="s">
        <v>23</v>
      </c>
    </row>
    <row r="56" spans="1:19" x14ac:dyDescent="0.3">
      <c r="A56" t="s">
        <v>9505</v>
      </c>
      <c r="B56" t="s">
        <v>9506</v>
      </c>
      <c r="C56" t="s">
        <v>95</v>
      </c>
      <c r="D56" t="str">
        <f t="shared" si="0"/>
        <v>good delivery reviews</v>
      </c>
      <c r="E56" t="str">
        <f t="shared" si="1"/>
        <v>good dining reviews</v>
      </c>
      <c r="F56" t="s">
        <v>9503</v>
      </c>
      <c r="G56" t="s">
        <v>9504</v>
      </c>
      <c r="H56" t="str">
        <f t="shared" si="2"/>
        <v>both present</v>
      </c>
      <c r="I56" t="s">
        <v>536</v>
      </c>
      <c r="J56" t="s">
        <v>9507</v>
      </c>
      <c r="K56" t="str" cm="1">
        <f t="array" ref="K56">_xlfn.IFS(L56&lt;200,"Cheap",AND(L56&gt;=200,L56&lt;800),"affordable",AND(L56&gt;=800,L56&lt;3000),"little costly",L56&gt;=3000,"very costly")</f>
        <v>affordable</v>
      </c>
      <c r="L56">
        <v>300</v>
      </c>
      <c r="M56" t="s">
        <v>21</v>
      </c>
      <c r="N56" t="s">
        <v>21</v>
      </c>
      <c r="O56" t="s">
        <v>22</v>
      </c>
      <c r="P56" t="s">
        <v>22</v>
      </c>
      <c r="S56" t="s">
        <v>23</v>
      </c>
    </row>
    <row r="57" spans="1:19" x14ac:dyDescent="0.3">
      <c r="A57" t="s">
        <v>5676</v>
      </c>
      <c r="B57" t="s">
        <v>5677</v>
      </c>
      <c r="C57" t="s">
        <v>90</v>
      </c>
      <c r="D57" t="str">
        <f t="shared" si="0"/>
        <v>good delivery reviews</v>
      </c>
      <c r="E57" t="str">
        <f t="shared" si="1"/>
        <v>good dining reviews</v>
      </c>
      <c r="F57" t="s">
        <v>91</v>
      </c>
      <c r="G57" t="s">
        <v>384</v>
      </c>
      <c r="H57" t="str">
        <f t="shared" si="2"/>
        <v>both present</v>
      </c>
      <c r="I57" t="s">
        <v>255</v>
      </c>
      <c r="J57" t="s">
        <v>5678</v>
      </c>
      <c r="K57" t="str" cm="1">
        <f t="array" ref="K57">_xlfn.IFS(L57&lt;200,"Cheap",AND(L57&gt;=200,L57&lt;800),"affordable",AND(L57&gt;=800,L57&lt;3000),"little costly",L57&gt;=3000,"very costly")</f>
        <v>affordable</v>
      </c>
      <c r="L57">
        <v>200</v>
      </c>
      <c r="M57" t="s">
        <v>21</v>
      </c>
      <c r="N57" t="s">
        <v>21</v>
      </c>
      <c r="O57" t="s">
        <v>22</v>
      </c>
      <c r="P57" t="s">
        <v>22</v>
      </c>
      <c r="Q57">
        <v>3.3</v>
      </c>
      <c r="R57">
        <v>3.9</v>
      </c>
      <c r="S57" t="s">
        <v>23</v>
      </c>
    </row>
    <row r="58" spans="1:19" x14ac:dyDescent="0.3">
      <c r="A58" t="s">
        <v>3481</v>
      </c>
      <c r="B58" t="s">
        <v>3482</v>
      </c>
      <c r="C58" t="s">
        <v>16</v>
      </c>
      <c r="D58" t="str">
        <f t="shared" si="0"/>
        <v>good delivery reviews</v>
      </c>
      <c r="E58" t="str">
        <f t="shared" si="1"/>
        <v>good dining reviews</v>
      </c>
      <c r="F58" t="s">
        <v>91</v>
      </c>
      <c r="G58" t="s">
        <v>3483</v>
      </c>
      <c r="H58" t="str">
        <f t="shared" si="2"/>
        <v>both present</v>
      </c>
      <c r="I58" t="s">
        <v>19</v>
      </c>
      <c r="J58" t="s">
        <v>286</v>
      </c>
      <c r="K58" t="str" cm="1">
        <f t="array" ref="K58">_xlfn.IFS(L58&lt;200,"Cheap",AND(L58&gt;=200,L58&lt;800),"affordable",AND(L58&gt;=800,L58&lt;3000),"little costly",L58&gt;=3000,"very costly")</f>
        <v>affordable</v>
      </c>
      <c r="L58">
        <v>300</v>
      </c>
      <c r="M58" t="s">
        <v>22</v>
      </c>
      <c r="N58" t="s">
        <v>21</v>
      </c>
      <c r="O58" t="s">
        <v>22</v>
      </c>
      <c r="P58" t="s">
        <v>22</v>
      </c>
      <c r="Q58">
        <v>2.6</v>
      </c>
      <c r="R58">
        <v>3.6</v>
      </c>
      <c r="S58" t="s">
        <v>23</v>
      </c>
    </row>
    <row r="59" spans="1:19" x14ac:dyDescent="0.3">
      <c r="A59" t="s">
        <v>7587</v>
      </c>
      <c r="B59" t="s">
        <v>7588</v>
      </c>
      <c r="C59" t="s">
        <v>196</v>
      </c>
      <c r="D59" t="str">
        <f t="shared" si="0"/>
        <v>good delivery reviews</v>
      </c>
      <c r="E59" t="str">
        <f t="shared" si="1"/>
        <v>good dining reviews</v>
      </c>
      <c r="F59" t="s">
        <v>91</v>
      </c>
      <c r="G59" t="s">
        <v>3341</v>
      </c>
      <c r="H59" t="str">
        <f t="shared" si="2"/>
        <v>both present</v>
      </c>
      <c r="I59" t="s">
        <v>536</v>
      </c>
      <c r="J59" t="s">
        <v>3277</v>
      </c>
      <c r="K59" t="str" cm="1">
        <f t="array" ref="K59">_xlfn.IFS(L59&lt;200,"Cheap",AND(L59&gt;=200,L59&lt;800),"affordable",AND(L59&gt;=800,L59&lt;3000),"little costly",L59&gt;=3000,"very costly")</f>
        <v>affordable</v>
      </c>
      <c r="L59">
        <v>200</v>
      </c>
      <c r="M59" t="s">
        <v>21</v>
      </c>
      <c r="N59" t="s">
        <v>21</v>
      </c>
      <c r="O59" t="s">
        <v>22</v>
      </c>
      <c r="P59" t="s">
        <v>22</v>
      </c>
      <c r="Q59">
        <v>3.2</v>
      </c>
      <c r="R59">
        <v>3.3</v>
      </c>
      <c r="S59" t="s">
        <v>23</v>
      </c>
    </row>
    <row r="60" spans="1:19" x14ac:dyDescent="0.3">
      <c r="A60" t="s">
        <v>9542</v>
      </c>
      <c r="B60" t="s">
        <v>9543</v>
      </c>
      <c r="C60" t="s">
        <v>95</v>
      </c>
      <c r="D60" t="str">
        <f t="shared" si="0"/>
        <v>good delivery reviews</v>
      </c>
      <c r="E60" t="str">
        <f t="shared" si="1"/>
        <v>good dining reviews</v>
      </c>
      <c r="F60" t="s">
        <v>91</v>
      </c>
      <c r="G60" t="s">
        <v>1922</v>
      </c>
      <c r="H60" t="str">
        <f t="shared" si="2"/>
        <v>both present</v>
      </c>
      <c r="I60" t="s">
        <v>40</v>
      </c>
      <c r="J60" t="s">
        <v>9544</v>
      </c>
      <c r="K60" t="str" cm="1">
        <f t="array" ref="K60">_xlfn.IFS(L60&lt;200,"Cheap",AND(L60&gt;=200,L60&lt;800),"affordable",AND(L60&gt;=800,L60&lt;3000),"little costly",L60&gt;=3000,"very costly")</f>
        <v>affordable</v>
      </c>
      <c r="L60">
        <v>600</v>
      </c>
      <c r="M60" t="s">
        <v>22</v>
      </c>
      <c r="N60" t="s">
        <v>21</v>
      </c>
      <c r="O60" t="s">
        <v>22</v>
      </c>
      <c r="P60" t="s">
        <v>22</v>
      </c>
      <c r="Q60">
        <v>3.6</v>
      </c>
      <c r="R60">
        <v>3.5</v>
      </c>
      <c r="S60" t="s">
        <v>23</v>
      </c>
    </row>
    <row r="61" spans="1:19" x14ac:dyDescent="0.3">
      <c r="A61" t="s">
        <v>6551</v>
      </c>
      <c r="B61" t="s">
        <v>6553</v>
      </c>
      <c r="C61" t="s">
        <v>69</v>
      </c>
      <c r="D61" t="str">
        <f t="shared" si="0"/>
        <v>good delivery reviews</v>
      </c>
      <c r="E61" t="str">
        <f t="shared" si="1"/>
        <v>good dining reviews</v>
      </c>
      <c r="F61" t="s">
        <v>91</v>
      </c>
      <c r="G61" t="s">
        <v>3238</v>
      </c>
      <c r="H61" t="str">
        <f t="shared" si="2"/>
        <v>both present</v>
      </c>
      <c r="I61" t="s">
        <v>19</v>
      </c>
      <c r="J61" t="s">
        <v>2708</v>
      </c>
      <c r="K61" t="str" cm="1">
        <f t="array" ref="K61">_xlfn.IFS(L61&lt;200,"Cheap",AND(L61&gt;=200,L61&lt;800),"affordable",AND(L61&gt;=800,L61&lt;3000),"little costly",L61&gt;=3000,"very costly")</f>
        <v>affordable</v>
      </c>
      <c r="L61">
        <v>500</v>
      </c>
      <c r="M61" t="s">
        <v>22</v>
      </c>
      <c r="N61" t="s">
        <v>21</v>
      </c>
      <c r="O61" t="s">
        <v>22</v>
      </c>
      <c r="P61" t="s">
        <v>22</v>
      </c>
      <c r="Q61">
        <v>2.9</v>
      </c>
      <c r="R61">
        <v>3.2</v>
      </c>
      <c r="S61" t="s">
        <v>23</v>
      </c>
    </row>
    <row r="62" spans="1:19" x14ac:dyDescent="0.3">
      <c r="A62" t="s">
        <v>6865</v>
      </c>
      <c r="B62" t="s">
        <v>6866</v>
      </c>
      <c r="C62" t="s">
        <v>75</v>
      </c>
      <c r="D62" t="str">
        <f t="shared" si="0"/>
        <v>good delivery reviews</v>
      </c>
      <c r="E62" t="str">
        <f t="shared" si="1"/>
        <v>good dining reviews</v>
      </c>
      <c r="F62" t="s">
        <v>91</v>
      </c>
      <c r="G62" t="s">
        <v>6867</v>
      </c>
      <c r="H62" t="str">
        <f t="shared" si="2"/>
        <v>both present</v>
      </c>
      <c r="I62" t="s">
        <v>19</v>
      </c>
      <c r="J62" t="s">
        <v>35</v>
      </c>
      <c r="K62" t="str" cm="1">
        <f t="array" ref="K62">_xlfn.IFS(L62&lt;200,"Cheap",AND(L62&gt;=200,L62&lt;800),"affordable",AND(L62&gt;=800,L62&lt;3000),"little costly",L62&gt;=3000,"very costly")</f>
        <v>affordable</v>
      </c>
      <c r="L62">
        <v>250</v>
      </c>
      <c r="M62" t="s">
        <v>22</v>
      </c>
      <c r="N62" t="s">
        <v>21</v>
      </c>
      <c r="O62" t="s">
        <v>22</v>
      </c>
      <c r="P62" t="s">
        <v>22</v>
      </c>
      <c r="Q62">
        <v>3.2</v>
      </c>
      <c r="R62">
        <v>4</v>
      </c>
      <c r="S62" t="s">
        <v>23</v>
      </c>
    </row>
    <row r="63" spans="1:19" x14ac:dyDescent="0.3">
      <c r="A63" t="s">
        <v>4859</v>
      </c>
      <c r="B63" t="s">
        <v>4860</v>
      </c>
      <c r="C63" t="s">
        <v>251</v>
      </c>
      <c r="D63" t="str">
        <f t="shared" si="0"/>
        <v>good delivery reviews</v>
      </c>
      <c r="E63" t="str">
        <f t="shared" si="1"/>
        <v>good dining reviews</v>
      </c>
      <c r="F63" t="s">
        <v>91</v>
      </c>
      <c r="G63" t="s">
        <v>2716</v>
      </c>
      <c r="H63" t="str">
        <f t="shared" si="2"/>
        <v>both present</v>
      </c>
      <c r="I63" t="s">
        <v>19</v>
      </c>
      <c r="J63" t="s">
        <v>4861</v>
      </c>
      <c r="K63" t="str" cm="1">
        <f t="array" ref="K63">_xlfn.IFS(L63&lt;200,"Cheap",AND(L63&gt;=200,L63&lt;800),"affordable",AND(L63&gt;=800,L63&lt;3000),"little costly",L63&gt;=3000,"very costly")</f>
        <v>affordable</v>
      </c>
      <c r="L63">
        <v>300</v>
      </c>
      <c r="M63" t="s">
        <v>22</v>
      </c>
      <c r="N63" t="s">
        <v>21</v>
      </c>
      <c r="O63" t="s">
        <v>22</v>
      </c>
      <c r="P63" t="s">
        <v>22</v>
      </c>
      <c r="Q63">
        <v>3.2</v>
      </c>
      <c r="R63">
        <v>3.4</v>
      </c>
      <c r="S63" t="s">
        <v>23</v>
      </c>
    </row>
    <row r="64" spans="1:19" x14ac:dyDescent="0.3">
      <c r="A64" t="s">
        <v>808</v>
      </c>
      <c r="B64" t="s">
        <v>809</v>
      </c>
      <c r="C64" t="s">
        <v>33</v>
      </c>
      <c r="D64" t="str">
        <f t="shared" si="0"/>
        <v>good delivery reviews</v>
      </c>
      <c r="E64" t="str">
        <f t="shared" si="1"/>
        <v>good dining reviews</v>
      </c>
      <c r="F64" t="s">
        <v>91</v>
      </c>
      <c r="G64" t="s">
        <v>810</v>
      </c>
      <c r="H64" t="str">
        <f t="shared" si="2"/>
        <v>both present</v>
      </c>
      <c r="I64" t="s">
        <v>19</v>
      </c>
      <c r="J64" t="s">
        <v>106</v>
      </c>
      <c r="K64" t="str" cm="1">
        <f t="array" ref="K64">_xlfn.IFS(L64&lt;200,"Cheap",AND(L64&gt;=200,L64&lt;800),"affordable",AND(L64&gt;=800,L64&lt;3000),"little costly",L64&gt;=3000,"very costly")</f>
        <v>Cheap</v>
      </c>
      <c r="L64">
        <v>150</v>
      </c>
      <c r="M64" t="s">
        <v>22</v>
      </c>
      <c r="N64" t="s">
        <v>21</v>
      </c>
      <c r="O64" t="s">
        <v>22</v>
      </c>
      <c r="P64" t="s">
        <v>22</v>
      </c>
      <c r="Q64">
        <v>3.2</v>
      </c>
      <c r="R64">
        <v>3.1</v>
      </c>
      <c r="S64" t="s">
        <v>23</v>
      </c>
    </row>
    <row r="65" spans="1:19" x14ac:dyDescent="0.3">
      <c r="A65" t="s">
        <v>9203</v>
      </c>
      <c r="B65" t="s">
        <v>9204</v>
      </c>
      <c r="C65" t="s">
        <v>16</v>
      </c>
      <c r="D65" t="str">
        <f t="shared" si="0"/>
        <v>good delivery reviews</v>
      </c>
      <c r="E65" t="str">
        <f t="shared" si="1"/>
        <v>good dining reviews</v>
      </c>
      <c r="F65" t="s">
        <v>91</v>
      </c>
      <c r="G65" t="s">
        <v>1088</v>
      </c>
      <c r="H65" t="str">
        <f t="shared" si="2"/>
        <v>both present</v>
      </c>
      <c r="I65" t="s">
        <v>19</v>
      </c>
      <c r="J65" t="s">
        <v>3772</v>
      </c>
      <c r="K65" t="str" cm="1">
        <f t="array" ref="K65">_xlfn.IFS(L65&lt;200,"Cheap",AND(L65&gt;=200,L65&lt;800),"affordable",AND(L65&gt;=800,L65&lt;3000),"little costly",L65&gt;=3000,"very costly")</f>
        <v>affordable</v>
      </c>
      <c r="L65">
        <v>400</v>
      </c>
      <c r="M65" t="s">
        <v>21</v>
      </c>
      <c r="N65" t="s">
        <v>21</v>
      </c>
      <c r="O65" t="s">
        <v>22</v>
      </c>
      <c r="P65" t="s">
        <v>22</v>
      </c>
      <c r="Q65">
        <v>3.2</v>
      </c>
      <c r="R65">
        <v>3</v>
      </c>
      <c r="S65" t="s">
        <v>23</v>
      </c>
    </row>
    <row r="66" spans="1:19" x14ac:dyDescent="0.3">
      <c r="A66" t="s">
        <v>419</v>
      </c>
      <c r="B66" t="s">
        <v>420</v>
      </c>
      <c r="C66" t="s">
        <v>188</v>
      </c>
      <c r="D66" t="str">
        <f t="shared" ref="D66:D129" si="3">IF(ISNUMBER(SEARCH("not offer",G66)),"NO Delivery",IF(ISNUMBER(SEARCH("enough",G66)),"less reviewed","good delivery reviews"))</f>
        <v>good delivery reviews</v>
      </c>
      <c r="E66" t="str">
        <f t="shared" ref="E66:E129" si="4">IF(ISNUMBER(SEARCH("not offer",F66)),"NO Dines",IF(ISNUMBER(SEARCH("enough",F66)),"less reviewed","good dining reviews"))</f>
        <v>good dining reviews</v>
      </c>
      <c r="F66" t="s">
        <v>91</v>
      </c>
      <c r="G66" t="s">
        <v>421</v>
      </c>
      <c r="H66" t="str">
        <f t="shared" ref="H66:H129" si="5">IF(AND(D66="less reviewed", E66="less reviewed"), "NO idea",
 IF(AND(D66="No Delivery", E66="NO Dining"), "NO delivery or dining",
 IF(AND(D66="good delivery reviews", E66="good dining reviews"), "both present", "other")))</f>
        <v>both present</v>
      </c>
      <c r="I66" t="s">
        <v>19</v>
      </c>
      <c r="J66" t="s">
        <v>422</v>
      </c>
      <c r="K66" t="str" cm="1">
        <f t="array" ref="K66">_xlfn.IFS(L66&lt;200,"Cheap",AND(L66&gt;=200,L66&lt;800),"affordable",AND(L66&gt;=800,L66&lt;3000),"little costly",L66&gt;=3000,"very costly")</f>
        <v>affordable</v>
      </c>
      <c r="L66">
        <v>500</v>
      </c>
      <c r="M66" t="s">
        <v>21</v>
      </c>
      <c r="N66" t="s">
        <v>21</v>
      </c>
      <c r="O66" t="s">
        <v>22</v>
      </c>
      <c r="P66" t="s">
        <v>22</v>
      </c>
      <c r="Q66">
        <v>3.5</v>
      </c>
      <c r="R66">
        <v>3.7</v>
      </c>
      <c r="S66" t="s">
        <v>23</v>
      </c>
    </row>
    <row r="67" spans="1:19" x14ac:dyDescent="0.3">
      <c r="A67" t="s">
        <v>9802</v>
      </c>
      <c r="B67" t="s">
        <v>9803</v>
      </c>
      <c r="C67" t="s">
        <v>100</v>
      </c>
      <c r="D67" t="str">
        <f t="shared" si="3"/>
        <v>good delivery reviews</v>
      </c>
      <c r="E67" t="str">
        <f t="shared" si="4"/>
        <v>good dining reviews</v>
      </c>
      <c r="F67" t="s">
        <v>91</v>
      </c>
      <c r="G67" t="s">
        <v>421</v>
      </c>
      <c r="H67" t="str">
        <f t="shared" si="5"/>
        <v>both present</v>
      </c>
      <c r="I67" t="s">
        <v>19</v>
      </c>
      <c r="J67" t="s">
        <v>1054</v>
      </c>
      <c r="K67" t="str" cm="1">
        <f t="array" ref="K67">_xlfn.IFS(L67&lt;200,"Cheap",AND(L67&gt;=200,L67&lt;800),"affordable",AND(L67&gt;=800,L67&lt;3000),"little costly",L67&gt;=3000,"very costly")</f>
        <v>affordable</v>
      </c>
      <c r="L67">
        <v>400</v>
      </c>
      <c r="M67" t="s">
        <v>22</v>
      </c>
      <c r="N67" t="s">
        <v>21</v>
      </c>
      <c r="O67" t="s">
        <v>22</v>
      </c>
      <c r="P67" t="s">
        <v>22</v>
      </c>
      <c r="Q67">
        <v>3.4</v>
      </c>
      <c r="R67">
        <v>3.7</v>
      </c>
      <c r="S67" t="s">
        <v>23</v>
      </c>
    </row>
    <row r="68" spans="1:19" x14ac:dyDescent="0.3">
      <c r="A68" t="s">
        <v>2977</v>
      </c>
      <c r="B68" t="s">
        <v>2978</v>
      </c>
      <c r="C68" t="s">
        <v>33</v>
      </c>
      <c r="D68" t="str">
        <f t="shared" si="3"/>
        <v>good delivery reviews</v>
      </c>
      <c r="E68" t="str">
        <f t="shared" si="4"/>
        <v>good dining reviews</v>
      </c>
      <c r="F68" t="s">
        <v>91</v>
      </c>
      <c r="G68" t="s">
        <v>2979</v>
      </c>
      <c r="H68" t="str">
        <f t="shared" si="5"/>
        <v>both present</v>
      </c>
      <c r="I68" t="s">
        <v>19</v>
      </c>
      <c r="J68" t="s">
        <v>274</v>
      </c>
      <c r="K68" t="str" cm="1">
        <f t="array" ref="K68">_xlfn.IFS(L68&lt;200,"Cheap",AND(L68&gt;=200,L68&lt;800),"affordable",AND(L68&gt;=800,L68&lt;3000),"little costly",L68&gt;=3000,"very costly")</f>
        <v>affordable</v>
      </c>
      <c r="L68">
        <v>550</v>
      </c>
      <c r="M68" t="s">
        <v>21</v>
      </c>
      <c r="N68" t="s">
        <v>21</v>
      </c>
      <c r="O68" t="s">
        <v>22</v>
      </c>
      <c r="P68" t="s">
        <v>22</v>
      </c>
      <c r="Q68">
        <v>3</v>
      </c>
      <c r="R68">
        <v>3.8</v>
      </c>
      <c r="S68" t="s">
        <v>23</v>
      </c>
    </row>
    <row r="69" spans="1:19" x14ac:dyDescent="0.3">
      <c r="A69" t="s">
        <v>4359</v>
      </c>
      <c r="B69" t="s">
        <v>4360</v>
      </c>
      <c r="C69" t="s">
        <v>42</v>
      </c>
      <c r="D69" t="str">
        <f t="shared" si="3"/>
        <v>good delivery reviews</v>
      </c>
      <c r="E69" t="str">
        <f t="shared" si="4"/>
        <v>good dining reviews</v>
      </c>
      <c r="F69" t="s">
        <v>91</v>
      </c>
      <c r="G69" t="s">
        <v>1981</v>
      </c>
      <c r="H69" t="str">
        <f t="shared" si="5"/>
        <v>both present</v>
      </c>
      <c r="I69" t="s">
        <v>19</v>
      </c>
      <c r="J69" t="s">
        <v>125</v>
      </c>
      <c r="K69" t="str" cm="1">
        <f t="array" ref="K69">_xlfn.IFS(L69&lt;200,"Cheap",AND(L69&gt;=200,L69&lt;800),"affordable",AND(L69&gt;=800,L69&lt;3000),"little costly",L69&gt;=3000,"very costly")</f>
        <v>affordable</v>
      </c>
      <c r="L69">
        <v>300</v>
      </c>
      <c r="M69" t="s">
        <v>22</v>
      </c>
      <c r="N69" t="s">
        <v>21</v>
      </c>
      <c r="O69" t="s">
        <v>22</v>
      </c>
      <c r="P69" t="s">
        <v>22</v>
      </c>
      <c r="Q69">
        <v>3.4</v>
      </c>
      <c r="R69">
        <v>3.9</v>
      </c>
      <c r="S69" t="s">
        <v>23</v>
      </c>
    </row>
    <row r="70" spans="1:19" x14ac:dyDescent="0.3">
      <c r="A70" t="s">
        <v>3150</v>
      </c>
      <c r="B70" t="s">
        <v>3151</v>
      </c>
      <c r="C70" t="s">
        <v>242</v>
      </c>
      <c r="D70" t="str">
        <f t="shared" si="3"/>
        <v>good delivery reviews</v>
      </c>
      <c r="E70" t="str">
        <f t="shared" si="4"/>
        <v>good dining reviews</v>
      </c>
      <c r="F70" t="s">
        <v>91</v>
      </c>
      <c r="G70" t="s">
        <v>3152</v>
      </c>
      <c r="H70" t="str">
        <f t="shared" si="5"/>
        <v>both present</v>
      </c>
      <c r="I70" t="s">
        <v>19</v>
      </c>
      <c r="J70" t="s">
        <v>2708</v>
      </c>
      <c r="K70" t="str" cm="1">
        <f t="array" ref="K70">_xlfn.IFS(L70&lt;200,"Cheap",AND(L70&gt;=200,L70&lt;800),"affordable",AND(L70&gt;=800,L70&lt;3000),"little costly",L70&gt;=3000,"very costly")</f>
        <v>affordable</v>
      </c>
      <c r="L70">
        <v>400</v>
      </c>
      <c r="M70" t="s">
        <v>22</v>
      </c>
      <c r="N70" t="s">
        <v>21</v>
      </c>
      <c r="O70" t="s">
        <v>22</v>
      </c>
      <c r="P70" t="s">
        <v>22</v>
      </c>
      <c r="Q70">
        <v>2.8</v>
      </c>
      <c r="R70">
        <v>3.6</v>
      </c>
      <c r="S70" t="s">
        <v>23</v>
      </c>
    </row>
    <row r="71" spans="1:19" x14ac:dyDescent="0.3">
      <c r="A71" t="s">
        <v>4490</v>
      </c>
      <c r="B71" t="s">
        <v>4491</v>
      </c>
      <c r="C71" t="s">
        <v>42</v>
      </c>
      <c r="D71" t="str">
        <f t="shared" si="3"/>
        <v>good delivery reviews</v>
      </c>
      <c r="E71" t="str">
        <f t="shared" si="4"/>
        <v>good dining reviews</v>
      </c>
      <c r="F71" t="s">
        <v>91</v>
      </c>
      <c r="G71" t="s">
        <v>530</v>
      </c>
      <c r="H71" t="str">
        <f t="shared" si="5"/>
        <v>both present</v>
      </c>
      <c r="I71" t="s">
        <v>19</v>
      </c>
      <c r="J71" t="s">
        <v>116</v>
      </c>
      <c r="K71" t="str" cm="1">
        <f t="array" ref="K71">_xlfn.IFS(L71&lt;200,"Cheap",AND(L71&gt;=200,L71&lt;800),"affordable",AND(L71&gt;=800,L71&lt;3000),"little costly",L71&gt;=3000,"very costly")</f>
        <v>affordable</v>
      </c>
      <c r="L71">
        <v>200</v>
      </c>
      <c r="M71" t="s">
        <v>22</v>
      </c>
      <c r="N71" t="s">
        <v>21</v>
      </c>
      <c r="O71" t="s">
        <v>22</v>
      </c>
      <c r="P71" t="s">
        <v>22</v>
      </c>
      <c r="Q71">
        <v>2.9</v>
      </c>
      <c r="R71">
        <v>3.9</v>
      </c>
      <c r="S71" t="s">
        <v>23</v>
      </c>
    </row>
    <row r="72" spans="1:19" x14ac:dyDescent="0.3">
      <c r="A72" t="s">
        <v>3735</v>
      </c>
      <c r="B72" t="s">
        <v>3736</v>
      </c>
      <c r="C72" t="s">
        <v>42</v>
      </c>
      <c r="D72" t="str">
        <f t="shared" si="3"/>
        <v>good delivery reviews</v>
      </c>
      <c r="E72" t="str">
        <f t="shared" si="4"/>
        <v>good dining reviews</v>
      </c>
      <c r="F72" t="s">
        <v>91</v>
      </c>
      <c r="G72" t="s">
        <v>814</v>
      </c>
      <c r="H72" t="str">
        <f t="shared" si="5"/>
        <v>both present</v>
      </c>
      <c r="I72" t="s">
        <v>19</v>
      </c>
      <c r="J72" t="s">
        <v>348</v>
      </c>
      <c r="K72" t="str" cm="1">
        <f t="array" ref="K72">_xlfn.IFS(L72&lt;200,"Cheap",AND(L72&gt;=200,L72&lt;800),"affordable",AND(L72&gt;=800,L72&lt;3000),"little costly",L72&gt;=3000,"very costly")</f>
        <v>Cheap</v>
      </c>
      <c r="L72">
        <v>100</v>
      </c>
      <c r="M72" t="s">
        <v>22</v>
      </c>
      <c r="N72" t="s">
        <v>21</v>
      </c>
      <c r="O72" t="s">
        <v>22</v>
      </c>
      <c r="P72" t="s">
        <v>22</v>
      </c>
      <c r="Q72">
        <v>2.8</v>
      </c>
      <c r="R72">
        <v>3.9</v>
      </c>
      <c r="S72" t="s">
        <v>23</v>
      </c>
    </row>
    <row r="73" spans="1:19" x14ac:dyDescent="0.3">
      <c r="A73" t="s">
        <v>8908</v>
      </c>
      <c r="B73" t="s">
        <v>8909</v>
      </c>
      <c r="C73" t="s">
        <v>33</v>
      </c>
      <c r="D73" t="str">
        <f t="shared" si="3"/>
        <v>good delivery reviews</v>
      </c>
      <c r="E73" t="str">
        <f t="shared" si="4"/>
        <v>good dining reviews</v>
      </c>
      <c r="F73" t="s">
        <v>91</v>
      </c>
      <c r="G73" t="s">
        <v>190</v>
      </c>
      <c r="H73" t="str">
        <f t="shared" si="5"/>
        <v>both present</v>
      </c>
      <c r="I73" t="s">
        <v>19</v>
      </c>
      <c r="J73" t="s">
        <v>82</v>
      </c>
      <c r="K73" t="str" cm="1">
        <f t="array" ref="K73">_xlfn.IFS(L73&lt;200,"Cheap",AND(L73&gt;=200,L73&lt;800),"affordable",AND(L73&gt;=800,L73&lt;3000),"little costly",L73&gt;=3000,"very costly")</f>
        <v>little costly</v>
      </c>
      <c r="L73">
        <v>800</v>
      </c>
      <c r="M73" t="s">
        <v>22</v>
      </c>
      <c r="N73" t="s">
        <v>21</v>
      </c>
      <c r="O73" t="s">
        <v>22</v>
      </c>
      <c r="P73" t="s">
        <v>22</v>
      </c>
      <c r="Q73">
        <v>2.8</v>
      </c>
      <c r="R73">
        <v>3</v>
      </c>
      <c r="S73" t="s">
        <v>23</v>
      </c>
    </row>
    <row r="74" spans="1:19" x14ac:dyDescent="0.3">
      <c r="A74" t="s">
        <v>7383</v>
      </c>
      <c r="B74" t="s">
        <v>7384</v>
      </c>
      <c r="C74" t="s">
        <v>104</v>
      </c>
      <c r="D74" t="str">
        <f t="shared" si="3"/>
        <v>good delivery reviews</v>
      </c>
      <c r="E74" t="str">
        <f t="shared" si="4"/>
        <v>good dining reviews</v>
      </c>
      <c r="F74" t="s">
        <v>91</v>
      </c>
      <c r="G74" t="s">
        <v>1700</v>
      </c>
      <c r="H74" t="str">
        <f t="shared" si="5"/>
        <v>both present</v>
      </c>
      <c r="I74" t="s">
        <v>19</v>
      </c>
      <c r="J74" t="s">
        <v>35</v>
      </c>
      <c r="K74" t="str" cm="1">
        <f t="array" ref="K74">_xlfn.IFS(L74&lt;200,"Cheap",AND(L74&gt;=200,L74&lt;800),"affordable",AND(L74&gt;=800,L74&lt;3000),"little costly",L74&gt;=3000,"very costly")</f>
        <v>affordable</v>
      </c>
      <c r="L74">
        <v>400</v>
      </c>
      <c r="M74" t="s">
        <v>21</v>
      </c>
      <c r="N74" t="s">
        <v>21</v>
      </c>
      <c r="O74" t="s">
        <v>22</v>
      </c>
      <c r="P74" t="s">
        <v>22</v>
      </c>
      <c r="Q74">
        <v>3.3</v>
      </c>
      <c r="R74">
        <v>3.4</v>
      </c>
      <c r="S74" t="s">
        <v>23</v>
      </c>
    </row>
    <row r="75" spans="1:19" x14ac:dyDescent="0.3">
      <c r="A75" t="s">
        <v>7385</v>
      </c>
      <c r="B75" t="s">
        <v>7386</v>
      </c>
      <c r="C75" t="s">
        <v>42</v>
      </c>
      <c r="D75" t="str">
        <f t="shared" si="3"/>
        <v>good delivery reviews</v>
      </c>
      <c r="E75" t="str">
        <f t="shared" si="4"/>
        <v>good dining reviews</v>
      </c>
      <c r="F75" t="s">
        <v>91</v>
      </c>
      <c r="G75" t="s">
        <v>1700</v>
      </c>
      <c r="H75" t="str">
        <f t="shared" si="5"/>
        <v>both present</v>
      </c>
      <c r="I75" t="s">
        <v>19</v>
      </c>
      <c r="J75" t="s">
        <v>216</v>
      </c>
      <c r="K75" t="str" cm="1">
        <f t="array" ref="K75">_xlfn.IFS(L75&lt;200,"Cheap",AND(L75&gt;=200,L75&lt;800),"affordable",AND(L75&gt;=800,L75&lt;3000),"little costly",L75&gt;=3000,"very costly")</f>
        <v>affordable</v>
      </c>
      <c r="L75">
        <v>200</v>
      </c>
      <c r="M75" t="s">
        <v>21</v>
      </c>
      <c r="N75" t="s">
        <v>21</v>
      </c>
      <c r="O75" t="s">
        <v>22</v>
      </c>
      <c r="P75" t="s">
        <v>22</v>
      </c>
      <c r="S75" t="s">
        <v>23</v>
      </c>
    </row>
    <row r="76" spans="1:19" x14ac:dyDescent="0.3">
      <c r="A76" t="s">
        <v>6210</v>
      </c>
      <c r="B76" t="s">
        <v>6211</v>
      </c>
      <c r="C76" t="s">
        <v>85</v>
      </c>
      <c r="D76" t="str">
        <f t="shared" si="3"/>
        <v>good delivery reviews</v>
      </c>
      <c r="E76" t="str">
        <f t="shared" si="4"/>
        <v>good dining reviews</v>
      </c>
      <c r="F76" t="s">
        <v>91</v>
      </c>
      <c r="G76" t="s">
        <v>1352</v>
      </c>
      <c r="H76" t="str">
        <f t="shared" si="5"/>
        <v>both present</v>
      </c>
      <c r="I76" t="s">
        <v>19</v>
      </c>
      <c r="J76" t="s">
        <v>35</v>
      </c>
      <c r="K76" t="str" cm="1">
        <f t="array" ref="K76">_xlfn.IFS(L76&lt;200,"Cheap",AND(L76&gt;=200,L76&lt;800),"affordable",AND(L76&gt;=800,L76&lt;3000),"little costly",L76&gt;=3000,"very costly")</f>
        <v>affordable</v>
      </c>
      <c r="L76">
        <v>300</v>
      </c>
      <c r="M76" t="s">
        <v>22</v>
      </c>
      <c r="N76" t="s">
        <v>21</v>
      </c>
      <c r="O76" t="s">
        <v>22</v>
      </c>
      <c r="P76" t="s">
        <v>22</v>
      </c>
      <c r="Q76">
        <v>2.9</v>
      </c>
      <c r="R76">
        <v>3.9</v>
      </c>
      <c r="S76" t="s">
        <v>23</v>
      </c>
    </row>
    <row r="77" spans="1:19" x14ac:dyDescent="0.3">
      <c r="A77" t="s">
        <v>2841</v>
      </c>
      <c r="B77" t="s">
        <v>2842</v>
      </c>
      <c r="C77" t="s">
        <v>85</v>
      </c>
      <c r="D77" t="str">
        <f t="shared" si="3"/>
        <v>good delivery reviews</v>
      </c>
      <c r="E77" t="str">
        <f t="shared" si="4"/>
        <v>good dining reviews</v>
      </c>
      <c r="F77" t="s">
        <v>91</v>
      </c>
      <c r="G77" t="s">
        <v>363</v>
      </c>
      <c r="H77" t="str">
        <f t="shared" si="5"/>
        <v>both present</v>
      </c>
      <c r="I77" t="s">
        <v>19</v>
      </c>
      <c r="J77" t="s">
        <v>2843</v>
      </c>
      <c r="K77" t="str" cm="1">
        <f t="array" ref="K77">_xlfn.IFS(L77&lt;200,"Cheap",AND(L77&gt;=200,L77&lt;800),"affordable",AND(L77&gt;=800,L77&lt;3000),"little costly",L77&gt;=3000,"very costly")</f>
        <v>affordable</v>
      </c>
      <c r="L77">
        <v>250</v>
      </c>
      <c r="M77" t="s">
        <v>22</v>
      </c>
      <c r="N77" t="s">
        <v>21</v>
      </c>
      <c r="O77" t="s">
        <v>22</v>
      </c>
      <c r="P77" t="s">
        <v>22</v>
      </c>
      <c r="Q77">
        <v>3.4</v>
      </c>
      <c r="R77">
        <v>3.9</v>
      </c>
      <c r="S77" t="s">
        <v>23</v>
      </c>
    </row>
    <row r="78" spans="1:19" x14ac:dyDescent="0.3">
      <c r="A78" t="s">
        <v>4079</v>
      </c>
      <c r="B78" t="s">
        <v>4080</v>
      </c>
      <c r="C78" t="s">
        <v>198</v>
      </c>
      <c r="D78" t="str">
        <f t="shared" si="3"/>
        <v>good delivery reviews</v>
      </c>
      <c r="E78" t="str">
        <f t="shared" si="4"/>
        <v>good dining reviews</v>
      </c>
      <c r="F78" t="s">
        <v>91</v>
      </c>
      <c r="G78" t="s">
        <v>1580</v>
      </c>
      <c r="H78" t="str">
        <f t="shared" si="5"/>
        <v>both present</v>
      </c>
      <c r="I78" t="s">
        <v>255</v>
      </c>
      <c r="J78" t="s">
        <v>3133</v>
      </c>
      <c r="K78" t="str" cm="1">
        <f t="array" ref="K78">_xlfn.IFS(L78&lt;200,"Cheap",AND(L78&gt;=200,L78&lt;800),"affordable",AND(L78&gt;=800,L78&lt;3000),"little costly",L78&gt;=3000,"very costly")</f>
        <v>affordable</v>
      </c>
      <c r="L78">
        <v>250</v>
      </c>
      <c r="M78" t="s">
        <v>21</v>
      </c>
      <c r="N78" t="s">
        <v>21</v>
      </c>
      <c r="O78" t="s">
        <v>22</v>
      </c>
      <c r="P78" t="s">
        <v>22</v>
      </c>
      <c r="Q78">
        <v>3.4</v>
      </c>
      <c r="R78">
        <v>3.9</v>
      </c>
      <c r="S78" t="s">
        <v>23</v>
      </c>
    </row>
    <row r="79" spans="1:19" x14ac:dyDescent="0.3">
      <c r="A79" t="s">
        <v>7146</v>
      </c>
      <c r="B79" t="s">
        <v>7147</v>
      </c>
      <c r="C79" t="s">
        <v>214</v>
      </c>
      <c r="D79" t="str">
        <f t="shared" si="3"/>
        <v>good delivery reviews</v>
      </c>
      <c r="E79" t="str">
        <f t="shared" si="4"/>
        <v>good dining reviews</v>
      </c>
      <c r="F79" t="s">
        <v>91</v>
      </c>
      <c r="G79" t="s">
        <v>934</v>
      </c>
      <c r="H79" t="str">
        <f t="shared" si="5"/>
        <v>both present</v>
      </c>
      <c r="I79" t="s">
        <v>19</v>
      </c>
      <c r="J79" t="s">
        <v>7148</v>
      </c>
      <c r="K79" t="str" cm="1">
        <f t="array" ref="K79">_xlfn.IFS(L79&lt;200,"Cheap",AND(L79&gt;=200,L79&lt;800),"affordable",AND(L79&gt;=800,L79&lt;3000),"little costly",L79&gt;=3000,"very costly")</f>
        <v>affordable</v>
      </c>
      <c r="L79">
        <v>700</v>
      </c>
      <c r="M79" t="s">
        <v>21</v>
      </c>
      <c r="N79" t="s">
        <v>21</v>
      </c>
      <c r="O79" t="s">
        <v>22</v>
      </c>
      <c r="P79" t="s">
        <v>22</v>
      </c>
      <c r="Q79">
        <v>3.5</v>
      </c>
      <c r="R79">
        <v>3.7</v>
      </c>
      <c r="S79" t="s">
        <v>23</v>
      </c>
    </row>
    <row r="80" spans="1:19" x14ac:dyDescent="0.3">
      <c r="A80" t="s">
        <v>9438</v>
      </c>
      <c r="B80" t="s">
        <v>9439</v>
      </c>
      <c r="C80" t="s">
        <v>100</v>
      </c>
      <c r="D80" t="str">
        <f t="shared" si="3"/>
        <v>good delivery reviews</v>
      </c>
      <c r="E80" t="str">
        <f t="shared" si="4"/>
        <v>good dining reviews</v>
      </c>
      <c r="F80" t="s">
        <v>91</v>
      </c>
      <c r="G80" t="s">
        <v>3616</v>
      </c>
      <c r="H80" t="str">
        <f t="shared" si="5"/>
        <v>both present</v>
      </c>
      <c r="I80" t="s">
        <v>19</v>
      </c>
      <c r="J80" t="s">
        <v>9440</v>
      </c>
      <c r="K80" t="str" cm="1">
        <f t="array" ref="K80">_xlfn.IFS(L80&lt;200,"Cheap",AND(L80&gt;=200,L80&lt;800),"affordable",AND(L80&gt;=800,L80&lt;3000),"little costly",L80&gt;=3000,"very costly")</f>
        <v>affordable</v>
      </c>
      <c r="L80">
        <v>400</v>
      </c>
      <c r="M80" t="s">
        <v>22</v>
      </c>
      <c r="N80" t="s">
        <v>21</v>
      </c>
      <c r="O80" t="s">
        <v>22</v>
      </c>
      <c r="P80" t="s">
        <v>22</v>
      </c>
      <c r="Q80">
        <v>2.9</v>
      </c>
      <c r="R80">
        <v>3.9</v>
      </c>
      <c r="S80" t="s">
        <v>23</v>
      </c>
    </row>
    <row r="81" spans="1:19" x14ac:dyDescent="0.3">
      <c r="A81" t="s">
        <v>2734</v>
      </c>
      <c r="B81" t="s">
        <v>2735</v>
      </c>
      <c r="C81" t="s">
        <v>95</v>
      </c>
      <c r="D81" t="str">
        <f t="shared" si="3"/>
        <v>good delivery reviews</v>
      </c>
      <c r="E81" t="str">
        <f t="shared" si="4"/>
        <v>good dining reviews</v>
      </c>
      <c r="F81" t="s">
        <v>1237</v>
      </c>
      <c r="G81" t="s">
        <v>2736</v>
      </c>
      <c r="H81" t="str">
        <f t="shared" si="5"/>
        <v>both present</v>
      </c>
      <c r="I81" t="s">
        <v>19</v>
      </c>
      <c r="J81" t="s">
        <v>2708</v>
      </c>
      <c r="K81" t="str" cm="1">
        <f t="array" ref="K81">_xlfn.IFS(L81&lt;200,"Cheap",AND(L81&gt;=200,L81&lt;800),"affordable",AND(L81&gt;=800,L81&lt;3000),"little costly",L81&gt;=3000,"very costly")</f>
        <v>affordable</v>
      </c>
      <c r="L81">
        <v>500</v>
      </c>
      <c r="M81" t="s">
        <v>22</v>
      </c>
      <c r="N81" t="s">
        <v>21</v>
      </c>
      <c r="O81" t="s">
        <v>22</v>
      </c>
      <c r="P81" t="s">
        <v>22</v>
      </c>
      <c r="Q81">
        <v>3.5</v>
      </c>
      <c r="R81">
        <v>3.4</v>
      </c>
      <c r="S81" t="s">
        <v>23</v>
      </c>
    </row>
    <row r="82" spans="1:19" x14ac:dyDescent="0.3">
      <c r="A82" t="s">
        <v>1235</v>
      </c>
      <c r="B82" t="s">
        <v>1236</v>
      </c>
      <c r="C82" t="s">
        <v>104</v>
      </c>
      <c r="D82" t="str">
        <f t="shared" si="3"/>
        <v>good delivery reviews</v>
      </c>
      <c r="E82" t="str">
        <f t="shared" si="4"/>
        <v>good dining reviews</v>
      </c>
      <c r="F82" t="s">
        <v>1237</v>
      </c>
      <c r="G82" t="s">
        <v>1015</v>
      </c>
      <c r="H82" t="str">
        <f t="shared" si="5"/>
        <v>both present</v>
      </c>
      <c r="I82" t="s">
        <v>55</v>
      </c>
      <c r="J82" t="s">
        <v>1238</v>
      </c>
      <c r="K82" t="str" cm="1">
        <f t="array" ref="K82">_xlfn.IFS(L82&lt;200,"Cheap",AND(L82&gt;=200,L82&lt;800),"affordable",AND(L82&gt;=800,L82&lt;3000),"little costly",L82&gt;=3000,"very costly")</f>
        <v>affordable</v>
      </c>
      <c r="L82">
        <v>650</v>
      </c>
      <c r="M82" t="s">
        <v>22</v>
      </c>
      <c r="N82" t="s">
        <v>21</v>
      </c>
      <c r="O82" t="s">
        <v>22</v>
      </c>
      <c r="P82" t="s">
        <v>22</v>
      </c>
      <c r="Q82">
        <v>3.8</v>
      </c>
      <c r="R82">
        <v>3.8</v>
      </c>
      <c r="S82" t="s">
        <v>23</v>
      </c>
    </row>
    <row r="83" spans="1:19" x14ac:dyDescent="0.3">
      <c r="A83" t="s">
        <v>1760</v>
      </c>
      <c r="B83" t="s">
        <v>1761</v>
      </c>
      <c r="C83" t="s">
        <v>42</v>
      </c>
      <c r="D83" t="str">
        <f t="shared" si="3"/>
        <v>good delivery reviews</v>
      </c>
      <c r="E83" t="str">
        <f t="shared" si="4"/>
        <v>good dining reviews</v>
      </c>
      <c r="F83" t="s">
        <v>1237</v>
      </c>
      <c r="G83" t="s">
        <v>363</v>
      </c>
      <c r="H83" t="str">
        <f t="shared" si="5"/>
        <v>both present</v>
      </c>
      <c r="I83" t="s">
        <v>19</v>
      </c>
      <c r="J83" t="s">
        <v>125</v>
      </c>
      <c r="K83" t="str" cm="1">
        <f t="array" ref="K83">_xlfn.IFS(L83&lt;200,"Cheap",AND(L83&gt;=200,L83&lt;800),"affordable",AND(L83&gt;=800,L83&lt;3000),"little costly",L83&gt;=3000,"very costly")</f>
        <v>affordable</v>
      </c>
      <c r="L83">
        <v>250</v>
      </c>
      <c r="M83" t="s">
        <v>21</v>
      </c>
      <c r="N83" t="s">
        <v>21</v>
      </c>
      <c r="O83" t="s">
        <v>22</v>
      </c>
      <c r="P83" t="s">
        <v>22</v>
      </c>
      <c r="Q83">
        <v>3.9</v>
      </c>
      <c r="R83">
        <v>3.7</v>
      </c>
      <c r="S83" t="s">
        <v>23</v>
      </c>
    </row>
    <row r="84" spans="1:19" x14ac:dyDescent="0.3">
      <c r="A84" t="s">
        <v>186</v>
      </c>
      <c r="B84" t="s">
        <v>187</v>
      </c>
      <c r="C84" t="s">
        <v>188</v>
      </c>
      <c r="D84" t="str">
        <f t="shared" si="3"/>
        <v>good delivery reviews</v>
      </c>
      <c r="E84" t="str">
        <f t="shared" si="4"/>
        <v>good dining reviews</v>
      </c>
      <c r="F84" t="s">
        <v>189</v>
      </c>
      <c r="G84" t="s">
        <v>190</v>
      </c>
      <c r="H84" t="str">
        <f t="shared" si="5"/>
        <v>both present</v>
      </c>
      <c r="I84" t="s">
        <v>19</v>
      </c>
      <c r="J84" t="s">
        <v>30</v>
      </c>
      <c r="K84" t="str" cm="1">
        <f t="array" ref="K84">_xlfn.IFS(L84&lt;200,"Cheap",AND(L84&gt;=200,L84&lt;800),"affordable",AND(L84&gt;=800,L84&lt;3000),"little costly",L84&gt;=3000,"very costly")</f>
        <v>affordable</v>
      </c>
      <c r="L84">
        <v>350</v>
      </c>
      <c r="M84" t="s">
        <v>21</v>
      </c>
      <c r="N84" t="s">
        <v>21</v>
      </c>
      <c r="O84" t="s">
        <v>22</v>
      </c>
      <c r="P84" t="s">
        <v>22</v>
      </c>
      <c r="Q84">
        <v>3.8</v>
      </c>
      <c r="R84">
        <v>3.9</v>
      </c>
      <c r="S84" t="s">
        <v>23</v>
      </c>
    </row>
    <row r="85" spans="1:19" x14ac:dyDescent="0.3">
      <c r="A85" t="s">
        <v>998</v>
      </c>
      <c r="B85" t="s">
        <v>999</v>
      </c>
      <c r="C85" t="s">
        <v>100</v>
      </c>
      <c r="D85" t="str">
        <f t="shared" si="3"/>
        <v>good delivery reviews</v>
      </c>
      <c r="E85" t="str">
        <f t="shared" si="4"/>
        <v>good dining reviews</v>
      </c>
      <c r="F85" t="s">
        <v>1000</v>
      </c>
      <c r="G85" t="s">
        <v>1001</v>
      </c>
      <c r="H85" t="str">
        <f t="shared" si="5"/>
        <v>both present</v>
      </c>
      <c r="I85" t="s">
        <v>40</v>
      </c>
      <c r="J85" t="s">
        <v>1002</v>
      </c>
      <c r="K85" t="str" cm="1">
        <f t="array" ref="K85">_xlfn.IFS(L85&lt;200,"Cheap",AND(L85&gt;=200,L85&lt;800),"affordable",AND(L85&gt;=800,L85&lt;3000),"little costly",L85&gt;=3000,"very costly")</f>
        <v>affordable</v>
      </c>
      <c r="L85">
        <v>700</v>
      </c>
      <c r="M85" t="s">
        <v>21</v>
      </c>
      <c r="N85" t="s">
        <v>21</v>
      </c>
      <c r="O85" t="s">
        <v>22</v>
      </c>
      <c r="P85" t="s">
        <v>22</v>
      </c>
      <c r="Q85">
        <v>3.8</v>
      </c>
      <c r="R85">
        <v>3.8</v>
      </c>
      <c r="S85" t="s">
        <v>23</v>
      </c>
    </row>
    <row r="86" spans="1:19" x14ac:dyDescent="0.3">
      <c r="A86" t="s">
        <v>1704</v>
      </c>
      <c r="B86" t="s">
        <v>1705</v>
      </c>
      <c r="C86" t="s">
        <v>85</v>
      </c>
      <c r="D86" t="str">
        <f t="shared" si="3"/>
        <v>good delivery reviews</v>
      </c>
      <c r="E86" t="str">
        <f t="shared" si="4"/>
        <v>good dining reviews</v>
      </c>
      <c r="F86" t="s">
        <v>1000</v>
      </c>
      <c r="G86" t="s">
        <v>434</v>
      </c>
      <c r="H86" t="str">
        <f t="shared" si="5"/>
        <v>both present</v>
      </c>
      <c r="I86" t="s">
        <v>278</v>
      </c>
      <c r="J86" t="s">
        <v>385</v>
      </c>
      <c r="K86" t="str" cm="1">
        <f t="array" ref="K86">_xlfn.IFS(L86&lt;200,"Cheap",AND(L86&gt;=200,L86&lt;800),"affordable",AND(L86&gt;=800,L86&lt;3000),"little costly",L86&gt;=3000,"very costly")</f>
        <v>affordable</v>
      </c>
      <c r="L86">
        <v>250</v>
      </c>
      <c r="M86" t="s">
        <v>22</v>
      </c>
      <c r="N86" t="s">
        <v>21</v>
      </c>
      <c r="O86" t="s">
        <v>22</v>
      </c>
      <c r="P86" t="s">
        <v>22</v>
      </c>
      <c r="Q86">
        <v>3.2</v>
      </c>
      <c r="R86">
        <v>4</v>
      </c>
      <c r="S86" t="s">
        <v>23</v>
      </c>
    </row>
    <row r="87" spans="1:19" x14ac:dyDescent="0.3">
      <c r="A87" t="s">
        <v>7343</v>
      </c>
      <c r="B87" t="s">
        <v>7344</v>
      </c>
      <c r="C87" t="s">
        <v>95</v>
      </c>
      <c r="D87" t="str">
        <f t="shared" si="3"/>
        <v>good delivery reviews</v>
      </c>
      <c r="E87" t="str">
        <f t="shared" si="4"/>
        <v>good dining reviews</v>
      </c>
      <c r="F87" t="s">
        <v>1828</v>
      </c>
      <c r="G87" t="s">
        <v>7345</v>
      </c>
      <c r="H87" t="str">
        <f t="shared" si="5"/>
        <v>both present</v>
      </c>
      <c r="I87" t="s">
        <v>368</v>
      </c>
      <c r="J87" t="s">
        <v>7346</v>
      </c>
      <c r="K87" t="str" cm="1">
        <f t="array" ref="K87">_xlfn.IFS(L87&lt;200,"Cheap",AND(L87&gt;=200,L87&lt;800),"affordable",AND(L87&gt;=800,L87&lt;3000),"little costly",L87&gt;=3000,"very costly")</f>
        <v>affordable</v>
      </c>
      <c r="L87">
        <v>300</v>
      </c>
      <c r="M87" t="s">
        <v>22</v>
      </c>
      <c r="N87" t="s">
        <v>21</v>
      </c>
      <c r="O87" t="s">
        <v>22</v>
      </c>
      <c r="P87" t="s">
        <v>22</v>
      </c>
      <c r="Q87">
        <v>3.9</v>
      </c>
      <c r="R87">
        <v>4.2</v>
      </c>
      <c r="S87" t="s">
        <v>23</v>
      </c>
    </row>
    <row r="88" spans="1:19" x14ac:dyDescent="0.3">
      <c r="A88" t="s">
        <v>5426</v>
      </c>
      <c r="B88" t="s">
        <v>5449</v>
      </c>
      <c r="C88" t="s">
        <v>16</v>
      </c>
      <c r="D88" t="str">
        <f t="shared" si="3"/>
        <v>good delivery reviews</v>
      </c>
      <c r="E88" t="str">
        <f t="shared" si="4"/>
        <v>good dining reviews</v>
      </c>
      <c r="F88" t="s">
        <v>1828</v>
      </c>
      <c r="G88" t="s">
        <v>5450</v>
      </c>
      <c r="H88" t="str">
        <f t="shared" si="5"/>
        <v>both present</v>
      </c>
      <c r="I88" t="s">
        <v>19</v>
      </c>
      <c r="J88" t="s">
        <v>5430</v>
      </c>
      <c r="K88" t="str" cm="1">
        <f t="array" ref="K88">_xlfn.IFS(L88&lt;200,"Cheap",AND(L88&gt;=200,L88&lt;800),"affordable",AND(L88&gt;=800,L88&lt;3000),"little costly",L88&gt;=3000,"very costly")</f>
        <v>affordable</v>
      </c>
      <c r="L88">
        <v>500</v>
      </c>
      <c r="M88" t="s">
        <v>21</v>
      </c>
      <c r="N88" t="s">
        <v>21</v>
      </c>
      <c r="O88" t="s">
        <v>22</v>
      </c>
      <c r="P88" t="s">
        <v>22</v>
      </c>
      <c r="Q88">
        <v>3.9</v>
      </c>
      <c r="R88">
        <v>3.9</v>
      </c>
      <c r="S88" t="s">
        <v>23</v>
      </c>
    </row>
    <row r="89" spans="1:19" x14ac:dyDescent="0.3">
      <c r="A89" t="s">
        <v>1826</v>
      </c>
      <c r="B89" t="s">
        <v>1827</v>
      </c>
      <c r="C89" t="s">
        <v>80</v>
      </c>
      <c r="D89" t="str">
        <f t="shared" si="3"/>
        <v>good delivery reviews</v>
      </c>
      <c r="E89" t="str">
        <f t="shared" si="4"/>
        <v>good dining reviews</v>
      </c>
      <c r="F89" t="s">
        <v>1828</v>
      </c>
      <c r="G89" t="s">
        <v>831</v>
      </c>
      <c r="H89" t="str">
        <f t="shared" si="5"/>
        <v>both present</v>
      </c>
      <c r="I89" t="s">
        <v>1216</v>
      </c>
      <c r="J89" t="s">
        <v>1829</v>
      </c>
      <c r="K89" t="str" cm="1">
        <f t="array" ref="K89">_xlfn.IFS(L89&lt;200,"Cheap",AND(L89&gt;=200,L89&lt;800),"affordable",AND(L89&gt;=800,L89&lt;3000),"little costly",L89&gt;=3000,"very costly")</f>
        <v>affordable</v>
      </c>
      <c r="L89">
        <v>500</v>
      </c>
      <c r="M89" t="s">
        <v>21</v>
      </c>
      <c r="N89" t="s">
        <v>21</v>
      </c>
      <c r="O89" t="s">
        <v>22</v>
      </c>
      <c r="P89" t="s">
        <v>22</v>
      </c>
      <c r="Q89">
        <v>3.4</v>
      </c>
      <c r="R89">
        <v>3.9</v>
      </c>
      <c r="S89" t="s">
        <v>23</v>
      </c>
    </row>
    <row r="90" spans="1:19" x14ac:dyDescent="0.3">
      <c r="A90" t="s">
        <v>9417</v>
      </c>
      <c r="B90" t="s">
        <v>9421</v>
      </c>
      <c r="C90" t="s">
        <v>104</v>
      </c>
      <c r="D90" t="str">
        <f t="shared" si="3"/>
        <v>good delivery reviews</v>
      </c>
      <c r="E90" t="str">
        <f t="shared" si="4"/>
        <v>good dining reviews</v>
      </c>
      <c r="F90" t="s">
        <v>2725</v>
      </c>
      <c r="G90" t="s">
        <v>9422</v>
      </c>
      <c r="H90" t="str">
        <f t="shared" si="5"/>
        <v>both present</v>
      </c>
      <c r="I90" t="s">
        <v>40</v>
      </c>
      <c r="J90" t="s">
        <v>286</v>
      </c>
      <c r="K90" t="str" cm="1">
        <f t="array" ref="K90">_xlfn.IFS(L90&lt;200,"Cheap",AND(L90&gt;=200,L90&lt;800),"affordable",AND(L90&gt;=800,L90&lt;3000),"little costly",L90&gt;=3000,"very costly")</f>
        <v>affordable</v>
      </c>
      <c r="L90">
        <v>600</v>
      </c>
      <c r="M90" t="s">
        <v>22</v>
      </c>
      <c r="N90" t="s">
        <v>21</v>
      </c>
      <c r="O90" t="s">
        <v>22</v>
      </c>
      <c r="P90" t="s">
        <v>22</v>
      </c>
      <c r="Q90">
        <v>3.8</v>
      </c>
      <c r="R90">
        <v>3.4</v>
      </c>
      <c r="S90" t="s">
        <v>23</v>
      </c>
    </row>
    <row r="91" spans="1:19" x14ac:dyDescent="0.3">
      <c r="A91" t="s">
        <v>2723</v>
      </c>
      <c r="B91" t="s">
        <v>2724</v>
      </c>
      <c r="C91" t="s">
        <v>42</v>
      </c>
      <c r="D91" t="str">
        <f t="shared" si="3"/>
        <v>good delivery reviews</v>
      </c>
      <c r="E91" t="str">
        <f t="shared" si="4"/>
        <v>good dining reviews</v>
      </c>
      <c r="F91" t="s">
        <v>2725</v>
      </c>
      <c r="G91" t="s">
        <v>2726</v>
      </c>
      <c r="H91" t="str">
        <f t="shared" si="5"/>
        <v>both present</v>
      </c>
      <c r="I91" t="s">
        <v>19</v>
      </c>
      <c r="J91" t="s">
        <v>600</v>
      </c>
      <c r="K91" t="str" cm="1">
        <f t="array" ref="K91">_xlfn.IFS(L91&lt;200,"Cheap",AND(L91&gt;=200,L91&lt;800),"affordable",AND(L91&gt;=800,L91&lt;3000),"little costly",L91&gt;=3000,"very costly")</f>
        <v>affordable</v>
      </c>
      <c r="L91">
        <v>200</v>
      </c>
      <c r="M91" t="s">
        <v>22</v>
      </c>
      <c r="N91" t="s">
        <v>21</v>
      </c>
      <c r="O91" t="s">
        <v>22</v>
      </c>
      <c r="P91" t="s">
        <v>22</v>
      </c>
      <c r="Q91">
        <v>4</v>
      </c>
      <c r="R91">
        <v>4</v>
      </c>
      <c r="S91" t="s">
        <v>23</v>
      </c>
    </row>
    <row r="92" spans="1:19" x14ac:dyDescent="0.3">
      <c r="A92" t="s">
        <v>8797</v>
      </c>
      <c r="B92" t="s">
        <v>8804</v>
      </c>
      <c r="C92" t="s">
        <v>42</v>
      </c>
      <c r="D92" t="str">
        <f t="shared" si="3"/>
        <v>good delivery reviews</v>
      </c>
      <c r="E92" t="str">
        <f t="shared" si="4"/>
        <v>good dining reviews</v>
      </c>
      <c r="F92" t="s">
        <v>2725</v>
      </c>
      <c r="G92" t="s">
        <v>1780</v>
      </c>
      <c r="H92" t="str">
        <f t="shared" si="5"/>
        <v>both present</v>
      </c>
      <c r="I92" t="s">
        <v>536</v>
      </c>
      <c r="J92" t="s">
        <v>8801</v>
      </c>
      <c r="K92" t="str" cm="1">
        <f t="array" ref="K92">_xlfn.IFS(L92&lt;200,"Cheap",AND(L92&gt;=200,L92&lt;800),"affordable",AND(L92&gt;=800,L92&lt;3000),"little costly",L92&gt;=3000,"very costly")</f>
        <v>affordable</v>
      </c>
      <c r="L92">
        <v>300</v>
      </c>
      <c r="M92" t="s">
        <v>22</v>
      </c>
      <c r="N92" t="s">
        <v>21</v>
      </c>
      <c r="O92" t="s">
        <v>22</v>
      </c>
      <c r="P92" t="s">
        <v>22</v>
      </c>
      <c r="Q92">
        <v>3.8</v>
      </c>
      <c r="R92">
        <v>4.2</v>
      </c>
      <c r="S92" t="s">
        <v>23</v>
      </c>
    </row>
    <row r="93" spans="1:19" x14ac:dyDescent="0.3">
      <c r="A93" t="s">
        <v>5391</v>
      </c>
      <c r="B93" t="s">
        <v>5392</v>
      </c>
      <c r="C93" t="s">
        <v>95</v>
      </c>
      <c r="D93" t="str">
        <f t="shared" si="3"/>
        <v>good delivery reviews</v>
      </c>
      <c r="E93" t="str">
        <f t="shared" si="4"/>
        <v>good dining reviews</v>
      </c>
      <c r="F93" t="s">
        <v>2725</v>
      </c>
      <c r="G93" t="s">
        <v>2936</v>
      </c>
      <c r="H93" t="str">
        <f t="shared" si="5"/>
        <v>both present</v>
      </c>
      <c r="I93" t="s">
        <v>19</v>
      </c>
      <c r="J93" t="s">
        <v>35</v>
      </c>
      <c r="K93" t="str" cm="1">
        <f t="array" ref="K93">_xlfn.IFS(L93&lt;200,"Cheap",AND(L93&gt;=200,L93&lt;800),"affordable",AND(L93&gt;=800,L93&lt;3000),"little costly",L93&gt;=3000,"very costly")</f>
        <v>affordable</v>
      </c>
      <c r="L93">
        <v>350</v>
      </c>
      <c r="M93" t="s">
        <v>22</v>
      </c>
      <c r="N93" t="s">
        <v>21</v>
      </c>
      <c r="O93" t="s">
        <v>22</v>
      </c>
      <c r="P93" t="s">
        <v>22</v>
      </c>
      <c r="Q93">
        <v>3.8</v>
      </c>
      <c r="R93">
        <v>4.2</v>
      </c>
      <c r="S93" t="s">
        <v>23</v>
      </c>
    </row>
    <row r="94" spans="1:19" x14ac:dyDescent="0.3">
      <c r="A94" t="s">
        <v>9746</v>
      </c>
      <c r="B94" t="s">
        <v>9747</v>
      </c>
      <c r="C94" t="s">
        <v>104</v>
      </c>
      <c r="D94" t="str">
        <f t="shared" si="3"/>
        <v>good delivery reviews</v>
      </c>
      <c r="E94" t="str">
        <f t="shared" si="4"/>
        <v>good dining reviews</v>
      </c>
      <c r="F94" t="s">
        <v>5903</v>
      </c>
      <c r="G94" t="s">
        <v>2040</v>
      </c>
      <c r="H94" t="str">
        <f t="shared" si="5"/>
        <v>both present</v>
      </c>
      <c r="I94" t="s">
        <v>204</v>
      </c>
      <c r="J94" t="s">
        <v>35</v>
      </c>
      <c r="K94" t="str" cm="1">
        <f t="array" ref="K94">_xlfn.IFS(L94&lt;200,"Cheap",AND(L94&gt;=200,L94&lt;800),"affordable",AND(L94&gt;=800,L94&lt;3000),"little costly",L94&gt;=3000,"very costly")</f>
        <v>affordable</v>
      </c>
      <c r="L94">
        <v>300</v>
      </c>
      <c r="M94" t="s">
        <v>22</v>
      </c>
      <c r="N94" t="s">
        <v>21</v>
      </c>
      <c r="O94" t="s">
        <v>22</v>
      </c>
      <c r="P94" t="s">
        <v>22</v>
      </c>
      <c r="Q94">
        <v>3.5</v>
      </c>
      <c r="R94">
        <v>3.5</v>
      </c>
      <c r="S94" t="s">
        <v>23</v>
      </c>
    </row>
    <row r="95" spans="1:19" x14ac:dyDescent="0.3">
      <c r="A95" t="s">
        <v>2880</v>
      </c>
      <c r="B95" t="s">
        <v>2881</v>
      </c>
      <c r="C95" t="s">
        <v>242</v>
      </c>
      <c r="D95" t="str">
        <f t="shared" si="3"/>
        <v>good delivery reviews</v>
      </c>
      <c r="E95" t="str">
        <f t="shared" si="4"/>
        <v>good dining reviews</v>
      </c>
      <c r="F95" t="s">
        <v>2882</v>
      </c>
      <c r="G95" t="s">
        <v>1560</v>
      </c>
      <c r="H95" t="str">
        <f t="shared" si="5"/>
        <v>both present</v>
      </c>
      <c r="I95" t="s">
        <v>40</v>
      </c>
      <c r="J95" t="s">
        <v>72</v>
      </c>
      <c r="K95" t="str" cm="1">
        <f t="array" ref="K95">_xlfn.IFS(L95&lt;200,"Cheap",AND(L95&gt;=200,L95&lt;800),"affordable",AND(L95&gt;=800,L95&lt;3000),"little costly",L95&gt;=3000,"very costly")</f>
        <v>affordable</v>
      </c>
      <c r="L95">
        <v>750</v>
      </c>
      <c r="M95" t="s">
        <v>22</v>
      </c>
      <c r="N95" t="s">
        <v>21</v>
      </c>
      <c r="O95" t="s">
        <v>22</v>
      </c>
      <c r="P95" t="s">
        <v>22</v>
      </c>
      <c r="Q95">
        <v>3.8</v>
      </c>
      <c r="R95">
        <v>3.5</v>
      </c>
      <c r="S95" t="s">
        <v>23</v>
      </c>
    </row>
    <row r="96" spans="1:19" x14ac:dyDescent="0.3">
      <c r="A96" t="s">
        <v>7912</v>
      </c>
      <c r="B96" t="s">
        <v>7913</v>
      </c>
      <c r="C96" t="s">
        <v>214</v>
      </c>
      <c r="D96" t="str">
        <f t="shared" si="3"/>
        <v>good delivery reviews</v>
      </c>
      <c r="E96" t="str">
        <f t="shared" si="4"/>
        <v>good dining reviews</v>
      </c>
      <c r="F96" t="s">
        <v>990</v>
      </c>
      <c r="G96" t="s">
        <v>7914</v>
      </c>
      <c r="H96" t="str">
        <f t="shared" si="5"/>
        <v>both present</v>
      </c>
      <c r="I96" t="s">
        <v>204</v>
      </c>
      <c r="J96" t="s">
        <v>35</v>
      </c>
      <c r="K96" t="str" cm="1">
        <f t="array" ref="K96">_xlfn.IFS(L96&lt;200,"Cheap",AND(L96&gt;=200,L96&lt;800),"affordable",AND(L96&gt;=800,L96&lt;3000),"little costly",L96&gt;=3000,"very costly")</f>
        <v>affordable</v>
      </c>
      <c r="L96">
        <v>350</v>
      </c>
      <c r="M96" t="s">
        <v>22</v>
      </c>
      <c r="N96" t="s">
        <v>21</v>
      </c>
      <c r="O96" t="s">
        <v>22</v>
      </c>
      <c r="P96" t="s">
        <v>22</v>
      </c>
      <c r="Q96">
        <v>3.7</v>
      </c>
      <c r="R96">
        <v>4.3</v>
      </c>
      <c r="S96" t="s">
        <v>23</v>
      </c>
    </row>
    <row r="97" spans="1:19" x14ac:dyDescent="0.3">
      <c r="A97" t="s">
        <v>3469</v>
      </c>
      <c r="B97" t="s">
        <v>3470</v>
      </c>
      <c r="C97" t="s">
        <v>124</v>
      </c>
      <c r="D97" t="str">
        <f t="shared" si="3"/>
        <v>good delivery reviews</v>
      </c>
      <c r="E97" t="str">
        <f t="shared" si="4"/>
        <v>good dining reviews</v>
      </c>
      <c r="F97" t="s">
        <v>990</v>
      </c>
      <c r="G97" t="s">
        <v>861</v>
      </c>
      <c r="H97" t="str">
        <f t="shared" si="5"/>
        <v>both present</v>
      </c>
      <c r="I97" t="s">
        <v>40</v>
      </c>
      <c r="J97" t="s">
        <v>3471</v>
      </c>
      <c r="K97" t="str" cm="1">
        <f t="array" ref="K97">_xlfn.IFS(L97&lt;200,"Cheap",AND(L97&gt;=200,L97&lt;800),"affordable",AND(L97&gt;=800,L97&lt;3000),"little costly",L97&gt;=3000,"very costly")</f>
        <v>affordable</v>
      </c>
      <c r="L97">
        <v>700</v>
      </c>
      <c r="M97" t="s">
        <v>21</v>
      </c>
      <c r="N97" t="s">
        <v>21</v>
      </c>
      <c r="O97" t="s">
        <v>22</v>
      </c>
      <c r="P97" t="s">
        <v>22</v>
      </c>
      <c r="Q97">
        <v>3.6</v>
      </c>
      <c r="R97">
        <v>3.4</v>
      </c>
      <c r="S97" t="s">
        <v>23</v>
      </c>
    </row>
    <row r="98" spans="1:19" x14ac:dyDescent="0.3">
      <c r="A98" t="s">
        <v>988</v>
      </c>
      <c r="B98" t="s">
        <v>989</v>
      </c>
      <c r="C98" t="s">
        <v>95</v>
      </c>
      <c r="D98" t="str">
        <f t="shared" si="3"/>
        <v>good delivery reviews</v>
      </c>
      <c r="E98" t="str">
        <f t="shared" si="4"/>
        <v>good dining reviews</v>
      </c>
      <c r="F98" t="s">
        <v>990</v>
      </c>
      <c r="G98" t="s">
        <v>991</v>
      </c>
      <c r="H98" t="str">
        <f t="shared" si="5"/>
        <v>both present</v>
      </c>
      <c r="I98" t="s">
        <v>19</v>
      </c>
      <c r="J98" t="s">
        <v>992</v>
      </c>
      <c r="K98" t="str" cm="1">
        <f t="array" ref="K98">_xlfn.IFS(L98&lt;200,"Cheap",AND(L98&gt;=200,L98&lt;800),"affordable",AND(L98&gt;=800,L98&lt;3000),"little costly",L98&gt;=3000,"very costly")</f>
        <v>affordable</v>
      </c>
      <c r="L98">
        <v>300</v>
      </c>
      <c r="M98" t="s">
        <v>22</v>
      </c>
      <c r="N98" t="s">
        <v>21</v>
      </c>
      <c r="O98" t="s">
        <v>22</v>
      </c>
      <c r="P98" t="s">
        <v>22</v>
      </c>
      <c r="Q98">
        <v>3.7</v>
      </c>
      <c r="R98">
        <v>3.5</v>
      </c>
      <c r="S98" t="s">
        <v>23</v>
      </c>
    </row>
    <row r="99" spans="1:19" x14ac:dyDescent="0.3">
      <c r="A99" t="s">
        <v>6838</v>
      </c>
      <c r="B99" t="s">
        <v>6839</v>
      </c>
      <c r="C99" t="s">
        <v>196</v>
      </c>
      <c r="D99" t="str">
        <f t="shared" si="3"/>
        <v>good delivery reviews</v>
      </c>
      <c r="E99" t="str">
        <f t="shared" si="4"/>
        <v>good dining reviews</v>
      </c>
      <c r="F99" t="s">
        <v>990</v>
      </c>
      <c r="G99" t="s">
        <v>3152</v>
      </c>
      <c r="H99" t="str">
        <f t="shared" si="5"/>
        <v>both present</v>
      </c>
      <c r="I99" t="s">
        <v>40</v>
      </c>
      <c r="J99" t="s">
        <v>1243</v>
      </c>
      <c r="K99" t="str" cm="1">
        <f t="array" ref="K99">_xlfn.IFS(L99&lt;200,"Cheap",AND(L99&gt;=200,L99&lt;800),"affordable",AND(L99&gt;=800,L99&lt;3000),"little costly",L99&gt;=3000,"very costly")</f>
        <v>little costly</v>
      </c>
      <c r="L99" s="1">
        <v>1100</v>
      </c>
      <c r="M99" t="s">
        <v>21</v>
      </c>
      <c r="N99" t="s">
        <v>21</v>
      </c>
      <c r="O99" t="s">
        <v>22</v>
      </c>
      <c r="P99" t="s">
        <v>22</v>
      </c>
      <c r="Q99">
        <v>3.1</v>
      </c>
      <c r="R99">
        <v>3.9</v>
      </c>
      <c r="S99" t="s">
        <v>23</v>
      </c>
    </row>
    <row r="100" spans="1:19" x14ac:dyDescent="0.3">
      <c r="A100" t="s">
        <v>5915</v>
      </c>
      <c r="B100" t="s">
        <v>5916</v>
      </c>
      <c r="C100" t="s">
        <v>95</v>
      </c>
      <c r="D100" t="str">
        <f t="shared" si="3"/>
        <v>good delivery reviews</v>
      </c>
      <c r="E100" t="str">
        <f t="shared" si="4"/>
        <v>good dining reviews</v>
      </c>
      <c r="F100" t="s">
        <v>990</v>
      </c>
      <c r="G100" t="s">
        <v>5917</v>
      </c>
      <c r="H100" t="str">
        <f t="shared" si="5"/>
        <v>both present</v>
      </c>
      <c r="I100" t="s">
        <v>19</v>
      </c>
      <c r="J100" t="s">
        <v>35</v>
      </c>
      <c r="K100" t="str" cm="1">
        <f t="array" ref="K100">_xlfn.IFS(L100&lt;200,"Cheap",AND(L100&gt;=200,L100&lt;800),"affordable",AND(L100&gt;=800,L100&lt;3000),"little costly",L100&gt;=3000,"very costly")</f>
        <v>affordable</v>
      </c>
      <c r="L100">
        <v>500</v>
      </c>
      <c r="M100" t="s">
        <v>21</v>
      </c>
      <c r="N100" t="s">
        <v>21</v>
      </c>
      <c r="O100" t="s">
        <v>22</v>
      </c>
      <c r="P100" t="s">
        <v>22</v>
      </c>
      <c r="Q100">
        <v>3.9</v>
      </c>
      <c r="R100">
        <v>3.8</v>
      </c>
      <c r="S100" t="s">
        <v>23</v>
      </c>
    </row>
    <row r="101" spans="1:19" x14ac:dyDescent="0.3">
      <c r="A101" t="s">
        <v>5958</v>
      </c>
      <c r="B101" t="s">
        <v>5959</v>
      </c>
      <c r="C101" t="s">
        <v>198</v>
      </c>
      <c r="D101" t="str">
        <f t="shared" si="3"/>
        <v>good delivery reviews</v>
      </c>
      <c r="E101" t="str">
        <f t="shared" si="4"/>
        <v>good dining reviews</v>
      </c>
      <c r="F101" t="s">
        <v>60</v>
      </c>
      <c r="G101" t="s">
        <v>955</v>
      </c>
      <c r="H101" t="str">
        <f t="shared" si="5"/>
        <v>both present</v>
      </c>
      <c r="I101" t="s">
        <v>19</v>
      </c>
      <c r="J101" t="s">
        <v>1987</v>
      </c>
      <c r="K101" t="str" cm="1">
        <f t="array" ref="K101">_xlfn.IFS(L101&lt;200,"Cheap",AND(L101&gt;=200,L101&lt;800),"affordable",AND(L101&gt;=800,L101&lt;3000),"little costly",L101&gt;=3000,"very costly")</f>
        <v>affordable</v>
      </c>
      <c r="L101">
        <v>500</v>
      </c>
      <c r="M101" t="s">
        <v>22</v>
      </c>
      <c r="N101" t="s">
        <v>21</v>
      </c>
      <c r="O101" t="s">
        <v>22</v>
      </c>
      <c r="P101" t="s">
        <v>22</v>
      </c>
      <c r="Q101">
        <v>3.1</v>
      </c>
      <c r="R101">
        <v>3.9</v>
      </c>
      <c r="S101" t="s">
        <v>23</v>
      </c>
    </row>
    <row r="102" spans="1:19" x14ac:dyDescent="0.3">
      <c r="A102" t="s">
        <v>9716</v>
      </c>
      <c r="B102" t="s">
        <v>9717</v>
      </c>
      <c r="C102" t="s">
        <v>100</v>
      </c>
      <c r="D102" t="str">
        <f t="shared" si="3"/>
        <v>good delivery reviews</v>
      </c>
      <c r="E102" t="str">
        <f t="shared" si="4"/>
        <v>good dining reviews</v>
      </c>
      <c r="F102" t="s">
        <v>60</v>
      </c>
      <c r="G102" t="s">
        <v>3524</v>
      </c>
      <c r="H102" t="str">
        <f t="shared" si="5"/>
        <v>both present</v>
      </c>
      <c r="I102" t="s">
        <v>19</v>
      </c>
      <c r="J102" t="s">
        <v>4577</v>
      </c>
      <c r="K102" t="str" cm="1">
        <f t="array" ref="K102">_xlfn.IFS(L102&lt;200,"Cheap",AND(L102&gt;=200,L102&lt;800),"affordable",AND(L102&gt;=800,L102&lt;3000),"little costly",L102&gt;=3000,"very costly")</f>
        <v>affordable</v>
      </c>
      <c r="L102">
        <v>400</v>
      </c>
      <c r="M102" t="s">
        <v>22</v>
      </c>
      <c r="N102" t="s">
        <v>21</v>
      </c>
      <c r="O102" t="s">
        <v>22</v>
      </c>
      <c r="P102" t="s">
        <v>22</v>
      </c>
      <c r="Q102">
        <v>3.6</v>
      </c>
      <c r="R102">
        <v>3.4</v>
      </c>
      <c r="S102" t="s">
        <v>23</v>
      </c>
    </row>
    <row r="103" spans="1:19" x14ac:dyDescent="0.3">
      <c r="A103" t="s">
        <v>5750</v>
      </c>
      <c r="B103" t="s">
        <v>5751</v>
      </c>
      <c r="C103" t="s">
        <v>308</v>
      </c>
      <c r="D103" t="str">
        <f t="shared" si="3"/>
        <v>good delivery reviews</v>
      </c>
      <c r="E103" t="str">
        <f t="shared" si="4"/>
        <v>good dining reviews</v>
      </c>
      <c r="F103" t="s">
        <v>60</v>
      </c>
      <c r="G103" t="s">
        <v>861</v>
      </c>
      <c r="H103" t="str">
        <f t="shared" si="5"/>
        <v>both present</v>
      </c>
      <c r="I103" t="s">
        <v>40</v>
      </c>
      <c r="J103" t="s">
        <v>82</v>
      </c>
      <c r="K103" t="str" cm="1">
        <f t="array" ref="K103">_xlfn.IFS(L103&lt;200,"Cheap",AND(L103&gt;=200,L103&lt;800),"affordable",AND(L103&gt;=800,L103&lt;3000),"little costly",L103&gt;=3000,"very costly")</f>
        <v>little costly</v>
      </c>
      <c r="L103">
        <v>800</v>
      </c>
      <c r="M103" t="s">
        <v>21</v>
      </c>
      <c r="N103" t="s">
        <v>21</v>
      </c>
      <c r="O103" t="s">
        <v>22</v>
      </c>
      <c r="P103" t="s">
        <v>22</v>
      </c>
      <c r="Q103">
        <v>2.8</v>
      </c>
      <c r="R103">
        <v>3.7</v>
      </c>
      <c r="S103" t="s">
        <v>23</v>
      </c>
    </row>
    <row r="104" spans="1:19" x14ac:dyDescent="0.3">
      <c r="A104" t="s">
        <v>1253</v>
      </c>
      <c r="B104" t="s">
        <v>1254</v>
      </c>
      <c r="C104" t="s">
        <v>430</v>
      </c>
      <c r="D104" t="str">
        <f t="shared" si="3"/>
        <v>good delivery reviews</v>
      </c>
      <c r="E104" t="str">
        <f t="shared" si="4"/>
        <v>good dining reviews</v>
      </c>
      <c r="F104" t="s">
        <v>60</v>
      </c>
      <c r="G104" t="s">
        <v>1255</v>
      </c>
      <c r="H104" t="str">
        <f t="shared" si="5"/>
        <v>both present</v>
      </c>
      <c r="I104" t="s">
        <v>204</v>
      </c>
      <c r="J104" t="s">
        <v>35</v>
      </c>
      <c r="K104" t="str" cm="1">
        <f t="array" ref="K104">_xlfn.IFS(L104&lt;200,"Cheap",AND(L104&gt;=200,L104&lt;800),"affordable",AND(L104&gt;=800,L104&lt;3000),"little costly",L104&gt;=3000,"very costly")</f>
        <v>affordable</v>
      </c>
      <c r="L104">
        <v>250</v>
      </c>
      <c r="M104" t="s">
        <v>22</v>
      </c>
      <c r="N104" t="s">
        <v>21</v>
      </c>
      <c r="O104" t="s">
        <v>22</v>
      </c>
      <c r="P104" t="s">
        <v>22</v>
      </c>
      <c r="Q104">
        <v>3</v>
      </c>
      <c r="R104">
        <v>3.9</v>
      </c>
      <c r="S104" t="s">
        <v>23</v>
      </c>
    </row>
    <row r="105" spans="1:19" x14ac:dyDescent="0.3">
      <c r="A105" t="s">
        <v>9797</v>
      </c>
      <c r="B105" t="s">
        <v>9798</v>
      </c>
      <c r="C105" t="s">
        <v>16</v>
      </c>
      <c r="D105" t="str">
        <f t="shared" si="3"/>
        <v>good delivery reviews</v>
      </c>
      <c r="E105" t="str">
        <f t="shared" si="4"/>
        <v>good dining reviews</v>
      </c>
      <c r="F105" t="s">
        <v>60</v>
      </c>
      <c r="G105" t="s">
        <v>2458</v>
      </c>
      <c r="H105" t="str">
        <f t="shared" si="5"/>
        <v>both present</v>
      </c>
      <c r="I105" t="s">
        <v>19</v>
      </c>
      <c r="J105" t="s">
        <v>35</v>
      </c>
      <c r="K105" t="str" cm="1">
        <f t="array" ref="K105">_xlfn.IFS(L105&lt;200,"Cheap",AND(L105&gt;=200,L105&lt;800),"affordable",AND(L105&gt;=800,L105&lt;3000),"little costly",L105&gt;=3000,"very costly")</f>
        <v>affordable</v>
      </c>
      <c r="L105">
        <v>450</v>
      </c>
      <c r="M105" t="s">
        <v>21</v>
      </c>
      <c r="N105" t="s">
        <v>21</v>
      </c>
      <c r="O105" t="s">
        <v>22</v>
      </c>
      <c r="P105" t="s">
        <v>22</v>
      </c>
      <c r="Q105">
        <v>2.7</v>
      </c>
      <c r="R105">
        <v>3.1</v>
      </c>
      <c r="S105" t="s">
        <v>23</v>
      </c>
    </row>
    <row r="106" spans="1:19" x14ac:dyDescent="0.3">
      <c r="A106" t="s">
        <v>8944</v>
      </c>
      <c r="B106" t="s">
        <v>8945</v>
      </c>
      <c r="C106" t="s">
        <v>16</v>
      </c>
      <c r="D106" t="str">
        <f t="shared" si="3"/>
        <v>good delivery reviews</v>
      </c>
      <c r="E106" t="str">
        <f t="shared" si="4"/>
        <v>good dining reviews</v>
      </c>
      <c r="F106" t="s">
        <v>60</v>
      </c>
      <c r="G106" t="s">
        <v>1607</v>
      </c>
      <c r="H106" t="str">
        <f t="shared" si="5"/>
        <v>both present</v>
      </c>
      <c r="I106" t="s">
        <v>204</v>
      </c>
      <c r="J106" t="s">
        <v>35</v>
      </c>
      <c r="K106" t="str" cm="1">
        <f t="array" ref="K106">_xlfn.IFS(L106&lt;200,"Cheap",AND(L106&gt;=200,L106&lt;800),"affordable",AND(L106&gt;=800,L106&lt;3000),"little costly",L106&gt;=3000,"very costly")</f>
        <v>Cheap</v>
      </c>
      <c r="L106">
        <v>150</v>
      </c>
      <c r="M106" t="s">
        <v>22</v>
      </c>
      <c r="N106" t="s">
        <v>21</v>
      </c>
      <c r="O106" t="s">
        <v>22</v>
      </c>
      <c r="P106" t="s">
        <v>22</v>
      </c>
      <c r="Q106">
        <v>3.4</v>
      </c>
      <c r="R106">
        <v>2.7</v>
      </c>
      <c r="S106" t="s">
        <v>23</v>
      </c>
    </row>
    <row r="107" spans="1:19" x14ac:dyDescent="0.3">
      <c r="A107" t="s">
        <v>9468</v>
      </c>
      <c r="B107" t="s">
        <v>9469</v>
      </c>
      <c r="C107" t="s">
        <v>75</v>
      </c>
      <c r="D107" t="str">
        <f t="shared" si="3"/>
        <v>good delivery reviews</v>
      </c>
      <c r="E107" t="str">
        <f t="shared" si="4"/>
        <v>good dining reviews</v>
      </c>
      <c r="F107" t="s">
        <v>60</v>
      </c>
      <c r="G107" t="s">
        <v>1631</v>
      </c>
      <c r="H107" t="str">
        <f t="shared" si="5"/>
        <v>both present</v>
      </c>
      <c r="I107" t="s">
        <v>19</v>
      </c>
      <c r="J107" t="s">
        <v>101</v>
      </c>
      <c r="K107" t="str" cm="1">
        <f t="array" ref="K107">_xlfn.IFS(L107&lt;200,"Cheap",AND(L107&gt;=200,L107&lt;800),"affordable",AND(L107&gt;=800,L107&lt;3000),"little costly",L107&gt;=3000,"very costly")</f>
        <v>affordable</v>
      </c>
      <c r="L107">
        <v>400</v>
      </c>
      <c r="M107" t="s">
        <v>22</v>
      </c>
      <c r="N107" t="s">
        <v>21</v>
      </c>
      <c r="O107" t="s">
        <v>22</v>
      </c>
      <c r="P107" t="s">
        <v>22</v>
      </c>
      <c r="Q107">
        <v>3.2</v>
      </c>
      <c r="R107">
        <v>3.9</v>
      </c>
      <c r="S107" t="s">
        <v>23</v>
      </c>
    </row>
    <row r="108" spans="1:19" x14ac:dyDescent="0.3">
      <c r="A108" t="s">
        <v>8188</v>
      </c>
      <c r="B108" t="s">
        <v>8189</v>
      </c>
      <c r="C108" t="s">
        <v>33</v>
      </c>
      <c r="D108" t="str">
        <f t="shared" si="3"/>
        <v>good delivery reviews</v>
      </c>
      <c r="E108" t="str">
        <f t="shared" si="4"/>
        <v>good dining reviews</v>
      </c>
      <c r="F108" t="s">
        <v>60</v>
      </c>
      <c r="G108" t="s">
        <v>6471</v>
      </c>
      <c r="H108" t="str">
        <f t="shared" si="5"/>
        <v>both present</v>
      </c>
      <c r="I108" t="s">
        <v>343</v>
      </c>
      <c r="J108" t="s">
        <v>549</v>
      </c>
      <c r="K108" t="str" cm="1">
        <f t="array" ref="K108">_xlfn.IFS(L108&lt;200,"Cheap",AND(L108&gt;=200,L108&lt;800),"affordable",AND(L108&gt;=800,L108&lt;3000),"little costly",L108&gt;=3000,"very costly")</f>
        <v>Cheap</v>
      </c>
      <c r="L108">
        <v>150</v>
      </c>
      <c r="M108" t="s">
        <v>21</v>
      </c>
      <c r="N108" t="s">
        <v>21</v>
      </c>
      <c r="O108" t="s">
        <v>22</v>
      </c>
      <c r="P108" t="s">
        <v>22</v>
      </c>
      <c r="Q108">
        <v>3.2</v>
      </c>
      <c r="R108">
        <v>3.4</v>
      </c>
      <c r="S108" t="s">
        <v>23</v>
      </c>
    </row>
    <row r="109" spans="1:19" x14ac:dyDescent="0.3">
      <c r="A109" t="s">
        <v>7315</v>
      </c>
      <c r="B109" t="s">
        <v>7316</v>
      </c>
      <c r="C109" t="s">
        <v>251</v>
      </c>
      <c r="D109" t="str">
        <f t="shared" si="3"/>
        <v>good delivery reviews</v>
      </c>
      <c r="E109" t="str">
        <f t="shared" si="4"/>
        <v>good dining reviews</v>
      </c>
      <c r="F109" t="s">
        <v>60</v>
      </c>
      <c r="G109" t="s">
        <v>7317</v>
      </c>
      <c r="H109" t="str">
        <f t="shared" si="5"/>
        <v>both present</v>
      </c>
      <c r="I109" t="s">
        <v>19</v>
      </c>
      <c r="J109" t="s">
        <v>35</v>
      </c>
      <c r="K109" t="str" cm="1">
        <f t="array" ref="K109">_xlfn.IFS(L109&lt;200,"Cheap",AND(L109&gt;=200,L109&lt;800),"affordable",AND(L109&gt;=800,L109&lt;3000),"little costly",L109&gt;=3000,"very costly")</f>
        <v>affordable</v>
      </c>
      <c r="L109">
        <v>300</v>
      </c>
      <c r="M109" t="s">
        <v>22</v>
      </c>
      <c r="N109" t="s">
        <v>21</v>
      </c>
      <c r="O109" t="s">
        <v>22</v>
      </c>
      <c r="P109" t="s">
        <v>22</v>
      </c>
      <c r="Q109">
        <v>3.3</v>
      </c>
      <c r="R109">
        <v>3.3</v>
      </c>
      <c r="S109" t="s">
        <v>23</v>
      </c>
    </row>
    <row r="110" spans="1:19" x14ac:dyDescent="0.3">
      <c r="A110" t="s">
        <v>3040</v>
      </c>
      <c r="B110" t="s">
        <v>3041</v>
      </c>
      <c r="C110" t="s">
        <v>95</v>
      </c>
      <c r="D110" t="str">
        <f t="shared" si="3"/>
        <v>good delivery reviews</v>
      </c>
      <c r="E110" t="str">
        <f t="shared" si="4"/>
        <v>good dining reviews</v>
      </c>
      <c r="F110" t="s">
        <v>60</v>
      </c>
      <c r="G110" t="s">
        <v>1015</v>
      </c>
      <c r="H110" t="str">
        <f t="shared" si="5"/>
        <v>both present</v>
      </c>
      <c r="I110" t="s">
        <v>19</v>
      </c>
      <c r="J110" t="s">
        <v>1987</v>
      </c>
      <c r="K110" t="str" cm="1">
        <f t="array" ref="K110">_xlfn.IFS(L110&lt;200,"Cheap",AND(L110&gt;=200,L110&lt;800),"affordable",AND(L110&gt;=800,L110&lt;3000),"little costly",L110&gt;=3000,"very costly")</f>
        <v>affordable</v>
      </c>
      <c r="L110">
        <v>400</v>
      </c>
      <c r="M110" t="s">
        <v>22</v>
      </c>
      <c r="N110" t="s">
        <v>21</v>
      </c>
      <c r="O110" t="s">
        <v>22</v>
      </c>
      <c r="P110" t="s">
        <v>22</v>
      </c>
      <c r="Q110">
        <v>2.8</v>
      </c>
      <c r="R110">
        <v>3.5</v>
      </c>
      <c r="S110" t="s">
        <v>23</v>
      </c>
    </row>
    <row r="111" spans="1:19" x14ac:dyDescent="0.3">
      <c r="A111" t="s">
        <v>4131</v>
      </c>
      <c r="B111" t="s">
        <v>4132</v>
      </c>
      <c r="C111" t="s">
        <v>16</v>
      </c>
      <c r="D111" t="str">
        <f t="shared" si="3"/>
        <v>good delivery reviews</v>
      </c>
      <c r="E111" t="str">
        <f t="shared" si="4"/>
        <v>good dining reviews</v>
      </c>
      <c r="F111" t="s">
        <v>60</v>
      </c>
      <c r="G111" t="s">
        <v>814</v>
      </c>
      <c r="H111" t="str">
        <f t="shared" si="5"/>
        <v>both present</v>
      </c>
      <c r="I111" t="s">
        <v>19</v>
      </c>
      <c r="J111" t="s">
        <v>106</v>
      </c>
      <c r="K111" t="str" cm="1">
        <f t="array" ref="K111">_xlfn.IFS(L111&lt;200,"Cheap",AND(L111&gt;=200,L111&lt;800),"affordable",AND(L111&gt;=800,L111&lt;3000),"little costly",L111&gt;=3000,"very costly")</f>
        <v>affordable</v>
      </c>
      <c r="L111">
        <v>300</v>
      </c>
      <c r="M111" t="s">
        <v>22</v>
      </c>
      <c r="N111" t="s">
        <v>21</v>
      </c>
      <c r="O111" t="s">
        <v>22</v>
      </c>
      <c r="P111" t="s">
        <v>22</v>
      </c>
      <c r="Q111">
        <v>3.5</v>
      </c>
      <c r="R111">
        <v>3.8</v>
      </c>
      <c r="S111" t="s">
        <v>23</v>
      </c>
    </row>
    <row r="112" spans="1:19" x14ac:dyDescent="0.3">
      <c r="A112" t="s">
        <v>3413</v>
      </c>
      <c r="B112" t="s">
        <v>3414</v>
      </c>
      <c r="C112" t="s">
        <v>308</v>
      </c>
      <c r="D112" t="str">
        <f t="shared" si="3"/>
        <v>good delivery reviews</v>
      </c>
      <c r="E112" t="str">
        <f t="shared" si="4"/>
        <v>good dining reviews</v>
      </c>
      <c r="F112" t="s">
        <v>60</v>
      </c>
      <c r="G112" t="s">
        <v>1700</v>
      </c>
      <c r="H112" t="str">
        <f t="shared" si="5"/>
        <v>both present</v>
      </c>
      <c r="I112" t="s">
        <v>40</v>
      </c>
      <c r="J112" t="s">
        <v>138</v>
      </c>
      <c r="K112" t="str" cm="1">
        <f t="array" ref="K112">_xlfn.IFS(L112&lt;200,"Cheap",AND(L112&gt;=200,L112&lt;800),"affordable",AND(L112&gt;=800,L112&lt;3000),"little costly",L112&gt;=3000,"very costly")</f>
        <v>affordable</v>
      </c>
      <c r="L112">
        <v>500</v>
      </c>
      <c r="M112" t="s">
        <v>21</v>
      </c>
      <c r="N112" t="s">
        <v>21</v>
      </c>
      <c r="O112" t="s">
        <v>22</v>
      </c>
      <c r="P112" t="s">
        <v>22</v>
      </c>
      <c r="Q112">
        <v>3.2</v>
      </c>
      <c r="R112">
        <v>3.3</v>
      </c>
      <c r="S112" t="s">
        <v>23</v>
      </c>
    </row>
    <row r="113" spans="1:19" x14ac:dyDescent="0.3">
      <c r="A113" t="s">
        <v>5770</v>
      </c>
      <c r="B113" t="s">
        <v>5771</v>
      </c>
      <c r="C113" t="s">
        <v>33</v>
      </c>
      <c r="D113" t="str">
        <f t="shared" si="3"/>
        <v>good delivery reviews</v>
      </c>
      <c r="E113" t="str">
        <f t="shared" si="4"/>
        <v>good dining reviews</v>
      </c>
      <c r="F113" t="s">
        <v>60</v>
      </c>
      <c r="G113" t="s">
        <v>363</v>
      </c>
      <c r="H113" t="str">
        <f t="shared" si="5"/>
        <v>both present</v>
      </c>
      <c r="I113" t="s">
        <v>19</v>
      </c>
      <c r="J113" t="s">
        <v>101</v>
      </c>
      <c r="K113" t="str" cm="1">
        <f t="array" ref="K113">_xlfn.IFS(L113&lt;200,"Cheap",AND(L113&gt;=200,L113&lt;800),"affordable",AND(L113&gt;=800,L113&lt;3000),"little costly",L113&gt;=3000,"very costly")</f>
        <v>affordable</v>
      </c>
      <c r="L113">
        <v>550</v>
      </c>
      <c r="M113" t="s">
        <v>21</v>
      </c>
      <c r="N113" t="s">
        <v>21</v>
      </c>
      <c r="O113" t="s">
        <v>22</v>
      </c>
      <c r="P113" t="s">
        <v>22</v>
      </c>
      <c r="Q113">
        <v>3.2</v>
      </c>
      <c r="R113">
        <v>3.1</v>
      </c>
      <c r="S113" t="s">
        <v>23</v>
      </c>
    </row>
    <row r="114" spans="1:19" x14ac:dyDescent="0.3">
      <c r="A114" t="s">
        <v>6394</v>
      </c>
      <c r="B114" t="s">
        <v>6395</v>
      </c>
      <c r="C114" t="s">
        <v>16</v>
      </c>
      <c r="D114" t="str">
        <f t="shared" si="3"/>
        <v>good delivery reviews</v>
      </c>
      <c r="E114" t="str">
        <f t="shared" si="4"/>
        <v>good dining reviews</v>
      </c>
      <c r="F114" t="s">
        <v>60</v>
      </c>
      <c r="G114" t="s">
        <v>847</v>
      </c>
      <c r="H114" t="str">
        <f t="shared" si="5"/>
        <v>both present</v>
      </c>
      <c r="I114" t="s">
        <v>19</v>
      </c>
      <c r="J114" t="s">
        <v>901</v>
      </c>
      <c r="K114" t="str" cm="1">
        <f t="array" ref="K114">_xlfn.IFS(L114&lt;200,"Cheap",AND(L114&gt;=200,L114&lt;800),"affordable",AND(L114&gt;=800,L114&lt;3000),"little costly",L114&gt;=3000,"very costly")</f>
        <v>affordable</v>
      </c>
      <c r="L114">
        <v>300</v>
      </c>
      <c r="M114" t="s">
        <v>22</v>
      </c>
      <c r="N114" t="s">
        <v>21</v>
      </c>
      <c r="O114" t="s">
        <v>22</v>
      </c>
      <c r="P114" t="s">
        <v>22</v>
      </c>
      <c r="Q114">
        <v>3</v>
      </c>
      <c r="R114">
        <v>3.5</v>
      </c>
      <c r="S114" t="s">
        <v>23</v>
      </c>
    </row>
    <row r="115" spans="1:19" x14ac:dyDescent="0.3">
      <c r="A115" t="s">
        <v>6046</v>
      </c>
      <c r="B115" t="s">
        <v>6047</v>
      </c>
      <c r="C115" t="s">
        <v>104</v>
      </c>
      <c r="D115" t="str">
        <f t="shared" si="3"/>
        <v>good delivery reviews</v>
      </c>
      <c r="E115" t="str">
        <f t="shared" si="4"/>
        <v>good dining reviews</v>
      </c>
      <c r="F115" t="s">
        <v>60</v>
      </c>
      <c r="G115" t="s">
        <v>2564</v>
      </c>
      <c r="H115" t="str">
        <f t="shared" si="5"/>
        <v>both present</v>
      </c>
      <c r="I115" t="s">
        <v>19</v>
      </c>
      <c r="J115" t="s">
        <v>35</v>
      </c>
      <c r="K115" t="str" cm="1">
        <f t="array" ref="K115">_xlfn.IFS(L115&lt;200,"Cheap",AND(L115&gt;=200,L115&lt;800),"affordable",AND(L115&gt;=800,L115&lt;3000),"little costly",L115&gt;=3000,"very costly")</f>
        <v>affordable</v>
      </c>
      <c r="L115">
        <v>400</v>
      </c>
      <c r="M115" t="s">
        <v>21</v>
      </c>
      <c r="N115" t="s">
        <v>21</v>
      </c>
      <c r="O115" t="s">
        <v>22</v>
      </c>
      <c r="P115" t="s">
        <v>22</v>
      </c>
      <c r="Q115">
        <v>3.5</v>
      </c>
      <c r="R115">
        <v>3.9</v>
      </c>
      <c r="S115" t="s">
        <v>23</v>
      </c>
    </row>
    <row r="116" spans="1:19" x14ac:dyDescent="0.3">
      <c r="A116" t="s">
        <v>5527</v>
      </c>
      <c r="B116" t="s">
        <v>5528</v>
      </c>
      <c r="C116" t="s">
        <v>95</v>
      </c>
      <c r="D116" t="str">
        <f t="shared" si="3"/>
        <v>good delivery reviews</v>
      </c>
      <c r="E116" t="str">
        <f t="shared" si="4"/>
        <v>good dining reviews</v>
      </c>
      <c r="F116" t="s">
        <v>60</v>
      </c>
      <c r="G116" t="s">
        <v>643</v>
      </c>
      <c r="H116" t="str">
        <f t="shared" si="5"/>
        <v>both present</v>
      </c>
      <c r="I116" t="s">
        <v>19</v>
      </c>
      <c r="J116" t="s">
        <v>1246</v>
      </c>
      <c r="K116" t="str" cm="1">
        <f t="array" ref="K116">_xlfn.IFS(L116&lt;200,"Cheap",AND(L116&gt;=200,L116&lt;800),"affordable",AND(L116&gt;=800,L116&lt;3000),"little costly",L116&gt;=3000,"very costly")</f>
        <v>affordable</v>
      </c>
      <c r="L116">
        <v>400</v>
      </c>
      <c r="M116" t="s">
        <v>21</v>
      </c>
      <c r="N116" t="s">
        <v>21</v>
      </c>
      <c r="O116" t="s">
        <v>22</v>
      </c>
      <c r="P116" t="s">
        <v>22</v>
      </c>
      <c r="Q116">
        <v>3.4</v>
      </c>
      <c r="R116">
        <v>3.9</v>
      </c>
      <c r="S116" t="s">
        <v>23</v>
      </c>
    </row>
    <row r="117" spans="1:19" x14ac:dyDescent="0.3">
      <c r="A117" t="s">
        <v>7826</v>
      </c>
      <c r="B117" t="s">
        <v>7830</v>
      </c>
      <c r="C117" t="s">
        <v>242</v>
      </c>
      <c r="D117" t="str">
        <f t="shared" si="3"/>
        <v>good delivery reviews</v>
      </c>
      <c r="E117" t="str">
        <f t="shared" si="4"/>
        <v>good dining reviews</v>
      </c>
      <c r="F117" t="s">
        <v>60</v>
      </c>
      <c r="G117" t="s">
        <v>1137</v>
      </c>
      <c r="H117" t="str">
        <f t="shared" si="5"/>
        <v>both present</v>
      </c>
      <c r="I117" t="s">
        <v>19</v>
      </c>
      <c r="J117" t="s">
        <v>35</v>
      </c>
      <c r="K117" t="str" cm="1">
        <f t="array" ref="K117">_xlfn.IFS(L117&lt;200,"Cheap",AND(L117&gt;=200,L117&lt;800),"affordable",AND(L117&gt;=800,L117&lt;3000),"little costly",L117&gt;=3000,"very costly")</f>
        <v>affordable</v>
      </c>
      <c r="L117">
        <v>300</v>
      </c>
      <c r="M117" t="s">
        <v>22</v>
      </c>
      <c r="N117" t="s">
        <v>21</v>
      </c>
      <c r="O117" t="s">
        <v>22</v>
      </c>
      <c r="P117" t="s">
        <v>22</v>
      </c>
      <c r="Q117">
        <v>3.3</v>
      </c>
      <c r="R117">
        <v>3.9</v>
      </c>
      <c r="S117" t="s">
        <v>23</v>
      </c>
    </row>
    <row r="118" spans="1:19" x14ac:dyDescent="0.3">
      <c r="A118" t="s">
        <v>7218</v>
      </c>
      <c r="B118" t="s">
        <v>7219</v>
      </c>
      <c r="C118" t="s">
        <v>214</v>
      </c>
      <c r="D118" t="str">
        <f t="shared" si="3"/>
        <v>good delivery reviews</v>
      </c>
      <c r="E118" t="str">
        <f t="shared" si="4"/>
        <v>good dining reviews</v>
      </c>
      <c r="F118" t="s">
        <v>60</v>
      </c>
      <c r="G118" t="s">
        <v>614</v>
      </c>
      <c r="H118" t="str">
        <f t="shared" si="5"/>
        <v>both present</v>
      </c>
      <c r="I118" t="s">
        <v>204</v>
      </c>
      <c r="J118" t="s">
        <v>35</v>
      </c>
      <c r="K118" t="str" cm="1">
        <f t="array" ref="K118">_xlfn.IFS(L118&lt;200,"Cheap",AND(L118&gt;=200,L118&lt;800),"affordable",AND(L118&gt;=800,L118&lt;3000),"little costly",L118&gt;=3000,"very costly")</f>
        <v>affordable</v>
      </c>
      <c r="L118">
        <v>500</v>
      </c>
      <c r="M118" t="s">
        <v>21</v>
      </c>
      <c r="N118" t="s">
        <v>21</v>
      </c>
      <c r="O118" t="s">
        <v>22</v>
      </c>
      <c r="P118" t="s">
        <v>22</v>
      </c>
      <c r="Q118">
        <v>3.1</v>
      </c>
      <c r="R118">
        <v>3.4</v>
      </c>
      <c r="S118" t="s">
        <v>23</v>
      </c>
    </row>
    <row r="119" spans="1:19" x14ac:dyDescent="0.3">
      <c r="A119" t="s">
        <v>7222</v>
      </c>
      <c r="B119" t="s">
        <v>7223</v>
      </c>
      <c r="C119" t="s">
        <v>198</v>
      </c>
      <c r="D119" t="str">
        <f t="shared" si="3"/>
        <v>good delivery reviews</v>
      </c>
      <c r="E119" t="str">
        <f t="shared" si="4"/>
        <v>good dining reviews</v>
      </c>
      <c r="F119" t="s">
        <v>60</v>
      </c>
      <c r="G119" t="s">
        <v>614</v>
      </c>
      <c r="H119" t="str">
        <f t="shared" si="5"/>
        <v>both present</v>
      </c>
      <c r="I119" t="s">
        <v>204</v>
      </c>
      <c r="J119" t="s">
        <v>35</v>
      </c>
      <c r="K119" t="str" cm="1">
        <f t="array" ref="K119">_xlfn.IFS(L119&lt;200,"Cheap",AND(L119&gt;=200,L119&lt;800),"affordable",AND(L119&gt;=800,L119&lt;3000),"little costly",L119&gt;=3000,"very costly")</f>
        <v>affordable</v>
      </c>
      <c r="L119">
        <v>200</v>
      </c>
      <c r="M119" t="s">
        <v>21</v>
      </c>
      <c r="N119" t="s">
        <v>21</v>
      </c>
      <c r="O119" t="s">
        <v>22</v>
      </c>
      <c r="P119" t="s">
        <v>22</v>
      </c>
      <c r="S119" t="s">
        <v>23</v>
      </c>
    </row>
    <row r="120" spans="1:19" x14ac:dyDescent="0.3">
      <c r="A120" t="s">
        <v>8174</v>
      </c>
      <c r="B120" t="s">
        <v>8177</v>
      </c>
      <c r="C120" t="s">
        <v>59</v>
      </c>
      <c r="D120" t="str">
        <f t="shared" si="3"/>
        <v>good delivery reviews</v>
      </c>
      <c r="E120" t="str">
        <f t="shared" si="4"/>
        <v>good dining reviews</v>
      </c>
      <c r="F120" t="s">
        <v>60</v>
      </c>
      <c r="G120" t="s">
        <v>614</v>
      </c>
      <c r="H120" t="str">
        <f t="shared" si="5"/>
        <v>both present</v>
      </c>
      <c r="I120" t="s">
        <v>19</v>
      </c>
      <c r="J120" t="s">
        <v>30</v>
      </c>
      <c r="K120" t="str" cm="1">
        <f t="array" ref="K120">_xlfn.IFS(L120&lt;200,"Cheap",AND(L120&gt;=200,L120&lt;800),"affordable",AND(L120&gt;=800,L120&lt;3000),"little costly",L120&gt;=3000,"very costly")</f>
        <v>affordable</v>
      </c>
      <c r="L120">
        <v>500</v>
      </c>
      <c r="M120" t="s">
        <v>21</v>
      </c>
      <c r="N120" t="s">
        <v>21</v>
      </c>
      <c r="O120" t="s">
        <v>22</v>
      </c>
      <c r="P120" t="s">
        <v>22</v>
      </c>
      <c r="Q120">
        <v>2.9</v>
      </c>
      <c r="R120">
        <v>3.6</v>
      </c>
      <c r="S120" t="s">
        <v>23</v>
      </c>
    </row>
    <row r="121" spans="1:19" x14ac:dyDescent="0.3">
      <c r="A121" t="s">
        <v>1025</v>
      </c>
      <c r="B121" t="s">
        <v>1026</v>
      </c>
      <c r="C121" t="s">
        <v>174</v>
      </c>
      <c r="D121" t="str">
        <f t="shared" si="3"/>
        <v>good delivery reviews</v>
      </c>
      <c r="E121" t="str">
        <f t="shared" si="4"/>
        <v>good dining reviews</v>
      </c>
      <c r="F121" t="s">
        <v>1027</v>
      </c>
      <c r="G121" t="s">
        <v>1028</v>
      </c>
      <c r="H121" t="str">
        <f t="shared" si="5"/>
        <v>both present</v>
      </c>
      <c r="I121" t="s">
        <v>19</v>
      </c>
      <c r="J121" t="s">
        <v>1029</v>
      </c>
      <c r="K121" t="str" cm="1">
        <f t="array" ref="K121">_xlfn.IFS(L121&lt;200,"Cheap",AND(L121&gt;=200,L121&lt;800),"affordable",AND(L121&gt;=800,L121&lt;3000),"little costly",L121&gt;=3000,"very costly")</f>
        <v>affordable</v>
      </c>
      <c r="L121">
        <v>600</v>
      </c>
      <c r="M121" t="s">
        <v>21</v>
      </c>
      <c r="N121" t="s">
        <v>21</v>
      </c>
      <c r="O121" t="s">
        <v>22</v>
      </c>
      <c r="P121" t="s">
        <v>22</v>
      </c>
      <c r="Q121">
        <v>3.9</v>
      </c>
      <c r="R121">
        <v>4</v>
      </c>
      <c r="S121" t="s">
        <v>23</v>
      </c>
    </row>
    <row r="122" spans="1:19" x14ac:dyDescent="0.3">
      <c r="A122" t="s">
        <v>8161</v>
      </c>
      <c r="B122" t="s">
        <v>8162</v>
      </c>
      <c r="C122" t="s">
        <v>198</v>
      </c>
      <c r="D122" t="str">
        <f t="shared" si="3"/>
        <v>good delivery reviews</v>
      </c>
      <c r="E122" t="str">
        <f t="shared" si="4"/>
        <v>good dining reviews</v>
      </c>
      <c r="F122" t="s">
        <v>1027</v>
      </c>
      <c r="G122" t="s">
        <v>3296</v>
      </c>
      <c r="H122" t="str">
        <f t="shared" si="5"/>
        <v>both present</v>
      </c>
      <c r="I122" t="s">
        <v>19</v>
      </c>
      <c r="J122" t="s">
        <v>116</v>
      </c>
      <c r="K122" t="str" cm="1">
        <f t="array" ref="K122">_xlfn.IFS(L122&lt;200,"Cheap",AND(L122&gt;=200,L122&lt;800),"affordable",AND(L122&gt;=800,L122&lt;3000),"little costly",L122&gt;=3000,"very costly")</f>
        <v>affordable</v>
      </c>
      <c r="L122">
        <v>250</v>
      </c>
      <c r="M122" t="s">
        <v>22</v>
      </c>
      <c r="N122" t="s">
        <v>21</v>
      </c>
      <c r="O122" t="s">
        <v>22</v>
      </c>
      <c r="P122" t="s">
        <v>22</v>
      </c>
      <c r="Q122">
        <v>2.9</v>
      </c>
      <c r="R122">
        <v>3.3</v>
      </c>
      <c r="S122" t="s">
        <v>23</v>
      </c>
    </row>
    <row r="123" spans="1:19" x14ac:dyDescent="0.3">
      <c r="A123" t="s">
        <v>3916</v>
      </c>
      <c r="B123" t="s">
        <v>3917</v>
      </c>
      <c r="C123" t="s">
        <v>80</v>
      </c>
      <c r="D123" t="str">
        <f t="shared" si="3"/>
        <v>good delivery reviews</v>
      </c>
      <c r="E123" t="str">
        <f t="shared" si="4"/>
        <v>good dining reviews</v>
      </c>
      <c r="F123" t="s">
        <v>1027</v>
      </c>
      <c r="G123" t="s">
        <v>3918</v>
      </c>
      <c r="H123" t="str">
        <f t="shared" si="5"/>
        <v>both present</v>
      </c>
      <c r="I123" t="s">
        <v>55</v>
      </c>
      <c r="J123" t="s">
        <v>153</v>
      </c>
      <c r="K123" t="str" cm="1">
        <f t="array" ref="K123">_xlfn.IFS(L123&lt;200,"Cheap",AND(L123&gt;=200,L123&lt;800),"affordable",AND(L123&gt;=800,L123&lt;3000),"little costly",L123&gt;=3000,"very costly")</f>
        <v>affordable</v>
      </c>
      <c r="L123">
        <v>550</v>
      </c>
      <c r="M123" t="s">
        <v>22</v>
      </c>
      <c r="N123" t="s">
        <v>21</v>
      </c>
      <c r="O123" t="s">
        <v>22</v>
      </c>
      <c r="P123" t="s">
        <v>22</v>
      </c>
      <c r="Q123">
        <v>3.9</v>
      </c>
      <c r="R123">
        <v>3.9</v>
      </c>
      <c r="S123" t="s">
        <v>23</v>
      </c>
    </row>
    <row r="124" spans="1:19" x14ac:dyDescent="0.3">
      <c r="A124" t="s">
        <v>2934</v>
      </c>
      <c r="B124" t="s">
        <v>2938</v>
      </c>
      <c r="C124" t="s">
        <v>95</v>
      </c>
      <c r="D124" t="str">
        <f t="shared" si="3"/>
        <v>good delivery reviews</v>
      </c>
      <c r="E124" t="str">
        <f t="shared" si="4"/>
        <v>good dining reviews</v>
      </c>
      <c r="F124" t="s">
        <v>1027</v>
      </c>
      <c r="G124" t="s">
        <v>2939</v>
      </c>
      <c r="H124" t="str">
        <f t="shared" si="5"/>
        <v>both present</v>
      </c>
      <c r="I124" t="s">
        <v>40</v>
      </c>
      <c r="J124" t="s">
        <v>2937</v>
      </c>
      <c r="K124" t="str" cm="1">
        <f t="array" ref="K124">_xlfn.IFS(L124&lt;200,"Cheap",AND(L124&gt;=200,L124&lt;800),"affordable",AND(L124&gt;=800,L124&lt;3000),"little costly",L124&gt;=3000,"very costly")</f>
        <v>affordable</v>
      </c>
      <c r="L124">
        <v>400</v>
      </c>
      <c r="M124" t="s">
        <v>21</v>
      </c>
      <c r="N124" t="s">
        <v>21</v>
      </c>
      <c r="O124" t="s">
        <v>22</v>
      </c>
      <c r="P124" t="s">
        <v>22</v>
      </c>
      <c r="Q124">
        <v>3.8</v>
      </c>
      <c r="R124">
        <v>3.1</v>
      </c>
      <c r="S124" t="s">
        <v>23</v>
      </c>
    </row>
    <row r="125" spans="1:19" x14ac:dyDescent="0.3">
      <c r="A125" t="s">
        <v>2178</v>
      </c>
      <c r="B125" t="s">
        <v>2179</v>
      </c>
      <c r="C125" t="s">
        <v>174</v>
      </c>
      <c r="D125" t="str">
        <f t="shared" si="3"/>
        <v>good delivery reviews</v>
      </c>
      <c r="E125" t="str">
        <f t="shared" si="4"/>
        <v>good dining reviews</v>
      </c>
      <c r="F125" t="s">
        <v>166</v>
      </c>
      <c r="G125" t="s">
        <v>2180</v>
      </c>
      <c r="H125" t="str">
        <f t="shared" si="5"/>
        <v>both present</v>
      </c>
      <c r="I125" t="s">
        <v>19</v>
      </c>
      <c r="J125" t="s">
        <v>216</v>
      </c>
      <c r="K125" t="str" cm="1">
        <f t="array" ref="K125">_xlfn.IFS(L125&lt;200,"Cheap",AND(L125&gt;=200,L125&lt;800),"affordable",AND(L125&gt;=800,L125&lt;3000),"little costly",L125&gt;=3000,"very costly")</f>
        <v>affordable</v>
      </c>
      <c r="L125">
        <v>200</v>
      </c>
      <c r="M125" t="s">
        <v>22</v>
      </c>
      <c r="N125" t="s">
        <v>21</v>
      </c>
      <c r="O125" t="s">
        <v>22</v>
      </c>
      <c r="P125" t="s">
        <v>22</v>
      </c>
      <c r="Q125">
        <v>3.6</v>
      </c>
      <c r="R125">
        <v>3.6</v>
      </c>
      <c r="S125" t="s">
        <v>23</v>
      </c>
    </row>
    <row r="126" spans="1:19" x14ac:dyDescent="0.3">
      <c r="A126" t="s">
        <v>7693</v>
      </c>
      <c r="B126" t="s">
        <v>7694</v>
      </c>
      <c r="C126" t="s">
        <v>38</v>
      </c>
      <c r="D126" t="str">
        <f t="shared" si="3"/>
        <v>good delivery reviews</v>
      </c>
      <c r="E126" t="str">
        <f t="shared" si="4"/>
        <v>good dining reviews</v>
      </c>
      <c r="F126" t="s">
        <v>166</v>
      </c>
      <c r="G126" t="s">
        <v>7695</v>
      </c>
      <c r="H126" t="str">
        <f t="shared" si="5"/>
        <v>both present</v>
      </c>
      <c r="I126" t="s">
        <v>19</v>
      </c>
      <c r="J126" t="s">
        <v>381</v>
      </c>
      <c r="K126" t="str" cm="1">
        <f t="array" ref="K126">_xlfn.IFS(L126&lt;200,"Cheap",AND(L126&gt;=200,L126&lt;800),"affordable",AND(L126&gt;=800,L126&lt;3000),"little costly",L126&gt;=3000,"very costly")</f>
        <v>affordable</v>
      </c>
      <c r="L126">
        <v>300</v>
      </c>
      <c r="M126" t="s">
        <v>21</v>
      </c>
      <c r="N126" t="s">
        <v>21</v>
      </c>
      <c r="O126" t="s">
        <v>22</v>
      </c>
      <c r="P126" t="s">
        <v>22</v>
      </c>
      <c r="Q126">
        <v>3.8</v>
      </c>
      <c r="R126">
        <v>3.6</v>
      </c>
      <c r="S126" t="s">
        <v>23</v>
      </c>
    </row>
    <row r="127" spans="1:19" x14ac:dyDescent="0.3">
      <c r="A127" t="s">
        <v>164</v>
      </c>
      <c r="B127" t="s">
        <v>165</v>
      </c>
      <c r="C127" t="s">
        <v>16</v>
      </c>
      <c r="D127" t="str">
        <f t="shared" si="3"/>
        <v>good delivery reviews</v>
      </c>
      <c r="E127" t="str">
        <f t="shared" si="4"/>
        <v>good dining reviews</v>
      </c>
      <c r="F127" t="s">
        <v>166</v>
      </c>
      <c r="G127" t="s">
        <v>167</v>
      </c>
      <c r="H127" t="str">
        <f t="shared" si="5"/>
        <v>both present</v>
      </c>
      <c r="I127" t="s">
        <v>19</v>
      </c>
      <c r="J127" t="s">
        <v>138</v>
      </c>
      <c r="K127" t="str" cm="1">
        <f t="array" ref="K127">_xlfn.IFS(L127&lt;200,"Cheap",AND(L127&gt;=200,L127&lt;800),"affordable",AND(L127&gt;=800,L127&lt;3000),"little costly",L127&gt;=3000,"very costly")</f>
        <v>affordable</v>
      </c>
      <c r="L127">
        <v>300</v>
      </c>
      <c r="M127" t="s">
        <v>21</v>
      </c>
      <c r="N127" t="s">
        <v>21</v>
      </c>
      <c r="O127" t="s">
        <v>22</v>
      </c>
      <c r="P127" t="s">
        <v>22</v>
      </c>
      <c r="Q127">
        <v>2.7</v>
      </c>
      <c r="R127">
        <v>2.8</v>
      </c>
      <c r="S127" t="s">
        <v>23</v>
      </c>
    </row>
    <row r="128" spans="1:19" x14ac:dyDescent="0.3">
      <c r="A128" t="s">
        <v>3157</v>
      </c>
      <c r="B128" t="s">
        <v>3158</v>
      </c>
      <c r="C128" t="s">
        <v>297</v>
      </c>
      <c r="D128" t="str">
        <f t="shared" si="3"/>
        <v>good delivery reviews</v>
      </c>
      <c r="E128" t="str">
        <f t="shared" si="4"/>
        <v>good dining reviews</v>
      </c>
      <c r="F128" t="s">
        <v>166</v>
      </c>
      <c r="G128" t="s">
        <v>3159</v>
      </c>
      <c r="H128" t="str">
        <f t="shared" si="5"/>
        <v>both present</v>
      </c>
      <c r="I128" t="s">
        <v>55</v>
      </c>
      <c r="J128" t="s">
        <v>116</v>
      </c>
      <c r="K128" t="str" cm="1">
        <f t="array" ref="K128">_xlfn.IFS(L128&lt;200,"Cheap",AND(L128&gt;=200,L128&lt;800),"affordable",AND(L128&gt;=800,L128&lt;3000),"little costly",L128&gt;=3000,"very costly")</f>
        <v>affordable</v>
      </c>
      <c r="L128">
        <v>400</v>
      </c>
      <c r="M128" t="s">
        <v>21</v>
      </c>
      <c r="N128" t="s">
        <v>21</v>
      </c>
      <c r="O128" t="s">
        <v>22</v>
      </c>
      <c r="P128" t="s">
        <v>22</v>
      </c>
      <c r="Q128">
        <v>3.8</v>
      </c>
      <c r="R128">
        <v>4</v>
      </c>
      <c r="S128" t="s">
        <v>23</v>
      </c>
    </row>
    <row r="129" spans="1:19" x14ac:dyDescent="0.3">
      <c r="A129" t="s">
        <v>5826</v>
      </c>
      <c r="B129" t="s">
        <v>5827</v>
      </c>
      <c r="C129" t="s">
        <v>308</v>
      </c>
      <c r="D129" t="str">
        <f t="shared" si="3"/>
        <v>good delivery reviews</v>
      </c>
      <c r="E129" t="str">
        <f t="shared" si="4"/>
        <v>good dining reviews</v>
      </c>
      <c r="F129" t="s">
        <v>166</v>
      </c>
      <c r="G129" t="s">
        <v>1958</v>
      </c>
      <c r="H129" t="str">
        <f t="shared" si="5"/>
        <v>both present</v>
      </c>
      <c r="I129" t="s">
        <v>40</v>
      </c>
      <c r="J129" t="s">
        <v>30</v>
      </c>
      <c r="K129" t="str" cm="1">
        <f t="array" ref="K129">_xlfn.IFS(L129&lt;200,"Cheap",AND(L129&gt;=200,L129&lt;800),"affordable",AND(L129&gt;=800,L129&lt;3000),"little costly",L129&gt;=3000,"very costly")</f>
        <v>affordable</v>
      </c>
      <c r="L129">
        <v>600</v>
      </c>
      <c r="M129" t="s">
        <v>21</v>
      </c>
      <c r="N129" t="s">
        <v>21</v>
      </c>
      <c r="O129" t="s">
        <v>22</v>
      </c>
      <c r="P129" t="s">
        <v>22</v>
      </c>
      <c r="Q129">
        <v>3.2</v>
      </c>
      <c r="R129">
        <v>3.5</v>
      </c>
      <c r="S129" t="s">
        <v>23</v>
      </c>
    </row>
    <row r="130" spans="1:19" x14ac:dyDescent="0.3">
      <c r="A130" t="s">
        <v>8646</v>
      </c>
      <c r="B130" t="s">
        <v>8647</v>
      </c>
      <c r="C130" t="s">
        <v>297</v>
      </c>
      <c r="D130" t="str">
        <f t="shared" ref="D130:D193" si="6">IF(ISNUMBER(SEARCH("not offer",G130)),"NO Delivery",IF(ISNUMBER(SEARCH("enough",G130)),"less reviewed","good delivery reviews"))</f>
        <v>good delivery reviews</v>
      </c>
      <c r="E130" t="str">
        <f t="shared" ref="E130:E193" si="7">IF(ISNUMBER(SEARCH("not offer",F130)),"NO Dines",IF(ISNUMBER(SEARCH("enough",F130)),"less reviewed","good dining reviews"))</f>
        <v>good dining reviews</v>
      </c>
      <c r="F130" t="s">
        <v>4467</v>
      </c>
      <c r="G130" t="s">
        <v>6377</v>
      </c>
      <c r="H130" t="str">
        <f t="shared" ref="H130:H193" si="8">IF(AND(D130="less reviewed", E130="less reviewed"), "NO idea",
 IF(AND(D130="No Delivery", E130="NO Dining"), "NO delivery or dining",
 IF(AND(D130="good delivery reviews", E130="good dining reviews"), "both present", "other")))</f>
        <v>both present</v>
      </c>
      <c r="I130" t="s">
        <v>19</v>
      </c>
      <c r="J130" t="s">
        <v>82</v>
      </c>
      <c r="K130" t="str" cm="1">
        <f t="array" ref="K130">_xlfn.IFS(L130&lt;200,"Cheap",AND(L130&gt;=200,L130&lt;800),"affordable",AND(L130&gt;=800,L130&lt;3000),"little costly",L130&gt;=3000,"very costly")</f>
        <v>affordable</v>
      </c>
      <c r="L130">
        <v>550</v>
      </c>
      <c r="M130" t="s">
        <v>21</v>
      </c>
      <c r="N130" t="s">
        <v>21</v>
      </c>
      <c r="O130" t="s">
        <v>22</v>
      </c>
      <c r="P130" t="s">
        <v>22</v>
      </c>
      <c r="Q130">
        <v>3.6</v>
      </c>
      <c r="R130">
        <v>3.8</v>
      </c>
      <c r="S130" t="s">
        <v>23</v>
      </c>
    </row>
    <row r="131" spans="1:19" x14ac:dyDescent="0.3">
      <c r="A131" t="s">
        <v>7636</v>
      </c>
      <c r="B131" t="s">
        <v>7637</v>
      </c>
      <c r="C131" t="s">
        <v>198</v>
      </c>
      <c r="D131" t="str">
        <f t="shared" si="6"/>
        <v>good delivery reviews</v>
      </c>
      <c r="E131" t="str">
        <f t="shared" si="7"/>
        <v>good dining reviews</v>
      </c>
      <c r="F131" t="s">
        <v>1010</v>
      </c>
      <c r="G131" t="s">
        <v>7638</v>
      </c>
      <c r="H131" t="str">
        <f t="shared" si="8"/>
        <v>both present</v>
      </c>
      <c r="I131" t="s">
        <v>19</v>
      </c>
      <c r="J131" t="s">
        <v>35</v>
      </c>
      <c r="K131" t="str" cm="1">
        <f t="array" ref="K131">_xlfn.IFS(L131&lt;200,"Cheap",AND(L131&gt;=200,L131&lt;800),"affordable",AND(L131&gt;=800,L131&lt;3000),"little costly",L131&gt;=3000,"very costly")</f>
        <v>affordable</v>
      </c>
      <c r="L131">
        <v>300</v>
      </c>
      <c r="M131" t="s">
        <v>21</v>
      </c>
      <c r="N131" t="s">
        <v>21</v>
      </c>
      <c r="O131" t="s">
        <v>22</v>
      </c>
      <c r="P131" t="s">
        <v>22</v>
      </c>
      <c r="Q131">
        <v>3.7</v>
      </c>
      <c r="R131">
        <v>3.8</v>
      </c>
      <c r="S131" t="s">
        <v>23</v>
      </c>
    </row>
    <row r="132" spans="1:19" x14ac:dyDescent="0.3">
      <c r="A132" t="s">
        <v>8738</v>
      </c>
      <c r="B132" t="s">
        <v>8739</v>
      </c>
      <c r="C132" t="s">
        <v>42</v>
      </c>
      <c r="D132" t="str">
        <f t="shared" si="6"/>
        <v>good delivery reviews</v>
      </c>
      <c r="E132" t="str">
        <f t="shared" si="7"/>
        <v>good dining reviews</v>
      </c>
      <c r="F132" t="s">
        <v>1010</v>
      </c>
      <c r="G132" t="s">
        <v>1170</v>
      </c>
      <c r="H132" t="str">
        <f t="shared" si="8"/>
        <v>both present</v>
      </c>
      <c r="I132" t="s">
        <v>55</v>
      </c>
      <c r="J132" t="s">
        <v>3676</v>
      </c>
      <c r="K132" t="str" cm="1">
        <f t="array" ref="K132">_xlfn.IFS(L132&lt;200,"Cheap",AND(L132&gt;=200,L132&lt;800),"affordable",AND(L132&gt;=800,L132&lt;3000),"little costly",L132&gt;=3000,"very costly")</f>
        <v>affordable</v>
      </c>
      <c r="L132">
        <v>400</v>
      </c>
      <c r="M132" t="s">
        <v>22</v>
      </c>
      <c r="N132" t="s">
        <v>21</v>
      </c>
      <c r="O132" t="s">
        <v>22</v>
      </c>
      <c r="P132" t="s">
        <v>22</v>
      </c>
      <c r="Q132">
        <v>4.0999999999999996</v>
      </c>
      <c r="R132">
        <v>3.7</v>
      </c>
      <c r="S132" t="s">
        <v>23</v>
      </c>
    </row>
    <row r="133" spans="1:19" x14ac:dyDescent="0.3">
      <c r="A133" t="s">
        <v>9552</v>
      </c>
      <c r="B133" t="s">
        <v>9553</v>
      </c>
      <c r="C133" t="s">
        <v>80</v>
      </c>
      <c r="D133" t="str">
        <f t="shared" si="6"/>
        <v>good delivery reviews</v>
      </c>
      <c r="E133" t="str">
        <f t="shared" si="7"/>
        <v>good dining reviews</v>
      </c>
      <c r="F133" t="s">
        <v>1010</v>
      </c>
      <c r="G133" t="s">
        <v>5252</v>
      </c>
      <c r="H133" t="str">
        <f t="shared" si="8"/>
        <v>both present</v>
      </c>
      <c r="I133" t="s">
        <v>19</v>
      </c>
      <c r="J133" t="s">
        <v>760</v>
      </c>
      <c r="K133" t="str" cm="1">
        <f t="array" ref="K133">_xlfn.IFS(L133&lt;200,"Cheap",AND(L133&gt;=200,L133&lt;800),"affordable",AND(L133&gt;=800,L133&lt;3000),"little costly",L133&gt;=3000,"very costly")</f>
        <v>affordable</v>
      </c>
      <c r="L133">
        <v>450</v>
      </c>
      <c r="M133" t="s">
        <v>22</v>
      </c>
      <c r="N133" t="s">
        <v>21</v>
      </c>
      <c r="O133" t="s">
        <v>22</v>
      </c>
      <c r="P133" t="s">
        <v>22</v>
      </c>
      <c r="Q133">
        <v>3.9</v>
      </c>
      <c r="R133">
        <v>4.2</v>
      </c>
      <c r="S133" t="s">
        <v>23</v>
      </c>
    </row>
    <row r="134" spans="1:19" x14ac:dyDescent="0.3">
      <c r="A134" t="s">
        <v>7195</v>
      </c>
      <c r="B134" t="s">
        <v>7203</v>
      </c>
      <c r="C134" t="s">
        <v>100</v>
      </c>
      <c r="D134" t="str">
        <f t="shared" si="6"/>
        <v>good delivery reviews</v>
      </c>
      <c r="E134" t="str">
        <f t="shared" si="7"/>
        <v>good dining reviews</v>
      </c>
      <c r="F134" t="s">
        <v>1010</v>
      </c>
      <c r="G134" t="s">
        <v>7204</v>
      </c>
      <c r="H134" t="str">
        <f t="shared" si="8"/>
        <v>both present</v>
      </c>
      <c r="I134" t="s">
        <v>19</v>
      </c>
      <c r="J134" t="s">
        <v>2820</v>
      </c>
      <c r="K134" t="str" cm="1">
        <f t="array" ref="K134">_xlfn.IFS(L134&lt;200,"Cheap",AND(L134&gt;=200,L134&lt;800),"affordable",AND(L134&gt;=800,L134&lt;3000),"little costly",L134&gt;=3000,"very costly")</f>
        <v>affordable</v>
      </c>
      <c r="L134">
        <v>600</v>
      </c>
      <c r="M134" t="s">
        <v>21</v>
      </c>
      <c r="N134" t="s">
        <v>21</v>
      </c>
      <c r="O134" t="s">
        <v>22</v>
      </c>
      <c r="P134" t="s">
        <v>22</v>
      </c>
      <c r="Q134">
        <v>3.3</v>
      </c>
      <c r="R134">
        <v>3.6</v>
      </c>
      <c r="S134" t="s">
        <v>23</v>
      </c>
    </row>
    <row r="135" spans="1:19" x14ac:dyDescent="0.3">
      <c r="A135" t="s">
        <v>1008</v>
      </c>
      <c r="B135" t="s">
        <v>1009</v>
      </c>
      <c r="C135" t="s">
        <v>95</v>
      </c>
      <c r="D135" t="str">
        <f t="shared" si="6"/>
        <v>good delivery reviews</v>
      </c>
      <c r="E135" t="str">
        <f t="shared" si="7"/>
        <v>good dining reviews</v>
      </c>
      <c r="F135" t="s">
        <v>1010</v>
      </c>
      <c r="G135" t="s">
        <v>1011</v>
      </c>
      <c r="H135" t="str">
        <f t="shared" si="8"/>
        <v>both present</v>
      </c>
      <c r="I135" t="s">
        <v>509</v>
      </c>
      <c r="J135" t="s">
        <v>1012</v>
      </c>
      <c r="K135" t="str" cm="1">
        <f t="array" ref="K135">_xlfn.IFS(L135&lt;200,"Cheap",AND(L135&gt;=200,L135&lt;800),"affordable",AND(L135&gt;=800,L135&lt;3000),"little costly",L135&gt;=3000,"very costly")</f>
        <v>affordable</v>
      </c>
      <c r="L135">
        <v>700</v>
      </c>
      <c r="M135" t="s">
        <v>21</v>
      </c>
      <c r="N135" t="s">
        <v>21</v>
      </c>
      <c r="O135" t="s">
        <v>22</v>
      </c>
      <c r="P135" t="s">
        <v>22</v>
      </c>
      <c r="Q135">
        <v>3.8</v>
      </c>
      <c r="R135">
        <v>4</v>
      </c>
      <c r="S135" t="s">
        <v>23</v>
      </c>
    </row>
    <row r="136" spans="1:19" x14ac:dyDescent="0.3">
      <c r="A136" t="s">
        <v>8720</v>
      </c>
      <c r="B136" t="s">
        <v>8721</v>
      </c>
      <c r="C136" t="s">
        <v>174</v>
      </c>
      <c r="D136" t="str">
        <f t="shared" si="6"/>
        <v>good delivery reviews</v>
      </c>
      <c r="E136" t="str">
        <f t="shared" si="7"/>
        <v>good dining reviews</v>
      </c>
      <c r="F136" t="s">
        <v>1010</v>
      </c>
      <c r="G136" t="s">
        <v>8722</v>
      </c>
      <c r="H136" t="str">
        <f t="shared" si="8"/>
        <v>both present</v>
      </c>
      <c r="I136" t="s">
        <v>19</v>
      </c>
      <c r="J136" t="s">
        <v>1054</v>
      </c>
      <c r="K136" t="str" cm="1">
        <f t="array" ref="K136">_xlfn.IFS(L136&lt;200,"Cheap",AND(L136&gt;=200,L136&lt;800),"affordable",AND(L136&gt;=800,L136&lt;3000),"little costly",L136&gt;=3000,"very costly")</f>
        <v>affordable</v>
      </c>
      <c r="L136">
        <v>300</v>
      </c>
      <c r="M136" t="s">
        <v>22</v>
      </c>
      <c r="N136" t="s">
        <v>21</v>
      </c>
      <c r="O136" t="s">
        <v>22</v>
      </c>
      <c r="P136" t="s">
        <v>22</v>
      </c>
      <c r="Q136">
        <v>3.3</v>
      </c>
      <c r="R136">
        <v>4.0999999999999996</v>
      </c>
      <c r="S136" t="s">
        <v>23</v>
      </c>
    </row>
    <row r="137" spans="1:19" x14ac:dyDescent="0.3">
      <c r="A137" t="s">
        <v>6214</v>
      </c>
      <c r="B137" t="s">
        <v>6215</v>
      </c>
      <c r="C137" t="s">
        <v>430</v>
      </c>
      <c r="D137" t="str">
        <f t="shared" si="6"/>
        <v>good delivery reviews</v>
      </c>
      <c r="E137" t="str">
        <f t="shared" si="7"/>
        <v>good dining reviews</v>
      </c>
      <c r="F137" t="s">
        <v>2091</v>
      </c>
      <c r="G137" t="s">
        <v>6216</v>
      </c>
      <c r="H137" t="str">
        <f t="shared" si="8"/>
        <v>both present</v>
      </c>
      <c r="I137" t="s">
        <v>319</v>
      </c>
      <c r="J137" t="s">
        <v>320</v>
      </c>
      <c r="K137" t="str" cm="1">
        <f t="array" ref="K137">_xlfn.IFS(L137&lt;200,"Cheap",AND(L137&gt;=200,L137&lt;800),"affordable",AND(L137&gt;=800,L137&lt;3000),"little costly",L137&gt;=3000,"very costly")</f>
        <v>affordable</v>
      </c>
      <c r="L137">
        <v>250</v>
      </c>
      <c r="M137" t="s">
        <v>22</v>
      </c>
      <c r="N137" t="s">
        <v>21</v>
      </c>
      <c r="O137" t="s">
        <v>22</v>
      </c>
      <c r="P137" t="s">
        <v>22</v>
      </c>
      <c r="Q137">
        <v>3.7</v>
      </c>
      <c r="R137">
        <v>3.6</v>
      </c>
      <c r="S137" t="s">
        <v>23</v>
      </c>
    </row>
    <row r="138" spans="1:19" x14ac:dyDescent="0.3">
      <c r="A138" t="s">
        <v>8031</v>
      </c>
      <c r="B138" t="s">
        <v>8032</v>
      </c>
      <c r="C138" t="s">
        <v>430</v>
      </c>
      <c r="D138" t="str">
        <f t="shared" si="6"/>
        <v>good delivery reviews</v>
      </c>
      <c r="E138" t="str">
        <f t="shared" si="7"/>
        <v>good dining reviews</v>
      </c>
      <c r="F138" t="s">
        <v>2091</v>
      </c>
      <c r="G138" t="s">
        <v>8033</v>
      </c>
      <c r="H138" t="str">
        <f t="shared" si="8"/>
        <v>both present</v>
      </c>
      <c r="I138" t="s">
        <v>204</v>
      </c>
      <c r="J138" t="s">
        <v>286</v>
      </c>
      <c r="K138" t="str" cm="1">
        <f t="array" ref="K138">_xlfn.IFS(L138&lt;200,"Cheap",AND(L138&gt;=200,L138&lt;800),"affordable",AND(L138&gt;=800,L138&lt;3000),"little costly",L138&gt;=3000,"very costly")</f>
        <v>affordable</v>
      </c>
      <c r="L138">
        <v>400</v>
      </c>
      <c r="M138" t="s">
        <v>22</v>
      </c>
      <c r="N138" t="s">
        <v>21</v>
      </c>
      <c r="O138" t="s">
        <v>22</v>
      </c>
      <c r="P138" t="s">
        <v>22</v>
      </c>
      <c r="Q138">
        <v>3.8</v>
      </c>
      <c r="R138">
        <v>3.5</v>
      </c>
      <c r="S138" t="s">
        <v>23</v>
      </c>
    </row>
    <row r="139" spans="1:19" x14ac:dyDescent="0.3">
      <c r="A139" t="s">
        <v>8034</v>
      </c>
      <c r="B139" t="s">
        <v>8035</v>
      </c>
      <c r="C139" t="s">
        <v>42</v>
      </c>
      <c r="D139" t="str">
        <f t="shared" si="6"/>
        <v>good delivery reviews</v>
      </c>
      <c r="E139" t="str">
        <f t="shared" si="7"/>
        <v>good dining reviews</v>
      </c>
      <c r="F139" t="s">
        <v>2091</v>
      </c>
      <c r="G139" t="s">
        <v>8033</v>
      </c>
      <c r="H139" t="str">
        <f t="shared" si="8"/>
        <v>both present</v>
      </c>
      <c r="I139" t="s">
        <v>19</v>
      </c>
      <c r="J139" t="s">
        <v>82</v>
      </c>
      <c r="K139" t="str" cm="1">
        <f t="array" ref="K139">_xlfn.IFS(L139&lt;200,"Cheap",AND(L139&gt;=200,L139&lt;800),"affordable",AND(L139&gt;=800,L139&lt;3000),"little costly",L139&gt;=3000,"very costly")</f>
        <v>affordable</v>
      </c>
      <c r="L139">
        <v>200</v>
      </c>
      <c r="M139" t="s">
        <v>21</v>
      </c>
      <c r="N139" t="s">
        <v>21</v>
      </c>
      <c r="O139" t="s">
        <v>22</v>
      </c>
      <c r="P139" t="s">
        <v>22</v>
      </c>
      <c r="S139" t="s">
        <v>23</v>
      </c>
    </row>
    <row r="140" spans="1:19" x14ac:dyDescent="0.3">
      <c r="A140" t="s">
        <v>8034</v>
      </c>
      <c r="B140" t="s">
        <v>8036</v>
      </c>
      <c r="C140" t="s">
        <v>42</v>
      </c>
      <c r="D140" t="str">
        <f t="shared" si="6"/>
        <v>good delivery reviews</v>
      </c>
      <c r="E140" t="str">
        <f t="shared" si="7"/>
        <v>good dining reviews</v>
      </c>
      <c r="F140" t="s">
        <v>2091</v>
      </c>
      <c r="G140" t="s">
        <v>8033</v>
      </c>
      <c r="H140" t="str">
        <f t="shared" si="8"/>
        <v>both present</v>
      </c>
      <c r="I140" t="s">
        <v>19</v>
      </c>
      <c r="J140" t="s">
        <v>35</v>
      </c>
      <c r="K140" t="str" cm="1">
        <f t="array" ref="K140">_xlfn.IFS(L140&lt;200,"Cheap",AND(L140&gt;=200,L140&lt;800),"affordable",AND(L140&gt;=800,L140&lt;3000),"little costly",L140&gt;=3000,"very costly")</f>
        <v>affordable</v>
      </c>
      <c r="L140">
        <v>300</v>
      </c>
      <c r="M140" t="s">
        <v>21</v>
      </c>
      <c r="N140" t="s">
        <v>21</v>
      </c>
      <c r="O140" t="s">
        <v>22</v>
      </c>
      <c r="P140" t="s">
        <v>22</v>
      </c>
      <c r="S140" t="s">
        <v>23</v>
      </c>
    </row>
    <row r="141" spans="1:19" x14ac:dyDescent="0.3">
      <c r="A141" t="s">
        <v>6201</v>
      </c>
      <c r="B141" t="s">
        <v>6202</v>
      </c>
      <c r="C141" t="s">
        <v>80</v>
      </c>
      <c r="D141" t="str">
        <f t="shared" si="6"/>
        <v>good delivery reviews</v>
      </c>
      <c r="E141" t="str">
        <f t="shared" si="7"/>
        <v>good dining reviews</v>
      </c>
      <c r="F141" t="s">
        <v>2091</v>
      </c>
      <c r="G141" t="s">
        <v>259</v>
      </c>
      <c r="H141" t="str">
        <f t="shared" si="8"/>
        <v>both present</v>
      </c>
      <c r="I141" t="s">
        <v>40</v>
      </c>
      <c r="J141" t="s">
        <v>3734</v>
      </c>
      <c r="K141" t="str" cm="1">
        <f t="array" ref="K141">_xlfn.IFS(L141&lt;200,"Cheap",AND(L141&gt;=200,L141&lt;800),"affordable",AND(L141&gt;=800,L141&lt;3000),"little costly",L141&gt;=3000,"very costly")</f>
        <v>little costly</v>
      </c>
      <c r="L141" s="1">
        <v>1000</v>
      </c>
      <c r="M141" t="s">
        <v>22</v>
      </c>
      <c r="N141" t="s">
        <v>21</v>
      </c>
      <c r="O141" t="s">
        <v>22</v>
      </c>
      <c r="P141" t="s">
        <v>22</v>
      </c>
      <c r="Q141">
        <v>3.7</v>
      </c>
      <c r="R141">
        <v>3.7</v>
      </c>
      <c r="S141" t="s">
        <v>23</v>
      </c>
    </row>
    <row r="142" spans="1:19" x14ac:dyDescent="0.3">
      <c r="A142" t="s">
        <v>5851</v>
      </c>
      <c r="B142" t="s">
        <v>5852</v>
      </c>
      <c r="C142" t="s">
        <v>335</v>
      </c>
      <c r="D142" t="str">
        <f t="shared" si="6"/>
        <v>good delivery reviews</v>
      </c>
      <c r="E142" t="str">
        <f t="shared" si="7"/>
        <v>good dining reviews</v>
      </c>
      <c r="F142" t="s">
        <v>2091</v>
      </c>
      <c r="G142" t="s">
        <v>5853</v>
      </c>
      <c r="H142" t="str">
        <f t="shared" si="8"/>
        <v>both present</v>
      </c>
      <c r="I142" t="s">
        <v>40</v>
      </c>
      <c r="J142" t="s">
        <v>82</v>
      </c>
      <c r="K142" t="str" cm="1">
        <f t="array" ref="K142">_xlfn.IFS(L142&lt;200,"Cheap",AND(L142&gt;=200,L142&lt;800),"affordable",AND(L142&gt;=800,L142&lt;3000),"little costly",L142&gt;=3000,"very costly")</f>
        <v>affordable</v>
      </c>
      <c r="L142">
        <v>400</v>
      </c>
      <c r="M142" t="s">
        <v>22</v>
      </c>
      <c r="N142" t="s">
        <v>21</v>
      </c>
      <c r="O142" t="s">
        <v>22</v>
      </c>
      <c r="P142" t="s">
        <v>22</v>
      </c>
      <c r="Q142">
        <v>3.8</v>
      </c>
      <c r="R142">
        <v>3.9</v>
      </c>
      <c r="S142" t="s">
        <v>23</v>
      </c>
    </row>
    <row r="143" spans="1:19" x14ac:dyDescent="0.3">
      <c r="A143" t="s">
        <v>9645</v>
      </c>
      <c r="B143" t="s">
        <v>9646</v>
      </c>
      <c r="C143" t="s">
        <v>1906</v>
      </c>
      <c r="D143" t="str">
        <f t="shared" si="6"/>
        <v>good delivery reviews</v>
      </c>
      <c r="E143" t="str">
        <f t="shared" si="7"/>
        <v>good dining reviews</v>
      </c>
      <c r="F143" t="s">
        <v>7228</v>
      </c>
      <c r="G143" t="s">
        <v>9647</v>
      </c>
      <c r="H143" t="str">
        <f t="shared" si="8"/>
        <v>both present</v>
      </c>
      <c r="I143" t="s">
        <v>334</v>
      </c>
      <c r="J143" t="s">
        <v>35</v>
      </c>
      <c r="K143" t="str" cm="1">
        <f t="array" ref="K143">_xlfn.IFS(L143&lt;200,"Cheap",AND(L143&gt;=200,L143&lt;800),"affordable",AND(L143&gt;=800,L143&lt;3000),"little costly",L143&gt;=3000,"very costly")</f>
        <v>affordable</v>
      </c>
      <c r="L143">
        <v>250</v>
      </c>
      <c r="M143" t="s">
        <v>21</v>
      </c>
      <c r="N143" t="s">
        <v>21</v>
      </c>
      <c r="O143" t="s">
        <v>22</v>
      </c>
      <c r="P143" t="s">
        <v>22</v>
      </c>
      <c r="Q143">
        <v>3.9</v>
      </c>
      <c r="R143">
        <v>4</v>
      </c>
      <c r="S143" t="s">
        <v>23</v>
      </c>
    </row>
    <row r="144" spans="1:19" x14ac:dyDescent="0.3">
      <c r="A144" t="s">
        <v>9588</v>
      </c>
      <c r="B144" t="s">
        <v>9589</v>
      </c>
      <c r="C144" t="s">
        <v>95</v>
      </c>
      <c r="D144" t="str">
        <f t="shared" si="6"/>
        <v>good delivery reviews</v>
      </c>
      <c r="E144" t="str">
        <f t="shared" si="7"/>
        <v>good dining reviews</v>
      </c>
      <c r="F144" t="s">
        <v>7228</v>
      </c>
      <c r="G144" t="s">
        <v>7880</v>
      </c>
      <c r="H144" t="str">
        <f t="shared" si="8"/>
        <v>both present</v>
      </c>
      <c r="I144" t="s">
        <v>19</v>
      </c>
      <c r="J144" t="s">
        <v>8907</v>
      </c>
      <c r="K144" t="str" cm="1">
        <f t="array" ref="K144">_xlfn.IFS(L144&lt;200,"Cheap",AND(L144&gt;=200,L144&lt;800),"affordable",AND(L144&gt;=800,L144&lt;3000),"little costly",L144&gt;=3000,"very costly")</f>
        <v>affordable</v>
      </c>
      <c r="L144">
        <v>300</v>
      </c>
      <c r="M144" t="s">
        <v>22</v>
      </c>
      <c r="N144" t="s">
        <v>21</v>
      </c>
      <c r="O144" t="s">
        <v>22</v>
      </c>
      <c r="P144" t="s">
        <v>22</v>
      </c>
      <c r="Q144">
        <v>3.9</v>
      </c>
      <c r="R144">
        <v>3.6</v>
      </c>
      <c r="S144" t="s">
        <v>23</v>
      </c>
    </row>
    <row r="145" spans="1:19" x14ac:dyDescent="0.3">
      <c r="A145" t="s">
        <v>7226</v>
      </c>
      <c r="B145" t="s">
        <v>7227</v>
      </c>
      <c r="C145" t="s">
        <v>251</v>
      </c>
      <c r="D145" t="str">
        <f t="shared" si="6"/>
        <v>good delivery reviews</v>
      </c>
      <c r="E145" t="str">
        <f t="shared" si="7"/>
        <v>good dining reviews</v>
      </c>
      <c r="F145" t="s">
        <v>7228</v>
      </c>
      <c r="G145" t="s">
        <v>7229</v>
      </c>
      <c r="H145" t="str">
        <f t="shared" si="8"/>
        <v>both present</v>
      </c>
      <c r="I145" t="s">
        <v>19</v>
      </c>
      <c r="J145" t="s">
        <v>35</v>
      </c>
      <c r="K145" t="str" cm="1">
        <f t="array" ref="K145">_xlfn.IFS(L145&lt;200,"Cheap",AND(L145&gt;=200,L145&lt;800),"affordable",AND(L145&gt;=800,L145&lt;3000),"little costly",L145&gt;=3000,"very costly")</f>
        <v>affordable</v>
      </c>
      <c r="L145">
        <v>300</v>
      </c>
      <c r="M145" t="s">
        <v>22</v>
      </c>
      <c r="N145" t="s">
        <v>21</v>
      </c>
      <c r="O145" t="s">
        <v>22</v>
      </c>
      <c r="P145" t="s">
        <v>22</v>
      </c>
      <c r="Q145">
        <v>3.2</v>
      </c>
      <c r="R145">
        <v>3.2</v>
      </c>
      <c r="S145" t="s">
        <v>23</v>
      </c>
    </row>
    <row r="146" spans="1:19" x14ac:dyDescent="0.3">
      <c r="A146" t="s">
        <v>8692</v>
      </c>
      <c r="B146" t="s">
        <v>8693</v>
      </c>
      <c r="C146" t="s">
        <v>180</v>
      </c>
      <c r="D146" t="str">
        <f t="shared" si="6"/>
        <v>good delivery reviews</v>
      </c>
      <c r="E146" t="str">
        <f t="shared" si="7"/>
        <v>good dining reviews</v>
      </c>
      <c r="F146" t="s">
        <v>7228</v>
      </c>
      <c r="G146" t="s">
        <v>8694</v>
      </c>
      <c r="H146" t="str">
        <f t="shared" si="8"/>
        <v>both present</v>
      </c>
      <c r="I146" t="s">
        <v>55</v>
      </c>
      <c r="J146" t="s">
        <v>153</v>
      </c>
      <c r="K146" t="str" cm="1">
        <f t="array" ref="K146">_xlfn.IFS(L146&lt;200,"Cheap",AND(L146&gt;=200,L146&lt;800),"affordable",AND(L146&gt;=800,L146&lt;3000),"little costly",L146&gt;=3000,"very costly")</f>
        <v>affordable</v>
      </c>
      <c r="L146">
        <v>250</v>
      </c>
      <c r="M146" t="s">
        <v>22</v>
      </c>
      <c r="N146" t="s">
        <v>21</v>
      </c>
      <c r="O146" t="s">
        <v>22</v>
      </c>
      <c r="P146" t="s">
        <v>22</v>
      </c>
      <c r="Q146">
        <v>3.5</v>
      </c>
      <c r="R146">
        <v>3.4</v>
      </c>
      <c r="S146" t="s">
        <v>23</v>
      </c>
    </row>
    <row r="147" spans="1:19" x14ac:dyDescent="0.3">
      <c r="A147" t="s">
        <v>7641</v>
      </c>
      <c r="B147" t="s">
        <v>7643</v>
      </c>
      <c r="C147" t="s">
        <v>124</v>
      </c>
      <c r="D147" t="str">
        <f t="shared" si="6"/>
        <v>good delivery reviews</v>
      </c>
      <c r="E147" t="str">
        <f t="shared" si="7"/>
        <v>good dining reviews</v>
      </c>
      <c r="F147" t="s">
        <v>7228</v>
      </c>
      <c r="G147" t="s">
        <v>7644</v>
      </c>
      <c r="H147" t="str">
        <f t="shared" si="8"/>
        <v>both present</v>
      </c>
      <c r="I147" t="s">
        <v>19</v>
      </c>
      <c r="J147" t="s">
        <v>35</v>
      </c>
      <c r="K147" t="str" cm="1">
        <f t="array" ref="K147">_xlfn.IFS(L147&lt;200,"Cheap",AND(L147&gt;=200,L147&lt;800),"affordable",AND(L147&gt;=800,L147&lt;3000),"little costly",L147&gt;=3000,"very costly")</f>
        <v>affordable</v>
      </c>
      <c r="L147">
        <v>300</v>
      </c>
      <c r="M147" t="s">
        <v>22</v>
      </c>
      <c r="N147" t="s">
        <v>21</v>
      </c>
      <c r="O147" t="s">
        <v>22</v>
      </c>
      <c r="P147" t="s">
        <v>22</v>
      </c>
      <c r="Q147">
        <v>3.8</v>
      </c>
      <c r="R147">
        <v>4.0999999999999996</v>
      </c>
      <c r="S147" t="s">
        <v>23</v>
      </c>
    </row>
    <row r="148" spans="1:19" x14ac:dyDescent="0.3">
      <c r="A148" t="s">
        <v>7645</v>
      </c>
      <c r="B148" t="s">
        <v>7646</v>
      </c>
      <c r="C148" t="s">
        <v>16</v>
      </c>
      <c r="D148" t="str">
        <f t="shared" si="6"/>
        <v>good delivery reviews</v>
      </c>
      <c r="E148" t="str">
        <f t="shared" si="7"/>
        <v>good dining reviews</v>
      </c>
      <c r="F148" t="s">
        <v>7228</v>
      </c>
      <c r="G148" t="s">
        <v>7644</v>
      </c>
      <c r="H148" t="str">
        <f t="shared" si="8"/>
        <v>both present</v>
      </c>
      <c r="I148" t="s">
        <v>255</v>
      </c>
      <c r="J148" t="s">
        <v>211</v>
      </c>
      <c r="K148" t="str" cm="1">
        <f t="array" ref="K148">_xlfn.IFS(L148&lt;200,"Cheap",AND(L148&gt;=200,L148&lt;800),"affordable",AND(L148&gt;=800,L148&lt;3000),"little costly",L148&gt;=3000,"very costly")</f>
        <v>affordable</v>
      </c>
      <c r="L148">
        <v>200</v>
      </c>
      <c r="M148" t="s">
        <v>21</v>
      </c>
      <c r="N148" t="s">
        <v>21</v>
      </c>
      <c r="O148" t="s">
        <v>22</v>
      </c>
      <c r="P148" t="s">
        <v>22</v>
      </c>
      <c r="S148" t="s">
        <v>23</v>
      </c>
    </row>
    <row r="149" spans="1:19" x14ac:dyDescent="0.3">
      <c r="A149" t="s">
        <v>706</v>
      </c>
      <c r="B149" t="s">
        <v>707</v>
      </c>
      <c r="C149" t="s">
        <v>42</v>
      </c>
      <c r="D149" t="str">
        <f t="shared" si="6"/>
        <v>good delivery reviews</v>
      </c>
      <c r="E149" t="str">
        <f t="shared" si="7"/>
        <v>good dining reviews</v>
      </c>
      <c r="F149" t="s">
        <v>708</v>
      </c>
      <c r="G149" t="s">
        <v>709</v>
      </c>
      <c r="H149" t="str">
        <f t="shared" si="8"/>
        <v>both present</v>
      </c>
      <c r="I149" t="s">
        <v>132</v>
      </c>
      <c r="J149" t="s">
        <v>710</v>
      </c>
      <c r="K149" t="str" cm="1">
        <f t="array" ref="K149">_xlfn.IFS(L149&lt;200,"Cheap",AND(L149&gt;=200,L149&lt;800),"affordable",AND(L149&gt;=800,L149&lt;3000),"little costly",L149&gt;=3000,"very costly")</f>
        <v>little costly</v>
      </c>
      <c r="L149">
        <v>900</v>
      </c>
      <c r="M149" t="s">
        <v>21</v>
      </c>
      <c r="N149" t="s">
        <v>21</v>
      </c>
      <c r="O149" t="s">
        <v>22</v>
      </c>
      <c r="P149" t="s">
        <v>22</v>
      </c>
      <c r="Q149">
        <v>3.6</v>
      </c>
      <c r="R149">
        <v>3.4</v>
      </c>
      <c r="S149" t="s">
        <v>23</v>
      </c>
    </row>
    <row r="150" spans="1:19" x14ac:dyDescent="0.3">
      <c r="A150" t="s">
        <v>1366</v>
      </c>
      <c r="B150" t="s">
        <v>1367</v>
      </c>
      <c r="C150" t="s">
        <v>198</v>
      </c>
      <c r="D150" t="str">
        <f t="shared" si="6"/>
        <v>good delivery reviews</v>
      </c>
      <c r="E150" t="str">
        <f t="shared" si="7"/>
        <v>good dining reviews</v>
      </c>
      <c r="F150" t="s">
        <v>708</v>
      </c>
      <c r="G150" t="s">
        <v>1368</v>
      </c>
      <c r="H150" t="str">
        <f t="shared" si="8"/>
        <v>both present</v>
      </c>
      <c r="I150" t="s">
        <v>55</v>
      </c>
      <c r="J150" t="s">
        <v>1369</v>
      </c>
      <c r="K150" t="str" cm="1">
        <f t="array" ref="K150">_xlfn.IFS(L150&lt;200,"Cheap",AND(L150&gt;=200,L150&lt;800),"affordable",AND(L150&gt;=800,L150&lt;3000),"little costly",L150&gt;=3000,"very costly")</f>
        <v>affordable</v>
      </c>
      <c r="L150">
        <v>400</v>
      </c>
      <c r="M150" t="s">
        <v>21</v>
      </c>
      <c r="N150" t="s">
        <v>21</v>
      </c>
      <c r="O150" t="s">
        <v>22</v>
      </c>
      <c r="P150" t="s">
        <v>22</v>
      </c>
      <c r="Q150">
        <v>3.8</v>
      </c>
      <c r="R150">
        <v>2.7</v>
      </c>
      <c r="S150" t="s">
        <v>23</v>
      </c>
    </row>
    <row r="151" spans="1:19" x14ac:dyDescent="0.3">
      <c r="A151" t="s">
        <v>5783</v>
      </c>
      <c r="B151" t="s">
        <v>5784</v>
      </c>
      <c r="C151" t="s">
        <v>100</v>
      </c>
      <c r="D151" t="str">
        <f t="shared" si="6"/>
        <v>good delivery reviews</v>
      </c>
      <c r="E151" t="str">
        <f t="shared" si="7"/>
        <v>good dining reviews</v>
      </c>
      <c r="F151" t="s">
        <v>1545</v>
      </c>
      <c r="G151" t="s">
        <v>2302</v>
      </c>
      <c r="H151" t="str">
        <f t="shared" si="8"/>
        <v>both present</v>
      </c>
      <c r="I151" t="s">
        <v>19</v>
      </c>
      <c r="J151" t="s">
        <v>5785</v>
      </c>
      <c r="K151" t="str" cm="1">
        <f t="array" ref="K151">_xlfn.IFS(L151&lt;200,"Cheap",AND(L151&gt;=200,L151&lt;800),"affordable",AND(L151&gt;=800,L151&lt;3000),"little costly",L151&gt;=3000,"very costly")</f>
        <v>affordable</v>
      </c>
      <c r="L151">
        <v>500</v>
      </c>
      <c r="M151" t="s">
        <v>22</v>
      </c>
      <c r="N151" t="s">
        <v>21</v>
      </c>
      <c r="O151" t="s">
        <v>22</v>
      </c>
      <c r="P151" t="s">
        <v>22</v>
      </c>
      <c r="Q151">
        <v>3.8</v>
      </c>
      <c r="R151">
        <v>3.2</v>
      </c>
      <c r="S151" t="s">
        <v>23</v>
      </c>
    </row>
    <row r="152" spans="1:19" x14ac:dyDescent="0.3">
      <c r="A152" t="s">
        <v>6205</v>
      </c>
      <c r="B152" t="s">
        <v>6206</v>
      </c>
      <c r="C152" t="s">
        <v>180</v>
      </c>
      <c r="D152" t="str">
        <f t="shared" si="6"/>
        <v>good delivery reviews</v>
      </c>
      <c r="E152" t="str">
        <f t="shared" si="7"/>
        <v>good dining reviews</v>
      </c>
      <c r="F152" t="s">
        <v>1545</v>
      </c>
      <c r="G152" t="s">
        <v>6207</v>
      </c>
      <c r="H152" t="str">
        <f t="shared" si="8"/>
        <v>both present</v>
      </c>
      <c r="I152" t="s">
        <v>40</v>
      </c>
      <c r="J152" t="s">
        <v>35</v>
      </c>
      <c r="K152" t="str" cm="1">
        <f t="array" ref="K152">_xlfn.IFS(L152&lt;200,"Cheap",AND(L152&gt;=200,L152&lt;800),"affordable",AND(L152&gt;=800,L152&lt;3000),"little costly",L152&gt;=3000,"very costly")</f>
        <v>affordable</v>
      </c>
      <c r="L152">
        <v>300</v>
      </c>
      <c r="M152" t="s">
        <v>22</v>
      </c>
      <c r="N152" t="s">
        <v>21</v>
      </c>
      <c r="O152" t="s">
        <v>22</v>
      </c>
      <c r="P152" t="s">
        <v>22</v>
      </c>
      <c r="Q152">
        <v>3.7</v>
      </c>
      <c r="R152">
        <v>3.8</v>
      </c>
      <c r="S152" t="s">
        <v>23</v>
      </c>
    </row>
    <row r="153" spans="1:19" x14ac:dyDescent="0.3">
      <c r="A153" t="s">
        <v>4546</v>
      </c>
      <c r="B153" t="s">
        <v>4547</v>
      </c>
      <c r="C153" t="s">
        <v>209</v>
      </c>
      <c r="D153" t="str">
        <f t="shared" si="6"/>
        <v>good delivery reviews</v>
      </c>
      <c r="E153" t="str">
        <f t="shared" si="7"/>
        <v>good dining reviews</v>
      </c>
      <c r="F153" t="s">
        <v>2442</v>
      </c>
      <c r="G153" t="s">
        <v>709</v>
      </c>
      <c r="H153" t="str">
        <f t="shared" si="8"/>
        <v>both present</v>
      </c>
      <c r="I153" t="s">
        <v>40</v>
      </c>
      <c r="J153" t="s">
        <v>286</v>
      </c>
      <c r="K153" t="str" cm="1">
        <f t="array" ref="K153">_xlfn.IFS(L153&lt;200,"Cheap",AND(L153&gt;=200,L153&lt;800),"affordable",AND(L153&gt;=800,L153&lt;3000),"little costly",L153&gt;=3000,"very costly")</f>
        <v>affordable</v>
      </c>
      <c r="L153">
        <v>750</v>
      </c>
      <c r="M153" t="s">
        <v>22</v>
      </c>
      <c r="N153" t="s">
        <v>21</v>
      </c>
      <c r="O153" t="s">
        <v>22</v>
      </c>
      <c r="P153" t="s">
        <v>22</v>
      </c>
      <c r="Q153">
        <v>2.8</v>
      </c>
      <c r="R153">
        <v>3.9</v>
      </c>
      <c r="S153" t="s">
        <v>23</v>
      </c>
    </row>
    <row r="154" spans="1:19" x14ac:dyDescent="0.3">
      <c r="A154" t="s">
        <v>2720</v>
      </c>
      <c r="B154" t="s">
        <v>2721</v>
      </c>
      <c r="C154" t="s">
        <v>100</v>
      </c>
      <c r="D154" t="str">
        <f t="shared" si="6"/>
        <v>good delivery reviews</v>
      </c>
      <c r="E154" t="str">
        <f t="shared" si="7"/>
        <v>good dining reviews</v>
      </c>
      <c r="F154" t="s">
        <v>2442</v>
      </c>
      <c r="G154" t="s">
        <v>2722</v>
      </c>
      <c r="H154" t="str">
        <f t="shared" si="8"/>
        <v>both present</v>
      </c>
      <c r="I154" t="s">
        <v>19</v>
      </c>
      <c r="J154" t="s">
        <v>596</v>
      </c>
      <c r="K154" t="str" cm="1">
        <f t="array" ref="K154">_xlfn.IFS(L154&lt;200,"Cheap",AND(L154&gt;=200,L154&lt;800),"affordable",AND(L154&gt;=800,L154&lt;3000),"little costly",L154&gt;=3000,"very costly")</f>
        <v>affordable</v>
      </c>
      <c r="L154">
        <v>300</v>
      </c>
      <c r="M154" t="s">
        <v>22</v>
      </c>
      <c r="N154" t="s">
        <v>21</v>
      </c>
      <c r="O154" t="s">
        <v>22</v>
      </c>
      <c r="P154" t="s">
        <v>22</v>
      </c>
      <c r="Q154">
        <v>3.9</v>
      </c>
      <c r="R154">
        <v>4</v>
      </c>
      <c r="S154" t="s">
        <v>23</v>
      </c>
    </row>
    <row r="155" spans="1:19" x14ac:dyDescent="0.3">
      <c r="A155" t="s">
        <v>4089</v>
      </c>
      <c r="B155" t="s">
        <v>4090</v>
      </c>
      <c r="C155" t="s">
        <v>180</v>
      </c>
      <c r="D155" t="str">
        <f t="shared" si="6"/>
        <v>good delivery reviews</v>
      </c>
      <c r="E155" t="str">
        <f t="shared" si="7"/>
        <v>good dining reviews</v>
      </c>
      <c r="F155" t="s">
        <v>2442</v>
      </c>
      <c r="G155" t="s">
        <v>4091</v>
      </c>
      <c r="H155" t="str">
        <f t="shared" si="8"/>
        <v>both present</v>
      </c>
      <c r="I155" t="s">
        <v>40</v>
      </c>
      <c r="J155" t="s">
        <v>35</v>
      </c>
      <c r="K155" t="str" cm="1">
        <f t="array" ref="K155">_xlfn.IFS(L155&lt;200,"Cheap",AND(L155&gt;=200,L155&lt;800),"affordable",AND(L155&gt;=800,L155&lt;3000),"little costly",L155&gt;=3000,"very costly")</f>
        <v>affordable</v>
      </c>
      <c r="L155">
        <v>400</v>
      </c>
      <c r="M155" t="s">
        <v>21</v>
      </c>
      <c r="N155" t="s">
        <v>21</v>
      </c>
      <c r="O155" t="s">
        <v>22</v>
      </c>
      <c r="P155" t="s">
        <v>22</v>
      </c>
      <c r="Q155">
        <v>4</v>
      </c>
      <c r="R155">
        <v>4</v>
      </c>
      <c r="S155" t="s">
        <v>23</v>
      </c>
    </row>
    <row r="156" spans="1:19" x14ac:dyDescent="0.3">
      <c r="A156" t="s">
        <v>3302</v>
      </c>
      <c r="B156" t="s">
        <v>3303</v>
      </c>
      <c r="C156" t="s">
        <v>124</v>
      </c>
      <c r="D156" t="str">
        <f t="shared" si="6"/>
        <v>good delivery reviews</v>
      </c>
      <c r="E156" t="str">
        <f t="shared" si="7"/>
        <v>good dining reviews</v>
      </c>
      <c r="F156" t="s">
        <v>2442</v>
      </c>
      <c r="G156" t="s">
        <v>3304</v>
      </c>
      <c r="H156" t="str">
        <f t="shared" si="8"/>
        <v>both present</v>
      </c>
      <c r="I156" t="s">
        <v>19</v>
      </c>
      <c r="J156" t="s">
        <v>3305</v>
      </c>
      <c r="K156" t="str" cm="1">
        <f t="array" ref="K156">_xlfn.IFS(L156&lt;200,"Cheap",AND(L156&gt;=200,L156&lt;800),"affordable",AND(L156&gt;=800,L156&lt;3000),"little costly",L156&gt;=3000,"very costly")</f>
        <v>affordable</v>
      </c>
      <c r="L156">
        <v>400</v>
      </c>
      <c r="M156" t="s">
        <v>22</v>
      </c>
      <c r="N156" t="s">
        <v>21</v>
      </c>
      <c r="O156" t="s">
        <v>22</v>
      </c>
      <c r="P156" t="s">
        <v>22</v>
      </c>
      <c r="Q156">
        <v>4</v>
      </c>
      <c r="R156">
        <v>4.2</v>
      </c>
      <c r="S156" t="s">
        <v>23</v>
      </c>
    </row>
    <row r="157" spans="1:19" x14ac:dyDescent="0.3">
      <c r="A157" t="s">
        <v>7892</v>
      </c>
      <c r="B157" t="s">
        <v>7896</v>
      </c>
      <c r="C157" t="s">
        <v>214</v>
      </c>
      <c r="D157" t="str">
        <f t="shared" si="6"/>
        <v>good delivery reviews</v>
      </c>
      <c r="E157" t="str">
        <f t="shared" si="7"/>
        <v>good dining reviews</v>
      </c>
      <c r="F157" t="s">
        <v>2442</v>
      </c>
      <c r="G157" t="s">
        <v>7897</v>
      </c>
      <c r="H157" t="str">
        <f t="shared" si="8"/>
        <v>both present</v>
      </c>
      <c r="I157" t="s">
        <v>278</v>
      </c>
      <c r="J157" t="s">
        <v>7895</v>
      </c>
      <c r="K157" t="str" cm="1">
        <f t="array" ref="K157">_xlfn.IFS(L157&lt;200,"Cheap",AND(L157&gt;=200,L157&lt;800),"affordable",AND(L157&gt;=800,L157&lt;3000),"little costly",L157&gt;=3000,"very costly")</f>
        <v>affordable</v>
      </c>
      <c r="L157">
        <v>200</v>
      </c>
      <c r="M157" t="s">
        <v>22</v>
      </c>
      <c r="N157" t="s">
        <v>21</v>
      </c>
      <c r="O157" t="s">
        <v>22</v>
      </c>
      <c r="P157" t="s">
        <v>22</v>
      </c>
      <c r="Q157">
        <v>3.6</v>
      </c>
      <c r="R157">
        <v>4.0999999999999996</v>
      </c>
      <c r="S157" t="s">
        <v>23</v>
      </c>
    </row>
    <row r="158" spans="1:19" x14ac:dyDescent="0.3">
      <c r="A158" t="s">
        <v>6332</v>
      </c>
      <c r="B158" t="s">
        <v>6333</v>
      </c>
      <c r="C158" t="s">
        <v>80</v>
      </c>
      <c r="D158" t="str">
        <f t="shared" si="6"/>
        <v>good delivery reviews</v>
      </c>
      <c r="E158" t="str">
        <f t="shared" si="7"/>
        <v>good dining reviews</v>
      </c>
      <c r="F158" t="s">
        <v>2442</v>
      </c>
      <c r="G158" t="s">
        <v>6334</v>
      </c>
      <c r="H158" t="str">
        <f t="shared" si="8"/>
        <v>both present</v>
      </c>
      <c r="I158" t="s">
        <v>19</v>
      </c>
      <c r="J158" t="s">
        <v>6335</v>
      </c>
      <c r="K158" t="str" cm="1">
        <f t="array" ref="K158">_xlfn.IFS(L158&lt;200,"Cheap",AND(L158&gt;=200,L158&lt;800),"affordable",AND(L158&gt;=800,L158&lt;3000),"little costly",L158&gt;=3000,"very costly")</f>
        <v>affordable</v>
      </c>
      <c r="L158">
        <v>200</v>
      </c>
      <c r="M158" t="s">
        <v>22</v>
      </c>
      <c r="N158" t="s">
        <v>21</v>
      </c>
      <c r="O158" t="s">
        <v>22</v>
      </c>
      <c r="P158" t="s">
        <v>22</v>
      </c>
      <c r="Q158">
        <v>3.7</v>
      </c>
      <c r="R158">
        <v>3.9</v>
      </c>
      <c r="S158" t="s">
        <v>23</v>
      </c>
    </row>
    <row r="159" spans="1:19" x14ac:dyDescent="0.3">
      <c r="A159" t="s">
        <v>8092</v>
      </c>
      <c r="B159" t="s">
        <v>8093</v>
      </c>
      <c r="C159" t="s">
        <v>42</v>
      </c>
      <c r="D159" t="str">
        <f t="shared" si="6"/>
        <v>good delivery reviews</v>
      </c>
      <c r="E159" t="str">
        <f t="shared" si="7"/>
        <v>good dining reviews</v>
      </c>
      <c r="F159" t="s">
        <v>891</v>
      </c>
      <c r="G159" t="s">
        <v>8094</v>
      </c>
      <c r="H159" t="str">
        <f t="shared" si="8"/>
        <v>both present</v>
      </c>
      <c r="I159" t="s">
        <v>19</v>
      </c>
      <c r="J159" t="s">
        <v>35</v>
      </c>
      <c r="K159" t="str" cm="1">
        <f t="array" ref="K159">_xlfn.IFS(L159&lt;200,"Cheap",AND(L159&gt;=200,L159&lt;800),"affordable",AND(L159&gt;=800,L159&lt;3000),"little costly",L159&gt;=3000,"very costly")</f>
        <v>affordable</v>
      </c>
      <c r="L159">
        <v>500</v>
      </c>
      <c r="M159" t="s">
        <v>22</v>
      </c>
      <c r="N159" t="s">
        <v>21</v>
      </c>
      <c r="O159" t="s">
        <v>22</v>
      </c>
      <c r="P159" t="s">
        <v>22</v>
      </c>
      <c r="Q159">
        <v>3.5</v>
      </c>
      <c r="R159">
        <v>3.4</v>
      </c>
      <c r="S159" t="s">
        <v>23</v>
      </c>
    </row>
    <row r="160" spans="1:19" x14ac:dyDescent="0.3">
      <c r="A160" t="s">
        <v>3178</v>
      </c>
      <c r="B160" t="s">
        <v>3182</v>
      </c>
      <c r="C160" t="s">
        <v>69</v>
      </c>
      <c r="D160" t="str">
        <f t="shared" si="6"/>
        <v>good delivery reviews</v>
      </c>
      <c r="E160" t="str">
        <f t="shared" si="7"/>
        <v>good dining reviews</v>
      </c>
      <c r="F160" t="s">
        <v>891</v>
      </c>
      <c r="G160" t="s">
        <v>3183</v>
      </c>
      <c r="H160" t="str">
        <f t="shared" si="8"/>
        <v>both present</v>
      </c>
      <c r="I160" t="s">
        <v>324</v>
      </c>
      <c r="J160" t="s">
        <v>3181</v>
      </c>
      <c r="K160" t="str" cm="1">
        <f t="array" ref="K160">_xlfn.IFS(L160&lt;200,"Cheap",AND(L160&gt;=200,L160&lt;800),"affordable",AND(L160&gt;=800,L160&lt;3000),"little costly",L160&gt;=3000,"very costly")</f>
        <v>affordable</v>
      </c>
      <c r="L160">
        <v>300</v>
      </c>
      <c r="M160" t="s">
        <v>22</v>
      </c>
      <c r="N160" t="s">
        <v>21</v>
      </c>
      <c r="O160" t="s">
        <v>22</v>
      </c>
      <c r="P160" t="s">
        <v>22</v>
      </c>
      <c r="Q160">
        <v>3.7</v>
      </c>
      <c r="R160">
        <v>3.7</v>
      </c>
      <c r="S160" t="s">
        <v>23</v>
      </c>
    </row>
    <row r="161" spans="1:19" x14ac:dyDescent="0.3">
      <c r="A161" t="s">
        <v>889</v>
      </c>
      <c r="B161" t="s">
        <v>890</v>
      </c>
      <c r="C161" t="s">
        <v>80</v>
      </c>
      <c r="D161" t="str">
        <f t="shared" si="6"/>
        <v>good delivery reviews</v>
      </c>
      <c r="E161" t="str">
        <f t="shared" si="7"/>
        <v>good dining reviews</v>
      </c>
      <c r="F161" t="s">
        <v>891</v>
      </c>
      <c r="G161" t="s">
        <v>892</v>
      </c>
      <c r="H161" t="str">
        <f t="shared" si="8"/>
        <v>both present</v>
      </c>
      <c r="I161" t="s">
        <v>19</v>
      </c>
      <c r="J161" t="s">
        <v>893</v>
      </c>
      <c r="K161" t="str" cm="1">
        <f t="array" ref="K161">_xlfn.IFS(L161&lt;200,"Cheap",AND(L161&gt;=200,L161&lt;800),"affordable",AND(L161&gt;=800,L161&lt;3000),"little costly",L161&gt;=3000,"very costly")</f>
        <v>affordable</v>
      </c>
      <c r="L161">
        <v>350</v>
      </c>
      <c r="M161" t="s">
        <v>21</v>
      </c>
      <c r="N161" t="s">
        <v>21</v>
      </c>
      <c r="O161" t="s">
        <v>22</v>
      </c>
      <c r="P161" t="s">
        <v>22</v>
      </c>
      <c r="Q161">
        <v>3.8</v>
      </c>
      <c r="R161">
        <v>3.8</v>
      </c>
      <c r="S161" t="s">
        <v>23</v>
      </c>
    </row>
    <row r="162" spans="1:19" x14ac:dyDescent="0.3">
      <c r="A162" t="s">
        <v>9201</v>
      </c>
      <c r="B162" t="s">
        <v>9202</v>
      </c>
      <c r="C162" t="s">
        <v>242</v>
      </c>
      <c r="D162" t="str">
        <f t="shared" si="6"/>
        <v>good delivery reviews</v>
      </c>
      <c r="E162" t="str">
        <f t="shared" si="7"/>
        <v>good dining reviews</v>
      </c>
      <c r="F162" t="s">
        <v>210</v>
      </c>
      <c r="G162" t="s">
        <v>615</v>
      </c>
      <c r="H162" t="str">
        <f t="shared" si="8"/>
        <v>both present</v>
      </c>
      <c r="I162" t="s">
        <v>19</v>
      </c>
      <c r="J162" t="s">
        <v>2006</v>
      </c>
      <c r="K162" t="str" cm="1">
        <f t="array" ref="K162">_xlfn.IFS(L162&lt;200,"Cheap",AND(L162&gt;=200,L162&lt;800),"affordable",AND(L162&gt;=800,L162&lt;3000),"little costly",L162&gt;=3000,"very costly")</f>
        <v>affordable</v>
      </c>
      <c r="L162">
        <v>350</v>
      </c>
      <c r="M162" t="s">
        <v>21</v>
      </c>
      <c r="N162" t="s">
        <v>21</v>
      </c>
      <c r="O162" t="s">
        <v>22</v>
      </c>
      <c r="P162" t="s">
        <v>22</v>
      </c>
      <c r="Q162">
        <v>3.2</v>
      </c>
      <c r="R162">
        <v>2.7</v>
      </c>
      <c r="S162" t="s">
        <v>23</v>
      </c>
    </row>
    <row r="163" spans="1:19" x14ac:dyDescent="0.3">
      <c r="A163" t="s">
        <v>8846</v>
      </c>
      <c r="B163" t="s">
        <v>8847</v>
      </c>
      <c r="C163" t="s">
        <v>242</v>
      </c>
      <c r="D163" t="str">
        <f t="shared" si="6"/>
        <v>good delivery reviews</v>
      </c>
      <c r="E163" t="str">
        <f t="shared" si="7"/>
        <v>good dining reviews</v>
      </c>
      <c r="F163" t="s">
        <v>210</v>
      </c>
      <c r="G163" t="s">
        <v>4717</v>
      </c>
      <c r="H163" t="str">
        <f t="shared" si="8"/>
        <v>both present</v>
      </c>
      <c r="I163" t="s">
        <v>19</v>
      </c>
      <c r="J163" t="s">
        <v>1258</v>
      </c>
      <c r="K163" t="str" cm="1">
        <f t="array" ref="K163">_xlfn.IFS(L163&lt;200,"Cheap",AND(L163&gt;=200,L163&lt;800),"affordable",AND(L163&gt;=800,L163&lt;3000),"little costly",L163&gt;=3000,"very costly")</f>
        <v>affordable</v>
      </c>
      <c r="L163">
        <v>300</v>
      </c>
      <c r="M163" t="s">
        <v>21</v>
      </c>
      <c r="N163" t="s">
        <v>21</v>
      </c>
      <c r="O163" t="s">
        <v>22</v>
      </c>
      <c r="P163" t="s">
        <v>22</v>
      </c>
      <c r="Q163">
        <v>2.8</v>
      </c>
      <c r="R163">
        <v>3.7</v>
      </c>
      <c r="S163" t="s">
        <v>23</v>
      </c>
    </row>
    <row r="164" spans="1:19" x14ac:dyDescent="0.3">
      <c r="A164" t="s">
        <v>8877</v>
      </c>
      <c r="B164" t="s">
        <v>8878</v>
      </c>
      <c r="C164" t="s">
        <v>104</v>
      </c>
      <c r="D164" t="str">
        <f t="shared" si="6"/>
        <v>good delivery reviews</v>
      </c>
      <c r="E164" t="str">
        <f t="shared" si="7"/>
        <v>good dining reviews</v>
      </c>
      <c r="F164" t="s">
        <v>210</v>
      </c>
      <c r="G164" t="s">
        <v>4816</v>
      </c>
      <c r="H164" t="str">
        <f t="shared" si="8"/>
        <v>both present</v>
      </c>
      <c r="I164" t="s">
        <v>19</v>
      </c>
      <c r="J164" t="s">
        <v>82</v>
      </c>
      <c r="K164" t="str" cm="1">
        <f t="array" ref="K164">_xlfn.IFS(L164&lt;200,"Cheap",AND(L164&gt;=200,L164&lt;800),"affordable",AND(L164&gt;=800,L164&lt;3000),"little costly",L164&gt;=3000,"very costly")</f>
        <v>affordable</v>
      </c>
      <c r="L164">
        <v>400</v>
      </c>
      <c r="M164" t="s">
        <v>21</v>
      </c>
      <c r="N164" t="s">
        <v>21</v>
      </c>
      <c r="O164" t="s">
        <v>22</v>
      </c>
      <c r="P164" t="s">
        <v>22</v>
      </c>
      <c r="Q164">
        <v>3.2</v>
      </c>
      <c r="R164">
        <v>3.6</v>
      </c>
      <c r="S164" t="s">
        <v>23</v>
      </c>
    </row>
    <row r="165" spans="1:19" x14ac:dyDescent="0.3">
      <c r="A165" t="s">
        <v>1837</v>
      </c>
      <c r="B165" t="s">
        <v>1838</v>
      </c>
      <c r="C165" t="s">
        <v>188</v>
      </c>
      <c r="D165" t="str">
        <f t="shared" si="6"/>
        <v>good delivery reviews</v>
      </c>
      <c r="E165" t="str">
        <f t="shared" si="7"/>
        <v>good dining reviews</v>
      </c>
      <c r="F165" t="s">
        <v>210</v>
      </c>
      <c r="G165" t="s">
        <v>1839</v>
      </c>
      <c r="H165" t="str">
        <f t="shared" si="8"/>
        <v>both present</v>
      </c>
      <c r="I165" t="s">
        <v>368</v>
      </c>
      <c r="J165" t="s">
        <v>289</v>
      </c>
      <c r="K165" t="str" cm="1">
        <f t="array" ref="K165">_xlfn.IFS(L165&lt;200,"Cheap",AND(L165&gt;=200,L165&lt;800),"affordable",AND(L165&gt;=800,L165&lt;3000),"little costly",L165&gt;=3000,"very costly")</f>
        <v>affordable</v>
      </c>
      <c r="L165">
        <v>200</v>
      </c>
      <c r="M165" t="s">
        <v>21</v>
      </c>
      <c r="N165" t="s">
        <v>21</v>
      </c>
      <c r="O165" t="s">
        <v>22</v>
      </c>
      <c r="P165" t="s">
        <v>22</v>
      </c>
      <c r="Q165">
        <v>3.3</v>
      </c>
      <c r="R165">
        <v>3.2</v>
      </c>
      <c r="S165" t="s">
        <v>23</v>
      </c>
    </row>
    <row r="166" spans="1:19" x14ac:dyDescent="0.3">
      <c r="A166" t="s">
        <v>7169</v>
      </c>
      <c r="B166" t="s">
        <v>7172</v>
      </c>
      <c r="C166" t="s">
        <v>242</v>
      </c>
      <c r="D166" t="str">
        <f t="shared" si="6"/>
        <v>good delivery reviews</v>
      </c>
      <c r="E166" t="str">
        <f t="shared" si="7"/>
        <v>good dining reviews</v>
      </c>
      <c r="F166" t="s">
        <v>210</v>
      </c>
      <c r="G166" t="s">
        <v>1583</v>
      </c>
      <c r="H166" t="str">
        <f t="shared" si="8"/>
        <v>both present</v>
      </c>
      <c r="I166" t="s">
        <v>19</v>
      </c>
      <c r="J166" t="s">
        <v>2436</v>
      </c>
      <c r="K166" t="str" cm="1">
        <f t="array" ref="K166">_xlfn.IFS(L166&lt;200,"Cheap",AND(L166&gt;=200,L166&lt;800),"affordable",AND(L166&gt;=800,L166&lt;3000),"little costly",L166&gt;=3000,"very costly")</f>
        <v>affordable</v>
      </c>
      <c r="L166">
        <v>300</v>
      </c>
      <c r="M166" t="s">
        <v>21</v>
      </c>
      <c r="N166" t="s">
        <v>21</v>
      </c>
      <c r="O166" t="s">
        <v>22</v>
      </c>
      <c r="P166" t="s">
        <v>22</v>
      </c>
      <c r="Q166">
        <v>3.4</v>
      </c>
      <c r="R166">
        <v>3.3</v>
      </c>
      <c r="S166" t="s">
        <v>23</v>
      </c>
    </row>
    <row r="167" spans="1:19" x14ac:dyDescent="0.3">
      <c r="A167" t="s">
        <v>440</v>
      </c>
      <c r="B167" t="s">
        <v>441</v>
      </c>
      <c r="C167" t="s">
        <v>69</v>
      </c>
      <c r="D167" t="str">
        <f t="shared" si="6"/>
        <v>good delivery reviews</v>
      </c>
      <c r="E167" t="str">
        <f t="shared" si="7"/>
        <v>good dining reviews</v>
      </c>
      <c r="F167" t="s">
        <v>210</v>
      </c>
      <c r="G167" t="s">
        <v>442</v>
      </c>
      <c r="H167" t="str">
        <f t="shared" si="8"/>
        <v>both present</v>
      </c>
      <c r="I167" t="s">
        <v>19</v>
      </c>
      <c r="J167" t="s">
        <v>138</v>
      </c>
      <c r="K167" t="str" cm="1">
        <f t="array" ref="K167">_xlfn.IFS(L167&lt;200,"Cheap",AND(L167&gt;=200,L167&lt;800),"affordable",AND(L167&gt;=800,L167&lt;3000),"little costly",L167&gt;=3000,"very costly")</f>
        <v>Cheap</v>
      </c>
      <c r="L167">
        <v>150</v>
      </c>
      <c r="M167" t="s">
        <v>21</v>
      </c>
      <c r="N167" t="s">
        <v>21</v>
      </c>
      <c r="O167" t="s">
        <v>22</v>
      </c>
      <c r="P167" t="s">
        <v>22</v>
      </c>
      <c r="Q167">
        <v>3.2</v>
      </c>
      <c r="R167">
        <v>2.7</v>
      </c>
      <c r="S167" t="s">
        <v>23</v>
      </c>
    </row>
    <row r="168" spans="1:19" x14ac:dyDescent="0.3">
      <c r="A168" t="s">
        <v>9115</v>
      </c>
      <c r="B168" t="s">
        <v>9116</v>
      </c>
      <c r="C168" t="s">
        <v>95</v>
      </c>
      <c r="D168" t="str">
        <f t="shared" si="6"/>
        <v>good delivery reviews</v>
      </c>
      <c r="E168" t="str">
        <f t="shared" si="7"/>
        <v>good dining reviews</v>
      </c>
      <c r="F168" t="s">
        <v>210</v>
      </c>
      <c r="G168" t="s">
        <v>3344</v>
      </c>
      <c r="H168" t="str">
        <f t="shared" si="8"/>
        <v>both present</v>
      </c>
      <c r="I168" t="s">
        <v>19</v>
      </c>
      <c r="J168" t="s">
        <v>35</v>
      </c>
      <c r="K168" t="str" cm="1">
        <f t="array" ref="K168">_xlfn.IFS(L168&lt;200,"Cheap",AND(L168&gt;=200,L168&lt;800),"affordable",AND(L168&gt;=800,L168&lt;3000),"little costly",L168&gt;=3000,"very costly")</f>
        <v>affordable</v>
      </c>
      <c r="L168">
        <v>300</v>
      </c>
      <c r="M168" t="s">
        <v>22</v>
      </c>
      <c r="N168" t="s">
        <v>21</v>
      </c>
      <c r="O168" t="s">
        <v>22</v>
      </c>
      <c r="P168" t="s">
        <v>22</v>
      </c>
      <c r="Q168">
        <v>3.2</v>
      </c>
      <c r="R168">
        <v>3.9</v>
      </c>
      <c r="S168" t="s">
        <v>23</v>
      </c>
    </row>
    <row r="169" spans="1:19" x14ac:dyDescent="0.3">
      <c r="A169" t="s">
        <v>8070</v>
      </c>
      <c r="B169" t="s">
        <v>8071</v>
      </c>
      <c r="C169" t="s">
        <v>75</v>
      </c>
      <c r="D169" t="str">
        <f t="shared" si="6"/>
        <v>good delivery reviews</v>
      </c>
      <c r="E169" t="str">
        <f t="shared" si="7"/>
        <v>good dining reviews</v>
      </c>
      <c r="F169" t="s">
        <v>210</v>
      </c>
      <c r="G169" t="s">
        <v>350</v>
      </c>
      <c r="H169" t="str">
        <f t="shared" si="8"/>
        <v>both present</v>
      </c>
      <c r="I169" t="s">
        <v>19</v>
      </c>
      <c r="J169" t="s">
        <v>5023</v>
      </c>
      <c r="K169" t="str" cm="1">
        <f t="array" ref="K169">_xlfn.IFS(L169&lt;200,"Cheap",AND(L169&gt;=200,L169&lt;800),"affordable",AND(L169&gt;=800,L169&lt;3000),"little costly",L169&gt;=3000,"very costly")</f>
        <v>Cheap</v>
      </c>
      <c r="L169">
        <v>150</v>
      </c>
      <c r="M169" t="s">
        <v>21</v>
      </c>
      <c r="N169" t="s">
        <v>21</v>
      </c>
      <c r="O169" t="s">
        <v>22</v>
      </c>
      <c r="P169" t="s">
        <v>22</v>
      </c>
      <c r="Q169">
        <v>3.6</v>
      </c>
      <c r="R169">
        <v>3.9</v>
      </c>
      <c r="S169" t="s">
        <v>23</v>
      </c>
    </row>
    <row r="170" spans="1:19" x14ac:dyDescent="0.3">
      <c r="A170" t="s">
        <v>3327</v>
      </c>
      <c r="B170" t="s">
        <v>3331</v>
      </c>
      <c r="C170" t="s">
        <v>214</v>
      </c>
      <c r="D170" t="str">
        <f t="shared" si="6"/>
        <v>good delivery reviews</v>
      </c>
      <c r="E170" t="str">
        <f t="shared" si="7"/>
        <v>good dining reviews</v>
      </c>
      <c r="F170" t="s">
        <v>210</v>
      </c>
      <c r="G170" t="s">
        <v>1015</v>
      </c>
      <c r="H170" t="str">
        <f t="shared" si="8"/>
        <v>both present</v>
      </c>
      <c r="I170" t="s">
        <v>19</v>
      </c>
      <c r="J170" t="s">
        <v>1917</v>
      </c>
      <c r="K170" t="str" cm="1">
        <f t="array" ref="K170">_xlfn.IFS(L170&lt;200,"Cheap",AND(L170&gt;=200,L170&lt;800),"affordable",AND(L170&gt;=800,L170&lt;3000),"little costly",L170&gt;=3000,"very costly")</f>
        <v>Cheap</v>
      </c>
      <c r="L170">
        <v>150</v>
      </c>
      <c r="M170" t="s">
        <v>22</v>
      </c>
      <c r="N170" t="s">
        <v>21</v>
      </c>
      <c r="O170" t="s">
        <v>22</v>
      </c>
      <c r="P170" t="s">
        <v>22</v>
      </c>
      <c r="Q170">
        <v>3.2</v>
      </c>
      <c r="R170">
        <v>3.6</v>
      </c>
      <c r="S170" t="s">
        <v>23</v>
      </c>
    </row>
    <row r="171" spans="1:19" x14ac:dyDescent="0.3">
      <c r="A171" t="s">
        <v>4125</v>
      </c>
      <c r="B171" t="s">
        <v>4126</v>
      </c>
      <c r="C171" t="s">
        <v>69</v>
      </c>
      <c r="D171" t="str">
        <f t="shared" si="6"/>
        <v>good delivery reviews</v>
      </c>
      <c r="E171" t="str">
        <f t="shared" si="7"/>
        <v>good dining reviews</v>
      </c>
      <c r="F171" t="s">
        <v>210</v>
      </c>
      <c r="G171" t="s">
        <v>472</v>
      </c>
      <c r="H171" t="str">
        <f t="shared" si="8"/>
        <v>both present</v>
      </c>
      <c r="I171" t="s">
        <v>19</v>
      </c>
      <c r="J171" t="s">
        <v>35</v>
      </c>
      <c r="K171" t="str" cm="1">
        <f t="array" ref="K171">_xlfn.IFS(L171&lt;200,"Cheap",AND(L171&gt;=200,L171&lt;800),"affordable",AND(L171&gt;=800,L171&lt;3000),"little costly",L171&gt;=3000,"very costly")</f>
        <v>affordable</v>
      </c>
      <c r="L171">
        <v>400</v>
      </c>
      <c r="M171" t="s">
        <v>22</v>
      </c>
      <c r="N171" t="s">
        <v>21</v>
      </c>
      <c r="O171" t="s">
        <v>22</v>
      </c>
      <c r="P171" t="s">
        <v>22</v>
      </c>
      <c r="Q171">
        <v>3.3</v>
      </c>
      <c r="R171">
        <v>3.8</v>
      </c>
      <c r="S171" t="s">
        <v>23</v>
      </c>
    </row>
    <row r="172" spans="1:19" x14ac:dyDescent="0.3">
      <c r="A172" t="s">
        <v>6801</v>
      </c>
      <c r="B172" t="s">
        <v>6802</v>
      </c>
      <c r="C172" t="s">
        <v>238</v>
      </c>
      <c r="D172" t="str">
        <f t="shared" si="6"/>
        <v>good delivery reviews</v>
      </c>
      <c r="E172" t="str">
        <f t="shared" si="7"/>
        <v>good dining reviews</v>
      </c>
      <c r="F172" t="s">
        <v>210</v>
      </c>
      <c r="G172" t="s">
        <v>907</v>
      </c>
      <c r="H172" t="str">
        <f t="shared" si="8"/>
        <v>both present</v>
      </c>
      <c r="I172" t="s">
        <v>334</v>
      </c>
      <c r="J172" t="s">
        <v>35</v>
      </c>
      <c r="K172" t="str" cm="1">
        <f t="array" ref="K172">_xlfn.IFS(L172&lt;200,"Cheap",AND(L172&gt;=200,L172&lt;800),"affordable",AND(L172&gt;=800,L172&lt;3000),"little costly",L172&gt;=3000,"very costly")</f>
        <v>affordable</v>
      </c>
      <c r="L172">
        <v>350</v>
      </c>
      <c r="M172" t="s">
        <v>22</v>
      </c>
      <c r="N172" t="s">
        <v>21</v>
      </c>
      <c r="O172" t="s">
        <v>22</v>
      </c>
      <c r="P172" t="s">
        <v>22</v>
      </c>
      <c r="Q172">
        <v>3.1</v>
      </c>
      <c r="R172">
        <v>3.6</v>
      </c>
      <c r="S172" t="s">
        <v>23</v>
      </c>
    </row>
    <row r="173" spans="1:19" x14ac:dyDescent="0.3">
      <c r="A173" t="s">
        <v>8283</v>
      </c>
      <c r="B173" t="s">
        <v>8284</v>
      </c>
      <c r="C173" t="s">
        <v>100</v>
      </c>
      <c r="D173" t="str">
        <f t="shared" si="6"/>
        <v>good delivery reviews</v>
      </c>
      <c r="E173" t="str">
        <f t="shared" si="7"/>
        <v>good dining reviews</v>
      </c>
      <c r="F173" t="s">
        <v>210</v>
      </c>
      <c r="G173" t="s">
        <v>349</v>
      </c>
      <c r="H173" t="str">
        <f t="shared" si="8"/>
        <v>both present</v>
      </c>
      <c r="I173" t="s">
        <v>19</v>
      </c>
      <c r="J173" t="s">
        <v>8285</v>
      </c>
      <c r="K173" t="str" cm="1">
        <f t="array" ref="K173">_xlfn.IFS(L173&lt;200,"Cheap",AND(L173&gt;=200,L173&lt;800),"affordable",AND(L173&gt;=800,L173&lt;3000),"little costly",L173&gt;=3000,"very costly")</f>
        <v>affordable</v>
      </c>
      <c r="L173">
        <v>300</v>
      </c>
      <c r="M173" t="s">
        <v>22</v>
      </c>
      <c r="N173" t="s">
        <v>21</v>
      </c>
      <c r="O173" t="s">
        <v>22</v>
      </c>
      <c r="P173" t="s">
        <v>22</v>
      </c>
      <c r="Q173">
        <v>3.2</v>
      </c>
      <c r="R173">
        <v>3.6</v>
      </c>
      <c r="S173" t="s">
        <v>23</v>
      </c>
    </row>
    <row r="174" spans="1:19" x14ac:dyDescent="0.3">
      <c r="A174" t="s">
        <v>2519</v>
      </c>
      <c r="B174" t="s">
        <v>2520</v>
      </c>
      <c r="C174" t="s">
        <v>95</v>
      </c>
      <c r="D174" t="str">
        <f t="shared" si="6"/>
        <v>good delivery reviews</v>
      </c>
      <c r="E174" t="str">
        <f t="shared" si="7"/>
        <v>good dining reviews</v>
      </c>
      <c r="F174" t="s">
        <v>210</v>
      </c>
      <c r="G174" t="s">
        <v>1512</v>
      </c>
      <c r="H174" t="str">
        <f t="shared" si="8"/>
        <v>both present</v>
      </c>
      <c r="I174" t="s">
        <v>19</v>
      </c>
      <c r="J174" t="s">
        <v>35</v>
      </c>
      <c r="K174" t="str" cm="1">
        <f t="array" ref="K174">_xlfn.IFS(L174&lt;200,"Cheap",AND(L174&gt;=200,L174&lt;800),"affordable",AND(L174&gt;=800,L174&lt;3000),"little costly",L174&gt;=3000,"very costly")</f>
        <v>affordable</v>
      </c>
      <c r="L174">
        <v>200</v>
      </c>
      <c r="M174" t="s">
        <v>22</v>
      </c>
      <c r="N174" t="s">
        <v>21</v>
      </c>
      <c r="O174" t="s">
        <v>22</v>
      </c>
      <c r="P174" t="s">
        <v>22</v>
      </c>
      <c r="Q174">
        <v>3.2</v>
      </c>
      <c r="R174">
        <v>2.8</v>
      </c>
      <c r="S174" t="s">
        <v>23</v>
      </c>
    </row>
    <row r="175" spans="1:19" x14ac:dyDescent="0.3">
      <c r="A175" t="s">
        <v>5262</v>
      </c>
      <c r="B175" t="s">
        <v>5263</v>
      </c>
      <c r="C175" t="s">
        <v>95</v>
      </c>
      <c r="D175" t="str">
        <f t="shared" si="6"/>
        <v>good delivery reviews</v>
      </c>
      <c r="E175" t="str">
        <f t="shared" si="7"/>
        <v>good dining reviews</v>
      </c>
      <c r="F175" t="s">
        <v>210</v>
      </c>
      <c r="G175" t="s">
        <v>643</v>
      </c>
      <c r="H175" t="str">
        <f t="shared" si="8"/>
        <v>both present</v>
      </c>
      <c r="I175" t="s">
        <v>204</v>
      </c>
      <c r="J175" t="s">
        <v>35</v>
      </c>
      <c r="K175" t="str" cm="1">
        <f t="array" ref="K175">_xlfn.IFS(L175&lt;200,"Cheap",AND(L175&gt;=200,L175&lt;800),"affordable",AND(L175&gt;=800,L175&lt;3000),"little costly",L175&gt;=3000,"very costly")</f>
        <v>affordable</v>
      </c>
      <c r="L175">
        <v>500</v>
      </c>
      <c r="M175" t="s">
        <v>21</v>
      </c>
      <c r="N175" t="s">
        <v>21</v>
      </c>
      <c r="O175" t="s">
        <v>22</v>
      </c>
      <c r="P175" t="s">
        <v>22</v>
      </c>
      <c r="Q175">
        <v>3.4</v>
      </c>
      <c r="R175">
        <v>2.9</v>
      </c>
      <c r="S175" t="s">
        <v>23</v>
      </c>
    </row>
    <row r="176" spans="1:19" x14ac:dyDescent="0.3">
      <c r="A176" t="s">
        <v>358</v>
      </c>
      <c r="B176" t="s">
        <v>359</v>
      </c>
      <c r="C176" t="s">
        <v>69</v>
      </c>
      <c r="D176" t="str">
        <f t="shared" si="6"/>
        <v>good delivery reviews</v>
      </c>
      <c r="E176" t="str">
        <f t="shared" si="7"/>
        <v>good dining reviews</v>
      </c>
      <c r="F176" t="s">
        <v>210</v>
      </c>
      <c r="G176" t="s">
        <v>360</v>
      </c>
      <c r="H176" t="str">
        <f t="shared" si="8"/>
        <v>both present</v>
      </c>
      <c r="I176" t="s">
        <v>19</v>
      </c>
      <c r="J176" t="s">
        <v>138</v>
      </c>
      <c r="K176" t="str" cm="1">
        <f t="array" ref="K176">_xlfn.IFS(L176&lt;200,"Cheap",AND(L176&gt;=200,L176&lt;800),"affordable",AND(L176&gt;=800,L176&lt;3000),"little costly",L176&gt;=3000,"very costly")</f>
        <v>affordable</v>
      </c>
      <c r="L176">
        <v>300</v>
      </c>
      <c r="M176" t="s">
        <v>21</v>
      </c>
      <c r="N176" t="s">
        <v>21</v>
      </c>
      <c r="O176" t="s">
        <v>22</v>
      </c>
      <c r="P176" t="s">
        <v>22</v>
      </c>
      <c r="Q176">
        <v>3.5</v>
      </c>
      <c r="R176">
        <v>3.2</v>
      </c>
      <c r="S176" t="s">
        <v>23</v>
      </c>
    </row>
    <row r="177" spans="1:19" x14ac:dyDescent="0.3">
      <c r="A177" t="s">
        <v>7363</v>
      </c>
      <c r="B177" t="s">
        <v>7364</v>
      </c>
      <c r="C177" t="s">
        <v>198</v>
      </c>
      <c r="D177" t="str">
        <f t="shared" si="6"/>
        <v>good delivery reviews</v>
      </c>
      <c r="E177" t="str">
        <f t="shared" si="7"/>
        <v>good dining reviews</v>
      </c>
      <c r="F177" t="s">
        <v>210</v>
      </c>
      <c r="G177" t="s">
        <v>678</v>
      </c>
      <c r="H177" t="str">
        <f t="shared" si="8"/>
        <v>both present</v>
      </c>
      <c r="I177" t="s">
        <v>19</v>
      </c>
      <c r="J177" t="s">
        <v>35</v>
      </c>
      <c r="K177" t="str" cm="1">
        <f t="array" ref="K177">_xlfn.IFS(L177&lt;200,"Cheap",AND(L177&gt;=200,L177&lt;800),"affordable",AND(L177&gt;=800,L177&lt;3000),"little costly",L177&gt;=3000,"very costly")</f>
        <v>affordable</v>
      </c>
      <c r="L177">
        <v>400</v>
      </c>
      <c r="M177" t="s">
        <v>21</v>
      </c>
      <c r="N177" t="s">
        <v>21</v>
      </c>
      <c r="O177" t="s">
        <v>22</v>
      </c>
      <c r="P177" t="s">
        <v>22</v>
      </c>
      <c r="Q177">
        <v>3.7</v>
      </c>
      <c r="R177">
        <v>3.6</v>
      </c>
      <c r="S177" t="s">
        <v>23</v>
      </c>
    </row>
    <row r="178" spans="1:19" x14ac:dyDescent="0.3">
      <c r="A178" t="s">
        <v>956</v>
      </c>
      <c r="B178" t="s">
        <v>957</v>
      </c>
      <c r="C178" t="s">
        <v>242</v>
      </c>
      <c r="D178" t="str">
        <f t="shared" si="6"/>
        <v>good delivery reviews</v>
      </c>
      <c r="E178" t="str">
        <f t="shared" si="7"/>
        <v>good dining reviews</v>
      </c>
      <c r="F178" t="s">
        <v>210</v>
      </c>
      <c r="G178" t="s">
        <v>137</v>
      </c>
      <c r="H178" t="str">
        <f t="shared" si="8"/>
        <v>both present</v>
      </c>
      <c r="I178" t="s">
        <v>19</v>
      </c>
      <c r="J178" t="s">
        <v>35</v>
      </c>
      <c r="K178" t="str" cm="1">
        <f t="array" ref="K178">_xlfn.IFS(L178&lt;200,"Cheap",AND(L178&gt;=200,L178&lt;800),"affordable",AND(L178&gt;=800,L178&lt;3000),"little costly",L178&gt;=3000,"very costly")</f>
        <v>affordable</v>
      </c>
      <c r="L178">
        <v>200</v>
      </c>
      <c r="M178" t="s">
        <v>22</v>
      </c>
      <c r="N178" t="s">
        <v>21</v>
      </c>
      <c r="O178" t="s">
        <v>22</v>
      </c>
      <c r="P178" t="s">
        <v>22</v>
      </c>
      <c r="Q178">
        <v>3.1</v>
      </c>
      <c r="R178">
        <v>3.2</v>
      </c>
      <c r="S178" t="s">
        <v>23</v>
      </c>
    </row>
    <row r="179" spans="1:19" x14ac:dyDescent="0.3">
      <c r="A179" t="s">
        <v>4324</v>
      </c>
      <c r="B179" t="s">
        <v>4325</v>
      </c>
      <c r="C179" t="s">
        <v>214</v>
      </c>
      <c r="D179" t="str">
        <f t="shared" si="6"/>
        <v>good delivery reviews</v>
      </c>
      <c r="E179" t="str">
        <f t="shared" si="7"/>
        <v>good dining reviews</v>
      </c>
      <c r="F179" t="s">
        <v>210</v>
      </c>
      <c r="G179" t="s">
        <v>4326</v>
      </c>
      <c r="H179" t="str">
        <f t="shared" si="8"/>
        <v>both present</v>
      </c>
      <c r="I179" t="s">
        <v>40</v>
      </c>
      <c r="J179" t="s">
        <v>35</v>
      </c>
      <c r="K179" t="str" cm="1">
        <f t="array" ref="K179">_xlfn.IFS(L179&lt;200,"Cheap",AND(L179&gt;=200,L179&lt;800),"affordable",AND(L179&gt;=800,L179&lt;3000),"little costly",L179&gt;=3000,"very costly")</f>
        <v>affordable</v>
      </c>
      <c r="L179">
        <v>300</v>
      </c>
      <c r="M179" t="s">
        <v>22</v>
      </c>
      <c r="N179" t="s">
        <v>21</v>
      </c>
      <c r="O179" t="s">
        <v>22</v>
      </c>
      <c r="P179" t="s">
        <v>22</v>
      </c>
      <c r="Q179">
        <v>3.1</v>
      </c>
      <c r="R179">
        <v>3.9</v>
      </c>
      <c r="S179" t="s">
        <v>23</v>
      </c>
    </row>
    <row r="180" spans="1:19" x14ac:dyDescent="0.3">
      <c r="A180" t="s">
        <v>4898</v>
      </c>
      <c r="B180" t="s">
        <v>4899</v>
      </c>
      <c r="C180" t="s">
        <v>242</v>
      </c>
      <c r="D180" t="str">
        <f t="shared" si="6"/>
        <v>good delivery reviews</v>
      </c>
      <c r="E180" t="str">
        <f t="shared" si="7"/>
        <v>good dining reviews</v>
      </c>
      <c r="F180" t="s">
        <v>210</v>
      </c>
      <c r="G180" t="s">
        <v>4326</v>
      </c>
      <c r="H180" t="str">
        <f t="shared" si="8"/>
        <v>both present</v>
      </c>
      <c r="I180" t="s">
        <v>536</v>
      </c>
      <c r="J180" t="s">
        <v>537</v>
      </c>
      <c r="K180" t="str" cm="1">
        <f t="array" ref="K180">_xlfn.IFS(L180&lt;200,"Cheap",AND(L180&gt;=200,L180&lt;800),"affordable",AND(L180&gt;=800,L180&lt;3000),"little costly",L180&gt;=3000,"very costly")</f>
        <v>affordable</v>
      </c>
      <c r="L180">
        <v>350</v>
      </c>
      <c r="M180" t="s">
        <v>22</v>
      </c>
      <c r="N180" t="s">
        <v>21</v>
      </c>
      <c r="O180" t="s">
        <v>22</v>
      </c>
      <c r="P180" t="s">
        <v>22</v>
      </c>
      <c r="Q180">
        <v>3.2</v>
      </c>
      <c r="R180">
        <v>3.9</v>
      </c>
      <c r="S180" t="s">
        <v>23</v>
      </c>
    </row>
    <row r="181" spans="1:19" x14ac:dyDescent="0.3">
      <c r="A181" t="s">
        <v>1395</v>
      </c>
      <c r="B181" t="s">
        <v>1396</v>
      </c>
      <c r="C181" t="s">
        <v>95</v>
      </c>
      <c r="D181" t="str">
        <f t="shared" si="6"/>
        <v>good delivery reviews</v>
      </c>
      <c r="E181" t="str">
        <f t="shared" si="7"/>
        <v>good dining reviews</v>
      </c>
      <c r="F181" t="s">
        <v>210</v>
      </c>
      <c r="G181" t="s">
        <v>1397</v>
      </c>
      <c r="H181" t="str">
        <f t="shared" si="8"/>
        <v>both present</v>
      </c>
      <c r="I181" t="s">
        <v>55</v>
      </c>
      <c r="J181" t="s">
        <v>153</v>
      </c>
      <c r="K181" t="str" cm="1">
        <f t="array" ref="K181">_xlfn.IFS(L181&lt;200,"Cheap",AND(L181&gt;=200,L181&lt;800),"affordable",AND(L181&gt;=800,L181&lt;3000),"little costly",L181&gt;=3000,"very costly")</f>
        <v>affordable</v>
      </c>
      <c r="L181">
        <v>300</v>
      </c>
      <c r="M181" t="s">
        <v>22</v>
      </c>
      <c r="N181" t="s">
        <v>21</v>
      </c>
      <c r="O181" t="s">
        <v>22</v>
      </c>
      <c r="P181" t="s">
        <v>22</v>
      </c>
      <c r="Q181">
        <v>3</v>
      </c>
      <c r="R181">
        <v>3.6</v>
      </c>
      <c r="S181" t="s">
        <v>23</v>
      </c>
    </row>
    <row r="182" spans="1:19" x14ac:dyDescent="0.3">
      <c r="A182" t="s">
        <v>3516</v>
      </c>
      <c r="B182" t="s">
        <v>3517</v>
      </c>
      <c r="C182" t="s">
        <v>251</v>
      </c>
      <c r="D182" t="str">
        <f t="shared" si="6"/>
        <v>good delivery reviews</v>
      </c>
      <c r="E182" t="str">
        <f t="shared" si="7"/>
        <v>good dining reviews</v>
      </c>
      <c r="F182" t="s">
        <v>210</v>
      </c>
      <c r="G182" t="s">
        <v>614</v>
      </c>
      <c r="H182" t="str">
        <f t="shared" si="8"/>
        <v>both present</v>
      </c>
      <c r="I182" t="s">
        <v>3518</v>
      </c>
      <c r="J182" t="s">
        <v>3519</v>
      </c>
      <c r="K182" t="str" cm="1">
        <f t="array" ref="K182">_xlfn.IFS(L182&lt;200,"Cheap",AND(L182&gt;=200,L182&lt;800),"affordable",AND(L182&gt;=800,L182&lt;3000),"little costly",L182&gt;=3000,"very costly")</f>
        <v>affordable</v>
      </c>
      <c r="L182">
        <v>250</v>
      </c>
      <c r="M182" t="s">
        <v>21</v>
      </c>
      <c r="N182" t="s">
        <v>21</v>
      </c>
      <c r="O182" t="s">
        <v>22</v>
      </c>
      <c r="P182" t="s">
        <v>22</v>
      </c>
      <c r="Q182">
        <v>3.7</v>
      </c>
      <c r="R182">
        <v>2.7</v>
      </c>
      <c r="S182" t="s">
        <v>23</v>
      </c>
    </row>
    <row r="183" spans="1:19" x14ac:dyDescent="0.3">
      <c r="A183" t="s">
        <v>3538</v>
      </c>
      <c r="B183" t="s">
        <v>3539</v>
      </c>
      <c r="C183" t="s">
        <v>63</v>
      </c>
      <c r="D183" t="str">
        <f t="shared" si="6"/>
        <v>good delivery reviews</v>
      </c>
      <c r="E183" t="str">
        <f t="shared" si="7"/>
        <v>good dining reviews</v>
      </c>
      <c r="F183" t="s">
        <v>1925</v>
      </c>
      <c r="G183" t="s">
        <v>259</v>
      </c>
      <c r="H183" t="str">
        <f t="shared" si="8"/>
        <v>both present</v>
      </c>
      <c r="I183" t="s">
        <v>40</v>
      </c>
      <c r="J183" t="s">
        <v>3540</v>
      </c>
      <c r="K183" t="str" cm="1">
        <f t="array" ref="K183">_xlfn.IFS(L183&lt;200,"Cheap",AND(L183&gt;=200,L183&lt;800),"affordable",AND(L183&gt;=800,L183&lt;3000),"little costly",L183&gt;=3000,"very costly")</f>
        <v>little costly</v>
      </c>
      <c r="L183" s="1">
        <v>1600</v>
      </c>
      <c r="M183" t="s">
        <v>21</v>
      </c>
      <c r="N183" t="s">
        <v>22</v>
      </c>
      <c r="O183" t="s">
        <v>22</v>
      </c>
      <c r="P183" t="s">
        <v>22</v>
      </c>
      <c r="Q183">
        <v>3.5</v>
      </c>
      <c r="R183">
        <v>3.9</v>
      </c>
      <c r="S183" t="s">
        <v>23</v>
      </c>
    </row>
    <row r="184" spans="1:19" x14ac:dyDescent="0.3">
      <c r="A184" t="s">
        <v>9445</v>
      </c>
      <c r="B184" t="s">
        <v>9446</v>
      </c>
      <c r="C184" t="s">
        <v>33</v>
      </c>
      <c r="D184" t="str">
        <f t="shared" si="6"/>
        <v>good delivery reviews</v>
      </c>
      <c r="E184" t="str">
        <f t="shared" si="7"/>
        <v>good dining reviews</v>
      </c>
      <c r="F184" t="s">
        <v>1925</v>
      </c>
      <c r="G184" t="s">
        <v>1519</v>
      </c>
      <c r="H184" t="str">
        <f t="shared" si="8"/>
        <v>both present</v>
      </c>
      <c r="I184" t="s">
        <v>19</v>
      </c>
      <c r="J184" t="s">
        <v>35</v>
      </c>
      <c r="K184" t="str" cm="1">
        <f t="array" ref="K184">_xlfn.IFS(L184&lt;200,"Cheap",AND(L184&gt;=200,L184&lt;800),"affordable",AND(L184&gt;=800,L184&lt;3000),"little costly",L184&gt;=3000,"very costly")</f>
        <v>Cheap</v>
      </c>
      <c r="L184">
        <v>150</v>
      </c>
      <c r="M184" t="s">
        <v>21</v>
      </c>
      <c r="N184" t="s">
        <v>21</v>
      </c>
      <c r="O184" t="s">
        <v>22</v>
      </c>
      <c r="P184" t="s">
        <v>22</v>
      </c>
      <c r="Q184">
        <v>3.8</v>
      </c>
      <c r="R184">
        <v>3.1</v>
      </c>
      <c r="S184" t="s">
        <v>23</v>
      </c>
    </row>
    <row r="185" spans="1:19" x14ac:dyDescent="0.3">
      <c r="A185" t="s">
        <v>1923</v>
      </c>
      <c r="B185" t="s">
        <v>1924</v>
      </c>
      <c r="C185" t="s">
        <v>42</v>
      </c>
      <c r="D185" t="str">
        <f t="shared" si="6"/>
        <v>good delivery reviews</v>
      </c>
      <c r="E185" t="str">
        <f t="shared" si="7"/>
        <v>good dining reviews</v>
      </c>
      <c r="F185" t="s">
        <v>1925</v>
      </c>
      <c r="G185" t="s">
        <v>1926</v>
      </c>
      <c r="H185" t="str">
        <f t="shared" si="8"/>
        <v>both present</v>
      </c>
      <c r="I185" t="s">
        <v>40</v>
      </c>
      <c r="J185" t="s">
        <v>645</v>
      </c>
      <c r="K185" t="str" cm="1">
        <f t="array" ref="K185">_xlfn.IFS(L185&lt;200,"Cheap",AND(L185&gt;=200,L185&lt;800),"affordable",AND(L185&gt;=800,L185&lt;3000),"little costly",L185&gt;=3000,"very costly")</f>
        <v>affordable</v>
      </c>
      <c r="L185">
        <v>650</v>
      </c>
      <c r="M185" t="s">
        <v>21</v>
      </c>
      <c r="N185" t="s">
        <v>21</v>
      </c>
      <c r="O185" t="s">
        <v>22</v>
      </c>
      <c r="P185" t="s">
        <v>22</v>
      </c>
      <c r="Q185">
        <v>2.9</v>
      </c>
      <c r="R185">
        <v>3.6</v>
      </c>
      <c r="S185" t="s">
        <v>23</v>
      </c>
    </row>
    <row r="186" spans="1:19" x14ac:dyDescent="0.3">
      <c r="A186" t="s">
        <v>2031</v>
      </c>
      <c r="B186" t="s">
        <v>2032</v>
      </c>
      <c r="C186" t="s">
        <v>42</v>
      </c>
      <c r="D186" t="str">
        <f t="shared" si="6"/>
        <v>good delivery reviews</v>
      </c>
      <c r="E186" t="str">
        <f t="shared" si="7"/>
        <v>good dining reviews</v>
      </c>
      <c r="F186" t="s">
        <v>2033</v>
      </c>
      <c r="G186" t="s">
        <v>2034</v>
      </c>
      <c r="H186" t="str">
        <f t="shared" si="8"/>
        <v>both present</v>
      </c>
      <c r="I186" t="s">
        <v>19</v>
      </c>
      <c r="J186" t="s">
        <v>35</v>
      </c>
      <c r="K186" t="str" cm="1">
        <f t="array" ref="K186">_xlfn.IFS(L186&lt;200,"Cheap",AND(L186&gt;=200,L186&lt;800),"affordable",AND(L186&gt;=800,L186&lt;3000),"little costly",L186&gt;=3000,"very costly")</f>
        <v>affordable</v>
      </c>
      <c r="L186">
        <v>400</v>
      </c>
      <c r="M186" t="s">
        <v>21</v>
      </c>
      <c r="N186" t="s">
        <v>21</v>
      </c>
      <c r="O186" t="s">
        <v>22</v>
      </c>
      <c r="P186" t="s">
        <v>22</v>
      </c>
      <c r="Q186">
        <v>3.8</v>
      </c>
      <c r="R186">
        <v>3.9</v>
      </c>
      <c r="S186" t="s">
        <v>23</v>
      </c>
    </row>
    <row r="187" spans="1:19" x14ac:dyDescent="0.3">
      <c r="A187" t="s">
        <v>8867</v>
      </c>
      <c r="B187" t="s">
        <v>8868</v>
      </c>
      <c r="C187" t="s">
        <v>59</v>
      </c>
      <c r="D187" t="str">
        <f t="shared" si="6"/>
        <v>good delivery reviews</v>
      </c>
      <c r="E187" t="str">
        <f t="shared" si="7"/>
        <v>good dining reviews</v>
      </c>
      <c r="F187" t="s">
        <v>2033</v>
      </c>
      <c r="G187" t="s">
        <v>8869</v>
      </c>
      <c r="H187" t="str">
        <f t="shared" si="8"/>
        <v>both present</v>
      </c>
      <c r="I187" t="s">
        <v>40</v>
      </c>
      <c r="J187" t="s">
        <v>2472</v>
      </c>
      <c r="K187" t="str" cm="1">
        <f t="array" ref="K187">_xlfn.IFS(L187&lt;200,"Cheap",AND(L187&gt;=200,L187&lt;800),"affordable",AND(L187&gt;=800,L187&lt;3000),"little costly",L187&gt;=3000,"very costly")</f>
        <v>little costly</v>
      </c>
      <c r="L187">
        <v>800</v>
      </c>
      <c r="M187" t="s">
        <v>22</v>
      </c>
      <c r="N187" t="s">
        <v>21</v>
      </c>
      <c r="O187" t="s">
        <v>22</v>
      </c>
      <c r="P187" t="s">
        <v>22</v>
      </c>
      <c r="Q187">
        <v>3.3</v>
      </c>
      <c r="R187">
        <v>3.8</v>
      </c>
      <c r="S187" t="s">
        <v>23</v>
      </c>
    </row>
    <row r="188" spans="1:19" x14ac:dyDescent="0.3">
      <c r="A188" t="s">
        <v>4699</v>
      </c>
      <c r="B188" t="s">
        <v>4700</v>
      </c>
      <c r="C188" t="s">
        <v>80</v>
      </c>
      <c r="D188" t="str">
        <f t="shared" si="6"/>
        <v>good delivery reviews</v>
      </c>
      <c r="E188" t="str">
        <f t="shared" si="7"/>
        <v>good dining reviews</v>
      </c>
      <c r="F188" t="s">
        <v>4701</v>
      </c>
      <c r="G188" t="s">
        <v>4702</v>
      </c>
      <c r="H188" t="str">
        <f t="shared" si="8"/>
        <v>both present</v>
      </c>
      <c r="I188" t="s">
        <v>255</v>
      </c>
      <c r="J188" t="s">
        <v>563</v>
      </c>
      <c r="K188" t="str" cm="1">
        <f t="array" ref="K188">_xlfn.IFS(L188&lt;200,"Cheap",AND(L188&gt;=200,L188&lt;800),"affordable",AND(L188&gt;=800,L188&lt;3000),"little costly",L188&gt;=3000,"very costly")</f>
        <v>affordable</v>
      </c>
      <c r="L188">
        <v>400</v>
      </c>
      <c r="M188" t="s">
        <v>22</v>
      </c>
      <c r="N188" t="s">
        <v>21</v>
      </c>
      <c r="O188" t="s">
        <v>22</v>
      </c>
      <c r="P188" t="s">
        <v>22</v>
      </c>
      <c r="Q188">
        <v>3.9</v>
      </c>
      <c r="R188">
        <v>4.3</v>
      </c>
      <c r="S188" t="s">
        <v>23</v>
      </c>
    </row>
    <row r="189" spans="1:19" x14ac:dyDescent="0.3">
      <c r="A189" t="s">
        <v>4951</v>
      </c>
      <c r="B189" t="s">
        <v>4952</v>
      </c>
      <c r="C189" t="s">
        <v>80</v>
      </c>
      <c r="D189" t="str">
        <f t="shared" si="6"/>
        <v>good delivery reviews</v>
      </c>
      <c r="E189" t="str">
        <f t="shared" si="7"/>
        <v>good dining reviews</v>
      </c>
      <c r="F189" t="s">
        <v>4953</v>
      </c>
      <c r="G189" t="s">
        <v>4954</v>
      </c>
      <c r="H189" t="str">
        <f t="shared" si="8"/>
        <v>both present</v>
      </c>
      <c r="I189" t="s">
        <v>19</v>
      </c>
      <c r="J189" t="s">
        <v>2708</v>
      </c>
      <c r="K189" t="str" cm="1">
        <f t="array" ref="K189">_xlfn.IFS(L189&lt;200,"Cheap",AND(L189&gt;=200,L189&lt;800),"affordable",AND(L189&gt;=800,L189&lt;3000),"little costly",L189&gt;=3000,"very costly")</f>
        <v>little costly</v>
      </c>
      <c r="L189">
        <v>800</v>
      </c>
      <c r="M189" t="s">
        <v>22</v>
      </c>
      <c r="N189" t="s">
        <v>21</v>
      </c>
      <c r="O189" t="s">
        <v>22</v>
      </c>
      <c r="P189" t="s">
        <v>22</v>
      </c>
      <c r="Q189">
        <v>3.9</v>
      </c>
      <c r="R189">
        <v>4.0999999999999996</v>
      </c>
      <c r="S189" t="s">
        <v>23</v>
      </c>
    </row>
    <row r="190" spans="1:19" x14ac:dyDescent="0.3">
      <c r="A190" t="s">
        <v>5567</v>
      </c>
      <c r="B190" t="s">
        <v>5568</v>
      </c>
      <c r="C190" t="s">
        <v>104</v>
      </c>
      <c r="D190" t="str">
        <f t="shared" si="6"/>
        <v>good delivery reviews</v>
      </c>
      <c r="E190" t="str">
        <f t="shared" si="7"/>
        <v>good dining reviews</v>
      </c>
      <c r="F190" t="s">
        <v>4953</v>
      </c>
      <c r="G190" t="s">
        <v>5569</v>
      </c>
      <c r="H190" t="str">
        <f t="shared" si="8"/>
        <v>both present</v>
      </c>
      <c r="I190" t="s">
        <v>278</v>
      </c>
      <c r="J190" t="s">
        <v>5570</v>
      </c>
      <c r="K190" t="str" cm="1">
        <f t="array" ref="K190">_xlfn.IFS(L190&lt;200,"Cheap",AND(L190&gt;=200,L190&lt;800),"affordable",AND(L190&gt;=800,L190&lt;3000),"little costly",L190&gt;=3000,"very costly")</f>
        <v>affordable</v>
      </c>
      <c r="L190">
        <v>400</v>
      </c>
      <c r="M190" t="s">
        <v>22</v>
      </c>
      <c r="N190" t="s">
        <v>21</v>
      </c>
      <c r="O190" t="s">
        <v>22</v>
      </c>
      <c r="P190" t="s">
        <v>22</v>
      </c>
      <c r="Q190">
        <v>3.8</v>
      </c>
      <c r="R190">
        <v>3.8</v>
      </c>
      <c r="S190" t="s">
        <v>23</v>
      </c>
    </row>
    <row r="191" spans="1:19" x14ac:dyDescent="0.3">
      <c r="A191" t="s">
        <v>1456</v>
      </c>
      <c r="B191" t="s">
        <v>1457</v>
      </c>
      <c r="C191" t="s">
        <v>1458</v>
      </c>
      <c r="D191" t="str">
        <f t="shared" si="6"/>
        <v>good delivery reviews</v>
      </c>
      <c r="E191" t="str">
        <f t="shared" si="7"/>
        <v>good dining reviews</v>
      </c>
      <c r="F191" t="s">
        <v>1459</v>
      </c>
      <c r="G191" t="s">
        <v>1015</v>
      </c>
      <c r="H191" t="str">
        <f t="shared" si="8"/>
        <v>both present</v>
      </c>
      <c r="I191" t="s">
        <v>40</v>
      </c>
      <c r="J191" t="s">
        <v>1460</v>
      </c>
      <c r="K191" t="str" cm="1">
        <f t="array" ref="K191">_xlfn.IFS(L191&lt;200,"Cheap",AND(L191&gt;=200,L191&lt;800),"affordable",AND(L191&gt;=800,L191&lt;3000),"little costly",L191&gt;=3000,"very costly")</f>
        <v>little costly</v>
      </c>
      <c r="L191">
        <v>900</v>
      </c>
      <c r="M191" t="s">
        <v>21</v>
      </c>
      <c r="N191" t="s">
        <v>21</v>
      </c>
      <c r="O191" t="s">
        <v>22</v>
      </c>
      <c r="P191" t="s">
        <v>22</v>
      </c>
      <c r="Q191">
        <v>4</v>
      </c>
      <c r="R191">
        <v>3.5</v>
      </c>
      <c r="S191" t="s">
        <v>23</v>
      </c>
    </row>
    <row r="192" spans="1:19" x14ac:dyDescent="0.3">
      <c r="A192" t="s">
        <v>1274</v>
      </c>
      <c r="B192" t="s">
        <v>1288</v>
      </c>
      <c r="C192" t="s">
        <v>16</v>
      </c>
      <c r="D192" t="str">
        <f t="shared" si="6"/>
        <v>good delivery reviews</v>
      </c>
      <c r="E192" t="str">
        <f t="shared" si="7"/>
        <v>good dining reviews</v>
      </c>
      <c r="F192" t="s">
        <v>1289</v>
      </c>
      <c r="G192" t="s">
        <v>1290</v>
      </c>
      <c r="H192" t="str">
        <f t="shared" si="8"/>
        <v>both present</v>
      </c>
      <c r="I192" t="s">
        <v>19</v>
      </c>
      <c r="J192" t="s">
        <v>952</v>
      </c>
      <c r="K192" t="str" cm="1">
        <f t="array" ref="K192">_xlfn.IFS(L192&lt;200,"Cheap",AND(L192&gt;=200,L192&lt;800),"affordable",AND(L192&gt;=800,L192&lt;3000),"little costly",L192&gt;=3000,"very costly")</f>
        <v>affordable</v>
      </c>
      <c r="L192">
        <v>400</v>
      </c>
      <c r="M192" t="s">
        <v>21</v>
      </c>
      <c r="N192" t="s">
        <v>21</v>
      </c>
      <c r="O192" t="s">
        <v>22</v>
      </c>
      <c r="P192" t="s">
        <v>22</v>
      </c>
      <c r="Q192">
        <v>3.9</v>
      </c>
      <c r="R192">
        <v>4.0999999999999996</v>
      </c>
      <c r="S192" t="s">
        <v>23</v>
      </c>
    </row>
    <row r="193" spans="1:19" x14ac:dyDescent="0.3">
      <c r="A193" t="s">
        <v>7487</v>
      </c>
      <c r="B193" t="s">
        <v>7488</v>
      </c>
      <c r="C193" t="s">
        <v>100</v>
      </c>
      <c r="D193" t="str">
        <f t="shared" si="6"/>
        <v>good delivery reviews</v>
      </c>
      <c r="E193" t="str">
        <f t="shared" si="7"/>
        <v>good dining reviews</v>
      </c>
      <c r="F193" t="s">
        <v>1289</v>
      </c>
      <c r="G193" t="s">
        <v>1196</v>
      </c>
      <c r="H193" t="str">
        <f t="shared" si="8"/>
        <v>both present</v>
      </c>
      <c r="I193" t="s">
        <v>65</v>
      </c>
      <c r="J193" t="s">
        <v>1109</v>
      </c>
      <c r="K193" t="str" cm="1">
        <f t="array" ref="K193">_xlfn.IFS(L193&lt;200,"Cheap",AND(L193&gt;=200,L193&lt;800),"affordable",AND(L193&gt;=800,L193&lt;3000),"little costly",L193&gt;=3000,"very costly")</f>
        <v>affordable</v>
      </c>
      <c r="L193">
        <v>750</v>
      </c>
      <c r="M193" t="s">
        <v>21</v>
      </c>
      <c r="N193" t="s">
        <v>22</v>
      </c>
      <c r="O193" t="s">
        <v>22</v>
      </c>
      <c r="P193" t="s">
        <v>22</v>
      </c>
      <c r="Q193">
        <v>3.8</v>
      </c>
      <c r="R193">
        <v>3.1</v>
      </c>
      <c r="S193" t="s">
        <v>23</v>
      </c>
    </row>
    <row r="194" spans="1:19" x14ac:dyDescent="0.3">
      <c r="A194" t="s">
        <v>5317</v>
      </c>
      <c r="B194" t="s">
        <v>5318</v>
      </c>
      <c r="C194" t="s">
        <v>335</v>
      </c>
      <c r="D194" t="str">
        <f t="shared" ref="D194:D257" si="9">IF(ISNUMBER(SEARCH("not offer",G194)),"NO Delivery",IF(ISNUMBER(SEARCH("enough",G194)),"less reviewed","good delivery reviews"))</f>
        <v>good delivery reviews</v>
      </c>
      <c r="E194" t="str">
        <f t="shared" ref="E194:E257" si="10">IF(ISNUMBER(SEARCH("not offer",F194)),"NO Dines",IF(ISNUMBER(SEARCH("enough",F194)),"less reviewed","good dining reviews"))</f>
        <v>good dining reviews</v>
      </c>
      <c r="F194" t="s">
        <v>1289</v>
      </c>
      <c r="G194" t="s">
        <v>5319</v>
      </c>
      <c r="H194" t="str">
        <f t="shared" ref="H194:H257" si="11">IF(AND(D194="less reviewed", E194="less reviewed"), "NO idea",
 IF(AND(D194="No Delivery", E194="NO Dining"), "NO delivery or dining",
 IF(AND(D194="good delivery reviews", E194="good dining reviews"), "both present", "other")))</f>
        <v>both present</v>
      </c>
      <c r="I194" t="s">
        <v>19</v>
      </c>
      <c r="J194" t="s">
        <v>216</v>
      </c>
      <c r="K194" t="str" cm="1">
        <f t="array" ref="K194">_xlfn.IFS(L194&lt;200,"Cheap",AND(L194&gt;=200,L194&lt;800),"affordable",AND(L194&gt;=800,L194&lt;3000),"little costly",L194&gt;=3000,"very costly")</f>
        <v>affordable</v>
      </c>
      <c r="L194">
        <v>250</v>
      </c>
      <c r="M194" t="s">
        <v>22</v>
      </c>
      <c r="N194" t="s">
        <v>21</v>
      </c>
      <c r="O194" t="s">
        <v>22</v>
      </c>
      <c r="P194" t="s">
        <v>22</v>
      </c>
      <c r="Q194">
        <v>3.6</v>
      </c>
      <c r="R194">
        <v>4.0999999999999996</v>
      </c>
      <c r="S194" t="s">
        <v>23</v>
      </c>
    </row>
    <row r="195" spans="1:19" x14ac:dyDescent="0.3">
      <c r="A195" t="s">
        <v>3599</v>
      </c>
      <c r="B195" t="s">
        <v>3600</v>
      </c>
      <c r="C195" t="s">
        <v>180</v>
      </c>
      <c r="D195" t="str">
        <f t="shared" si="9"/>
        <v>good delivery reviews</v>
      </c>
      <c r="E195" t="str">
        <f t="shared" si="10"/>
        <v>good dining reviews</v>
      </c>
      <c r="F195" t="s">
        <v>1289</v>
      </c>
      <c r="G195" t="s">
        <v>3601</v>
      </c>
      <c r="H195" t="str">
        <f t="shared" si="11"/>
        <v>both present</v>
      </c>
      <c r="I195" t="s">
        <v>204</v>
      </c>
      <c r="J195" t="s">
        <v>684</v>
      </c>
      <c r="K195" t="str" cm="1">
        <f t="array" ref="K195">_xlfn.IFS(L195&lt;200,"Cheap",AND(L195&gt;=200,L195&lt;800),"affordable",AND(L195&gt;=800,L195&lt;3000),"little costly",L195&gt;=3000,"very costly")</f>
        <v>affordable</v>
      </c>
      <c r="L195">
        <v>350</v>
      </c>
      <c r="M195" t="s">
        <v>22</v>
      </c>
      <c r="N195" t="s">
        <v>21</v>
      </c>
      <c r="O195" t="s">
        <v>22</v>
      </c>
      <c r="P195" t="s">
        <v>22</v>
      </c>
      <c r="Q195">
        <v>3.5</v>
      </c>
      <c r="R195">
        <v>4.0999999999999996</v>
      </c>
      <c r="S195" t="s">
        <v>23</v>
      </c>
    </row>
    <row r="196" spans="1:19" x14ac:dyDescent="0.3">
      <c r="A196" t="s">
        <v>571</v>
      </c>
      <c r="B196" t="s">
        <v>575</v>
      </c>
      <c r="C196" t="s">
        <v>85</v>
      </c>
      <c r="D196" t="str">
        <f t="shared" si="9"/>
        <v>good delivery reviews</v>
      </c>
      <c r="E196" t="str">
        <f t="shared" si="10"/>
        <v>good dining reviews</v>
      </c>
      <c r="F196" t="s">
        <v>576</v>
      </c>
      <c r="G196" t="s">
        <v>577</v>
      </c>
      <c r="H196" t="str">
        <f t="shared" si="11"/>
        <v>both present</v>
      </c>
      <c r="I196" t="s">
        <v>19</v>
      </c>
      <c r="J196" t="s">
        <v>125</v>
      </c>
      <c r="K196" t="str" cm="1">
        <f t="array" ref="K196">_xlfn.IFS(L196&lt;200,"Cheap",AND(L196&gt;=200,L196&lt;800),"affordable",AND(L196&gt;=800,L196&lt;3000),"little costly",L196&gt;=3000,"very costly")</f>
        <v>affordable</v>
      </c>
      <c r="L196">
        <v>300</v>
      </c>
      <c r="M196" t="s">
        <v>21</v>
      </c>
      <c r="N196" t="s">
        <v>21</v>
      </c>
      <c r="O196" t="s">
        <v>22</v>
      </c>
      <c r="P196" t="s">
        <v>22</v>
      </c>
      <c r="Q196">
        <v>3.7</v>
      </c>
      <c r="R196">
        <v>3.6</v>
      </c>
      <c r="S196" t="s">
        <v>23</v>
      </c>
    </row>
    <row r="197" spans="1:19" x14ac:dyDescent="0.3">
      <c r="A197" t="s">
        <v>6072</v>
      </c>
      <c r="B197" t="s">
        <v>6073</v>
      </c>
      <c r="C197" t="s">
        <v>375</v>
      </c>
      <c r="D197" t="str">
        <f t="shared" si="9"/>
        <v>good delivery reviews</v>
      </c>
      <c r="E197" t="str">
        <f t="shared" si="10"/>
        <v>good dining reviews</v>
      </c>
      <c r="F197" t="s">
        <v>27</v>
      </c>
      <c r="G197" t="s">
        <v>955</v>
      </c>
      <c r="H197" t="str">
        <f t="shared" si="11"/>
        <v>both present</v>
      </c>
      <c r="I197" t="s">
        <v>148</v>
      </c>
      <c r="J197" t="s">
        <v>1382</v>
      </c>
      <c r="K197" t="str" cm="1">
        <f t="array" ref="K197">_xlfn.IFS(L197&lt;200,"Cheap",AND(L197&gt;=200,L197&lt;800),"affordable",AND(L197&gt;=800,L197&lt;3000),"little costly",L197&gt;=3000,"very costly")</f>
        <v>affordable</v>
      </c>
      <c r="L197">
        <v>300</v>
      </c>
      <c r="M197" t="s">
        <v>21</v>
      </c>
      <c r="N197" t="s">
        <v>21</v>
      </c>
      <c r="O197" t="s">
        <v>22</v>
      </c>
      <c r="P197" t="s">
        <v>22</v>
      </c>
      <c r="Q197">
        <v>3.3</v>
      </c>
      <c r="R197">
        <v>3.9</v>
      </c>
      <c r="S197" t="s">
        <v>23</v>
      </c>
    </row>
    <row r="198" spans="1:19" x14ac:dyDescent="0.3">
      <c r="A198" t="s">
        <v>6503</v>
      </c>
      <c r="B198" t="s">
        <v>6504</v>
      </c>
      <c r="C198" t="s">
        <v>308</v>
      </c>
      <c r="D198" t="str">
        <f t="shared" si="9"/>
        <v>good delivery reviews</v>
      </c>
      <c r="E198" t="str">
        <f t="shared" si="10"/>
        <v>good dining reviews</v>
      </c>
      <c r="F198" t="s">
        <v>27</v>
      </c>
      <c r="G198" t="s">
        <v>3524</v>
      </c>
      <c r="H198" t="str">
        <f t="shared" si="11"/>
        <v>both present</v>
      </c>
      <c r="I198" t="s">
        <v>19</v>
      </c>
      <c r="J198" t="s">
        <v>35</v>
      </c>
      <c r="K198" t="str" cm="1">
        <f t="array" ref="K198">_xlfn.IFS(L198&lt;200,"Cheap",AND(L198&gt;=200,L198&lt;800),"affordable",AND(L198&gt;=800,L198&lt;3000),"little costly",L198&gt;=3000,"very costly")</f>
        <v>affordable</v>
      </c>
      <c r="L198">
        <v>300</v>
      </c>
      <c r="M198" t="s">
        <v>22</v>
      </c>
      <c r="N198" t="s">
        <v>21</v>
      </c>
      <c r="O198" t="s">
        <v>22</v>
      </c>
      <c r="P198" t="s">
        <v>22</v>
      </c>
      <c r="Q198">
        <v>2.7</v>
      </c>
      <c r="R198">
        <v>3.6</v>
      </c>
      <c r="S198" t="s">
        <v>23</v>
      </c>
    </row>
    <row r="199" spans="1:19" x14ac:dyDescent="0.3">
      <c r="A199" t="s">
        <v>9524</v>
      </c>
      <c r="B199" t="s">
        <v>9525</v>
      </c>
      <c r="C199" t="s">
        <v>42</v>
      </c>
      <c r="D199" t="str">
        <f t="shared" si="9"/>
        <v>good delivery reviews</v>
      </c>
      <c r="E199" t="str">
        <f t="shared" si="10"/>
        <v>good dining reviews</v>
      </c>
      <c r="F199" t="s">
        <v>27</v>
      </c>
      <c r="G199" t="s">
        <v>1525</v>
      </c>
      <c r="H199" t="str">
        <f t="shared" si="11"/>
        <v>both present</v>
      </c>
      <c r="I199" t="s">
        <v>509</v>
      </c>
      <c r="J199" t="s">
        <v>596</v>
      </c>
      <c r="K199" t="str" cm="1">
        <f t="array" ref="K199">_xlfn.IFS(L199&lt;200,"Cheap",AND(L199&gt;=200,L199&lt;800),"affordable",AND(L199&gt;=800,L199&lt;3000),"little costly",L199&gt;=3000,"very costly")</f>
        <v>affordable</v>
      </c>
      <c r="L199">
        <v>300</v>
      </c>
      <c r="M199" t="s">
        <v>22</v>
      </c>
      <c r="N199" t="s">
        <v>21</v>
      </c>
      <c r="O199" t="s">
        <v>22</v>
      </c>
      <c r="P199" t="s">
        <v>22</v>
      </c>
      <c r="Q199">
        <v>3</v>
      </c>
      <c r="R199">
        <v>3.9</v>
      </c>
      <c r="S199" t="s">
        <v>23</v>
      </c>
    </row>
    <row r="200" spans="1:19" x14ac:dyDescent="0.3">
      <c r="A200" t="s">
        <v>8638</v>
      </c>
      <c r="B200" t="s">
        <v>8639</v>
      </c>
      <c r="C200" t="s">
        <v>42</v>
      </c>
      <c r="D200" t="str">
        <f t="shared" si="9"/>
        <v>good delivery reviews</v>
      </c>
      <c r="E200" t="str">
        <f t="shared" si="10"/>
        <v>good dining reviews</v>
      </c>
      <c r="F200" t="s">
        <v>27</v>
      </c>
      <c r="G200" t="s">
        <v>2915</v>
      </c>
      <c r="H200" t="str">
        <f t="shared" si="11"/>
        <v>both present</v>
      </c>
      <c r="I200" t="s">
        <v>19</v>
      </c>
      <c r="J200" t="s">
        <v>2499</v>
      </c>
      <c r="K200" t="str" cm="1">
        <f t="array" ref="K200">_xlfn.IFS(L200&lt;200,"Cheap",AND(L200&gt;=200,L200&lt;800),"affordable",AND(L200&gt;=800,L200&lt;3000),"little costly",L200&gt;=3000,"very costly")</f>
        <v>affordable</v>
      </c>
      <c r="L200">
        <v>600</v>
      </c>
      <c r="M200" t="s">
        <v>22</v>
      </c>
      <c r="N200" t="s">
        <v>21</v>
      </c>
      <c r="O200" t="s">
        <v>22</v>
      </c>
      <c r="P200" t="s">
        <v>22</v>
      </c>
      <c r="Q200">
        <v>2.6</v>
      </c>
      <c r="R200">
        <v>4</v>
      </c>
      <c r="S200" t="s">
        <v>23</v>
      </c>
    </row>
    <row r="201" spans="1:19" x14ac:dyDescent="0.3">
      <c r="A201" t="s">
        <v>5639</v>
      </c>
      <c r="B201" t="s">
        <v>5640</v>
      </c>
      <c r="C201" t="s">
        <v>80</v>
      </c>
      <c r="D201" t="str">
        <f t="shared" si="9"/>
        <v>good delivery reviews</v>
      </c>
      <c r="E201" t="str">
        <f t="shared" si="10"/>
        <v>good dining reviews</v>
      </c>
      <c r="F201" t="s">
        <v>27</v>
      </c>
      <c r="G201" t="s">
        <v>5641</v>
      </c>
      <c r="H201" t="str">
        <f t="shared" si="11"/>
        <v>both present</v>
      </c>
      <c r="I201" t="s">
        <v>19</v>
      </c>
      <c r="J201" t="s">
        <v>5642</v>
      </c>
      <c r="K201" t="str" cm="1">
        <f t="array" ref="K201">_xlfn.IFS(L201&lt;200,"Cheap",AND(L201&gt;=200,L201&lt;800),"affordable",AND(L201&gt;=800,L201&lt;3000),"little costly",L201&gt;=3000,"very costly")</f>
        <v>affordable</v>
      </c>
      <c r="L201">
        <v>300</v>
      </c>
      <c r="M201" t="s">
        <v>21</v>
      </c>
      <c r="N201" t="s">
        <v>21</v>
      </c>
      <c r="O201" t="s">
        <v>22</v>
      </c>
      <c r="P201" t="s">
        <v>22</v>
      </c>
      <c r="Q201">
        <v>3.3</v>
      </c>
      <c r="R201">
        <v>4</v>
      </c>
      <c r="S201" t="s">
        <v>23</v>
      </c>
    </row>
    <row r="202" spans="1:19" x14ac:dyDescent="0.3">
      <c r="A202" t="s">
        <v>5031</v>
      </c>
      <c r="B202" t="s">
        <v>5032</v>
      </c>
      <c r="C202" t="s">
        <v>430</v>
      </c>
      <c r="D202" t="str">
        <f t="shared" si="9"/>
        <v>good delivery reviews</v>
      </c>
      <c r="E202" t="str">
        <f t="shared" si="10"/>
        <v>good dining reviews</v>
      </c>
      <c r="F202" t="s">
        <v>27</v>
      </c>
      <c r="G202" t="s">
        <v>4441</v>
      </c>
      <c r="H202" t="str">
        <f t="shared" si="11"/>
        <v>both present</v>
      </c>
      <c r="I202" t="s">
        <v>204</v>
      </c>
      <c r="J202" t="s">
        <v>35</v>
      </c>
      <c r="K202" t="str" cm="1">
        <f t="array" ref="K202">_xlfn.IFS(L202&lt;200,"Cheap",AND(L202&gt;=200,L202&lt;800),"affordable",AND(L202&gt;=800,L202&lt;3000),"little costly",L202&gt;=3000,"very costly")</f>
        <v>affordable</v>
      </c>
      <c r="L202">
        <v>200</v>
      </c>
      <c r="M202" t="s">
        <v>22</v>
      </c>
      <c r="N202" t="s">
        <v>21</v>
      </c>
      <c r="O202" t="s">
        <v>22</v>
      </c>
      <c r="P202" t="s">
        <v>22</v>
      </c>
      <c r="Q202">
        <v>2.8</v>
      </c>
      <c r="R202">
        <v>4</v>
      </c>
      <c r="S202" t="s">
        <v>23</v>
      </c>
    </row>
    <row r="203" spans="1:19" x14ac:dyDescent="0.3">
      <c r="A203" t="s">
        <v>7582</v>
      </c>
      <c r="B203" t="s">
        <v>7583</v>
      </c>
      <c r="C203" t="s">
        <v>673</v>
      </c>
      <c r="D203" t="str">
        <f t="shared" si="9"/>
        <v>good delivery reviews</v>
      </c>
      <c r="E203" t="str">
        <f t="shared" si="10"/>
        <v>good dining reviews</v>
      </c>
      <c r="F203" t="s">
        <v>27</v>
      </c>
      <c r="G203" t="s">
        <v>1659</v>
      </c>
      <c r="H203" t="str">
        <f t="shared" si="11"/>
        <v>both present</v>
      </c>
      <c r="I203" t="s">
        <v>19</v>
      </c>
      <c r="J203" t="s">
        <v>1002</v>
      </c>
      <c r="K203" t="str" cm="1">
        <f t="array" ref="K203">_xlfn.IFS(L203&lt;200,"Cheap",AND(L203&gt;=200,L203&lt;800),"affordable",AND(L203&gt;=800,L203&lt;3000),"little costly",L203&gt;=3000,"very costly")</f>
        <v>affordable</v>
      </c>
      <c r="L203">
        <v>500</v>
      </c>
      <c r="M203" t="s">
        <v>22</v>
      </c>
      <c r="N203" t="s">
        <v>21</v>
      </c>
      <c r="O203" t="s">
        <v>22</v>
      </c>
      <c r="P203" t="s">
        <v>22</v>
      </c>
      <c r="Q203">
        <v>3.6</v>
      </c>
      <c r="R203">
        <v>3.4</v>
      </c>
      <c r="S203" t="s">
        <v>23</v>
      </c>
    </row>
    <row r="204" spans="1:19" x14ac:dyDescent="0.3">
      <c r="A204" t="s">
        <v>5239</v>
      </c>
      <c r="B204" t="s">
        <v>5240</v>
      </c>
      <c r="C204" t="s">
        <v>42</v>
      </c>
      <c r="D204" t="str">
        <f t="shared" si="9"/>
        <v>good delivery reviews</v>
      </c>
      <c r="E204" t="str">
        <f t="shared" si="10"/>
        <v>good dining reviews</v>
      </c>
      <c r="F204" t="s">
        <v>27</v>
      </c>
      <c r="G204" t="s">
        <v>350</v>
      </c>
      <c r="H204" t="str">
        <f t="shared" si="11"/>
        <v>both present</v>
      </c>
      <c r="I204" t="s">
        <v>19</v>
      </c>
      <c r="J204" t="s">
        <v>3023</v>
      </c>
      <c r="K204" t="str" cm="1">
        <f t="array" ref="K204">_xlfn.IFS(L204&lt;200,"Cheap",AND(L204&gt;=200,L204&lt;800),"affordable",AND(L204&gt;=800,L204&lt;3000),"little costly",L204&gt;=3000,"very costly")</f>
        <v>affordable</v>
      </c>
      <c r="L204">
        <v>400</v>
      </c>
      <c r="M204" t="s">
        <v>22</v>
      </c>
      <c r="N204" t="s">
        <v>21</v>
      </c>
      <c r="O204" t="s">
        <v>22</v>
      </c>
      <c r="P204" t="s">
        <v>22</v>
      </c>
      <c r="Q204">
        <v>2.8</v>
      </c>
      <c r="R204">
        <v>3.7</v>
      </c>
      <c r="S204" t="s">
        <v>23</v>
      </c>
    </row>
    <row r="205" spans="1:19" x14ac:dyDescent="0.3">
      <c r="A205" t="s">
        <v>3553</v>
      </c>
      <c r="B205" t="s">
        <v>3554</v>
      </c>
      <c r="C205" t="s">
        <v>100</v>
      </c>
      <c r="D205" t="str">
        <f t="shared" si="9"/>
        <v>good delivery reviews</v>
      </c>
      <c r="E205" t="str">
        <f t="shared" si="10"/>
        <v>good dining reviews</v>
      </c>
      <c r="F205" t="s">
        <v>27</v>
      </c>
      <c r="G205" t="s">
        <v>3555</v>
      </c>
      <c r="H205" t="str">
        <f t="shared" si="11"/>
        <v>both present</v>
      </c>
      <c r="I205" t="s">
        <v>19</v>
      </c>
      <c r="J205" t="s">
        <v>952</v>
      </c>
      <c r="K205" t="str" cm="1">
        <f t="array" ref="K205">_xlfn.IFS(L205&lt;200,"Cheap",AND(L205&gt;=200,L205&lt;800),"affordable",AND(L205&gt;=800,L205&lt;3000),"little costly",L205&gt;=3000,"very costly")</f>
        <v>affordable</v>
      </c>
      <c r="L205">
        <v>200</v>
      </c>
      <c r="M205" t="s">
        <v>22</v>
      </c>
      <c r="N205" t="s">
        <v>21</v>
      </c>
      <c r="O205" t="s">
        <v>22</v>
      </c>
      <c r="P205" t="s">
        <v>22</v>
      </c>
      <c r="Q205">
        <v>3.1</v>
      </c>
      <c r="R205">
        <v>3.9</v>
      </c>
      <c r="S205" t="s">
        <v>23</v>
      </c>
    </row>
    <row r="206" spans="1:19" x14ac:dyDescent="0.3">
      <c r="A206" t="s">
        <v>1231</v>
      </c>
      <c r="B206" t="s">
        <v>1232</v>
      </c>
      <c r="C206" t="s">
        <v>209</v>
      </c>
      <c r="D206" t="str">
        <f t="shared" si="9"/>
        <v>good delivery reviews</v>
      </c>
      <c r="E206" t="str">
        <f t="shared" si="10"/>
        <v>good dining reviews</v>
      </c>
      <c r="F206" t="s">
        <v>27</v>
      </c>
      <c r="G206" t="s">
        <v>907</v>
      </c>
      <c r="H206" t="str">
        <f t="shared" si="11"/>
        <v>both present</v>
      </c>
      <c r="I206" t="s">
        <v>40</v>
      </c>
      <c r="J206" t="s">
        <v>82</v>
      </c>
      <c r="K206" t="str" cm="1">
        <f t="array" ref="K206">_xlfn.IFS(L206&lt;200,"Cheap",AND(L206&gt;=200,L206&lt;800),"affordable",AND(L206&gt;=800,L206&lt;3000),"little costly",L206&gt;=3000,"very costly")</f>
        <v>affordable</v>
      </c>
      <c r="L206">
        <v>700</v>
      </c>
      <c r="M206" t="s">
        <v>22</v>
      </c>
      <c r="N206" t="s">
        <v>21</v>
      </c>
      <c r="O206" t="s">
        <v>22</v>
      </c>
      <c r="P206" t="s">
        <v>22</v>
      </c>
      <c r="Q206">
        <v>3.5</v>
      </c>
      <c r="R206">
        <v>3.6</v>
      </c>
      <c r="S206" t="s">
        <v>23</v>
      </c>
    </row>
    <row r="207" spans="1:19" x14ac:dyDescent="0.3">
      <c r="A207" t="s">
        <v>8659</v>
      </c>
      <c r="B207" t="s">
        <v>8660</v>
      </c>
      <c r="C207" t="s">
        <v>90</v>
      </c>
      <c r="D207" t="str">
        <f t="shared" si="9"/>
        <v>good delivery reviews</v>
      </c>
      <c r="E207" t="str">
        <f t="shared" si="10"/>
        <v>good dining reviews</v>
      </c>
      <c r="F207" t="s">
        <v>27</v>
      </c>
      <c r="G207" t="s">
        <v>1352</v>
      </c>
      <c r="H207" t="str">
        <f t="shared" si="11"/>
        <v>both present</v>
      </c>
      <c r="I207" t="s">
        <v>19</v>
      </c>
      <c r="J207" t="s">
        <v>82</v>
      </c>
      <c r="K207" t="str" cm="1">
        <f t="array" ref="K207">_xlfn.IFS(L207&lt;200,"Cheap",AND(L207&gt;=200,L207&lt;800),"affordable",AND(L207&gt;=800,L207&lt;3000),"little costly",L207&gt;=3000,"very costly")</f>
        <v>affordable</v>
      </c>
      <c r="L207">
        <v>450</v>
      </c>
      <c r="M207" t="s">
        <v>21</v>
      </c>
      <c r="N207" t="s">
        <v>21</v>
      </c>
      <c r="O207" t="s">
        <v>22</v>
      </c>
      <c r="P207" t="s">
        <v>22</v>
      </c>
      <c r="Q207">
        <v>2.6</v>
      </c>
      <c r="R207">
        <v>3.9</v>
      </c>
      <c r="S207" t="s">
        <v>23</v>
      </c>
    </row>
    <row r="208" spans="1:19" x14ac:dyDescent="0.3">
      <c r="A208" t="s">
        <v>8158</v>
      </c>
      <c r="B208" t="s">
        <v>8159</v>
      </c>
      <c r="C208" t="s">
        <v>308</v>
      </c>
      <c r="D208" t="str">
        <f t="shared" si="9"/>
        <v>good delivery reviews</v>
      </c>
      <c r="E208" t="str">
        <f t="shared" si="10"/>
        <v>good dining reviews</v>
      </c>
      <c r="F208" t="s">
        <v>27</v>
      </c>
      <c r="G208" t="s">
        <v>987</v>
      </c>
      <c r="H208" t="str">
        <f t="shared" si="11"/>
        <v>both present</v>
      </c>
      <c r="I208" t="s">
        <v>19</v>
      </c>
      <c r="J208" t="s">
        <v>8160</v>
      </c>
      <c r="K208" t="str" cm="1">
        <f t="array" ref="K208">_xlfn.IFS(L208&lt;200,"Cheap",AND(L208&gt;=200,L208&lt;800),"affordable",AND(L208&gt;=800,L208&lt;3000),"little costly",L208&gt;=3000,"very costly")</f>
        <v>affordable</v>
      </c>
      <c r="L208">
        <v>300</v>
      </c>
      <c r="M208" t="s">
        <v>22</v>
      </c>
      <c r="N208" t="s">
        <v>21</v>
      </c>
      <c r="O208" t="s">
        <v>22</v>
      </c>
      <c r="P208" t="s">
        <v>22</v>
      </c>
      <c r="Q208">
        <v>3.5</v>
      </c>
      <c r="R208">
        <v>3.9</v>
      </c>
      <c r="S208" t="s">
        <v>23</v>
      </c>
    </row>
    <row r="209" spans="1:19" x14ac:dyDescent="0.3">
      <c r="A209" t="s">
        <v>8003</v>
      </c>
      <c r="B209" t="s">
        <v>8007</v>
      </c>
      <c r="C209" t="s">
        <v>188</v>
      </c>
      <c r="D209" t="str">
        <f t="shared" si="9"/>
        <v>good delivery reviews</v>
      </c>
      <c r="E209" t="str">
        <f t="shared" si="10"/>
        <v>good dining reviews</v>
      </c>
      <c r="F209" t="s">
        <v>27</v>
      </c>
      <c r="G209" t="s">
        <v>8008</v>
      </c>
      <c r="H209" t="str">
        <f t="shared" si="11"/>
        <v>both present</v>
      </c>
      <c r="I209" t="s">
        <v>334</v>
      </c>
      <c r="J209" t="s">
        <v>35</v>
      </c>
      <c r="K209" t="str" cm="1">
        <f t="array" ref="K209">_xlfn.IFS(L209&lt;200,"Cheap",AND(L209&gt;=200,L209&lt;800),"affordable",AND(L209&gt;=800,L209&lt;3000),"little costly",L209&gt;=3000,"very costly")</f>
        <v>affordable</v>
      </c>
      <c r="L209">
        <v>300</v>
      </c>
      <c r="M209" t="s">
        <v>21</v>
      </c>
      <c r="N209" t="s">
        <v>21</v>
      </c>
      <c r="O209" t="s">
        <v>22</v>
      </c>
      <c r="P209" t="s">
        <v>22</v>
      </c>
      <c r="Q209">
        <v>3.5</v>
      </c>
      <c r="R209">
        <v>3.9</v>
      </c>
      <c r="S209" t="s">
        <v>23</v>
      </c>
    </row>
    <row r="210" spans="1:19" x14ac:dyDescent="0.3">
      <c r="A210" t="s">
        <v>9766</v>
      </c>
      <c r="B210" t="s">
        <v>9767</v>
      </c>
      <c r="C210" t="s">
        <v>33</v>
      </c>
      <c r="D210" t="str">
        <f t="shared" si="9"/>
        <v>good delivery reviews</v>
      </c>
      <c r="E210" t="str">
        <f t="shared" si="10"/>
        <v>good dining reviews</v>
      </c>
      <c r="F210" t="s">
        <v>27</v>
      </c>
      <c r="G210" t="s">
        <v>9768</v>
      </c>
      <c r="H210" t="str">
        <f t="shared" si="11"/>
        <v>both present</v>
      </c>
      <c r="I210" t="s">
        <v>19</v>
      </c>
      <c r="J210" t="s">
        <v>9769</v>
      </c>
      <c r="K210" t="str" cm="1">
        <f t="array" ref="K210">_xlfn.IFS(L210&lt;200,"Cheap",AND(L210&gt;=200,L210&lt;800),"affordable",AND(L210&gt;=800,L210&lt;3000),"little costly",L210&gt;=3000,"very costly")</f>
        <v>affordable</v>
      </c>
      <c r="L210">
        <v>300</v>
      </c>
      <c r="M210" t="s">
        <v>21</v>
      </c>
      <c r="N210" t="s">
        <v>22</v>
      </c>
      <c r="O210" t="s">
        <v>22</v>
      </c>
      <c r="P210" t="s">
        <v>22</v>
      </c>
      <c r="Q210">
        <v>2.8</v>
      </c>
      <c r="R210">
        <v>3.5</v>
      </c>
      <c r="S210" t="s">
        <v>23</v>
      </c>
    </row>
    <row r="211" spans="1:19" x14ac:dyDescent="0.3">
      <c r="A211" t="s">
        <v>400</v>
      </c>
      <c r="B211" t="s">
        <v>401</v>
      </c>
      <c r="C211" t="s">
        <v>188</v>
      </c>
      <c r="D211" t="str">
        <f t="shared" si="9"/>
        <v>good delivery reviews</v>
      </c>
      <c r="E211" t="str">
        <f t="shared" si="10"/>
        <v>good dining reviews</v>
      </c>
      <c r="F211" t="s">
        <v>27</v>
      </c>
      <c r="G211" t="s">
        <v>363</v>
      </c>
      <c r="H211" t="str">
        <f t="shared" si="11"/>
        <v>both present</v>
      </c>
      <c r="I211" t="s">
        <v>19</v>
      </c>
      <c r="J211" t="s">
        <v>35</v>
      </c>
      <c r="K211" t="str" cm="1">
        <f t="array" ref="K211">_xlfn.IFS(L211&lt;200,"Cheap",AND(L211&gt;=200,L211&lt;800),"affordable",AND(L211&gt;=800,L211&lt;3000),"little costly",L211&gt;=3000,"very costly")</f>
        <v>affordable</v>
      </c>
      <c r="L211">
        <v>400</v>
      </c>
      <c r="M211" t="s">
        <v>21</v>
      </c>
      <c r="N211" t="s">
        <v>21</v>
      </c>
      <c r="O211" t="s">
        <v>22</v>
      </c>
      <c r="P211" t="s">
        <v>22</v>
      </c>
      <c r="Q211">
        <v>3.2</v>
      </c>
      <c r="R211">
        <v>2.5</v>
      </c>
      <c r="S211" t="s">
        <v>23</v>
      </c>
    </row>
    <row r="212" spans="1:19" x14ac:dyDescent="0.3">
      <c r="A212" t="s">
        <v>5257</v>
      </c>
      <c r="B212" t="s">
        <v>5258</v>
      </c>
      <c r="C212" t="s">
        <v>69</v>
      </c>
      <c r="D212" t="str">
        <f t="shared" si="9"/>
        <v>good delivery reviews</v>
      </c>
      <c r="E212" t="str">
        <f t="shared" si="10"/>
        <v>good dining reviews</v>
      </c>
      <c r="F212" t="s">
        <v>27</v>
      </c>
      <c r="G212" t="s">
        <v>1678</v>
      </c>
      <c r="H212" t="str">
        <f t="shared" si="11"/>
        <v>both present</v>
      </c>
      <c r="I212" t="s">
        <v>19</v>
      </c>
      <c r="J212" t="s">
        <v>35</v>
      </c>
      <c r="K212" t="str" cm="1">
        <f t="array" ref="K212">_xlfn.IFS(L212&lt;200,"Cheap",AND(L212&gt;=200,L212&lt;800),"affordable",AND(L212&gt;=800,L212&lt;3000),"little costly",L212&gt;=3000,"very costly")</f>
        <v>affordable</v>
      </c>
      <c r="L212">
        <v>500</v>
      </c>
      <c r="M212" t="s">
        <v>22</v>
      </c>
      <c r="N212" t="s">
        <v>21</v>
      </c>
      <c r="O212" t="s">
        <v>22</v>
      </c>
      <c r="P212" t="s">
        <v>22</v>
      </c>
      <c r="Q212">
        <v>3.3</v>
      </c>
      <c r="R212">
        <v>3.9</v>
      </c>
      <c r="S212" t="s">
        <v>23</v>
      </c>
    </row>
    <row r="213" spans="1:19" x14ac:dyDescent="0.3">
      <c r="A213" t="s">
        <v>2653</v>
      </c>
      <c r="B213" t="s">
        <v>2654</v>
      </c>
      <c r="C213" t="s">
        <v>526</v>
      </c>
      <c r="D213" t="str">
        <f t="shared" si="9"/>
        <v>good delivery reviews</v>
      </c>
      <c r="E213" t="str">
        <f t="shared" si="10"/>
        <v>good dining reviews</v>
      </c>
      <c r="F213" t="s">
        <v>27</v>
      </c>
      <c r="G213" t="s">
        <v>2655</v>
      </c>
      <c r="H213" t="str">
        <f t="shared" si="11"/>
        <v>both present</v>
      </c>
      <c r="I213" t="s">
        <v>19</v>
      </c>
      <c r="J213" t="s">
        <v>35</v>
      </c>
      <c r="K213" t="str" cm="1">
        <f t="array" ref="K213">_xlfn.IFS(L213&lt;200,"Cheap",AND(L213&gt;=200,L213&lt;800),"affordable",AND(L213&gt;=800,L213&lt;3000),"little costly",L213&gt;=3000,"very costly")</f>
        <v>affordable</v>
      </c>
      <c r="L213">
        <v>400</v>
      </c>
      <c r="M213" t="s">
        <v>21</v>
      </c>
      <c r="N213" t="s">
        <v>21</v>
      </c>
      <c r="O213" t="s">
        <v>22</v>
      </c>
      <c r="P213" t="s">
        <v>22</v>
      </c>
      <c r="Q213">
        <v>3.4</v>
      </c>
      <c r="R213">
        <v>3</v>
      </c>
      <c r="S213" t="s">
        <v>23</v>
      </c>
    </row>
    <row r="214" spans="1:19" x14ac:dyDescent="0.3">
      <c r="A214" t="s">
        <v>2983</v>
      </c>
      <c r="B214" t="s">
        <v>2984</v>
      </c>
      <c r="C214" t="s">
        <v>33</v>
      </c>
      <c r="D214" t="str">
        <f t="shared" si="9"/>
        <v>good delivery reviews</v>
      </c>
      <c r="E214" t="str">
        <f t="shared" si="10"/>
        <v>good dining reviews</v>
      </c>
      <c r="F214" t="s">
        <v>27</v>
      </c>
      <c r="G214" t="s">
        <v>2985</v>
      </c>
      <c r="H214" t="str">
        <f t="shared" si="11"/>
        <v>both present</v>
      </c>
      <c r="I214" t="s">
        <v>19</v>
      </c>
      <c r="J214" t="s">
        <v>35</v>
      </c>
      <c r="K214" t="str" cm="1">
        <f t="array" ref="K214">_xlfn.IFS(L214&lt;200,"Cheap",AND(L214&gt;=200,L214&lt;800),"affordable",AND(L214&gt;=800,L214&lt;3000),"little costly",L214&gt;=3000,"very costly")</f>
        <v>affordable</v>
      </c>
      <c r="L214">
        <v>350</v>
      </c>
      <c r="M214" t="s">
        <v>21</v>
      </c>
      <c r="N214" t="s">
        <v>21</v>
      </c>
      <c r="O214" t="s">
        <v>22</v>
      </c>
      <c r="P214" t="s">
        <v>22</v>
      </c>
      <c r="Q214">
        <v>3.4</v>
      </c>
      <c r="R214">
        <v>3.5</v>
      </c>
      <c r="S214" t="s">
        <v>23</v>
      </c>
    </row>
    <row r="215" spans="1:19" x14ac:dyDescent="0.3">
      <c r="A215" t="s">
        <v>5243</v>
      </c>
      <c r="B215" t="s">
        <v>5244</v>
      </c>
      <c r="C215" t="s">
        <v>33</v>
      </c>
      <c r="D215" t="str">
        <f t="shared" si="9"/>
        <v>good delivery reviews</v>
      </c>
      <c r="E215" t="str">
        <f t="shared" si="10"/>
        <v>good dining reviews</v>
      </c>
      <c r="F215" t="s">
        <v>27</v>
      </c>
      <c r="G215" t="s">
        <v>3616</v>
      </c>
      <c r="H215" t="str">
        <f t="shared" si="11"/>
        <v>both present</v>
      </c>
      <c r="I215" t="s">
        <v>19</v>
      </c>
      <c r="J215" t="s">
        <v>125</v>
      </c>
      <c r="K215" t="str" cm="1">
        <f t="array" ref="K215">_xlfn.IFS(L215&lt;200,"Cheap",AND(L215&gt;=200,L215&lt;800),"affordable",AND(L215&gt;=800,L215&lt;3000),"little costly",L215&gt;=3000,"very costly")</f>
        <v>Cheap</v>
      </c>
      <c r="L215">
        <v>150</v>
      </c>
      <c r="M215" t="s">
        <v>21</v>
      </c>
      <c r="N215" t="s">
        <v>21</v>
      </c>
      <c r="O215" t="s">
        <v>22</v>
      </c>
      <c r="P215" t="s">
        <v>22</v>
      </c>
      <c r="Q215">
        <v>3.4</v>
      </c>
      <c r="R215">
        <v>3.4</v>
      </c>
      <c r="S215" t="s">
        <v>23</v>
      </c>
    </row>
    <row r="216" spans="1:19" x14ac:dyDescent="0.3">
      <c r="A216" t="s">
        <v>7210</v>
      </c>
      <c r="B216" t="s">
        <v>7211</v>
      </c>
      <c r="C216" t="s">
        <v>238</v>
      </c>
      <c r="D216" t="str">
        <f t="shared" si="9"/>
        <v>good delivery reviews</v>
      </c>
      <c r="E216" t="str">
        <f t="shared" si="10"/>
        <v>good dining reviews</v>
      </c>
      <c r="F216" t="s">
        <v>6063</v>
      </c>
      <c r="G216" t="s">
        <v>7212</v>
      </c>
      <c r="H216" t="str">
        <f t="shared" si="11"/>
        <v>both present</v>
      </c>
      <c r="I216" t="s">
        <v>19</v>
      </c>
      <c r="J216" t="s">
        <v>2003</v>
      </c>
      <c r="K216" t="str" cm="1">
        <f t="array" ref="K216">_xlfn.IFS(L216&lt;200,"Cheap",AND(L216&gt;=200,L216&lt;800),"affordable",AND(L216&gt;=800,L216&lt;3000),"little costly",L216&gt;=3000,"very costly")</f>
        <v>affordable</v>
      </c>
      <c r="L216">
        <v>400</v>
      </c>
      <c r="M216" t="s">
        <v>22</v>
      </c>
      <c r="N216" t="s">
        <v>21</v>
      </c>
      <c r="O216" t="s">
        <v>22</v>
      </c>
      <c r="P216" t="s">
        <v>22</v>
      </c>
      <c r="Q216">
        <v>3.6</v>
      </c>
      <c r="R216">
        <v>3.9</v>
      </c>
      <c r="S216" t="s">
        <v>23</v>
      </c>
    </row>
    <row r="217" spans="1:19" x14ac:dyDescent="0.3">
      <c r="A217" t="s">
        <v>6061</v>
      </c>
      <c r="B217" t="s">
        <v>6062</v>
      </c>
      <c r="C217" t="s">
        <v>209</v>
      </c>
      <c r="D217" t="str">
        <f t="shared" si="9"/>
        <v>good delivery reviews</v>
      </c>
      <c r="E217" t="str">
        <f t="shared" si="10"/>
        <v>good dining reviews</v>
      </c>
      <c r="F217" t="s">
        <v>6063</v>
      </c>
      <c r="G217" t="s">
        <v>1005</v>
      </c>
      <c r="H217" t="str">
        <f t="shared" si="11"/>
        <v>both present</v>
      </c>
      <c r="I217" t="s">
        <v>40</v>
      </c>
      <c r="J217" t="s">
        <v>3658</v>
      </c>
      <c r="K217" t="str" cm="1">
        <f t="array" ref="K217">_xlfn.IFS(L217&lt;200,"Cheap",AND(L217&gt;=200,L217&lt;800),"affordable",AND(L217&gt;=800,L217&lt;3000),"little costly",L217&gt;=3000,"very costly")</f>
        <v>little costly</v>
      </c>
      <c r="L217">
        <v>800</v>
      </c>
      <c r="M217" t="s">
        <v>22</v>
      </c>
      <c r="N217" t="s">
        <v>21</v>
      </c>
      <c r="O217" t="s">
        <v>22</v>
      </c>
      <c r="P217" t="s">
        <v>22</v>
      </c>
      <c r="Q217">
        <v>3.6</v>
      </c>
      <c r="R217">
        <v>3.9</v>
      </c>
      <c r="S217" t="s">
        <v>23</v>
      </c>
    </row>
    <row r="218" spans="1:19" x14ac:dyDescent="0.3">
      <c r="A218" t="s">
        <v>1299</v>
      </c>
      <c r="B218" t="s">
        <v>1301</v>
      </c>
      <c r="C218" t="s">
        <v>188</v>
      </c>
      <c r="D218" t="str">
        <f t="shared" si="9"/>
        <v>good delivery reviews</v>
      </c>
      <c r="E218" t="str">
        <f t="shared" si="10"/>
        <v>good dining reviews</v>
      </c>
      <c r="F218" t="s">
        <v>1302</v>
      </c>
      <c r="G218" t="s">
        <v>1303</v>
      </c>
      <c r="H218" t="str">
        <f t="shared" si="11"/>
        <v>both present</v>
      </c>
      <c r="I218" t="s">
        <v>19</v>
      </c>
      <c r="J218" t="s">
        <v>1259</v>
      </c>
      <c r="K218" t="str" cm="1">
        <f t="array" ref="K218">_xlfn.IFS(L218&lt;200,"Cheap",AND(L218&gt;=200,L218&lt;800),"affordable",AND(L218&gt;=800,L218&lt;3000),"little costly",L218&gt;=3000,"very costly")</f>
        <v>affordable</v>
      </c>
      <c r="L218">
        <v>400</v>
      </c>
      <c r="M218" t="s">
        <v>21</v>
      </c>
      <c r="N218" t="s">
        <v>21</v>
      </c>
      <c r="O218" t="s">
        <v>22</v>
      </c>
      <c r="P218" t="s">
        <v>22</v>
      </c>
      <c r="Q218">
        <v>3.7</v>
      </c>
      <c r="R218">
        <v>4</v>
      </c>
      <c r="S218" t="s">
        <v>23</v>
      </c>
    </row>
    <row r="219" spans="1:19" x14ac:dyDescent="0.3">
      <c r="A219" t="s">
        <v>9624</v>
      </c>
      <c r="B219" t="s">
        <v>9625</v>
      </c>
      <c r="C219" t="s">
        <v>95</v>
      </c>
      <c r="D219" t="str">
        <f t="shared" si="9"/>
        <v>good delivery reviews</v>
      </c>
      <c r="E219" t="str">
        <f t="shared" si="10"/>
        <v>good dining reviews</v>
      </c>
      <c r="F219" t="s">
        <v>1302</v>
      </c>
      <c r="G219" t="s">
        <v>298</v>
      </c>
      <c r="H219" t="str">
        <f t="shared" si="11"/>
        <v>both present</v>
      </c>
      <c r="I219" t="s">
        <v>509</v>
      </c>
      <c r="J219" t="s">
        <v>9626</v>
      </c>
      <c r="K219" t="str" cm="1">
        <f t="array" ref="K219">_xlfn.IFS(L219&lt;200,"Cheap",AND(L219&gt;=200,L219&lt;800),"affordable",AND(L219&gt;=800,L219&lt;3000),"little costly",L219&gt;=3000,"very costly")</f>
        <v>affordable</v>
      </c>
      <c r="L219">
        <v>700</v>
      </c>
      <c r="M219" t="s">
        <v>22</v>
      </c>
      <c r="N219" t="s">
        <v>21</v>
      </c>
      <c r="O219" t="s">
        <v>22</v>
      </c>
      <c r="P219" t="s">
        <v>22</v>
      </c>
      <c r="Q219">
        <v>2.7</v>
      </c>
      <c r="R219">
        <v>3.8</v>
      </c>
      <c r="S219" t="s">
        <v>23</v>
      </c>
    </row>
    <row r="220" spans="1:19" x14ac:dyDescent="0.3">
      <c r="A220" t="s">
        <v>1326</v>
      </c>
      <c r="B220" t="s">
        <v>1327</v>
      </c>
      <c r="C220" t="s">
        <v>42</v>
      </c>
      <c r="D220" t="str">
        <f t="shared" si="9"/>
        <v>good delivery reviews</v>
      </c>
      <c r="E220" t="str">
        <f t="shared" si="10"/>
        <v>good dining reviews</v>
      </c>
      <c r="F220" t="s">
        <v>1302</v>
      </c>
      <c r="G220" t="s">
        <v>1328</v>
      </c>
      <c r="H220" t="str">
        <f t="shared" si="11"/>
        <v>both present</v>
      </c>
      <c r="I220" t="s">
        <v>19</v>
      </c>
      <c r="J220" t="s">
        <v>1329</v>
      </c>
      <c r="K220" t="str" cm="1">
        <f t="array" ref="K220">_xlfn.IFS(L220&lt;200,"Cheap",AND(L220&gt;=200,L220&lt;800),"affordable",AND(L220&gt;=800,L220&lt;3000),"little costly",L220&gt;=3000,"very costly")</f>
        <v>affordable</v>
      </c>
      <c r="L220">
        <v>300</v>
      </c>
      <c r="M220" t="s">
        <v>21</v>
      </c>
      <c r="N220" t="s">
        <v>21</v>
      </c>
      <c r="O220" t="s">
        <v>22</v>
      </c>
      <c r="P220" t="s">
        <v>22</v>
      </c>
      <c r="Q220">
        <v>3.7</v>
      </c>
      <c r="R220">
        <v>3.4</v>
      </c>
      <c r="S220" t="s">
        <v>23</v>
      </c>
    </row>
    <row r="221" spans="1:19" x14ac:dyDescent="0.3">
      <c r="A221" t="s">
        <v>2596</v>
      </c>
      <c r="B221" t="s">
        <v>2597</v>
      </c>
      <c r="C221" t="s">
        <v>63</v>
      </c>
      <c r="D221" t="str">
        <f t="shared" si="9"/>
        <v>good delivery reviews</v>
      </c>
      <c r="E221" t="str">
        <f t="shared" si="10"/>
        <v>good dining reviews</v>
      </c>
      <c r="F221" t="s">
        <v>2598</v>
      </c>
      <c r="G221" t="s">
        <v>2599</v>
      </c>
      <c r="H221" t="str">
        <f t="shared" si="11"/>
        <v>both present</v>
      </c>
      <c r="I221" t="s">
        <v>19</v>
      </c>
      <c r="J221" t="s">
        <v>82</v>
      </c>
      <c r="K221" t="str" cm="1">
        <f t="array" ref="K221">_xlfn.IFS(L221&lt;200,"Cheap",AND(L221&gt;=200,L221&lt;800),"affordable",AND(L221&gt;=800,L221&lt;3000),"little costly",L221&gt;=3000,"very costly")</f>
        <v>affordable</v>
      </c>
      <c r="L221">
        <v>500</v>
      </c>
      <c r="M221" t="s">
        <v>21</v>
      </c>
      <c r="N221" t="s">
        <v>21</v>
      </c>
      <c r="O221" t="s">
        <v>22</v>
      </c>
      <c r="P221" t="s">
        <v>22</v>
      </c>
      <c r="Q221">
        <v>3.8</v>
      </c>
      <c r="R221">
        <v>3.7</v>
      </c>
      <c r="S221" t="s">
        <v>23</v>
      </c>
    </row>
    <row r="222" spans="1:19" x14ac:dyDescent="0.3">
      <c r="A222" t="s">
        <v>4650</v>
      </c>
      <c r="B222" t="s">
        <v>4651</v>
      </c>
      <c r="C222" t="s">
        <v>42</v>
      </c>
      <c r="D222" t="str">
        <f t="shared" si="9"/>
        <v>good delivery reviews</v>
      </c>
      <c r="E222" t="str">
        <f t="shared" si="10"/>
        <v>good dining reviews</v>
      </c>
      <c r="F222" t="s">
        <v>4652</v>
      </c>
      <c r="G222" t="s">
        <v>4653</v>
      </c>
      <c r="H222" t="str">
        <f t="shared" si="11"/>
        <v>both present</v>
      </c>
      <c r="I222" t="s">
        <v>40</v>
      </c>
      <c r="J222" t="s">
        <v>4654</v>
      </c>
      <c r="K222" t="str" cm="1">
        <f t="array" ref="K222">_xlfn.IFS(L222&lt;200,"Cheap",AND(L222&gt;=200,L222&lt;800),"affordable",AND(L222&gt;=800,L222&lt;3000),"little costly",L222&gt;=3000,"very costly")</f>
        <v>little costly</v>
      </c>
      <c r="L222" s="1">
        <v>1100</v>
      </c>
      <c r="M222" t="s">
        <v>21</v>
      </c>
      <c r="N222" t="s">
        <v>21</v>
      </c>
      <c r="O222" t="s">
        <v>22</v>
      </c>
      <c r="P222" t="s">
        <v>22</v>
      </c>
      <c r="Q222">
        <v>4.0999999999999996</v>
      </c>
      <c r="R222">
        <v>3.4</v>
      </c>
      <c r="S222" t="s">
        <v>23</v>
      </c>
    </row>
    <row r="223" spans="1:19" x14ac:dyDescent="0.3">
      <c r="A223" t="s">
        <v>6693</v>
      </c>
      <c r="B223" t="s">
        <v>6694</v>
      </c>
      <c r="C223" t="s">
        <v>42</v>
      </c>
      <c r="D223" t="str">
        <f t="shared" si="9"/>
        <v>good delivery reviews</v>
      </c>
      <c r="E223" t="str">
        <f t="shared" si="10"/>
        <v>good dining reviews</v>
      </c>
      <c r="F223" t="s">
        <v>4652</v>
      </c>
      <c r="G223" t="s">
        <v>1512</v>
      </c>
      <c r="H223" t="str">
        <f t="shared" si="11"/>
        <v>both present</v>
      </c>
      <c r="I223" t="s">
        <v>132</v>
      </c>
      <c r="J223" t="s">
        <v>645</v>
      </c>
      <c r="K223" t="str" cm="1">
        <f t="array" ref="K223">_xlfn.IFS(L223&lt;200,"Cheap",AND(L223&gt;=200,L223&lt;800),"affordable",AND(L223&gt;=800,L223&lt;3000),"little costly",L223&gt;=3000,"very costly")</f>
        <v>little costly</v>
      </c>
      <c r="L223" s="1">
        <v>1000</v>
      </c>
      <c r="M223" t="s">
        <v>21</v>
      </c>
      <c r="N223" t="s">
        <v>22</v>
      </c>
      <c r="O223" t="s">
        <v>22</v>
      </c>
      <c r="P223" t="s">
        <v>22</v>
      </c>
      <c r="Q223">
        <v>3.6</v>
      </c>
      <c r="R223">
        <v>3.2</v>
      </c>
      <c r="S223" t="s">
        <v>23</v>
      </c>
    </row>
    <row r="224" spans="1:19" x14ac:dyDescent="0.3">
      <c r="A224" t="s">
        <v>7026</v>
      </c>
      <c r="B224" t="s">
        <v>7027</v>
      </c>
      <c r="C224" t="s">
        <v>214</v>
      </c>
      <c r="D224" t="str">
        <f t="shared" si="9"/>
        <v>good delivery reviews</v>
      </c>
      <c r="E224" t="str">
        <f t="shared" si="10"/>
        <v>good dining reviews</v>
      </c>
      <c r="F224" t="s">
        <v>53</v>
      </c>
      <c r="G224" t="s">
        <v>7028</v>
      </c>
      <c r="H224" t="str">
        <f t="shared" si="11"/>
        <v>both present</v>
      </c>
      <c r="I224" t="s">
        <v>19</v>
      </c>
      <c r="J224" t="s">
        <v>35</v>
      </c>
      <c r="K224" t="str" cm="1">
        <f t="array" ref="K224">_xlfn.IFS(L224&lt;200,"Cheap",AND(L224&gt;=200,L224&lt;800),"affordable",AND(L224&gt;=800,L224&lt;3000),"little costly",L224&gt;=3000,"very costly")</f>
        <v>affordable</v>
      </c>
      <c r="L224">
        <v>450</v>
      </c>
      <c r="M224" t="s">
        <v>21</v>
      </c>
      <c r="N224" t="s">
        <v>21</v>
      </c>
      <c r="O224" t="s">
        <v>22</v>
      </c>
      <c r="P224" t="s">
        <v>22</v>
      </c>
      <c r="Q224">
        <v>3.9</v>
      </c>
      <c r="R224">
        <v>3.2</v>
      </c>
      <c r="S224" t="s">
        <v>23</v>
      </c>
    </row>
    <row r="225" spans="1:19" x14ac:dyDescent="0.3">
      <c r="A225" t="s">
        <v>9763</v>
      </c>
      <c r="B225" t="s">
        <v>9764</v>
      </c>
      <c r="C225" t="s">
        <v>180</v>
      </c>
      <c r="D225" t="str">
        <f t="shared" si="9"/>
        <v>good delivery reviews</v>
      </c>
      <c r="E225" t="str">
        <f t="shared" si="10"/>
        <v>good dining reviews</v>
      </c>
      <c r="F225" t="s">
        <v>53</v>
      </c>
      <c r="G225" t="s">
        <v>9765</v>
      </c>
      <c r="H225" t="str">
        <f t="shared" si="11"/>
        <v>both present</v>
      </c>
      <c r="I225" t="s">
        <v>19</v>
      </c>
      <c r="J225" t="s">
        <v>2088</v>
      </c>
      <c r="K225" t="str" cm="1">
        <f t="array" ref="K225">_xlfn.IFS(L225&lt;200,"Cheap",AND(L225&gt;=200,L225&lt;800),"affordable",AND(L225&gt;=800,L225&lt;3000),"little costly",L225&gt;=3000,"very costly")</f>
        <v>affordable</v>
      </c>
      <c r="L225">
        <v>400</v>
      </c>
      <c r="M225" t="s">
        <v>22</v>
      </c>
      <c r="N225" t="s">
        <v>21</v>
      </c>
      <c r="O225" t="s">
        <v>22</v>
      </c>
      <c r="P225" t="s">
        <v>22</v>
      </c>
      <c r="Q225">
        <v>3.9</v>
      </c>
      <c r="R225">
        <v>2.9</v>
      </c>
      <c r="S225" t="s">
        <v>23</v>
      </c>
    </row>
    <row r="226" spans="1:19" x14ac:dyDescent="0.3">
      <c r="A226" t="s">
        <v>6590</v>
      </c>
      <c r="B226" t="s">
        <v>6591</v>
      </c>
      <c r="C226" t="s">
        <v>430</v>
      </c>
      <c r="D226" t="str">
        <f t="shared" si="9"/>
        <v>good delivery reviews</v>
      </c>
      <c r="E226" t="str">
        <f t="shared" si="10"/>
        <v>good dining reviews</v>
      </c>
      <c r="F226" t="s">
        <v>53</v>
      </c>
      <c r="G226" t="s">
        <v>6592</v>
      </c>
      <c r="H226" t="str">
        <f t="shared" si="11"/>
        <v>both present</v>
      </c>
      <c r="I226" t="s">
        <v>19</v>
      </c>
      <c r="J226" t="s">
        <v>2708</v>
      </c>
      <c r="K226" t="str" cm="1">
        <f t="array" ref="K226">_xlfn.IFS(L226&lt;200,"Cheap",AND(L226&gt;=200,L226&lt;800),"affordable",AND(L226&gt;=800,L226&lt;3000),"little costly",L226&gt;=3000,"very costly")</f>
        <v>affordable</v>
      </c>
      <c r="L226">
        <v>250</v>
      </c>
      <c r="M226" t="s">
        <v>22</v>
      </c>
      <c r="N226" t="s">
        <v>21</v>
      </c>
      <c r="O226" t="s">
        <v>22</v>
      </c>
      <c r="P226" t="s">
        <v>22</v>
      </c>
      <c r="Q226">
        <v>3.8</v>
      </c>
      <c r="R226">
        <v>3.4</v>
      </c>
      <c r="S226" t="s">
        <v>23</v>
      </c>
    </row>
    <row r="227" spans="1:19" x14ac:dyDescent="0.3">
      <c r="A227" t="s">
        <v>51</v>
      </c>
      <c r="B227" t="s">
        <v>52</v>
      </c>
      <c r="C227" t="s">
        <v>42</v>
      </c>
      <c r="D227" t="str">
        <f t="shared" si="9"/>
        <v>good delivery reviews</v>
      </c>
      <c r="E227" t="str">
        <f t="shared" si="10"/>
        <v>good dining reviews</v>
      </c>
      <c r="F227" t="s">
        <v>53</v>
      </c>
      <c r="G227" t="s">
        <v>54</v>
      </c>
      <c r="H227" t="str">
        <f t="shared" si="11"/>
        <v>both present</v>
      </c>
      <c r="I227" t="s">
        <v>55</v>
      </c>
      <c r="J227" t="s">
        <v>56</v>
      </c>
      <c r="K227" t="str" cm="1">
        <f t="array" ref="K227">_xlfn.IFS(L227&lt;200,"Cheap",AND(L227&gt;=200,L227&lt;800),"affordable",AND(L227&gt;=800,L227&lt;3000),"little costly",L227&gt;=3000,"very costly")</f>
        <v>affordable</v>
      </c>
      <c r="L227">
        <v>400</v>
      </c>
      <c r="M227" t="s">
        <v>22</v>
      </c>
      <c r="N227" t="s">
        <v>21</v>
      </c>
      <c r="O227" t="s">
        <v>22</v>
      </c>
      <c r="P227" t="s">
        <v>22</v>
      </c>
      <c r="Q227">
        <v>3.8</v>
      </c>
      <c r="R227">
        <v>3.9</v>
      </c>
      <c r="S227" t="s">
        <v>23</v>
      </c>
    </row>
    <row r="228" spans="1:19" x14ac:dyDescent="0.3">
      <c r="A228" t="s">
        <v>4044</v>
      </c>
      <c r="B228" t="s">
        <v>4046</v>
      </c>
      <c r="C228" t="s">
        <v>26</v>
      </c>
      <c r="D228" t="str">
        <f t="shared" si="9"/>
        <v>good delivery reviews</v>
      </c>
      <c r="E228" t="str">
        <f t="shared" si="10"/>
        <v>good dining reviews</v>
      </c>
      <c r="F228" t="s">
        <v>784</v>
      </c>
      <c r="G228" t="s">
        <v>4047</v>
      </c>
      <c r="H228" t="str">
        <f t="shared" si="11"/>
        <v>both present</v>
      </c>
      <c r="I228" t="s">
        <v>40</v>
      </c>
      <c r="J228" t="s">
        <v>125</v>
      </c>
      <c r="K228" t="str" cm="1">
        <f t="array" ref="K228">_xlfn.IFS(L228&lt;200,"Cheap",AND(L228&gt;=200,L228&lt;800),"affordable",AND(L228&gt;=800,L228&lt;3000),"little costly",L228&gt;=3000,"very costly")</f>
        <v>affordable</v>
      </c>
      <c r="L228">
        <v>500</v>
      </c>
      <c r="M228" t="s">
        <v>22</v>
      </c>
      <c r="N228" t="s">
        <v>21</v>
      </c>
      <c r="O228" t="s">
        <v>22</v>
      </c>
      <c r="P228" t="s">
        <v>22</v>
      </c>
      <c r="Q228">
        <v>3.9</v>
      </c>
      <c r="R228">
        <v>4.3</v>
      </c>
      <c r="S228" t="s">
        <v>23</v>
      </c>
    </row>
    <row r="229" spans="1:19" x14ac:dyDescent="0.3">
      <c r="A229" t="s">
        <v>1262</v>
      </c>
      <c r="B229" t="s">
        <v>1263</v>
      </c>
      <c r="C229" t="s">
        <v>198</v>
      </c>
      <c r="D229" t="str">
        <f t="shared" si="9"/>
        <v>good delivery reviews</v>
      </c>
      <c r="E229" t="str">
        <f t="shared" si="10"/>
        <v>good dining reviews</v>
      </c>
      <c r="F229" t="s">
        <v>784</v>
      </c>
      <c r="G229" t="s">
        <v>1264</v>
      </c>
      <c r="H229" t="str">
        <f t="shared" si="11"/>
        <v>both present</v>
      </c>
      <c r="I229" t="s">
        <v>19</v>
      </c>
      <c r="J229" t="s">
        <v>1259</v>
      </c>
      <c r="K229" t="str" cm="1">
        <f t="array" ref="K229">_xlfn.IFS(L229&lt;200,"Cheap",AND(L229&gt;=200,L229&lt;800),"affordable",AND(L229&gt;=800,L229&lt;3000),"little costly",L229&gt;=3000,"very costly")</f>
        <v>affordable</v>
      </c>
      <c r="L229">
        <v>400</v>
      </c>
      <c r="M229" t="s">
        <v>21</v>
      </c>
      <c r="N229" t="s">
        <v>21</v>
      </c>
      <c r="O229" t="s">
        <v>22</v>
      </c>
      <c r="P229" t="s">
        <v>22</v>
      </c>
      <c r="Q229">
        <v>3.8</v>
      </c>
      <c r="R229">
        <v>4.2</v>
      </c>
      <c r="S229" t="s">
        <v>23</v>
      </c>
    </row>
    <row r="230" spans="1:19" x14ac:dyDescent="0.3">
      <c r="A230" t="s">
        <v>7312</v>
      </c>
      <c r="B230" t="s">
        <v>7313</v>
      </c>
      <c r="C230" t="s">
        <v>75</v>
      </c>
      <c r="D230" t="str">
        <f t="shared" si="9"/>
        <v>good delivery reviews</v>
      </c>
      <c r="E230" t="str">
        <f t="shared" si="10"/>
        <v>good dining reviews</v>
      </c>
      <c r="F230" t="s">
        <v>784</v>
      </c>
      <c r="G230" t="s">
        <v>7314</v>
      </c>
      <c r="H230" t="str">
        <f t="shared" si="11"/>
        <v>both present</v>
      </c>
      <c r="I230" t="s">
        <v>204</v>
      </c>
      <c r="J230" t="s">
        <v>35</v>
      </c>
      <c r="K230" t="str" cm="1">
        <f t="array" ref="K230">_xlfn.IFS(L230&lt;200,"Cheap",AND(L230&gt;=200,L230&lt;800),"affordable",AND(L230&gt;=800,L230&lt;3000),"little costly",L230&gt;=3000,"very costly")</f>
        <v>affordable</v>
      </c>
      <c r="L230">
        <v>350</v>
      </c>
      <c r="M230" t="s">
        <v>22</v>
      </c>
      <c r="N230" t="s">
        <v>21</v>
      </c>
      <c r="O230" t="s">
        <v>22</v>
      </c>
      <c r="P230" t="s">
        <v>22</v>
      </c>
      <c r="Q230">
        <v>3.7</v>
      </c>
      <c r="R230">
        <v>3.7</v>
      </c>
      <c r="S230" t="s">
        <v>23</v>
      </c>
    </row>
    <row r="231" spans="1:19" x14ac:dyDescent="0.3">
      <c r="A231" t="s">
        <v>6712</v>
      </c>
      <c r="B231" t="s">
        <v>6713</v>
      </c>
      <c r="C231" t="s">
        <v>85</v>
      </c>
      <c r="D231" t="str">
        <f t="shared" si="9"/>
        <v>good delivery reviews</v>
      </c>
      <c r="E231" t="str">
        <f t="shared" si="10"/>
        <v>good dining reviews</v>
      </c>
      <c r="F231" t="s">
        <v>784</v>
      </c>
      <c r="G231" t="s">
        <v>6714</v>
      </c>
      <c r="H231" t="str">
        <f t="shared" si="11"/>
        <v>both present</v>
      </c>
      <c r="I231" t="s">
        <v>19</v>
      </c>
      <c r="J231" t="s">
        <v>106</v>
      </c>
      <c r="K231" t="str" cm="1">
        <f t="array" ref="K231">_xlfn.IFS(L231&lt;200,"Cheap",AND(L231&gt;=200,L231&lt;800),"affordable",AND(L231&gt;=800,L231&lt;3000),"little costly",L231&gt;=3000,"very costly")</f>
        <v>affordable</v>
      </c>
      <c r="L231">
        <v>350</v>
      </c>
      <c r="M231" t="s">
        <v>22</v>
      </c>
      <c r="N231" t="s">
        <v>21</v>
      </c>
      <c r="O231" t="s">
        <v>22</v>
      </c>
      <c r="P231" t="s">
        <v>22</v>
      </c>
      <c r="Q231">
        <v>3.9</v>
      </c>
      <c r="R231">
        <v>4</v>
      </c>
      <c r="S231" t="s">
        <v>23</v>
      </c>
    </row>
    <row r="232" spans="1:19" x14ac:dyDescent="0.3">
      <c r="A232" t="s">
        <v>8222</v>
      </c>
      <c r="B232" t="s">
        <v>8223</v>
      </c>
      <c r="C232" t="s">
        <v>63</v>
      </c>
      <c r="D232" t="str">
        <f t="shared" si="9"/>
        <v>good delivery reviews</v>
      </c>
      <c r="E232" t="str">
        <f t="shared" si="10"/>
        <v>good dining reviews</v>
      </c>
      <c r="F232" t="s">
        <v>784</v>
      </c>
      <c r="G232" t="s">
        <v>8224</v>
      </c>
      <c r="H232" t="str">
        <f t="shared" si="11"/>
        <v>both present</v>
      </c>
      <c r="I232" t="s">
        <v>40</v>
      </c>
      <c r="J232" t="s">
        <v>35</v>
      </c>
      <c r="K232" t="str" cm="1">
        <f t="array" ref="K232">_xlfn.IFS(L232&lt;200,"Cheap",AND(L232&gt;=200,L232&lt;800),"affordable",AND(L232&gt;=800,L232&lt;3000),"little costly",L232&gt;=3000,"very costly")</f>
        <v>little costly</v>
      </c>
      <c r="L232" s="1">
        <v>1100</v>
      </c>
      <c r="M232" t="s">
        <v>21</v>
      </c>
      <c r="N232" t="s">
        <v>21</v>
      </c>
      <c r="O232" t="s">
        <v>22</v>
      </c>
      <c r="P232" t="s">
        <v>22</v>
      </c>
      <c r="Q232">
        <v>4.0999999999999996</v>
      </c>
      <c r="R232">
        <v>4</v>
      </c>
      <c r="S232" t="s">
        <v>23</v>
      </c>
    </row>
    <row r="233" spans="1:19" x14ac:dyDescent="0.3">
      <c r="A233" t="s">
        <v>1433</v>
      </c>
      <c r="B233" t="s">
        <v>1434</v>
      </c>
      <c r="C233" t="s">
        <v>124</v>
      </c>
      <c r="D233" t="str">
        <f t="shared" si="9"/>
        <v>good delivery reviews</v>
      </c>
      <c r="E233" t="str">
        <f t="shared" si="10"/>
        <v>good dining reviews</v>
      </c>
      <c r="F233" t="s">
        <v>784</v>
      </c>
      <c r="G233" t="s">
        <v>1435</v>
      </c>
      <c r="H233" t="str">
        <f t="shared" si="11"/>
        <v>both present</v>
      </c>
      <c r="I233" t="s">
        <v>55</v>
      </c>
      <c r="J233" t="s">
        <v>56</v>
      </c>
      <c r="K233" t="str" cm="1">
        <f t="array" ref="K233">_xlfn.IFS(L233&lt;200,"Cheap",AND(L233&gt;=200,L233&lt;800),"affordable",AND(L233&gt;=800,L233&lt;3000),"little costly",L233&gt;=3000,"very costly")</f>
        <v>affordable</v>
      </c>
      <c r="L233">
        <v>400</v>
      </c>
      <c r="M233" t="s">
        <v>22</v>
      </c>
      <c r="N233" t="s">
        <v>21</v>
      </c>
      <c r="O233" t="s">
        <v>22</v>
      </c>
      <c r="P233" t="s">
        <v>22</v>
      </c>
      <c r="Q233">
        <v>3.5</v>
      </c>
      <c r="R233">
        <v>3.8</v>
      </c>
      <c r="S233" t="s">
        <v>23</v>
      </c>
    </row>
    <row r="234" spans="1:19" x14ac:dyDescent="0.3">
      <c r="A234" t="s">
        <v>4932</v>
      </c>
      <c r="B234" t="s">
        <v>4933</v>
      </c>
      <c r="C234" t="s">
        <v>209</v>
      </c>
      <c r="D234" t="str">
        <f t="shared" si="9"/>
        <v>good delivery reviews</v>
      </c>
      <c r="E234" t="str">
        <f t="shared" si="10"/>
        <v>good dining reviews</v>
      </c>
      <c r="F234" t="s">
        <v>4934</v>
      </c>
      <c r="G234" t="s">
        <v>4935</v>
      </c>
      <c r="H234" t="str">
        <f t="shared" si="11"/>
        <v>both present</v>
      </c>
      <c r="I234" t="s">
        <v>19</v>
      </c>
      <c r="J234" t="s">
        <v>835</v>
      </c>
      <c r="K234" t="str" cm="1">
        <f t="array" ref="K234">_xlfn.IFS(L234&lt;200,"Cheap",AND(L234&gt;=200,L234&lt;800),"affordable",AND(L234&gt;=800,L234&lt;3000),"little costly",L234&gt;=3000,"very costly")</f>
        <v>affordable</v>
      </c>
      <c r="L234">
        <v>200</v>
      </c>
      <c r="M234" t="s">
        <v>22</v>
      </c>
      <c r="N234" t="s">
        <v>21</v>
      </c>
      <c r="O234" t="s">
        <v>22</v>
      </c>
      <c r="P234" t="s">
        <v>22</v>
      </c>
      <c r="Q234">
        <v>3.9</v>
      </c>
      <c r="R234">
        <v>3.8</v>
      </c>
      <c r="S234" t="s">
        <v>23</v>
      </c>
    </row>
    <row r="235" spans="1:19" x14ac:dyDescent="0.3">
      <c r="A235" t="s">
        <v>9346</v>
      </c>
      <c r="B235" t="s">
        <v>9347</v>
      </c>
      <c r="C235" t="s">
        <v>42</v>
      </c>
      <c r="D235" t="str">
        <f t="shared" si="9"/>
        <v>good delivery reviews</v>
      </c>
      <c r="E235" t="str">
        <f t="shared" si="10"/>
        <v>good dining reviews</v>
      </c>
      <c r="F235" t="s">
        <v>4934</v>
      </c>
      <c r="G235" t="s">
        <v>9348</v>
      </c>
      <c r="H235" t="str">
        <f t="shared" si="11"/>
        <v>both present</v>
      </c>
      <c r="I235" t="s">
        <v>55</v>
      </c>
      <c r="J235" t="s">
        <v>9349</v>
      </c>
      <c r="K235" t="str" cm="1">
        <f t="array" ref="K235">_xlfn.IFS(L235&lt;200,"Cheap",AND(L235&gt;=200,L235&lt;800),"affordable",AND(L235&gt;=800,L235&lt;3000),"little costly",L235&gt;=3000,"very costly")</f>
        <v>affordable</v>
      </c>
      <c r="L235">
        <v>550</v>
      </c>
      <c r="M235" t="s">
        <v>22</v>
      </c>
      <c r="N235" t="s">
        <v>21</v>
      </c>
      <c r="O235" t="s">
        <v>22</v>
      </c>
      <c r="P235" t="s">
        <v>22</v>
      </c>
      <c r="Q235">
        <v>3.5</v>
      </c>
      <c r="R235">
        <v>4.8</v>
      </c>
      <c r="S235" t="s">
        <v>23</v>
      </c>
    </row>
    <row r="236" spans="1:19" x14ac:dyDescent="0.3">
      <c r="A236" t="s">
        <v>1139</v>
      </c>
      <c r="B236" t="s">
        <v>1140</v>
      </c>
      <c r="C236" t="s">
        <v>80</v>
      </c>
      <c r="D236" t="str">
        <f t="shared" si="9"/>
        <v>good delivery reviews</v>
      </c>
      <c r="E236" t="str">
        <f t="shared" si="10"/>
        <v>good dining reviews</v>
      </c>
      <c r="F236" t="s">
        <v>606</v>
      </c>
      <c r="G236" t="s">
        <v>1141</v>
      </c>
      <c r="H236" t="str">
        <f t="shared" si="11"/>
        <v>both present</v>
      </c>
      <c r="I236" t="s">
        <v>55</v>
      </c>
      <c r="J236" t="s">
        <v>1142</v>
      </c>
      <c r="K236" t="str" cm="1">
        <f t="array" ref="K236">_xlfn.IFS(L236&lt;200,"Cheap",AND(L236&gt;=200,L236&lt;800),"affordable",AND(L236&gt;=800,L236&lt;3000),"little costly",L236&gt;=3000,"very costly")</f>
        <v>affordable</v>
      </c>
      <c r="L236">
        <v>600</v>
      </c>
      <c r="M236" t="s">
        <v>22</v>
      </c>
      <c r="N236" t="s">
        <v>21</v>
      </c>
      <c r="O236" t="s">
        <v>22</v>
      </c>
      <c r="P236" t="s">
        <v>22</v>
      </c>
      <c r="Q236">
        <v>4</v>
      </c>
      <c r="R236">
        <v>3.4</v>
      </c>
      <c r="S236" t="s">
        <v>23</v>
      </c>
    </row>
    <row r="237" spans="1:19" x14ac:dyDescent="0.3">
      <c r="A237" t="s">
        <v>5888</v>
      </c>
      <c r="B237" t="s">
        <v>5889</v>
      </c>
      <c r="C237" t="s">
        <v>214</v>
      </c>
      <c r="D237" t="str">
        <f t="shared" si="9"/>
        <v>good delivery reviews</v>
      </c>
      <c r="E237" t="str">
        <f t="shared" si="10"/>
        <v>good dining reviews</v>
      </c>
      <c r="F237" t="s">
        <v>5890</v>
      </c>
      <c r="G237" t="s">
        <v>5891</v>
      </c>
      <c r="H237" t="str">
        <f t="shared" si="11"/>
        <v>both present</v>
      </c>
      <c r="I237" t="s">
        <v>55</v>
      </c>
      <c r="J237" t="s">
        <v>153</v>
      </c>
      <c r="K237" t="str" cm="1">
        <f t="array" ref="K237">_xlfn.IFS(L237&lt;200,"Cheap",AND(L237&gt;=200,L237&lt;800),"affordable",AND(L237&gt;=800,L237&lt;3000),"little costly",L237&gt;=3000,"very costly")</f>
        <v>affordable</v>
      </c>
      <c r="L237">
        <v>500</v>
      </c>
      <c r="M237" t="s">
        <v>21</v>
      </c>
      <c r="N237" t="s">
        <v>21</v>
      </c>
      <c r="O237" t="s">
        <v>22</v>
      </c>
      <c r="P237" t="s">
        <v>22</v>
      </c>
      <c r="Q237">
        <v>3.5</v>
      </c>
      <c r="R237">
        <v>3.4</v>
      </c>
      <c r="S237" t="s">
        <v>23</v>
      </c>
    </row>
    <row r="238" spans="1:19" x14ac:dyDescent="0.3">
      <c r="A238" t="s">
        <v>6640</v>
      </c>
      <c r="B238" t="s">
        <v>6641</v>
      </c>
      <c r="C238" t="s">
        <v>33</v>
      </c>
      <c r="D238" t="str">
        <f t="shared" si="9"/>
        <v>good delivery reviews</v>
      </c>
      <c r="E238" t="str">
        <f t="shared" si="10"/>
        <v>good dining reviews</v>
      </c>
      <c r="F238" t="s">
        <v>5890</v>
      </c>
      <c r="G238" t="s">
        <v>6642</v>
      </c>
      <c r="H238" t="str">
        <f t="shared" si="11"/>
        <v>both present</v>
      </c>
      <c r="I238" t="s">
        <v>19</v>
      </c>
      <c r="J238" t="s">
        <v>6643</v>
      </c>
      <c r="K238" t="str" cm="1">
        <f t="array" ref="K238">_xlfn.IFS(L238&lt;200,"Cheap",AND(L238&gt;=200,L238&lt;800),"affordable",AND(L238&gt;=800,L238&lt;3000),"little costly",L238&gt;=3000,"very costly")</f>
        <v>affordable</v>
      </c>
      <c r="L238">
        <v>450</v>
      </c>
      <c r="M238" t="s">
        <v>21</v>
      </c>
      <c r="N238" t="s">
        <v>21</v>
      </c>
      <c r="O238" t="s">
        <v>22</v>
      </c>
      <c r="P238" t="s">
        <v>22</v>
      </c>
      <c r="Q238">
        <v>3.7</v>
      </c>
      <c r="R238">
        <v>3.8</v>
      </c>
      <c r="S238" t="s">
        <v>23</v>
      </c>
    </row>
    <row r="239" spans="1:19" x14ac:dyDescent="0.3">
      <c r="A239" t="s">
        <v>6023</v>
      </c>
      <c r="B239" t="s">
        <v>6024</v>
      </c>
      <c r="C239" t="s">
        <v>180</v>
      </c>
      <c r="D239" t="str">
        <f t="shared" si="9"/>
        <v>good delivery reviews</v>
      </c>
      <c r="E239" t="str">
        <f t="shared" si="10"/>
        <v>good dining reviews</v>
      </c>
      <c r="F239" t="s">
        <v>5890</v>
      </c>
      <c r="G239" t="s">
        <v>6025</v>
      </c>
      <c r="H239" t="str">
        <f t="shared" si="11"/>
        <v>both present</v>
      </c>
      <c r="I239" t="s">
        <v>19</v>
      </c>
      <c r="J239" t="s">
        <v>35</v>
      </c>
      <c r="K239" t="str" cm="1">
        <f t="array" ref="K239">_xlfn.IFS(L239&lt;200,"Cheap",AND(L239&gt;=200,L239&lt;800),"affordable",AND(L239&gt;=800,L239&lt;3000),"little costly",L239&gt;=3000,"very costly")</f>
        <v>Cheap</v>
      </c>
      <c r="L239">
        <v>100</v>
      </c>
      <c r="M239" t="s">
        <v>22</v>
      </c>
      <c r="N239" t="s">
        <v>21</v>
      </c>
      <c r="O239" t="s">
        <v>22</v>
      </c>
      <c r="P239" t="s">
        <v>22</v>
      </c>
      <c r="Q239">
        <v>3.7</v>
      </c>
      <c r="R239">
        <v>3.5</v>
      </c>
      <c r="S239" t="s">
        <v>23</v>
      </c>
    </row>
    <row r="240" spans="1:19" x14ac:dyDescent="0.3">
      <c r="A240" t="s">
        <v>7084</v>
      </c>
      <c r="B240" t="s">
        <v>7085</v>
      </c>
      <c r="C240" t="s">
        <v>100</v>
      </c>
      <c r="D240" t="str">
        <f t="shared" si="9"/>
        <v>good delivery reviews</v>
      </c>
      <c r="E240" t="str">
        <f t="shared" si="10"/>
        <v>good dining reviews</v>
      </c>
      <c r="F240" t="s">
        <v>5890</v>
      </c>
      <c r="G240" t="s">
        <v>2010</v>
      </c>
      <c r="H240" t="str">
        <f t="shared" si="11"/>
        <v>both present</v>
      </c>
      <c r="I240" t="s">
        <v>19</v>
      </c>
      <c r="J240" t="s">
        <v>645</v>
      </c>
      <c r="K240" t="str" cm="1">
        <f t="array" ref="K240">_xlfn.IFS(L240&lt;200,"Cheap",AND(L240&gt;=200,L240&lt;800),"affordable",AND(L240&gt;=800,L240&lt;3000),"little costly",L240&gt;=3000,"very costly")</f>
        <v>affordable</v>
      </c>
      <c r="L240">
        <v>450</v>
      </c>
      <c r="M240" t="s">
        <v>21</v>
      </c>
      <c r="N240" t="s">
        <v>21</v>
      </c>
      <c r="O240" t="s">
        <v>22</v>
      </c>
      <c r="P240" t="s">
        <v>22</v>
      </c>
      <c r="Q240">
        <v>2.9</v>
      </c>
      <c r="R240">
        <v>3.5</v>
      </c>
      <c r="S240" t="s">
        <v>23</v>
      </c>
    </row>
    <row r="241" spans="1:19" x14ac:dyDescent="0.3">
      <c r="A241" t="s">
        <v>6309</v>
      </c>
      <c r="B241" t="s">
        <v>6310</v>
      </c>
      <c r="C241" t="s">
        <v>85</v>
      </c>
      <c r="D241" t="str">
        <f t="shared" si="9"/>
        <v>good delivery reviews</v>
      </c>
      <c r="E241" t="str">
        <f t="shared" si="10"/>
        <v>good dining reviews</v>
      </c>
      <c r="F241" t="s">
        <v>475</v>
      </c>
      <c r="G241" t="s">
        <v>955</v>
      </c>
      <c r="H241" t="str">
        <f t="shared" si="11"/>
        <v>both present</v>
      </c>
      <c r="I241" t="s">
        <v>19</v>
      </c>
      <c r="J241" t="s">
        <v>138</v>
      </c>
      <c r="K241" t="str" cm="1">
        <f t="array" ref="K241">_xlfn.IFS(L241&lt;200,"Cheap",AND(L241&gt;=200,L241&lt;800),"affordable",AND(L241&gt;=800,L241&lt;3000),"little costly",L241&gt;=3000,"very costly")</f>
        <v>affordable</v>
      </c>
      <c r="L241">
        <v>200</v>
      </c>
      <c r="M241" t="s">
        <v>21</v>
      </c>
      <c r="N241" t="s">
        <v>21</v>
      </c>
      <c r="O241" t="s">
        <v>22</v>
      </c>
      <c r="P241" t="s">
        <v>22</v>
      </c>
      <c r="Q241">
        <v>3.4</v>
      </c>
      <c r="R241">
        <v>2.9</v>
      </c>
      <c r="S241" t="s">
        <v>23</v>
      </c>
    </row>
    <row r="242" spans="1:19" x14ac:dyDescent="0.3">
      <c r="A242" t="s">
        <v>6644</v>
      </c>
      <c r="B242" t="s">
        <v>6645</v>
      </c>
      <c r="C242" t="s">
        <v>59</v>
      </c>
      <c r="D242" t="str">
        <f t="shared" si="9"/>
        <v>good delivery reviews</v>
      </c>
      <c r="E242" t="str">
        <f t="shared" si="10"/>
        <v>good dining reviews</v>
      </c>
      <c r="F242" t="s">
        <v>475</v>
      </c>
      <c r="G242" t="s">
        <v>6646</v>
      </c>
      <c r="H242" t="str">
        <f t="shared" si="11"/>
        <v>both present</v>
      </c>
      <c r="I242" t="s">
        <v>19</v>
      </c>
      <c r="J242" t="s">
        <v>138</v>
      </c>
      <c r="K242" t="str" cm="1">
        <f t="array" ref="K242">_xlfn.IFS(L242&lt;200,"Cheap",AND(L242&gt;=200,L242&lt;800),"affordable",AND(L242&gt;=800,L242&lt;3000),"little costly",L242&gt;=3000,"very costly")</f>
        <v>affordable</v>
      </c>
      <c r="L242">
        <v>350</v>
      </c>
      <c r="M242" t="s">
        <v>21</v>
      </c>
      <c r="N242" t="s">
        <v>21</v>
      </c>
      <c r="O242" t="s">
        <v>22</v>
      </c>
      <c r="P242" t="s">
        <v>22</v>
      </c>
      <c r="Q242">
        <v>3.2</v>
      </c>
      <c r="R242">
        <v>3.5</v>
      </c>
      <c r="S242" t="s">
        <v>23</v>
      </c>
    </row>
    <row r="243" spans="1:19" x14ac:dyDescent="0.3">
      <c r="A243" t="s">
        <v>4202</v>
      </c>
      <c r="B243" t="s">
        <v>4203</v>
      </c>
      <c r="C243" t="s">
        <v>95</v>
      </c>
      <c r="D243" t="str">
        <f t="shared" si="9"/>
        <v>good delivery reviews</v>
      </c>
      <c r="E243" t="str">
        <f t="shared" si="10"/>
        <v>good dining reviews</v>
      </c>
      <c r="F243" t="s">
        <v>475</v>
      </c>
      <c r="G243" t="s">
        <v>3981</v>
      </c>
      <c r="H243" t="str">
        <f t="shared" si="11"/>
        <v>both present</v>
      </c>
      <c r="I243" t="s">
        <v>40</v>
      </c>
      <c r="J243" t="s">
        <v>666</v>
      </c>
      <c r="K243" t="str" cm="1">
        <f t="array" ref="K243">_xlfn.IFS(L243&lt;200,"Cheap",AND(L243&gt;=200,L243&lt;800),"affordable",AND(L243&gt;=800,L243&lt;3000),"little costly",L243&gt;=3000,"very costly")</f>
        <v>little costly</v>
      </c>
      <c r="L243" s="1">
        <v>1000</v>
      </c>
      <c r="M243" t="s">
        <v>21</v>
      </c>
      <c r="N243" t="s">
        <v>21</v>
      </c>
      <c r="O243" t="s">
        <v>22</v>
      </c>
      <c r="P243" t="s">
        <v>22</v>
      </c>
      <c r="Q243">
        <v>2.8</v>
      </c>
      <c r="R243">
        <v>3</v>
      </c>
      <c r="S243" t="s">
        <v>23</v>
      </c>
    </row>
    <row r="244" spans="1:19" x14ac:dyDescent="0.3">
      <c r="A244" t="s">
        <v>3211</v>
      </c>
      <c r="B244" t="s">
        <v>3212</v>
      </c>
      <c r="C244" t="s">
        <v>95</v>
      </c>
      <c r="D244" t="str">
        <f t="shared" si="9"/>
        <v>good delivery reviews</v>
      </c>
      <c r="E244" t="str">
        <f t="shared" si="10"/>
        <v>good dining reviews</v>
      </c>
      <c r="F244" t="s">
        <v>475</v>
      </c>
      <c r="G244" t="s">
        <v>3213</v>
      </c>
      <c r="H244" t="str">
        <f t="shared" si="11"/>
        <v>both present</v>
      </c>
      <c r="I244" t="s">
        <v>204</v>
      </c>
      <c r="J244" t="s">
        <v>35</v>
      </c>
      <c r="K244" t="str" cm="1">
        <f t="array" ref="K244">_xlfn.IFS(L244&lt;200,"Cheap",AND(L244&gt;=200,L244&lt;800),"affordable",AND(L244&gt;=800,L244&lt;3000),"little costly",L244&gt;=3000,"very costly")</f>
        <v>affordable</v>
      </c>
      <c r="L244">
        <v>400</v>
      </c>
      <c r="M244" t="s">
        <v>22</v>
      </c>
      <c r="N244" t="s">
        <v>21</v>
      </c>
      <c r="O244" t="s">
        <v>22</v>
      </c>
      <c r="P244" t="s">
        <v>22</v>
      </c>
      <c r="Q244">
        <v>2.9</v>
      </c>
      <c r="R244">
        <v>3.8</v>
      </c>
      <c r="S244" t="s">
        <v>23</v>
      </c>
    </row>
    <row r="245" spans="1:19" x14ac:dyDescent="0.3">
      <c r="A245" t="s">
        <v>4339</v>
      </c>
      <c r="B245" t="s">
        <v>4340</v>
      </c>
      <c r="C245" t="s">
        <v>95</v>
      </c>
      <c r="D245" t="str">
        <f t="shared" si="9"/>
        <v>good delivery reviews</v>
      </c>
      <c r="E245" t="str">
        <f t="shared" si="10"/>
        <v>good dining reviews</v>
      </c>
      <c r="F245" t="s">
        <v>475</v>
      </c>
      <c r="G245" t="s">
        <v>4341</v>
      </c>
      <c r="H245" t="str">
        <f t="shared" si="11"/>
        <v>both present</v>
      </c>
      <c r="I245" t="s">
        <v>40</v>
      </c>
      <c r="J245" t="s">
        <v>832</v>
      </c>
      <c r="K245" t="str" cm="1">
        <f t="array" ref="K245">_xlfn.IFS(L245&lt;200,"Cheap",AND(L245&gt;=200,L245&lt;800),"affordable",AND(L245&gt;=800,L245&lt;3000),"little costly",L245&gt;=3000,"very costly")</f>
        <v>affordable</v>
      </c>
      <c r="L245">
        <v>500</v>
      </c>
      <c r="M245" t="s">
        <v>22</v>
      </c>
      <c r="N245" t="s">
        <v>21</v>
      </c>
      <c r="O245" t="s">
        <v>22</v>
      </c>
      <c r="P245" t="s">
        <v>22</v>
      </c>
      <c r="Q245">
        <v>3.4</v>
      </c>
      <c r="R245">
        <v>3.6</v>
      </c>
      <c r="S245" t="s">
        <v>23</v>
      </c>
    </row>
    <row r="246" spans="1:19" x14ac:dyDescent="0.3">
      <c r="A246" t="s">
        <v>8590</v>
      </c>
      <c r="B246" t="s">
        <v>8591</v>
      </c>
      <c r="C246" t="s">
        <v>104</v>
      </c>
      <c r="D246" t="str">
        <f t="shared" si="9"/>
        <v>good delivery reviews</v>
      </c>
      <c r="E246" t="str">
        <f t="shared" si="10"/>
        <v>good dining reviews</v>
      </c>
      <c r="F246" t="s">
        <v>475</v>
      </c>
      <c r="G246" t="s">
        <v>421</v>
      </c>
      <c r="H246" t="str">
        <f t="shared" si="11"/>
        <v>both present</v>
      </c>
      <c r="I246" t="s">
        <v>19</v>
      </c>
      <c r="J246" t="s">
        <v>35</v>
      </c>
      <c r="K246" t="str" cm="1">
        <f t="array" ref="K246">_xlfn.IFS(L246&lt;200,"Cheap",AND(L246&gt;=200,L246&lt;800),"affordable",AND(L246&gt;=800,L246&lt;3000),"little costly",L246&gt;=3000,"very costly")</f>
        <v>affordable</v>
      </c>
      <c r="L246">
        <v>300</v>
      </c>
      <c r="M246" t="s">
        <v>21</v>
      </c>
      <c r="N246" t="s">
        <v>21</v>
      </c>
      <c r="O246" t="s">
        <v>22</v>
      </c>
      <c r="P246" t="s">
        <v>22</v>
      </c>
      <c r="Q246">
        <v>3.4</v>
      </c>
      <c r="R246">
        <v>2.7</v>
      </c>
      <c r="S246" t="s">
        <v>23</v>
      </c>
    </row>
    <row r="247" spans="1:19" x14ac:dyDescent="0.3">
      <c r="A247" t="s">
        <v>7429</v>
      </c>
      <c r="B247" t="s">
        <v>7430</v>
      </c>
      <c r="C247" t="s">
        <v>174</v>
      </c>
      <c r="D247" t="str">
        <f t="shared" si="9"/>
        <v>good delivery reviews</v>
      </c>
      <c r="E247" t="str">
        <f t="shared" si="10"/>
        <v>good dining reviews</v>
      </c>
      <c r="F247" t="s">
        <v>475</v>
      </c>
      <c r="G247" t="s">
        <v>4018</v>
      </c>
      <c r="H247" t="str">
        <f t="shared" si="11"/>
        <v>both present</v>
      </c>
      <c r="I247" t="s">
        <v>19</v>
      </c>
      <c r="J247" t="s">
        <v>101</v>
      </c>
      <c r="K247" t="str" cm="1">
        <f t="array" ref="K247">_xlfn.IFS(L247&lt;200,"Cheap",AND(L247&gt;=200,L247&lt;800),"affordable",AND(L247&gt;=800,L247&lt;3000),"little costly",L247&gt;=3000,"very costly")</f>
        <v>affordable</v>
      </c>
      <c r="L247">
        <v>450</v>
      </c>
      <c r="M247" t="s">
        <v>22</v>
      </c>
      <c r="N247" t="s">
        <v>21</v>
      </c>
      <c r="O247" t="s">
        <v>22</v>
      </c>
      <c r="P247" t="s">
        <v>22</v>
      </c>
      <c r="Q247">
        <v>3.1</v>
      </c>
      <c r="R247">
        <v>3.5</v>
      </c>
      <c r="S247" t="s">
        <v>23</v>
      </c>
    </row>
    <row r="248" spans="1:19" x14ac:dyDescent="0.3">
      <c r="A248" t="s">
        <v>4879</v>
      </c>
      <c r="B248" t="s">
        <v>4880</v>
      </c>
      <c r="C248" t="s">
        <v>242</v>
      </c>
      <c r="D248" t="str">
        <f t="shared" si="9"/>
        <v>good delivery reviews</v>
      </c>
      <c r="E248" t="str">
        <f t="shared" si="10"/>
        <v>good dining reviews</v>
      </c>
      <c r="F248" t="s">
        <v>475</v>
      </c>
      <c r="G248" t="s">
        <v>4881</v>
      </c>
      <c r="H248" t="str">
        <f t="shared" si="11"/>
        <v>both present</v>
      </c>
      <c r="I248" t="s">
        <v>19</v>
      </c>
      <c r="J248" t="s">
        <v>645</v>
      </c>
      <c r="K248" t="str" cm="1">
        <f t="array" ref="K248">_xlfn.IFS(L248&lt;200,"Cheap",AND(L248&gt;=200,L248&lt;800),"affordable",AND(L248&gt;=800,L248&lt;3000),"little costly",L248&gt;=3000,"very costly")</f>
        <v>affordable</v>
      </c>
      <c r="L248">
        <v>250</v>
      </c>
      <c r="M248" t="s">
        <v>22</v>
      </c>
      <c r="N248" t="s">
        <v>21</v>
      </c>
      <c r="O248" t="s">
        <v>22</v>
      </c>
      <c r="P248" t="s">
        <v>22</v>
      </c>
      <c r="Q248">
        <v>3.1</v>
      </c>
      <c r="R248">
        <v>3.4</v>
      </c>
      <c r="S248" t="s">
        <v>23</v>
      </c>
    </row>
    <row r="249" spans="1:19" x14ac:dyDescent="0.3">
      <c r="A249" t="s">
        <v>8209</v>
      </c>
      <c r="B249" t="s">
        <v>8210</v>
      </c>
      <c r="C249" t="s">
        <v>100</v>
      </c>
      <c r="D249" t="str">
        <f t="shared" si="9"/>
        <v>good delivery reviews</v>
      </c>
      <c r="E249" t="str">
        <f t="shared" si="10"/>
        <v>good dining reviews</v>
      </c>
      <c r="F249" t="s">
        <v>475</v>
      </c>
      <c r="G249" t="s">
        <v>1714</v>
      </c>
      <c r="H249" t="str">
        <f t="shared" si="11"/>
        <v>both present</v>
      </c>
      <c r="I249" t="s">
        <v>19</v>
      </c>
      <c r="J249" t="s">
        <v>769</v>
      </c>
      <c r="K249" t="str" cm="1">
        <f t="array" ref="K249">_xlfn.IFS(L249&lt;200,"Cheap",AND(L249&gt;=200,L249&lt;800),"affordable",AND(L249&gt;=800,L249&lt;3000),"little costly",L249&gt;=3000,"very costly")</f>
        <v>affordable</v>
      </c>
      <c r="L249">
        <v>300</v>
      </c>
      <c r="M249" t="s">
        <v>22</v>
      </c>
      <c r="N249" t="s">
        <v>21</v>
      </c>
      <c r="O249" t="s">
        <v>22</v>
      </c>
      <c r="P249" t="s">
        <v>22</v>
      </c>
      <c r="Q249">
        <v>3.7</v>
      </c>
      <c r="R249">
        <v>3.9</v>
      </c>
      <c r="S249" t="s">
        <v>23</v>
      </c>
    </row>
    <row r="250" spans="1:19" x14ac:dyDescent="0.3">
      <c r="A250" t="s">
        <v>5964</v>
      </c>
      <c r="B250" t="s">
        <v>5965</v>
      </c>
      <c r="C250" t="s">
        <v>100</v>
      </c>
      <c r="D250" t="str">
        <f t="shared" si="9"/>
        <v>good delivery reviews</v>
      </c>
      <c r="E250" t="str">
        <f t="shared" si="10"/>
        <v>good dining reviews</v>
      </c>
      <c r="F250" t="s">
        <v>475</v>
      </c>
      <c r="G250" t="s">
        <v>203</v>
      </c>
      <c r="H250" t="str">
        <f t="shared" si="11"/>
        <v>both present</v>
      </c>
      <c r="I250" t="s">
        <v>278</v>
      </c>
      <c r="J250" t="s">
        <v>5966</v>
      </c>
      <c r="K250" t="str" cm="1">
        <f t="array" ref="K250">_xlfn.IFS(L250&lt;200,"Cheap",AND(L250&gt;=200,L250&lt;800),"affordable",AND(L250&gt;=800,L250&lt;3000),"little costly",L250&gt;=3000,"very costly")</f>
        <v>affordable</v>
      </c>
      <c r="L250">
        <v>200</v>
      </c>
      <c r="M250" t="s">
        <v>22</v>
      </c>
      <c r="N250" t="s">
        <v>21</v>
      </c>
      <c r="O250" t="s">
        <v>22</v>
      </c>
      <c r="P250" t="s">
        <v>22</v>
      </c>
      <c r="Q250">
        <v>3.4</v>
      </c>
      <c r="R250">
        <v>3.5</v>
      </c>
      <c r="S250" t="s">
        <v>23</v>
      </c>
    </row>
    <row r="251" spans="1:19" x14ac:dyDescent="0.3">
      <c r="A251" t="s">
        <v>9566</v>
      </c>
      <c r="B251" t="s">
        <v>9567</v>
      </c>
      <c r="C251" t="s">
        <v>174</v>
      </c>
      <c r="D251" t="str">
        <f t="shared" si="9"/>
        <v>good delivery reviews</v>
      </c>
      <c r="E251" t="str">
        <f t="shared" si="10"/>
        <v>good dining reviews</v>
      </c>
      <c r="F251" t="s">
        <v>475</v>
      </c>
      <c r="G251" t="s">
        <v>203</v>
      </c>
      <c r="H251" t="str">
        <f t="shared" si="11"/>
        <v>both present</v>
      </c>
      <c r="I251" t="s">
        <v>40</v>
      </c>
      <c r="J251" t="s">
        <v>1891</v>
      </c>
      <c r="K251" t="str" cm="1">
        <f t="array" ref="K251">_xlfn.IFS(L251&lt;200,"Cheap",AND(L251&gt;=200,L251&lt;800),"affordable",AND(L251&gt;=800,L251&lt;3000),"little costly",L251&gt;=3000,"very costly")</f>
        <v>affordable</v>
      </c>
      <c r="L251">
        <v>500</v>
      </c>
      <c r="M251" t="s">
        <v>22</v>
      </c>
      <c r="N251" t="s">
        <v>21</v>
      </c>
      <c r="O251" t="s">
        <v>22</v>
      </c>
      <c r="P251" t="s">
        <v>22</v>
      </c>
      <c r="Q251">
        <v>3.2</v>
      </c>
      <c r="R251">
        <v>2.9</v>
      </c>
      <c r="S251" t="s">
        <v>23</v>
      </c>
    </row>
    <row r="252" spans="1:19" x14ac:dyDescent="0.3">
      <c r="A252" t="s">
        <v>7378</v>
      </c>
      <c r="B252" t="s">
        <v>7379</v>
      </c>
      <c r="C252" t="s">
        <v>104</v>
      </c>
      <c r="D252" t="str">
        <f t="shared" si="9"/>
        <v>good delivery reviews</v>
      </c>
      <c r="E252" t="str">
        <f t="shared" si="10"/>
        <v>good dining reviews</v>
      </c>
      <c r="F252" t="s">
        <v>475</v>
      </c>
      <c r="G252" t="s">
        <v>7380</v>
      </c>
      <c r="H252" t="str">
        <f t="shared" si="11"/>
        <v>both present</v>
      </c>
      <c r="I252" t="s">
        <v>204</v>
      </c>
      <c r="J252" t="s">
        <v>35</v>
      </c>
      <c r="K252" t="str" cm="1">
        <f t="array" ref="K252">_xlfn.IFS(L252&lt;200,"Cheap",AND(L252&gt;=200,L252&lt;800),"affordable",AND(L252&gt;=800,L252&lt;3000),"little costly",L252&gt;=3000,"very costly")</f>
        <v>affordable</v>
      </c>
      <c r="L252">
        <v>200</v>
      </c>
      <c r="M252" t="s">
        <v>21</v>
      </c>
      <c r="N252" t="s">
        <v>21</v>
      </c>
      <c r="O252" t="s">
        <v>22</v>
      </c>
      <c r="P252" t="s">
        <v>22</v>
      </c>
      <c r="Q252">
        <v>2.4</v>
      </c>
      <c r="R252">
        <v>3.8</v>
      </c>
      <c r="S252" t="s">
        <v>23</v>
      </c>
    </row>
    <row r="253" spans="1:19" x14ac:dyDescent="0.3">
      <c r="A253" t="s">
        <v>924</v>
      </c>
      <c r="B253" t="s">
        <v>925</v>
      </c>
      <c r="C253" t="s">
        <v>95</v>
      </c>
      <c r="D253" t="str">
        <f t="shared" si="9"/>
        <v>good delivery reviews</v>
      </c>
      <c r="E253" t="str">
        <f t="shared" si="10"/>
        <v>good dining reviews</v>
      </c>
      <c r="F253" t="s">
        <v>475</v>
      </c>
      <c r="G253" t="s">
        <v>349</v>
      </c>
      <c r="H253" t="str">
        <f t="shared" si="11"/>
        <v>both present</v>
      </c>
      <c r="I253" t="s">
        <v>19</v>
      </c>
      <c r="J253" t="s">
        <v>35</v>
      </c>
      <c r="K253" t="str" cm="1">
        <f t="array" ref="K253">_xlfn.IFS(L253&lt;200,"Cheap",AND(L253&gt;=200,L253&lt;800),"affordable",AND(L253&gt;=800,L253&lt;3000),"little costly",L253&gt;=3000,"very costly")</f>
        <v>affordable</v>
      </c>
      <c r="L253">
        <v>400</v>
      </c>
      <c r="M253" t="s">
        <v>22</v>
      </c>
      <c r="N253" t="s">
        <v>21</v>
      </c>
      <c r="O253" t="s">
        <v>22</v>
      </c>
      <c r="P253" t="s">
        <v>22</v>
      </c>
      <c r="Q253">
        <v>3.3</v>
      </c>
      <c r="R253">
        <v>3.9</v>
      </c>
      <c r="S253" t="s">
        <v>23</v>
      </c>
    </row>
    <row r="254" spans="1:19" x14ac:dyDescent="0.3">
      <c r="A254" t="s">
        <v>1510</v>
      </c>
      <c r="B254" t="s">
        <v>1511</v>
      </c>
      <c r="C254" t="s">
        <v>95</v>
      </c>
      <c r="D254" t="str">
        <f t="shared" si="9"/>
        <v>good delivery reviews</v>
      </c>
      <c r="E254" t="str">
        <f t="shared" si="10"/>
        <v>good dining reviews</v>
      </c>
      <c r="F254" t="s">
        <v>475</v>
      </c>
      <c r="G254" t="s">
        <v>1512</v>
      </c>
      <c r="H254" t="str">
        <f t="shared" si="11"/>
        <v>both present</v>
      </c>
      <c r="I254" t="s">
        <v>55</v>
      </c>
      <c r="J254" t="s">
        <v>1430</v>
      </c>
      <c r="K254" t="str" cm="1">
        <f t="array" ref="K254">_xlfn.IFS(L254&lt;200,"Cheap",AND(L254&gt;=200,L254&lt;800),"affordable",AND(L254&gt;=800,L254&lt;3000),"little costly",L254&gt;=3000,"very costly")</f>
        <v>affordable</v>
      </c>
      <c r="L254">
        <v>200</v>
      </c>
      <c r="M254" t="s">
        <v>22</v>
      </c>
      <c r="N254" t="s">
        <v>21</v>
      </c>
      <c r="O254" t="s">
        <v>22</v>
      </c>
      <c r="P254" t="s">
        <v>22</v>
      </c>
      <c r="Q254">
        <v>3.3</v>
      </c>
      <c r="R254">
        <v>3.8</v>
      </c>
      <c r="S254" t="s">
        <v>23</v>
      </c>
    </row>
    <row r="255" spans="1:19" x14ac:dyDescent="0.3">
      <c r="A255" t="s">
        <v>2001</v>
      </c>
      <c r="B255" t="s">
        <v>2002</v>
      </c>
      <c r="C255" t="s">
        <v>95</v>
      </c>
      <c r="D255" t="str">
        <f t="shared" si="9"/>
        <v>good delivery reviews</v>
      </c>
      <c r="E255" t="str">
        <f t="shared" si="10"/>
        <v>good dining reviews</v>
      </c>
      <c r="F255" t="s">
        <v>475</v>
      </c>
      <c r="G255" t="s">
        <v>1566</v>
      </c>
      <c r="H255" t="str">
        <f t="shared" si="11"/>
        <v>both present</v>
      </c>
      <c r="I255" t="s">
        <v>19</v>
      </c>
      <c r="J255" t="s">
        <v>138</v>
      </c>
      <c r="K255" t="str" cm="1">
        <f t="array" ref="K255">_xlfn.IFS(L255&lt;200,"Cheap",AND(L255&gt;=200,L255&lt;800),"affordable",AND(L255&gt;=800,L255&lt;3000),"little costly",L255&gt;=3000,"very costly")</f>
        <v>affordable</v>
      </c>
      <c r="L255">
        <v>400</v>
      </c>
      <c r="M255" t="s">
        <v>22</v>
      </c>
      <c r="N255" t="s">
        <v>21</v>
      </c>
      <c r="O255" t="s">
        <v>22</v>
      </c>
      <c r="P255" t="s">
        <v>22</v>
      </c>
      <c r="Q255">
        <v>2.9</v>
      </c>
      <c r="R255">
        <v>3.8</v>
      </c>
      <c r="S255" t="s">
        <v>23</v>
      </c>
    </row>
    <row r="256" spans="1:19" x14ac:dyDescent="0.3">
      <c r="A256" t="s">
        <v>4847</v>
      </c>
      <c r="B256" t="s">
        <v>4848</v>
      </c>
      <c r="C256" t="s">
        <v>214</v>
      </c>
      <c r="D256" t="str">
        <f t="shared" si="9"/>
        <v>good delivery reviews</v>
      </c>
      <c r="E256" t="str">
        <f t="shared" si="10"/>
        <v>good dining reviews</v>
      </c>
      <c r="F256" t="s">
        <v>475</v>
      </c>
      <c r="G256" t="s">
        <v>336</v>
      </c>
      <c r="H256" t="str">
        <f t="shared" si="11"/>
        <v>both present</v>
      </c>
      <c r="I256" t="s">
        <v>343</v>
      </c>
      <c r="J256" t="s">
        <v>4849</v>
      </c>
      <c r="K256" t="str" cm="1">
        <f t="array" ref="K256">_xlfn.IFS(L256&lt;200,"Cheap",AND(L256&gt;=200,L256&lt;800),"affordable",AND(L256&gt;=800,L256&lt;3000),"little costly",L256&gt;=3000,"very costly")</f>
        <v>affordable</v>
      </c>
      <c r="L256">
        <v>300</v>
      </c>
      <c r="M256" t="s">
        <v>22</v>
      </c>
      <c r="N256" t="s">
        <v>21</v>
      </c>
      <c r="O256" t="s">
        <v>22</v>
      </c>
      <c r="P256" t="s">
        <v>22</v>
      </c>
      <c r="Q256">
        <v>2.5</v>
      </c>
      <c r="R256">
        <v>3.9</v>
      </c>
      <c r="S256" t="s">
        <v>23</v>
      </c>
    </row>
    <row r="257" spans="1:19" x14ac:dyDescent="0.3">
      <c r="A257" t="s">
        <v>6501</v>
      </c>
      <c r="B257" t="s">
        <v>6502</v>
      </c>
      <c r="C257" t="s">
        <v>42</v>
      </c>
      <c r="D257" t="str">
        <f t="shared" si="9"/>
        <v>good delivery reviews</v>
      </c>
      <c r="E257" t="str">
        <f t="shared" si="10"/>
        <v>good dining reviews</v>
      </c>
      <c r="F257" t="s">
        <v>475</v>
      </c>
      <c r="G257" t="s">
        <v>1639</v>
      </c>
      <c r="H257" t="str">
        <f t="shared" si="11"/>
        <v>both present</v>
      </c>
      <c r="I257" t="s">
        <v>255</v>
      </c>
      <c r="J257" t="s">
        <v>211</v>
      </c>
      <c r="K257" t="str" cm="1">
        <f t="array" ref="K257">_xlfn.IFS(L257&lt;200,"Cheap",AND(L257&gt;=200,L257&lt;800),"affordable",AND(L257&gt;=800,L257&lt;3000),"little costly",L257&gt;=3000,"very costly")</f>
        <v>Cheap</v>
      </c>
      <c r="L257">
        <v>150</v>
      </c>
      <c r="M257" t="s">
        <v>21</v>
      </c>
      <c r="N257" t="s">
        <v>21</v>
      </c>
      <c r="O257" t="s">
        <v>22</v>
      </c>
      <c r="P257" t="s">
        <v>22</v>
      </c>
      <c r="Q257">
        <v>2.9</v>
      </c>
      <c r="R257">
        <v>3.9</v>
      </c>
      <c r="S257" t="s">
        <v>23</v>
      </c>
    </row>
    <row r="258" spans="1:19" x14ac:dyDescent="0.3">
      <c r="A258" t="s">
        <v>9572</v>
      </c>
      <c r="B258" t="s">
        <v>9573</v>
      </c>
      <c r="C258" t="s">
        <v>95</v>
      </c>
      <c r="D258" t="str">
        <f t="shared" ref="D258:D321" si="12">IF(ISNUMBER(SEARCH("not offer",G258)),"NO Delivery",IF(ISNUMBER(SEARCH("enough",G258)),"less reviewed","good delivery reviews"))</f>
        <v>good delivery reviews</v>
      </c>
      <c r="E258" t="str">
        <f t="shared" ref="E258:E321" si="13">IF(ISNUMBER(SEARCH("not offer",F258)),"NO Dines",IF(ISNUMBER(SEARCH("enough",F258)),"less reviewed","good dining reviews"))</f>
        <v>good dining reviews</v>
      </c>
      <c r="F258" t="s">
        <v>475</v>
      </c>
      <c r="G258" t="s">
        <v>156</v>
      </c>
      <c r="H258" t="str">
        <f t="shared" ref="H258:H321" si="14">IF(AND(D258="less reviewed", E258="less reviewed"), "NO idea",
 IF(AND(D258="No Delivery", E258="NO Dining"), "NO delivery or dining",
 IF(AND(D258="good delivery reviews", E258="good dining reviews"), "both present", "other")))</f>
        <v>both present</v>
      </c>
      <c r="I258" t="s">
        <v>55</v>
      </c>
      <c r="J258" t="s">
        <v>56</v>
      </c>
      <c r="K258" t="str" cm="1">
        <f t="array" ref="K258">_xlfn.IFS(L258&lt;200,"Cheap",AND(L258&gt;=200,L258&lt;800),"affordable",AND(L258&gt;=800,L258&lt;3000),"little costly",L258&gt;=3000,"very costly")</f>
        <v>affordable</v>
      </c>
      <c r="L258">
        <v>450</v>
      </c>
      <c r="M258" t="s">
        <v>22</v>
      </c>
      <c r="N258" t="s">
        <v>21</v>
      </c>
      <c r="O258" t="s">
        <v>22</v>
      </c>
      <c r="P258" t="s">
        <v>22</v>
      </c>
      <c r="Q258">
        <v>3.2</v>
      </c>
      <c r="R258">
        <v>3.9</v>
      </c>
      <c r="S258" t="s">
        <v>23</v>
      </c>
    </row>
    <row r="259" spans="1:19" x14ac:dyDescent="0.3">
      <c r="A259" t="s">
        <v>2581</v>
      </c>
      <c r="B259" t="s">
        <v>2582</v>
      </c>
      <c r="C259" t="s">
        <v>75</v>
      </c>
      <c r="D259" t="str">
        <f t="shared" si="12"/>
        <v>good delivery reviews</v>
      </c>
      <c r="E259" t="str">
        <f t="shared" si="13"/>
        <v>good dining reviews</v>
      </c>
      <c r="F259" t="s">
        <v>2583</v>
      </c>
      <c r="G259" t="s">
        <v>2584</v>
      </c>
      <c r="H259" t="str">
        <f t="shared" si="14"/>
        <v>both present</v>
      </c>
      <c r="I259" t="s">
        <v>40</v>
      </c>
      <c r="J259" t="s">
        <v>35</v>
      </c>
      <c r="K259" t="str" cm="1">
        <f t="array" ref="K259">_xlfn.IFS(L259&lt;200,"Cheap",AND(L259&gt;=200,L259&lt;800),"affordable",AND(L259&gt;=800,L259&lt;3000),"little costly",L259&gt;=3000,"very costly")</f>
        <v>affordable</v>
      </c>
      <c r="L259">
        <v>500</v>
      </c>
      <c r="M259" t="s">
        <v>22</v>
      </c>
      <c r="N259" t="s">
        <v>21</v>
      </c>
      <c r="O259" t="s">
        <v>22</v>
      </c>
      <c r="P259" t="s">
        <v>22</v>
      </c>
      <c r="Q259">
        <v>3.7</v>
      </c>
      <c r="R259">
        <v>3.9</v>
      </c>
      <c r="S259" t="s">
        <v>23</v>
      </c>
    </row>
    <row r="260" spans="1:19" x14ac:dyDescent="0.3">
      <c r="A260" t="s">
        <v>2949</v>
      </c>
      <c r="B260" t="s">
        <v>2951</v>
      </c>
      <c r="C260" t="s">
        <v>95</v>
      </c>
      <c r="D260" t="str">
        <f t="shared" si="12"/>
        <v>good delivery reviews</v>
      </c>
      <c r="E260" t="str">
        <f t="shared" si="13"/>
        <v>good dining reviews</v>
      </c>
      <c r="F260" t="s">
        <v>2583</v>
      </c>
      <c r="G260" t="s">
        <v>2952</v>
      </c>
      <c r="H260" t="str">
        <f t="shared" si="14"/>
        <v>both present</v>
      </c>
      <c r="I260" t="s">
        <v>509</v>
      </c>
      <c r="J260" t="s">
        <v>2953</v>
      </c>
      <c r="K260" t="str" cm="1">
        <f t="array" ref="K260">_xlfn.IFS(L260&lt;200,"Cheap",AND(L260&gt;=200,L260&lt;800),"affordable",AND(L260&gt;=800,L260&lt;3000),"little costly",L260&gt;=3000,"very costly")</f>
        <v>affordable</v>
      </c>
      <c r="L260">
        <v>500</v>
      </c>
      <c r="M260" t="s">
        <v>22</v>
      </c>
      <c r="N260" t="s">
        <v>21</v>
      </c>
      <c r="O260" t="s">
        <v>22</v>
      </c>
      <c r="P260" t="s">
        <v>22</v>
      </c>
      <c r="Q260">
        <v>3.9</v>
      </c>
      <c r="R260">
        <v>4.0999999999999996</v>
      </c>
      <c r="S260" t="s">
        <v>23</v>
      </c>
    </row>
    <row r="261" spans="1:19" x14ac:dyDescent="0.3">
      <c r="A261" t="s">
        <v>9432</v>
      </c>
      <c r="B261" t="s">
        <v>9433</v>
      </c>
      <c r="C261" t="s">
        <v>26</v>
      </c>
      <c r="D261" t="str">
        <f t="shared" si="12"/>
        <v>good delivery reviews</v>
      </c>
      <c r="E261" t="str">
        <f t="shared" si="13"/>
        <v>good dining reviews</v>
      </c>
      <c r="F261" t="s">
        <v>850</v>
      </c>
      <c r="G261" t="s">
        <v>9434</v>
      </c>
      <c r="H261" t="str">
        <f t="shared" si="14"/>
        <v>both present</v>
      </c>
      <c r="I261" t="s">
        <v>19</v>
      </c>
      <c r="J261" t="s">
        <v>138</v>
      </c>
      <c r="K261" t="str" cm="1">
        <f t="array" ref="K261">_xlfn.IFS(L261&lt;200,"Cheap",AND(L261&gt;=200,L261&lt;800),"affordable",AND(L261&gt;=800,L261&lt;3000),"little costly",L261&gt;=3000,"very costly")</f>
        <v>affordable</v>
      </c>
      <c r="L261">
        <v>550</v>
      </c>
      <c r="M261" t="s">
        <v>22</v>
      </c>
      <c r="N261" t="s">
        <v>21</v>
      </c>
      <c r="O261" t="s">
        <v>22</v>
      </c>
      <c r="P261" t="s">
        <v>22</v>
      </c>
      <c r="Q261">
        <v>3.7</v>
      </c>
      <c r="R261">
        <v>4</v>
      </c>
      <c r="S261" t="s">
        <v>23</v>
      </c>
    </row>
    <row r="262" spans="1:19" x14ac:dyDescent="0.3">
      <c r="A262" t="s">
        <v>7795</v>
      </c>
      <c r="B262" t="s">
        <v>7799</v>
      </c>
      <c r="C262" t="s">
        <v>85</v>
      </c>
      <c r="D262" t="str">
        <f t="shared" si="12"/>
        <v>good delivery reviews</v>
      </c>
      <c r="E262" t="str">
        <f t="shared" si="13"/>
        <v>good dining reviews</v>
      </c>
      <c r="F262" t="s">
        <v>850</v>
      </c>
      <c r="G262" t="s">
        <v>7800</v>
      </c>
      <c r="H262" t="str">
        <f t="shared" si="14"/>
        <v>both present</v>
      </c>
      <c r="I262" t="s">
        <v>334</v>
      </c>
      <c r="J262" t="s">
        <v>35</v>
      </c>
      <c r="K262" t="str" cm="1">
        <f t="array" ref="K262">_xlfn.IFS(L262&lt;200,"Cheap",AND(L262&gt;=200,L262&lt;800),"affordable",AND(L262&gt;=800,L262&lt;3000),"little costly",L262&gt;=3000,"very costly")</f>
        <v>affordable</v>
      </c>
      <c r="L262">
        <v>250</v>
      </c>
      <c r="M262" t="s">
        <v>21</v>
      </c>
      <c r="N262" t="s">
        <v>21</v>
      </c>
      <c r="O262" t="s">
        <v>22</v>
      </c>
      <c r="P262" t="s">
        <v>22</v>
      </c>
      <c r="Q262">
        <v>4</v>
      </c>
      <c r="R262">
        <v>3.9</v>
      </c>
      <c r="S262" t="s">
        <v>23</v>
      </c>
    </row>
    <row r="263" spans="1:19" x14ac:dyDescent="0.3">
      <c r="A263" t="s">
        <v>848</v>
      </c>
      <c r="B263" t="s">
        <v>849</v>
      </c>
      <c r="C263" t="s">
        <v>75</v>
      </c>
      <c r="D263" t="str">
        <f t="shared" si="12"/>
        <v>good delivery reviews</v>
      </c>
      <c r="E263" t="str">
        <f t="shared" si="13"/>
        <v>good dining reviews</v>
      </c>
      <c r="F263" t="s">
        <v>850</v>
      </c>
      <c r="G263" t="s">
        <v>363</v>
      </c>
      <c r="H263" t="str">
        <f t="shared" si="14"/>
        <v>both present</v>
      </c>
      <c r="I263" t="s">
        <v>19</v>
      </c>
      <c r="J263" t="s">
        <v>851</v>
      </c>
      <c r="K263" t="str" cm="1">
        <f t="array" ref="K263">_xlfn.IFS(L263&lt;200,"Cheap",AND(L263&gt;=200,L263&lt;800),"affordable",AND(L263&gt;=800,L263&lt;3000),"little costly",L263&gt;=3000,"very costly")</f>
        <v>affordable</v>
      </c>
      <c r="L263">
        <v>400</v>
      </c>
      <c r="M263" t="s">
        <v>21</v>
      </c>
      <c r="N263" t="s">
        <v>21</v>
      </c>
      <c r="O263" t="s">
        <v>22</v>
      </c>
      <c r="P263" t="s">
        <v>22</v>
      </c>
      <c r="Q263">
        <v>3.9</v>
      </c>
      <c r="R263">
        <v>3.6</v>
      </c>
      <c r="S263" t="s">
        <v>23</v>
      </c>
    </row>
    <row r="264" spans="1:19" x14ac:dyDescent="0.3">
      <c r="A264" t="s">
        <v>9806</v>
      </c>
      <c r="B264" t="s">
        <v>9807</v>
      </c>
      <c r="C264" t="s">
        <v>16</v>
      </c>
      <c r="D264" t="str">
        <f t="shared" si="12"/>
        <v>good delivery reviews</v>
      </c>
      <c r="E264" t="str">
        <f t="shared" si="13"/>
        <v>good dining reviews</v>
      </c>
      <c r="F264" t="s">
        <v>3155</v>
      </c>
      <c r="G264" t="s">
        <v>9808</v>
      </c>
      <c r="H264" t="str">
        <f t="shared" si="14"/>
        <v>both present</v>
      </c>
      <c r="I264" t="s">
        <v>19</v>
      </c>
      <c r="J264" t="s">
        <v>6636</v>
      </c>
      <c r="K264" t="str" cm="1">
        <f t="array" ref="K264">_xlfn.IFS(L264&lt;200,"Cheap",AND(L264&gt;=200,L264&lt;800),"affordable",AND(L264&gt;=800,L264&lt;3000),"little costly",L264&gt;=3000,"very costly")</f>
        <v>affordable</v>
      </c>
      <c r="L264">
        <v>400</v>
      </c>
      <c r="M264" t="s">
        <v>22</v>
      </c>
      <c r="N264" t="s">
        <v>21</v>
      </c>
      <c r="O264" t="s">
        <v>22</v>
      </c>
      <c r="P264" t="s">
        <v>22</v>
      </c>
      <c r="Q264">
        <v>4</v>
      </c>
      <c r="R264">
        <v>3.9</v>
      </c>
      <c r="S264" t="s">
        <v>23</v>
      </c>
    </row>
    <row r="265" spans="1:19" x14ac:dyDescent="0.3">
      <c r="A265" t="s">
        <v>3153</v>
      </c>
      <c r="B265" t="s">
        <v>3154</v>
      </c>
      <c r="C265" t="s">
        <v>209</v>
      </c>
      <c r="D265" t="str">
        <f t="shared" si="12"/>
        <v>good delivery reviews</v>
      </c>
      <c r="E265" t="str">
        <f t="shared" si="13"/>
        <v>good dining reviews</v>
      </c>
      <c r="F265" t="s">
        <v>3155</v>
      </c>
      <c r="G265" t="s">
        <v>3156</v>
      </c>
      <c r="H265" t="str">
        <f t="shared" si="14"/>
        <v>both present</v>
      </c>
      <c r="I265" t="s">
        <v>19</v>
      </c>
      <c r="J265" t="s">
        <v>125</v>
      </c>
      <c r="K265" t="str" cm="1">
        <f t="array" ref="K265">_xlfn.IFS(L265&lt;200,"Cheap",AND(L265&gt;=200,L265&lt;800),"affordable",AND(L265&gt;=800,L265&lt;3000),"little costly",L265&gt;=3000,"very costly")</f>
        <v>affordable</v>
      </c>
      <c r="L265">
        <v>250</v>
      </c>
      <c r="M265" t="s">
        <v>22</v>
      </c>
      <c r="N265" t="s">
        <v>21</v>
      </c>
      <c r="O265" t="s">
        <v>22</v>
      </c>
      <c r="P265" t="s">
        <v>22</v>
      </c>
      <c r="Q265">
        <v>3.1</v>
      </c>
      <c r="R265">
        <v>3</v>
      </c>
      <c r="S265" t="s">
        <v>23</v>
      </c>
    </row>
    <row r="266" spans="1:19" x14ac:dyDescent="0.3">
      <c r="A266" t="s">
        <v>6382</v>
      </c>
      <c r="B266" t="s">
        <v>6383</v>
      </c>
      <c r="C266" t="s">
        <v>188</v>
      </c>
      <c r="D266" t="str">
        <f t="shared" si="12"/>
        <v>good delivery reviews</v>
      </c>
      <c r="E266" t="str">
        <f t="shared" si="13"/>
        <v>good dining reviews</v>
      </c>
      <c r="F266" t="s">
        <v>3155</v>
      </c>
      <c r="G266" t="s">
        <v>6384</v>
      </c>
      <c r="H266" t="str">
        <f t="shared" si="14"/>
        <v>both present</v>
      </c>
      <c r="I266" t="s">
        <v>19</v>
      </c>
      <c r="J266" t="s">
        <v>5938</v>
      </c>
      <c r="K266" t="str" cm="1">
        <f t="array" ref="K266">_xlfn.IFS(L266&lt;200,"Cheap",AND(L266&gt;=200,L266&lt;800),"affordable",AND(L266&gt;=800,L266&lt;3000),"little costly",L266&gt;=3000,"very costly")</f>
        <v>affordable</v>
      </c>
      <c r="L266">
        <v>250</v>
      </c>
      <c r="M266" t="s">
        <v>22</v>
      </c>
      <c r="N266" t="s">
        <v>21</v>
      </c>
      <c r="O266" t="s">
        <v>22</v>
      </c>
      <c r="P266" t="s">
        <v>22</v>
      </c>
      <c r="Q266">
        <v>3.8</v>
      </c>
      <c r="R266">
        <v>4.2</v>
      </c>
      <c r="S266" t="s">
        <v>23</v>
      </c>
    </row>
    <row r="267" spans="1:19" x14ac:dyDescent="0.3">
      <c r="A267" t="s">
        <v>1335</v>
      </c>
      <c r="B267" t="s">
        <v>1336</v>
      </c>
      <c r="C267" t="s">
        <v>63</v>
      </c>
      <c r="D267" t="str">
        <f t="shared" si="12"/>
        <v>good delivery reviews</v>
      </c>
      <c r="E267" t="str">
        <f t="shared" si="13"/>
        <v>good dining reviews</v>
      </c>
      <c r="F267" t="s">
        <v>1337</v>
      </c>
      <c r="G267" t="s">
        <v>1338</v>
      </c>
      <c r="H267" t="str">
        <f t="shared" si="14"/>
        <v>both present</v>
      </c>
      <c r="I267" t="s">
        <v>19</v>
      </c>
      <c r="J267" t="s">
        <v>1259</v>
      </c>
      <c r="K267" t="str" cm="1">
        <f t="array" ref="K267">_xlfn.IFS(L267&lt;200,"Cheap",AND(L267&gt;=200,L267&lt;800),"affordable",AND(L267&gt;=800,L267&lt;3000),"little costly",L267&gt;=3000,"very costly")</f>
        <v>affordable</v>
      </c>
      <c r="L267">
        <v>300</v>
      </c>
      <c r="M267" t="s">
        <v>21</v>
      </c>
      <c r="N267" t="s">
        <v>21</v>
      </c>
      <c r="O267" t="s">
        <v>22</v>
      </c>
      <c r="P267" t="s">
        <v>22</v>
      </c>
      <c r="Q267">
        <v>3</v>
      </c>
      <c r="R267">
        <v>3.9</v>
      </c>
      <c r="S267" t="s">
        <v>23</v>
      </c>
    </row>
    <row r="268" spans="1:19" x14ac:dyDescent="0.3">
      <c r="A268" t="s">
        <v>5426</v>
      </c>
      <c r="B268" t="s">
        <v>5446</v>
      </c>
      <c r="C268" t="s">
        <v>188</v>
      </c>
      <c r="D268" t="str">
        <f t="shared" si="12"/>
        <v>good delivery reviews</v>
      </c>
      <c r="E268" t="str">
        <f t="shared" si="13"/>
        <v>good dining reviews</v>
      </c>
      <c r="F268" t="s">
        <v>1337</v>
      </c>
      <c r="G268" t="s">
        <v>5447</v>
      </c>
      <c r="H268" t="str">
        <f t="shared" si="14"/>
        <v>both present</v>
      </c>
      <c r="I268" t="s">
        <v>19</v>
      </c>
      <c r="J268" t="s">
        <v>5448</v>
      </c>
      <c r="K268" t="str" cm="1">
        <f t="array" ref="K268">_xlfn.IFS(L268&lt;200,"Cheap",AND(L268&gt;=200,L268&lt;800),"affordable",AND(L268&gt;=800,L268&lt;3000),"little costly",L268&gt;=3000,"very costly")</f>
        <v>affordable</v>
      </c>
      <c r="L268">
        <v>550</v>
      </c>
      <c r="M268" t="s">
        <v>21</v>
      </c>
      <c r="N268" t="s">
        <v>21</v>
      </c>
      <c r="O268" t="s">
        <v>22</v>
      </c>
      <c r="P268" t="s">
        <v>22</v>
      </c>
      <c r="Q268">
        <v>3.8</v>
      </c>
      <c r="R268">
        <v>3.9</v>
      </c>
      <c r="S268" t="s">
        <v>23</v>
      </c>
    </row>
    <row r="269" spans="1:19" x14ac:dyDescent="0.3">
      <c r="A269" t="s">
        <v>1203</v>
      </c>
      <c r="B269" t="s">
        <v>1208</v>
      </c>
      <c r="C269" t="s">
        <v>100</v>
      </c>
      <c r="D269" t="str">
        <f t="shared" si="12"/>
        <v>good delivery reviews</v>
      </c>
      <c r="E269" t="str">
        <f t="shared" si="13"/>
        <v>good dining reviews</v>
      </c>
      <c r="F269" t="s">
        <v>1209</v>
      </c>
      <c r="G269" t="s">
        <v>1210</v>
      </c>
      <c r="H269" t="str">
        <f t="shared" si="14"/>
        <v>both present</v>
      </c>
      <c r="I269" t="s">
        <v>1206</v>
      </c>
      <c r="J269" t="s">
        <v>1211</v>
      </c>
      <c r="K269" t="str" cm="1">
        <f t="array" ref="K269">_xlfn.IFS(L269&lt;200,"Cheap",AND(L269&gt;=200,L269&lt;800),"affordable",AND(L269&gt;=800,L269&lt;3000),"little costly",L269&gt;=3000,"very costly")</f>
        <v>affordable</v>
      </c>
      <c r="L269">
        <v>400</v>
      </c>
      <c r="M269" t="s">
        <v>21</v>
      </c>
      <c r="N269" t="s">
        <v>21</v>
      </c>
      <c r="O269" t="s">
        <v>22</v>
      </c>
      <c r="P269" t="s">
        <v>22</v>
      </c>
      <c r="Q269">
        <v>3.7</v>
      </c>
      <c r="R269">
        <v>3.9</v>
      </c>
      <c r="S269" t="s">
        <v>23</v>
      </c>
    </row>
    <row r="270" spans="1:19" x14ac:dyDescent="0.3">
      <c r="A270" t="s">
        <v>7608</v>
      </c>
      <c r="B270" t="s">
        <v>7609</v>
      </c>
      <c r="C270" t="s">
        <v>214</v>
      </c>
      <c r="D270" t="str">
        <f t="shared" si="12"/>
        <v>good delivery reviews</v>
      </c>
      <c r="E270" t="str">
        <f t="shared" si="13"/>
        <v>good dining reviews</v>
      </c>
      <c r="F270" t="s">
        <v>1209</v>
      </c>
      <c r="G270" t="s">
        <v>7610</v>
      </c>
      <c r="H270" t="str">
        <f t="shared" si="14"/>
        <v>both present</v>
      </c>
      <c r="I270" t="s">
        <v>204</v>
      </c>
      <c r="J270" t="s">
        <v>35</v>
      </c>
      <c r="K270" t="str" cm="1">
        <f t="array" ref="K270">_xlfn.IFS(L270&lt;200,"Cheap",AND(L270&gt;=200,L270&lt;800),"affordable",AND(L270&gt;=800,L270&lt;3000),"little costly",L270&gt;=3000,"very costly")</f>
        <v>affordable</v>
      </c>
      <c r="L270">
        <v>250</v>
      </c>
      <c r="M270" t="s">
        <v>21</v>
      </c>
      <c r="N270" t="s">
        <v>21</v>
      </c>
      <c r="O270" t="s">
        <v>22</v>
      </c>
      <c r="P270" t="s">
        <v>22</v>
      </c>
      <c r="Q270">
        <v>3.6</v>
      </c>
      <c r="R270">
        <v>3.6</v>
      </c>
      <c r="S270" t="s">
        <v>23</v>
      </c>
    </row>
    <row r="271" spans="1:19" x14ac:dyDescent="0.3">
      <c r="A271" t="s">
        <v>4720</v>
      </c>
      <c r="B271" t="s">
        <v>4721</v>
      </c>
      <c r="C271" t="s">
        <v>188</v>
      </c>
      <c r="D271" t="str">
        <f t="shared" si="12"/>
        <v>good delivery reviews</v>
      </c>
      <c r="E271" t="str">
        <f t="shared" si="13"/>
        <v>good dining reviews</v>
      </c>
      <c r="F271" t="s">
        <v>1209</v>
      </c>
      <c r="G271" t="s">
        <v>1832</v>
      </c>
      <c r="H271" t="str">
        <f t="shared" si="14"/>
        <v>both present</v>
      </c>
      <c r="I271" t="s">
        <v>19</v>
      </c>
      <c r="J271" t="s">
        <v>125</v>
      </c>
      <c r="K271" t="str" cm="1">
        <f t="array" ref="K271">_xlfn.IFS(L271&lt;200,"Cheap",AND(L271&gt;=200,L271&lt;800),"affordable",AND(L271&gt;=800,L271&lt;3000),"little costly",L271&gt;=3000,"very costly")</f>
        <v>affordable</v>
      </c>
      <c r="L271">
        <v>300</v>
      </c>
      <c r="M271" t="s">
        <v>21</v>
      </c>
      <c r="N271" t="s">
        <v>21</v>
      </c>
      <c r="O271" t="s">
        <v>22</v>
      </c>
      <c r="P271" t="s">
        <v>22</v>
      </c>
      <c r="Q271">
        <v>3.9</v>
      </c>
      <c r="R271">
        <v>4.0999999999999996</v>
      </c>
      <c r="S271" t="s">
        <v>23</v>
      </c>
    </row>
    <row r="272" spans="1:19" x14ac:dyDescent="0.3">
      <c r="A272" t="s">
        <v>8921</v>
      </c>
      <c r="B272" t="s">
        <v>8927</v>
      </c>
      <c r="C272" t="s">
        <v>95</v>
      </c>
      <c r="D272" t="str">
        <f t="shared" si="12"/>
        <v>good delivery reviews</v>
      </c>
      <c r="E272" t="str">
        <f t="shared" si="13"/>
        <v>good dining reviews</v>
      </c>
      <c r="F272" t="s">
        <v>1209</v>
      </c>
      <c r="G272" t="s">
        <v>4183</v>
      </c>
      <c r="H272" t="str">
        <f t="shared" si="14"/>
        <v>both present</v>
      </c>
      <c r="I272" t="s">
        <v>278</v>
      </c>
      <c r="J272" t="s">
        <v>385</v>
      </c>
      <c r="K272" t="str" cm="1">
        <f t="array" ref="K272">_xlfn.IFS(L272&lt;200,"Cheap",AND(L272&gt;=200,L272&lt;800),"affordable",AND(L272&gt;=800,L272&lt;3000),"little costly",L272&gt;=3000,"very costly")</f>
        <v>affordable</v>
      </c>
      <c r="L272">
        <v>300</v>
      </c>
      <c r="M272" t="s">
        <v>22</v>
      </c>
      <c r="N272" t="s">
        <v>21</v>
      </c>
      <c r="O272" t="s">
        <v>22</v>
      </c>
      <c r="P272" t="s">
        <v>22</v>
      </c>
      <c r="Q272">
        <v>3.4</v>
      </c>
      <c r="R272">
        <v>3.4</v>
      </c>
      <c r="S272" t="s">
        <v>23</v>
      </c>
    </row>
    <row r="273" spans="1:19" x14ac:dyDescent="0.3">
      <c r="A273" t="s">
        <v>5576</v>
      </c>
      <c r="B273" t="s">
        <v>5577</v>
      </c>
      <c r="C273" t="s">
        <v>251</v>
      </c>
      <c r="D273" t="str">
        <f t="shared" si="12"/>
        <v>good delivery reviews</v>
      </c>
      <c r="E273" t="str">
        <f t="shared" si="13"/>
        <v>good dining reviews</v>
      </c>
      <c r="F273" t="s">
        <v>1209</v>
      </c>
      <c r="G273" t="s">
        <v>5578</v>
      </c>
      <c r="H273" t="str">
        <f t="shared" si="14"/>
        <v>both present</v>
      </c>
      <c r="I273" t="s">
        <v>19</v>
      </c>
      <c r="J273" t="s">
        <v>1404</v>
      </c>
      <c r="K273" t="str" cm="1">
        <f t="array" ref="K273">_xlfn.IFS(L273&lt;200,"Cheap",AND(L273&gt;=200,L273&lt;800),"affordable",AND(L273&gt;=800,L273&lt;3000),"little costly",L273&gt;=3000,"very costly")</f>
        <v>affordable</v>
      </c>
      <c r="L273">
        <v>500</v>
      </c>
      <c r="M273" t="s">
        <v>22</v>
      </c>
      <c r="N273" t="s">
        <v>21</v>
      </c>
      <c r="O273" t="s">
        <v>22</v>
      </c>
      <c r="P273" t="s">
        <v>22</v>
      </c>
      <c r="Q273">
        <v>3.6</v>
      </c>
      <c r="R273">
        <v>3.9</v>
      </c>
      <c r="S273" t="s">
        <v>23</v>
      </c>
    </row>
    <row r="274" spans="1:19" x14ac:dyDescent="0.3">
      <c r="A274" t="s">
        <v>4936</v>
      </c>
      <c r="B274" t="s">
        <v>4937</v>
      </c>
      <c r="C274" t="s">
        <v>63</v>
      </c>
      <c r="D274" t="str">
        <f t="shared" si="12"/>
        <v>good delivery reviews</v>
      </c>
      <c r="E274" t="str">
        <f t="shared" si="13"/>
        <v>good dining reviews</v>
      </c>
      <c r="F274" t="s">
        <v>4938</v>
      </c>
      <c r="G274" t="s">
        <v>4939</v>
      </c>
      <c r="H274" t="str">
        <f t="shared" si="14"/>
        <v>both present</v>
      </c>
      <c r="I274" t="s">
        <v>19</v>
      </c>
      <c r="J274" t="s">
        <v>162</v>
      </c>
      <c r="K274" t="str" cm="1">
        <f t="array" ref="K274">_xlfn.IFS(L274&lt;200,"Cheap",AND(L274&gt;=200,L274&lt;800),"affordable",AND(L274&gt;=800,L274&lt;3000),"little costly",L274&gt;=3000,"very costly")</f>
        <v>affordable</v>
      </c>
      <c r="L274">
        <v>300</v>
      </c>
      <c r="M274" t="s">
        <v>22</v>
      </c>
      <c r="N274" t="s">
        <v>21</v>
      </c>
      <c r="O274" t="s">
        <v>22</v>
      </c>
      <c r="P274" t="s">
        <v>22</v>
      </c>
      <c r="Q274">
        <v>3.7</v>
      </c>
      <c r="R274">
        <v>3.9</v>
      </c>
      <c r="S274" t="s">
        <v>23</v>
      </c>
    </row>
    <row r="275" spans="1:19" x14ac:dyDescent="0.3">
      <c r="A275" t="s">
        <v>7917</v>
      </c>
      <c r="B275" t="s">
        <v>7918</v>
      </c>
      <c r="C275" t="s">
        <v>251</v>
      </c>
      <c r="D275" t="str">
        <f t="shared" si="12"/>
        <v>good delivery reviews</v>
      </c>
      <c r="E275" t="str">
        <f t="shared" si="13"/>
        <v>good dining reviews</v>
      </c>
      <c r="F275" t="s">
        <v>4938</v>
      </c>
      <c r="G275" t="s">
        <v>7919</v>
      </c>
      <c r="H275" t="str">
        <f t="shared" si="14"/>
        <v>both present</v>
      </c>
      <c r="I275" t="s">
        <v>204</v>
      </c>
      <c r="J275" t="s">
        <v>35</v>
      </c>
      <c r="K275" t="str" cm="1">
        <f t="array" ref="K275">_xlfn.IFS(L275&lt;200,"Cheap",AND(L275&gt;=200,L275&lt;800),"affordable",AND(L275&gt;=800,L275&lt;3000),"little costly",L275&gt;=3000,"very costly")</f>
        <v>affordable</v>
      </c>
      <c r="L275">
        <v>300</v>
      </c>
      <c r="M275" t="s">
        <v>22</v>
      </c>
      <c r="N275" t="s">
        <v>21</v>
      </c>
      <c r="O275" t="s">
        <v>22</v>
      </c>
      <c r="P275" t="s">
        <v>22</v>
      </c>
      <c r="Q275">
        <v>3.7</v>
      </c>
      <c r="R275">
        <v>3.9</v>
      </c>
      <c r="S275" t="s">
        <v>23</v>
      </c>
    </row>
    <row r="276" spans="1:19" x14ac:dyDescent="0.3">
      <c r="A276" t="s">
        <v>5098</v>
      </c>
      <c r="B276" t="s">
        <v>5099</v>
      </c>
      <c r="C276" t="s">
        <v>214</v>
      </c>
      <c r="D276" t="str">
        <f t="shared" si="12"/>
        <v>good delivery reviews</v>
      </c>
      <c r="E276" t="str">
        <f t="shared" si="13"/>
        <v>good dining reviews</v>
      </c>
      <c r="F276" t="s">
        <v>1324</v>
      </c>
      <c r="G276" t="s">
        <v>5100</v>
      </c>
      <c r="H276" t="str">
        <f t="shared" si="14"/>
        <v>both present</v>
      </c>
      <c r="I276" t="s">
        <v>19</v>
      </c>
      <c r="J276" t="s">
        <v>3348</v>
      </c>
      <c r="K276" t="str" cm="1">
        <f t="array" ref="K276">_xlfn.IFS(L276&lt;200,"Cheap",AND(L276&gt;=200,L276&lt;800),"affordable",AND(L276&gt;=800,L276&lt;3000),"little costly",L276&gt;=3000,"very costly")</f>
        <v>affordable</v>
      </c>
      <c r="L276">
        <v>500</v>
      </c>
      <c r="M276" t="s">
        <v>21</v>
      </c>
      <c r="N276" t="s">
        <v>21</v>
      </c>
      <c r="O276" t="s">
        <v>22</v>
      </c>
      <c r="P276" t="s">
        <v>22</v>
      </c>
      <c r="Q276">
        <v>3.4</v>
      </c>
      <c r="R276">
        <v>2.6</v>
      </c>
      <c r="S276" t="s">
        <v>23</v>
      </c>
    </row>
    <row r="277" spans="1:19" x14ac:dyDescent="0.3">
      <c r="A277" t="s">
        <v>1322</v>
      </c>
      <c r="B277" t="s">
        <v>1323</v>
      </c>
      <c r="C277" t="s">
        <v>174</v>
      </c>
      <c r="D277" t="str">
        <f t="shared" si="12"/>
        <v>good delivery reviews</v>
      </c>
      <c r="E277" t="str">
        <f t="shared" si="13"/>
        <v>good dining reviews</v>
      </c>
      <c r="F277" t="s">
        <v>1324</v>
      </c>
      <c r="G277" t="s">
        <v>1325</v>
      </c>
      <c r="H277" t="str">
        <f t="shared" si="14"/>
        <v>both present</v>
      </c>
      <c r="I277" t="s">
        <v>19</v>
      </c>
      <c r="J277" t="s">
        <v>952</v>
      </c>
      <c r="K277" t="str" cm="1">
        <f t="array" ref="K277">_xlfn.IFS(L277&lt;200,"Cheap",AND(L277&gt;=200,L277&lt;800),"affordable",AND(L277&gt;=800,L277&lt;3000),"little costly",L277&gt;=3000,"very costly")</f>
        <v>affordable</v>
      </c>
      <c r="L277">
        <v>400</v>
      </c>
      <c r="M277" t="s">
        <v>21</v>
      </c>
      <c r="N277" t="s">
        <v>21</v>
      </c>
      <c r="O277" t="s">
        <v>22</v>
      </c>
      <c r="P277" t="s">
        <v>22</v>
      </c>
      <c r="Q277">
        <v>3.9</v>
      </c>
      <c r="R277">
        <v>3.8</v>
      </c>
      <c r="S277" t="s">
        <v>23</v>
      </c>
    </row>
    <row r="278" spans="1:19" x14ac:dyDescent="0.3">
      <c r="A278" t="s">
        <v>3520</v>
      </c>
      <c r="B278" t="s">
        <v>3521</v>
      </c>
      <c r="C278" t="s">
        <v>95</v>
      </c>
      <c r="D278" t="str">
        <f t="shared" si="12"/>
        <v>good delivery reviews</v>
      </c>
      <c r="E278" t="str">
        <f t="shared" si="13"/>
        <v>good dining reviews</v>
      </c>
      <c r="F278" t="s">
        <v>1324</v>
      </c>
      <c r="G278" t="s">
        <v>3522</v>
      </c>
      <c r="H278" t="str">
        <f t="shared" si="14"/>
        <v>both present</v>
      </c>
      <c r="I278" t="s">
        <v>536</v>
      </c>
      <c r="J278" t="s">
        <v>537</v>
      </c>
      <c r="K278" t="str" cm="1">
        <f t="array" ref="K278">_xlfn.IFS(L278&lt;200,"Cheap",AND(L278&gt;=200,L278&lt;800),"affordable",AND(L278&gt;=800,L278&lt;3000),"little costly",L278&gt;=3000,"very costly")</f>
        <v>affordable</v>
      </c>
      <c r="L278">
        <v>250</v>
      </c>
      <c r="M278" t="s">
        <v>21</v>
      </c>
      <c r="N278" t="s">
        <v>21</v>
      </c>
      <c r="O278" t="s">
        <v>22</v>
      </c>
      <c r="P278" t="s">
        <v>22</v>
      </c>
      <c r="Q278">
        <v>3.9</v>
      </c>
      <c r="R278">
        <v>3.8</v>
      </c>
      <c r="S278" t="s">
        <v>23</v>
      </c>
    </row>
    <row r="279" spans="1:19" x14ac:dyDescent="0.3">
      <c r="A279" t="s">
        <v>8182</v>
      </c>
      <c r="B279" t="s">
        <v>8183</v>
      </c>
      <c r="C279" t="s">
        <v>42</v>
      </c>
      <c r="D279" t="str">
        <f t="shared" si="12"/>
        <v>good delivery reviews</v>
      </c>
      <c r="E279" t="str">
        <f t="shared" si="13"/>
        <v>good dining reviews</v>
      </c>
      <c r="F279" t="s">
        <v>5238</v>
      </c>
      <c r="G279" t="s">
        <v>4705</v>
      </c>
      <c r="H279" t="str">
        <f t="shared" si="14"/>
        <v>both present</v>
      </c>
      <c r="I279" t="s">
        <v>19</v>
      </c>
      <c r="J279" t="s">
        <v>6680</v>
      </c>
      <c r="K279" t="str" cm="1">
        <f t="array" ref="K279">_xlfn.IFS(L279&lt;200,"Cheap",AND(L279&gt;=200,L279&lt;800),"affordable",AND(L279&gt;=800,L279&lt;3000),"little costly",L279&gt;=3000,"very costly")</f>
        <v>affordable</v>
      </c>
      <c r="L279">
        <v>250</v>
      </c>
      <c r="M279" t="s">
        <v>21</v>
      </c>
      <c r="N279" t="s">
        <v>21</v>
      </c>
      <c r="O279" t="s">
        <v>22</v>
      </c>
      <c r="P279" t="s">
        <v>22</v>
      </c>
      <c r="Q279">
        <v>3.4</v>
      </c>
      <c r="R279">
        <v>3.9</v>
      </c>
      <c r="S279" t="s">
        <v>23</v>
      </c>
    </row>
    <row r="280" spans="1:19" x14ac:dyDescent="0.3">
      <c r="A280" t="s">
        <v>9198</v>
      </c>
      <c r="B280" t="s">
        <v>9199</v>
      </c>
      <c r="C280" t="s">
        <v>85</v>
      </c>
      <c r="D280" t="str">
        <f t="shared" si="12"/>
        <v>good delivery reviews</v>
      </c>
      <c r="E280" t="str">
        <f t="shared" si="13"/>
        <v>good dining reviews</v>
      </c>
      <c r="F280" t="s">
        <v>5238</v>
      </c>
      <c r="G280" t="s">
        <v>9200</v>
      </c>
      <c r="H280" t="str">
        <f t="shared" si="14"/>
        <v>both present</v>
      </c>
      <c r="I280" t="s">
        <v>19</v>
      </c>
      <c r="J280" t="s">
        <v>6556</v>
      </c>
      <c r="K280" t="str" cm="1">
        <f t="array" ref="K280">_xlfn.IFS(L280&lt;200,"Cheap",AND(L280&gt;=200,L280&lt;800),"affordable",AND(L280&gt;=800,L280&lt;3000),"little costly",L280&gt;=3000,"very costly")</f>
        <v>affordable</v>
      </c>
      <c r="L280">
        <v>300</v>
      </c>
      <c r="M280" t="s">
        <v>22</v>
      </c>
      <c r="N280" t="s">
        <v>21</v>
      </c>
      <c r="O280" t="s">
        <v>22</v>
      </c>
      <c r="P280" t="s">
        <v>22</v>
      </c>
      <c r="Q280">
        <v>3.6</v>
      </c>
      <c r="R280">
        <v>2.8</v>
      </c>
      <c r="S280" t="s">
        <v>23</v>
      </c>
    </row>
    <row r="281" spans="1:19" x14ac:dyDescent="0.3">
      <c r="A281" t="s">
        <v>5259</v>
      </c>
      <c r="B281" t="s">
        <v>5260</v>
      </c>
      <c r="C281" t="s">
        <v>42</v>
      </c>
      <c r="D281" t="str">
        <f t="shared" si="12"/>
        <v>good delivery reviews</v>
      </c>
      <c r="E281" t="str">
        <f t="shared" si="13"/>
        <v>good dining reviews</v>
      </c>
      <c r="F281" t="s">
        <v>5238</v>
      </c>
      <c r="G281" t="s">
        <v>5261</v>
      </c>
      <c r="H281" t="str">
        <f t="shared" si="14"/>
        <v>both present</v>
      </c>
      <c r="I281" t="s">
        <v>204</v>
      </c>
      <c r="J281" t="s">
        <v>35</v>
      </c>
      <c r="K281" t="str" cm="1">
        <f t="array" ref="K281">_xlfn.IFS(L281&lt;200,"Cheap",AND(L281&gt;=200,L281&lt;800),"affordable",AND(L281&gt;=800,L281&lt;3000),"little costly",L281&gt;=3000,"very costly")</f>
        <v>affordable</v>
      </c>
      <c r="L281">
        <v>200</v>
      </c>
      <c r="M281" t="s">
        <v>22</v>
      </c>
      <c r="N281" t="s">
        <v>21</v>
      </c>
      <c r="O281" t="s">
        <v>22</v>
      </c>
      <c r="P281" t="s">
        <v>22</v>
      </c>
      <c r="Q281">
        <v>3.6</v>
      </c>
      <c r="R281">
        <v>4</v>
      </c>
      <c r="S281" t="s">
        <v>23</v>
      </c>
    </row>
    <row r="282" spans="1:19" x14ac:dyDescent="0.3">
      <c r="A282" t="s">
        <v>7119</v>
      </c>
      <c r="B282" t="s">
        <v>7120</v>
      </c>
      <c r="C282" t="s">
        <v>214</v>
      </c>
      <c r="D282" t="str">
        <f t="shared" si="12"/>
        <v>good delivery reviews</v>
      </c>
      <c r="E282" t="str">
        <f t="shared" si="13"/>
        <v>good dining reviews</v>
      </c>
      <c r="F282" t="s">
        <v>2850</v>
      </c>
      <c r="G282" t="s">
        <v>5037</v>
      </c>
      <c r="H282" t="str">
        <f t="shared" si="14"/>
        <v>both present</v>
      </c>
      <c r="I282" t="s">
        <v>204</v>
      </c>
      <c r="J282" t="s">
        <v>35</v>
      </c>
      <c r="K282" t="str" cm="1">
        <f t="array" ref="K282">_xlfn.IFS(L282&lt;200,"Cheap",AND(L282&gt;=200,L282&lt;800),"affordable",AND(L282&gt;=800,L282&lt;3000),"little costly",L282&gt;=3000,"very costly")</f>
        <v>affordable</v>
      </c>
      <c r="L282">
        <v>300</v>
      </c>
      <c r="M282" t="s">
        <v>22</v>
      </c>
      <c r="N282" t="s">
        <v>21</v>
      </c>
      <c r="O282" t="s">
        <v>22</v>
      </c>
      <c r="P282" t="s">
        <v>22</v>
      </c>
      <c r="Q282">
        <v>3.7</v>
      </c>
      <c r="R282">
        <v>3.4</v>
      </c>
      <c r="S282" t="s">
        <v>23</v>
      </c>
    </row>
    <row r="283" spans="1:19" x14ac:dyDescent="0.3">
      <c r="A283" t="s">
        <v>7121</v>
      </c>
      <c r="B283" t="s">
        <v>7122</v>
      </c>
      <c r="C283" t="s">
        <v>75</v>
      </c>
      <c r="D283" t="str">
        <f t="shared" si="12"/>
        <v>good delivery reviews</v>
      </c>
      <c r="E283" t="str">
        <f t="shared" si="13"/>
        <v>good dining reviews</v>
      </c>
      <c r="F283" t="s">
        <v>2850</v>
      </c>
      <c r="G283" t="s">
        <v>5037</v>
      </c>
      <c r="H283" t="str">
        <f t="shared" si="14"/>
        <v>both present</v>
      </c>
      <c r="I283" t="s">
        <v>19</v>
      </c>
      <c r="J283" t="s">
        <v>138</v>
      </c>
      <c r="K283" t="str" cm="1">
        <f t="array" ref="K283">_xlfn.IFS(L283&lt;200,"Cheap",AND(L283&gt;=200,L283&lt;800),"affordable",AND(L283&gt;=800,L283&lt;3000),"little costly",L283&gt;=3000,"very costly")</f>
        <v>Cheap</v>
      </c>
      <c r="L283">
        <v>100</v>
      </c>
      <c r="M283" t="s">
        <v>21</v>
      </c>
      <c r="N283" t="s">
        <v>21</v>
      </c>
      <c r="O283" t="s">
        <v>22</v>
      </c>
      <c r="P283" t="s">
        <v>22</v>
      </c>
      <c r="S283" t="s">
        <v>23</v>
      </c>
    </row>
    <row r="284" spans="1:19" x14ac:dyDescent="0.3">
      <c r="A284" t="s">
        <v>2848</v>
      </c>
      <c r="B284" t="s">
        <v>2849</v>
      </c>
      <c r="C284" t="s">
        <v>16</v>
      </c>
      <c r="D284" t="str">
        <f t="shared" si="12"/>
        <v>good delivery reviews</v>
      </c>
      <c r="E284" t="str">
        <f t="shared" si="13"/>
        <v>good dining reviews</v>
      </c>
      <c r="F284" t="s">
        <v>2850</v>
      </c>
      <c r="G284" t="s">
        <v>1696</v>
      </c>
      <c r="H284" t="str">
        <f t="shared" si="14"/>
        <v>both present</v>
      </c>
      <c r="I284" t="s">
        <v>2851</v>
      </c>
      <c r="J284" t="s">
        <v>2316</v>
      </c>
      <c r="K284" t="str" cm="1">
        <f t="array" ref="K284">_xlfn.IFS(L284&lt;200,"Cheap",AND(L284&gt;=200,L284&lt;800),"affordable",AND(L284&gt;=800,L284&lt;3000),"little costly",L284&gt;=3000,"very costly")</f>
        <v>affordable</v>
      </c>
      <c r="L284">
        <v>700</v>
      </c>
      <c r="M284" t="s">
        <v>21</v>
      </c>
      <c r="N284" t="s">
        <v>21</v>
      </c>
      <c r="O284" t="s">
        <v>22</v>
      </c>
      <c r="P284" t="s">
        <v>22</v>
      </c>
      <c r="Q284">
        <v>3.7</v>
      </c>
      <c r="R284">
        <v>3</v>
      </c>
      <c r="S284" t="s">
        <v>23</v>
      </c>
    </row>
    <row r="285" spans="1:19" x14ac:dyDescent="0.3">
      <c r="A285" t="s">
        <v>5507</v>
      </c>
      <c r="B285" t="s">
        <v>5509</v>
      </c>
      <c r="C285" t="s">
        <v>95</v>
      </c>
      <c r="D285" t="str">
        <f t="shared" si="12"/>
        <v>good delivery reviews</v>
      </c>
      <c r="E285" t="str">
        <f t="shared" si="13"/>
        <v>good dining reviews</v>
      </c>
      <c r="F285" t="s">
        <v>273</v>
      </c>
      <c r="G285" t="s">
        <v>5510</v>
      </c>
      <c r="H285" t="str">
        <f t="shared" si="14"/>
        <v>both present</v>
      </c>
      <c r="I285" t="s">
        <v>19</v>
      </c>
      <c r="J285" t="s">
        <v>5508</v>
      </c>
      <c r="K285" t="str" cm="1">
        <f t="array" ref="K285">_xlfn.IFS(L285&lt;200,"Cheap",AND(L285&gt;=200,L285&lt;800),"affordable",AND(L285&gt;=800,L285&lt;3000),"little costly",L285&gt;=3000,"very costly")</f>
        <v>little costly</v>
      </c>
      <c r="L285">
        <v>800</v>
      </c>
      <c r="M285" t="s">
        <v>21</v>
      </c>
      <c r="N285" t="s">
        <v>21</v>
      </c>
      <c r="O285" t="s">
        <v>22</v>
      </c>
      <c r="P285" t="s">
        <v>22</v>
      </c>
      <c r="Q285">
        <v>3.2</v>
      </c>
      <c r="R285">
        <v>3.8</v>
      </c>
      <c r="S285" t="s">
        <v>23</v>
      </c>
    </row>
    <row r="286" spans="1:19" x14ac:dyDescent="0.3">
      <c r="A286" t="s">
        <v>3669</v>
      </c>
      <c r="B286" t="s">
        <v>3670</v>
      </c>
      <c r="C286" t="s">
        <v>673</v>
      </c>
      <c r="D286" t="str">
        <f t="shared" si="12"/>
        <v>good delivery reviews</v>
      </c>
      <c r="E286" t="str">
        <f t="shared" si="13"/>
        <v>good dining reviews</v>
      </c>
      <c r="F286" t="s">
        <v>273</v>
      </c>
      <c r="G286" t="s">
        <v>2312</v>
      </c>
      <c r="H286" t="str">
        <f t="shared" si="14"/>
        <v>both present</v>
      </c>
      <c r="I286" t="s">
        <v>19</v>
      </c>
      <c r="J286" t="s">
        <v>1968</v>
      </c>
      <c r="K286" t="str" cm="1">
        <f t="array" ref="K286">_xlfn.IFS(L286&lt;200,"Cheap",AND(L286&gt;=200,L286&lt;800),"affordable",AND(L286&gt;=800,L286&lt;3000),"little costly",L286&gt;=3000,"very costly")</f>
        <v>affordable</v>
      </c>
      <c r="L286">
        <v>300</v>
      </c>
      <c r="M286" t="s">
        <v>22</v>
      </c>
      <c r="N286" t="s">
        <v>21</v>
      </c>
      <c r="O286" t="s">
        <v>22</v>
      </c>
      <c r="P286" t="s">
        <v>22</v>
      </c>
      <c r="Q286">
        <v>3.5</v>
      </c>
      <c r="R286">
        <v>3.6</v>
      </c>
      <c r="S286" t="s">
        <v>23</v>
      </c>
    </row>
    <row r="287" spans="1:19" x14ac:dyDescent="0.3">
      <c r="A287" t="s">
        <v>5529</v>
      </c>
      <c r="B287" t="s">
        <v>5530</v>
      </c>
      <c r="C287" t="s">
        <v>85</v>
      </c>
      <c r="D287" t="str">
        <f t="shared" si="12"/>
        <v>good delivery reviews</v>
      </c>
      <c r="E287" t="str">
        <f t="shared" si="13"/>
        <v>good dining reviews</v>
      </c>
      <c r="F287" t="s">
        <v>273</v>
      </c>
      <c r="G287" t="s">
        <v>298</v>
      </c>
      <c r="H287" t="str">
        <f t="shared" si="14"/>
        <v>both present</v>
      </c>
      <c r="I287" t="s">
        <v>19</v>
      </c>
      <c r="J287" t="s">
        <v>35</v>
      </c>
      <c r="K287" t="str" cm="1">
        <f t="array" ref="K287">_xlfn.IFS(L287&lt;200,"Cheap",AND(L287&gt;=200,L287&lt;800),"affordable",AND(L287&gt;=800,L287&lt;3000),"little costly",L287&gt;=3000,"very costly")</f>
        <v>affordable</v>
      </c>
      <c r="L287">
        <v>500</v>
      </c>
      <c r="M287" t="s">
        <v>21</v>
      </c>
      <c r="N287" t="s">
        <v>21</v>
      </c>
      <c r="O287" t="s">
        <v>22</v>
      </c>
      <c r="P287" t="s">
        <v>22</v>
      </c>
      <c r="Q287">
        <v>3.4</v>
      </c>
      <c r="R287">
        <v>3.5</v>
      </c>
      <c r="S287" t="s">
        <v>23</v>
      </c>
    </row>
    <row r="288" spans="1:19" x14ac:dyDescent="0.3">
      <c r="A288" t="s">
        <v>7665</v>
      </c>
      <c r="B288" t="s">
        <v>7668</v>
      </c>
      <c r="C288" t="s">
        <v>188</v>
      </c>
      <c r="D288" t="str">
        <f t="shared" si="12"/>
        <v>good delivery reviews</v>
      </c>
      <c r="E288" t="str">
        <f t="shared" si="13"/>
        <v>good dining reviews</v>
      </c>
      <c r="F288" t="s">
        <v>273</v>
      </c>
      <c r="G288" t="s">
        <v>709</v>
      </c>
      <c r="H288" t="str">
        <f t="shared" si="14"/>
        <v>both present</v>
      </c>
      <c r="I288" t="s">
        <v>40</v>
      </c>
      <c r="J288" t="s">
        <v>35</v>
      </c>
      <c r="K288" t="str" cm="1">
        <f t="array" ref="K288">_xlfn.IFS(L288&lt;200,"Cheap",AND(L288&gt;=200,L288&lt;800),"affordable",AND(L288&gt;=800,L288&lt;3000),"little costly",L288&gt;=3000,"very costly")</f>
        <v>affordable</v>
      </c>
      <c r="L288">
        <v>300</v>
      </c>
      <c r="M288" t="s">
        <v>22</v>
      </c>
      <c r="N288" t="s">
        <v>21</v>
      </c>
      <c r="O288" t="s">
        <v>22</v>
      </c>
      <c r="P288" t="s">
        <v>22</v>
      </c>
      <c r="Q288">
        <v>3.2</v>
      </c>
      <c r="R288">
        <v>4.2</v>
      </c>
      <c r="S288" t="s">
        <v>23</v>
      </c>
    </row>
    <row r="289" spans="1:19" x14ac:dyDescent="0.3">
      <c r="A289" t="s">
        <v>4509</v>
      </c>
      <c r="B289" t="s">
        <v>4510</v>
      </c>
      <c r="C289" t="s">
        <v>42</v>
      </c>
      <c r="D289" t="str">
        <f t="shared" si="12"/>
        <v>good delivery reviews</v>
      </c>
      <c r="E289" t="str">
        <f t="shared" si="13"/>
        <v>good dining reviews</v>
      </c>
      <c r="F289" t="s">
        <v>273</v>
      </c>
      <c r="G289" t="s">
        <v>2458</v>
      </c>
      <c r="H289" t="str">
        <f t="shared" si="14"/>
        <v>both present</v>
      </c>
      <c r="I289" t="s">
        <v>19</v>
      </c>
      <c r="J289" t="s">
        <v>35</v>
      </c>
      <c r="K289" t="str" cm="1">
        <f t="array" ref="K289">_xlfn.IFS(L289&lt;200,"Cheap",AND(L289&gt;=200,L289&lt;800),"affordable",AND(L289&gt;=800,L289&lt;3000),"little costly",L289&gt;=3000,"very costly")</f>
        <v>affordable</v>
      </c>
      <c r="L289">
        <v>500</v>
      </c>
      <c r="M289" t="s">
        <v>22</v>
      </c>
      <c r="N289" t="s">
        <v>21</v>
      </c>
      <c r="O289" t="s">
        <v>22</v>
      </c>
      <c r="P289" t="s">
        <v>22</v>
      </c>
      <c r="Q289">
        <v>3.1</v>
      </c>
      <c r="R289">
        <v>3.2</v>
      </c>
      <c r="S289" t="s">
        <v>23</v>
      </c>
    </row>
    <row r="290" spans="1:19" x14ac:dyDescent="0.3">
      <c r="A290" t="s">
        <v>3833</v>
      </c>
      <c r="B290" t="s">
        <v>3834</v>
      </c>
      <c r="C290" t="s">
        <v>75</v>
      </c>
      <c r="D290" t="str">
        <f t="shared" si="12"/>
        <v>good delivery reviews</v>
      </c>
      <c r="E290" t="str">
        <f t="shared" si="13"/>
        <v>good dining reviews</v>
      </c>
      <c r="F290" t="s">
        <v>273</v>
      </c>
      <c r="G290" t="s">
        <v>1226</v>
      </c>
      <c r="H290" t="str">
        <f t="shared" si="14"/>
        <v>both present</v>
      </c>
      <c r="I290" t="s">
        <v>19</v>
      </c>
      <c r="J290" t="s">
        <v>35</v>
      </c>
      <c r="K290" t="str" cm="1">
        <f t="array" ref="K290">_xlfn.IFS(L290&lt;200,"Cheap",AND(L290&gt;=200,L290&lt;800),"affordable",AND(L290&gt;=800,L290&lt;3000),"little costly",L290&gt;=3000,"very costly")</f>
        <v>affordable</v>
      </c>
      <c r="L290">
        <v>350</v>
      </c>
      <c r="M290" t="s">
        <v>21</v>
      </c>
      <c r="N290" t="s">
        <v>21</v>
      </c>
      <c r="O290" t="s">
        <v>22</v>
      </c>
      <c r="P290" t="s">
        <v>22</v>
      </c>
      <c r="Q290">
        <v>3.2</v>
      </c>
      <c r="R290">
        <v>3.2</v>
      </c>
      <c r="S290" t="s">
        <v>23</v>
      </c>
    </row>
    <row r="291" spans="1:19" x14ac:dyDescent="0.3">
      <c r="A291" t="s">
        <v>1378</v>
      </c>
      <c r="B291" t="s">
        <v>1379</v>
      </c>
      <c r="C291" t="s">
        <v>95</v>
      </c>
      <c r="D291" t="str">
        <f t="shared" si="12"/>
        <v>good delivery reviews</v>
      </c>
      <c r="E291" t="str">
        <f t="shared" si="13"/>
        <v>good dining reviews</v>
      </c>
      <c r="F291" t="s">
        <v>273</v>
      </c>
      <c r="G291" t="s">
        <v>421</v>
      </c>
      <c r="H291" t="str">
        <f t="shared" si="14"/>
        <v>both present</v>
      </c>
      <c r="I291" t="s">
        <v>19</v>
      </c>
      <c r="J291" t="s">
        <v>116</v>
      </c>
      <c r="K291" t="str" cm="1">
        <f t="array" ref="K291">_xlfn.IFS(L291&lt;200,"Cheap",AND(L291&gt;=200,L291&lt;800),"affordable",AND(L291&gt;=800,L291&lt;3000),"little costly",L291&gt;=3000,"very costly")</f>
        <v>affordable</v>
      </c>
      <c r="L291">
        <v>400</v>
      </c>
      <c r="M291" t="s">
        <v>21</v>
      </c>
      <c r="N291" t="s">
        <v>21</v>
      </c>
      <c r="O291" t="s">
        <v>22</v>
      </c>
      <c r="P291" t="s">
        <v>22</v>
      </c>
      <c r="Q291">
        <v>3.2</v>
      </c>
      <c r="R291">
        <v>2.9</v>
      </c>
      <c r="S291" t="s">
        <v>23</v>
      </c>
    </row>
    <row r="292" spans="1:19" x14ac:dyDescent="0.3">
      <c r="A292" t="s">
        <v>2626</v>
      </c>
      <c r="B292" t="s">
        <v>2630</v>
      </c>
      <c r="C292" t="s">
        <v>16</v>
      </c>
      <c r="D292" t="str">
        <f t="shared" si="12"/>
        <v>good delivery reviews</v>
      </c>
      <c r="E292" t="str">
        <f t="shared" si="13"/>
        <v>good dining reviews</v>
      </c>
      <c r="F292" t="s">
        <v>273</v>
      </c>
      <c r="G292" t="s">
        <v>2631</v>
      </c>
      <c r="H292" t="str">
        <f t="shared" si="14"/>
        <v>both present</v>
      </c>
      <c r="I292" t="s">
        <v>19</v>
      </c>
      <c r="J292" t="s">
        <v>35</v>
      </c>
      <c r="K292" t="str" cm="1">
        <f t="array" ref="K292">_xlfn.IFS(L292&lt;200,"Cheap",AND(L292&gt;=200,L292&lt;800),"affordable",AND(L292&gt;=800,L292&lt;3000),"little costly",L292&gt;=3000,"very costly")</f>
        <v>affordable</v>
      </c>
      <c r="L292">
        <v>500</v>
      </c>
      <c r="M292" t="s">
        <v>21</v>
      </c>
      <c r="N292" t="s">
        <v>21</v>
      </c>
      <c r="O292" t="s">
        <v>22</v>
      </c>
      <c r="P292" t="s">
        <v>22</v>
      </c>
      <c r="Q292">
        <v>2.9</v>
      </c>
      <c r="R292">
        <v>3.7</v>
      </c>
      <c r="S292" t="s">
        <v>23</v>
      </c>
    </row>
    <row r="293" spans="1:19" x14ac:dyDescent="0.3">
      <c r="A293" t="s">
        <v>4101</v>
      </c>
      <c r="B293" t="s">
        <v>4102</v>
      </c>
      <c r="C293" t="s">
        <v>42</v>
      </c>
      <c r="D293" t="str">
        <f t="shared" si="12"/>
        <v>good delivery reviews</v>
      </c>
      <c r="E293" t="str">
        <f t="shared" si="13"/>
        <v>good dining reviews</v>
      </c>
      <c r="F293" t="s">
        <v>273</v>
      </c>
      <c r="G293" t="s">
        <v>947</v>
      </c>
      <c r="H293" t="str">
        <f t="shared" si="14"/>
        <v>both present</v>
      </c>
      <c r="I293" t="s">
        <v>40</v>
      </c>
      <c r="J293" t="s">
        <v>4103</v>
      </c>
      <c r="K293" t="str" cm="1">
        <f t="array" ref="K293">_xlfn.IFS(L293&lt;200,"Cheap",AND(L293&gt;=200,L293&lt;800),"affordable",AND(L293&gt;=800,L293&lt;3000),"little costly",L293&gt;=3000,"very costly")</f>
        <v>little costly</v>
      </c>
      <c r="L293">
        <v>800</v>
      </c>
      <c r="M293" t="s">
        <v>21</v>
      </c>
      <c r="N293" t="s">
        <v>21</v>
      </c>
      <c r="O293" t="s">
        <v>22</v>
      </c>
      <c r="P293" t="s">
        <v>22</v>
      </c>
      <c r="Q293">
        <v>3.3</v>
      </c>
      <c r="R293">
        <v>3.1</v>
      </c>
      <c r="S293" t="s">
        <v>23</v>
      </c>
    </row>
    <row r="294" spans="1:19" x14ac:dyDescent="0.3">
      <c r="A294" t="s">
        <v>6375</v>
      </c>
      <c r="B294" t="s">
        <v>6376</v>
      </c>
      <c r="C294" t="s">
        <v>196</v>
      </c>
      <c r="D294" t="str">
        <f t="shared" si="12"/>
        <v>good delivery reviews</v>
      </c>
      <c r="E294" t="str">
        <f t="shared" si="13"/>
        <v>good dining reviews</v>
      </c>
      <c r="F294" t="s">
        <v>273</v>
      </c>
      <c r="G294" t="s">
        <v>6377</v>
      </c>
      <c r="H294" t="str">
        <f t="shared" si="14"/>
        <v>both present</v>
      </c>
      <c r="I294" t="s">
        <v>19</v>
      </c>
      <c r="J294" t="s">
        <v>125</v>
      </c>
      <c r="K294" t="str" cm="1">
        <f t="array" ref="K294">_xlfn.IFS(L294&lt;200,"Cheap",AND(L294&gt;=200,L294&lt;800),"affordable",AND(L294&gt;=800,L294&lt;3000),"little costly",L294&gt;=3000,"very costly")</f>
        <v>Cheap</v>
      </c>
      <c r="L294">
        <v>150</v>
      </c>
      <c r="M294" t="s">
        <v>22</v>
      </c>
      <c r="N294" t="s">
        <v>21</v>
      </c>
      <c r="O294" t="s">
        <v>22</v>
      </c>
      <c r="P294" t="s">
        <v>22</v>
      </c>
      <c r="Q294">
        <v>3.4</v>
      </c>
      <c r="R294">
        <v>4.2</v>
      </c>
      <c r="S294" t="s">
        <v>23</v>
      </c>
    </row>
    <row r="295" spans="1:19" x14ac:dyDescent="0.3">
      <c r="A295" t="s">
        <v>2755</v>
      </c>
      <c r="B295" t="s">
        <v>2756</v>
      </c>
      <c r="C295" t="s">
        <v>42</v>
      </c>
      <c r="D295" t="str">
        <f t="shared" si="12"/>
        <v>good delivery reviews</v>
      </c>
      <c r="E295" t="str">
        <f t="shared" si="13"/>
        <v>good dining reviews</v>
      </c>
      <c r="F295" t="s">
        <v>273</v>
      </c>
      <c r="G295" t="s">
        <v>1724</v>
      </c>
      <c r="H295" t="str">
        <f t="shared" si="14"/>
        <v>both present</v>
      </c>
      <c r="I295" t="s">
        <v>19</v>
      </c>
      <c r="J295" t="s">
        <v>502</v>
      </c>
      <c r="K295" t="str" cm="1">
        <f t="array" ref="K295">_xlfn.IFS(L295&lt;200,"Cheap",AND(L295&gt;=200,L295&lt;800),"affordable",AND(L295&gt;=800,L295&lt;3000),"little costly",L295&gt;=3000,"very costly")</f>
        <v>affordable</v>
      </c>
      <c r="L295">
        <v>350</v>
      </c>
      <c r="M295" t="s">
        <v>21</v>
      </c>
      <c r="N295" t="s">
        <v>21</v>
      </c>
      <c r="O295" t="s">
        <v>22</v>
      </c>
      <c r="P295" t="s">
        <v>22</v>
      </c>
      <c r="Q295">
        <v>3.4</v>
      </c>
      <c r="R295">
        <v>2.5</v>
      </c>
      <c r="S295" t="s">
        <v>23</v>
      </c>
    </row>
    <row r="296" spans="1:19" x14ac:dyDescent="0.3">
      <c r="A296" t="s">
        <v>432</v>
      </c>
      <c r="B296" t="s">
        <v>433</v>
      </c>
      <c r="C296" t="s">
        <v>95</v>
      </c>
      <c r="D296" t="str">
        <f t="shared" si="12"/>
        <v>good delivery reviews</v>
      </c>
      <c r="E296" t="str">
        <f t="shared" si="13"/>
        <v>good dining reviews</v>
      </c>
      <c r="F296" t="s">
        <v>273</v>
      </c>
      <c r="G296" t="s">
        <v>434</v>
      </c>
      <c r="H296" t="str">
        <f t="shared" si="14"/>
        <v>both present</v>
      </c>
      <c r="I296" t="s">
        <v>19</v>
      </c>
      <c r="J296" t="s">
        <v>35</v>
      </c>
      <c r="K296" t="str" cm="1">
        <f t="array" ref="K296">_xlfn.IFS(L296&lt;200,"Cheap",AND(L296&gt;=200,L296&lt;800),"affordable",AND(L296&gt;=800,L296&lt;3000),"little costly",L296&gt;=3000,"very costly")</f>
        <v>affordable</v>
      </c>
      <c r="L296">
        <v>350</v>
      </c>
      <c r="M296" t="s">
        <v>21</v>
      </c>
      <c r="N296" t="s">
        <v>21</v>
      </c>
      <c r="O296" t="s">
        <v>22</v>
      </c>
      <c r="P296" t="s">
        <v>22</v>
      </c>
      <c r="Q296">
        <v>2.4</v>
      </c>
      <c r="R296">
        <v>3.4</v>
      </c>
      <c r="S296" t="s">
        <v>23</v>
      </c>
    </row>
    <row r="297" spans="1:19" x14ac:dyDescent="0.3">
      <c r="A297" t="s">
        <v>4734</v>
      </c>
      <c r="B297" t="s">
        <v>4748</v>
      </c>
      <c r="C297" t="s">
        <v>75</v>
      </c>
      <c r="D297" t="str">
        <f t="shared" si="12"/>
        <v>good delivery reviews</v>
      </c>
      <c r="E297" t="str">
        <f t="shared" si="13"/>
        <v>good dining reviews</v>
      </c>
      <c r="F297" t="s">
        <v>273</v>
      </c>
      <c r="G297" t="s">
        <v>4749</v>
      </c>
      <c r="H297" t="str">
        <f t="shared" si="14"/>
        <v>both present</v>
      </c>
      <c r="I297" t="s">
        <v>19</v>
      </c>
      <c r="J297" t="s">
        <v>35</v>
      </c>
      <c r="K297" t="str" cm="1">
        <f t="array" ref="K297">_xlfn.IFS(L297&lt;200,"Cheap",AND(L297&gt;=200,L297&lt;800),"affordable",AND(L297&gt;=800,L297&lt;3000),"little costly",L297&gt;=3000,"very costly")</f>
        <v>affordable</v>
      </c>
      <c r="L297">
        <v>350</v>
      </c>
      <c r="M297" t="s">
        <v>22</v>
      </c>
      <c r="N297" t="s">
        <v>21</v>
      </c>
      <c r="O297" t="s">
        <v>22</v>
      </c>
      <c r="P297" t="s">
        <v>22</v>
      </c>
      <c r="Q297">
        <v>2.7</v>
      </c>
      <c r="R297">
        <v>3.9</v>
      </c>
      <c r="S297" t="s">
        <v>23</v>
      </c>
    </row>
    <row r="298" spans="1:19" x14ac:dyDescent="0.3">
      <c r="A298" t="s">
        <v>8501</v>
      </c>
      <c r="B298" t="s">
        <v>8502</v>
      </c>
      <c r="C298" t="s">
        <v>214</v>
      </c>
      <c r="D298" t="str">
        <f t="shared" si="12"/>
        <v>good delivery reviews</v>
      </c>
      <c r="E298" t="str">
        <f t="shared" si="13"/>
        <v>good dining reviews</v>
      </c>
      <c r="F298" t="s">
        <v>273</v>
      </c>
      <c r="G298" t="s">
        <v>171</v>
      </c>
      <c r="H298" t="str">
        <f t="shared" si="14"/>
        <v>both present</v>
      </c>
      <c r="I298" t="s">
        <v>40</v>
      </c>
      <c r="J298" t="s">
        <v>1891</v>
      </c>
      <c r="K298" t="str" cm="1">
        <f t="array" ref="K298">_xlfn.IFS(L298&lt;200,"Cheap",AND(L298&gt;=200,L298&lt;800),"affordable",AND(L298&gt;=800,L298&lt;3000),"little costly",L298&gt;=3000,"very costly")</f>
        <v>affordable</v>
      </c>
      <c r="L298">
        <v>550</v>
      </c>
      <c r="M298" t="s">
        <v>21</v>
      </c>
      <c r="N298" t="s">
        <v>21</v>
      </c>
      <c r="O298" t="s">
        <v>22</v>
      </c>
      <c r="P298" t="s">
        <v>22</v>
      </c>
      <c r="Q298">
        <v>3.4</v>
      </c>
      <c r="R298">
        <v>3.8</v>
      </c>
      <c r="S298" t="s">
        <v>23</v>
      </c>
    </row>
    <row r="299" spans="1:19" x14ac:dyDescent="0.3">
      <c r="A299" t="s">
        <v>3134</v>
      </c>
      <c r="B299" t="s">
        <v>3135</v>
      </c>
      <c r="C299" t="s">
        <v>95</v>
      </c>
      <c r="D299" t="str">
        <f t="shared" si="12"/>
        <v>good delivery reviews</v>
      </c>
      <c r="E299" t="str">
        <f t="shared" si="13"/>
        <v>good dining reviews</v>
      </c>
      <c r="F299" t="s">
        <v>273</v>
      </c>
      <c r="G299" t="s">
        <v>1696</v>
      </c>
      <c r="H299" t="str">
        <f t="shared" si="14"/>
        <v>both present</v>
      </c>
      <c r="I299" t="s">
        <v>19</v>
      </c>
      <c r="J299" t="s">
        <v>3136</v>
      </c>
      <c r="K299" t="str" cm="1">
        <f t="array" ref="K299">_xlfn.IFS(L299&lt;200,"Cheap",AND(L299&gt;=200,L299&lt;800),"affordable",AND(L299&gt;=800,L299&lt;3000),"little costly",L299&gt;=3000,"very costly")</f>
        <v>affordable</v>
      </c>
      <c r="L299">
        <v>350</v>
      </c>
      <c r="M299" t="s">
        <v>21</v>
      </c>
      <c r="N299" t="s">
        <v>21</v>
      </c>
      <c r="O299" t="s">
        <v>22</v>
      </c>
      <c r="P299" t="s">
        <v>22</v>
      </c>
      <c r="Q299">
        <v>3.5</v>
      </c>
      <c r="R299">
        <v>3.7</v>
      </c>
      <c r="S299" t="s">
        <v>23</v>
      </c>
    </row>
    <row r="300" spans="1:19" x14ac:dyDescent="0.3">
      <c r="A300" t="s">
        <v>7450</v>
      </c>
      <c r="B300" t="s">
        <v>7451</v>
      </c>
      <c r="C300" t="s">
        <v>308</v>
      </c>
      <c r="D300" t="str">
        <f t="shared" si="12"/>
        <v>good delivery reviews</v>
      </c>
      <c r="E300" t="str">
        <f t="shared" si="13"/>
        <v>good dining reviews</v>
      </c>
      <c r="F300" t="s">
        <v>273</v>
      </c>
      <c r="G300" t="s">
        <v>831</v>
      </c>
      <c r="H300" t="str">
        <f t="shared" si="14"/>
        <v>both present</v>
      </c>
      <c r="I300" t="s">
        <v>19</v>
      </c>
      <c r="J300" t="s">
        <v>1917</v>
      </c>
      <c r="K300" t="str" cm="1">
        <f t="array" ref="K300">_xlfn.IFS(L300&lt;200,"Cheap",AND(L300&gt;=200,L300&lt;800),"affordable",AND(L300&gt;=800,L300&lt;3000),"little costly",L300&gt;=3000,"very costly")</f>
        <v>affordable</v>
      </c>
      <c r="L300">
        <v>200</v>
      </c>
      <c r="M300" t="s">
        <v>22</v>
      </c>
      <c r="N300" t="s">
        <v>21</v>
      </c>
      <c r="O300" t="s">
        <v>22</v>
      </c>
      <c r="P300" t="s">
        <v>22</v>
      </c>
      <c r="Q300">
        <v>3.2</v>
      </c>
      <c r="R300">
        <v>2.7</v>
      </c>
      <c r="S300" t="s">
        <v>23</v>
      </c>
    </row>
    <row r="301" spans="1:19" x14ac:dyDescent="0.3">
      <c r="A301" t="s">
        <v>5465</v>
      </c>
      <c r="B301" t="s">
        <v>5466</v>
      </c>
      <c r="C301" t="s">
        <v>75</v>
      </c>
      <c r="D301" t="str">
        <f t="shared" si="12"/>
        <v>good delivery reviews</v>
      </c>
      <c r="E301" t="str">
        <f t="shared" si="13"/>
        <v>good dining reviews</v>
      </c>
      <c r="F301" t="s">
        <v>273</v>
      </c>
      <c r="G301" t="s">
        <v>1678</v>
      </c>
      <c r="H301" t="str">
        <f t="shared" si="14"/>
        <v>both present</v>
      </c>
      <c r="I301" t="s">
        <v>19</v>
      </c>
      <c r="J301" t="s">
        <v>5467</v>
      </c>
      <c r="K301" t="str" cm="1">
        <f t="array" ref="K301">_xlfn.IFS(L301&lt;200,"Cheap",AND(L301&gt;=200,L301&lt;800),"affordable",AND(L301&gt;=800,L301&lt;3000),"little costly",L301&gt;=3000,"very costly")</f>
        <v>affordable</v>
      </c>
      <c r="L301">
        <v>500</v>
      </c>
      <c r="M301" t="s">
        <v>21</v>
      </c>
      <c r="N301" t="s">
        <v>21</v>
      </c>
      <c r="O301" t="s">
        <v>22</v>
      </c>
      <c r="P301" t="s">
        <v>22</v>
      </c>
      <c r="Q301">
        <v>3.2</v>
      </c>
      <c r="R301">
        <v>3.6</v>
      </c>
      <c r="S301" t="s">
        <v>23</v>
      </c>
    </row>
    <row r="302" spans="1:19" x14ac:dyDescent="0.3">
      <c r="A302" t="s">
        <v>4731</v>
      </c>
      <c r="B302" t="s">
        <v>4732</v>
      </c>
      <c r="C302" t="s">
        <v>69</v>
      </c>
      <c r="D302" t="str">
        <f t="shared" si="12"/>
        <v>good delivery reviews</v>
      </c>
      <c r="E302" t="str">
        <f t="shared" si="13"/>
        <v>good dining reviews</v>
      </c>
      <c r="F302" t="s">
        <v>273</v>
      </c>
      <c r="G302" t="s">
        <v>4733</v>
      </c>
      <c r="H302" t="str">
        <f t="shared" si="14"/>
        <v>both present</v>
      </c>
      <c r="I302" t="s">
        <v>19</v>
      </c>
      <c r="J302" t="s">
        <v>35</v>
      </c>
      <c r="K302" t="str" cm="1">
        <f t="array" ref="K302">_xlfn.IFS(L302&lt;200,"Cheap",AND(L302&gt;=200,L302&lt;800),"affordable",AND(L302&gt;=800,L302&lt;3000),"little costly",L302&gt;=3000,"very costly")</f>
        <v>affordable</v>
      </c>
      <c r="L302">
        <v>300</v>
      </c>
      <c r="M302" t="s">
        <v>21</v>
      </c>
      <c r="N302" t="s">
        <v>21</v>
      </c>
      <c r="O302" t="s">
        <v>22</v>
      </c>
      <c r="P302" t="s">
        <v>22</v>
      </c>
      <c r="Q302">
        <v>3.3</v>
      </c>
      <c r="R302">
        <v>3.2</v>
      </c>
      <c r="S302" t="s">
        <v>23</v>
      </c>
    </row>
    <row r="303" spans="1:19" x14ac:dyDescent="0.3">
      <c r="A303" t="s">
        <v>1400</v>
      </c>
      <c r="B303" t="s">
        <v>1405</v>
      </c>
      <c r="C303" t="s">
        <v>85</v>
      </c>
      <c r="D303" t="str">
        <f t="shared" si="12"/>
        <v>good delivery reviews</v>
      </c>
      <c r="E303" t="str">
        <f t="shared" si="13"/>
        <v>good dining reviews</v>
      </c>
      <c r="F303" t="s">
        <v>1406</v>
      </c>
      <c r="G303" t="s">
        <v>1407</v>
      </c>
      <c r="H303" t="str">
        <f t="shared" si="14"/>
        <v>both present</v>
      </c>
      <c r="I303" t="s">
        <v>40</v>
      </c>
      <c r="J303" t="s">
        <v>1408</v>
      </c>
      <c r="K303" t="str" cm="1">
        <f t="array" ref="K303">_xlfn.IFS(L303&lt;200,"Cheap",AND(L303&gt;=200,L303&lt;800),"affordable",AND(L303&gt;=800,L303&lt;3000),"little costly",L303&gt;=3000,"very costly")</f>
        <v>affordable</v>
      </c>
      <c r="L303">
        <v>400</v>
      </c>
      <c r="M303" t="s">
        <v>22</v>
      </c>
      <c r="N303" t="s">
        <v>21</v>
      </c>
      <c r="O303" t="s">
        <v>22</v>
      </c>
      <c r="P303" t="s">
        <v>22</v>
      </c>
      <c r="Q303">
        <v>3.7</v>
      </c>
      <c r="R303">
        <v>3.8</v>
      </c>
      <c r="S303" t="s">
        <v>23</v>
      </c>
    </row>
    <row r="304" spans="1:19" x14ac:dyDescent="0.3">
      <c r="A304" t="s">
        <v>6742</v>
      </c>
      <c r="B304" t="s">
        <v>6745</v>
      </c>
      <c r="C304" t="s">
        <v>95</v>
      </c>
      <c r="D304" t="str">
        <f t="shared" si="12"/>
        <v>good delivery reviews</v>
      </c>
      <c r="E304" t="str">
        <f t="shared" si="13"/>
        <v>good dining reviews</v>
      </c>
      <c r="F304" t="s">
        <v>1406</v>
      </c>
      <c r="G304" t="s">
        <v>6746</v>
      </c>
      <c r="H304" t="str">
        <f t="shared" si="14"/>
        <v>both present</v>
      </c>
      <c r="I304" t="s">
        <v>19</v>
      </c>
      <c r="J304" t="s">
        <v>35</v>
      </c>
      <c r="K304" t="str" cm="1">
        <f t="array" ref="K304">_xlfn.IFS(L304&lt;200,"Cheap",AND(L304&gt;=200,L304&lt;800),"affordable",AND(L304&gt;=800,L304&lt;3000),"little costly",L304&gt;=3000,"very costly")</f>
        <v>affordable</v>
      </c>
      <c r="L304">
        <v>400</v>
      </c>
      <c r="M304" t="s">
        <v>22</v>
      </c>
      <c r="N304" t="s">
        <v>21</v>
      </c>
      <c r="O304" t="s">
        <v>22</v>
      </c>
      <c r="P304" t="s">
        <v>22</v>
      </c>
      <c r="Q304">
        <v>3.7</v>
      </c>
      <c r="R304">
        <v>3.7</v>
      </c>
      <c r="S304" t="s">
        <v>23</v>
      </c>
    </row>
    <row r="305" spans="1:19" x14ac:dyDescent="0.3">
      <c r="A305" t="s">
        <v>6653</v>
      </c>
      <c r="B305" t="s">
        <v>6654</v>
      </c>
      <c r="C305" t="s">
        <v>242</v>
      </c>
      <c r="D305" t="str">
        <f t="shared" si="12"/>
        <v>good delivery reviews</v>
      </c>
      <c r="E305" t="str">
        <f t="shared" si="13"/>
        <v>good dining reviews</v>
      </c>
      <c r="F305" t="s">
        <v>6655</v>
      </c>
      <c r="G305" t="s">
        <v>6656</v>
      </c>
      <c r="H305" t="str">
        <f t="shared" si="14"/>
        <v>both present</v>
      </c>
      <c r="I305" t="s">
        <v>40</v>
      </c>
      <c r="J305" t="s">
        <v>645</v>
      </c>
      <c r="K305" t="str" cm="1">
        <f t="array" ref="K305">_xlfn.IFS(L305&lt;200,"Cheap",AND(L305&gt;=200,L305&lt;800),"affordable",AND(L305&gt;=800,L305&lt;3000),"little costly",L305&gt;=3000,"very costly")</f>
        <v>affordable</v>
      </c>
      <c r="L305">
        <v>300</v>
      </c>
      <c r="M305" t="s">
        <v>22</v>
      </c>
      <c r="N305" t="s">
        <v>21</v>
      </c>
      <c r="O305" t="s">
        <v>22</v>
      </c>
      <c r="P305" t="s">
        <v>22</v>
      </c>
      <c r="Q305">
        <v>4</v>
      </c>
      <c r="R305">
        <v>4</v>
      </c>
      <c r="S305" t="s">
        <v>23</v>
      </c>
    </row>
    <row r="306" spans="1:19" x14ac:dyDescent="0.3">
      <c r="A306" t="s">
        <v>5068</v>
      </c>
      <c r="B306" t="s">
        <v>5069</v>
      </c>
      <c r="C306" t="s">
        <v>59</v>
      </c>
      <c r="D306" t="str">
        <f t="shared" si="12"/>
        <v>good delivery reviews</v>
      </c>
      <c r="E306" t="str">
        <f t="shared" si="13"/>
        <v>good dining reviews</v>
      </c>
      <c r="F306" t="s">
        <v>64</v>
      </c>
      <c r="G306" t="s">
        <v>5070</v>
      </c>
      <c r="H306" t="str">
        <f t="shared" si="14"/>
        <v>both present</v>
      </c>
      <c r="I306" t="s">
        <v>40</v>
      </c>
      <c r="J306" t="s">
        <v>2910</v>
      </c>
      <c r="K306" t="str" cm="1">
        <f t="array" ref="K306">_xlfn.IFS(L306&lt;200,"Cheap",AND(L306&gt;=200,L306&lt;800),"affordable",AND(L306&gt;=800,L306&lt;3000),"little costly",L306&gt;=3000,"very costly")</f>
        <v>affordable</v>
      </c>
      <c r="L306">
        <v>650</v>
      </c>
      <c r="M306" t="s">
        <v>21</v>
      </c>
      <c r="N306" t="s">
        <v>21</v>
      </c>
      <c r="O306" t="s">
        <v>22</v>
      </c>
      <c r="P306" t="s">
        <v>22</v>
      </c>
      <c r="Q306">
        <v>3.7</v>
      </c>
      <c r="R306">
        <v>3.8</v>
      </c>
      <c r="S306" t="s">
        <v>23</v>
      </c>
    </row>
    <row r="307" spans="1:19" x14ac:dyDescent="0.3">
      <c r="A307" t="s">
        <v>654</v>
      </c>
      <c r="B307" t="s">
        <v>655</v>
      </c>
      <c r="C307" t="s">
        <v>63</v>
      </c>
      <c r="D307" t="str">
        <f t="shared" si="12"/>
        <v>good delivery reviews</v>
      </c>
      <c r="E307" t="str">
        <f t="shared" si="13"/>
        <v>good dining reviews</v>
      </c>
      <c r="F307" t="s">
        <v>294</v>
      </c>
      <c r="G307" t="s">
        <v>656</v>
      </c>
      <c r="H307" t="str">
        <f t="shared" si="14"/>
        <v>both present</v>
      </c>
      <c r="I307" t="s">
        <v>19</v>
      </c>
      <c r="J307" t="s">
        <v>35</v>
      </c>
      <c r="K307" t="str" cm="1">
        <f t="array" ref="K307">_xlfn.IFS(L307&lt;200,"Cheap",AND(L307&gt;=200,L307&lt;800),"affordable",AND(L307&gt;=800,L307&lt;3000),"little costly",L307&gt;=3000,"very costly")</f>
        <v>affordable</v>
      </c>
      <c r="L307">
        <v>300</v>
      </c>
      <c r="M307" t="s">
        <v>22</v>
      </c>
      <c r="N307" t="s">
        <v>21</v>
      </c>
      <c r="O307" t="s">
        <v>22</v>
      </c>
      <c r="P307" t="s">
        <v>22</v>
      </c>
      <c r="Q307">
        <v>3.5</v>
      </c>
      <c r="R307">
        <v>3.6</v>
      </c>
      <c r="S307" t="s">
        <v>23</v>
      </c>
    </row>
    <row r="308" spans="1:19" x14ac:dyDescent="0.3">
      <c r="A308" t="s">
        <v>5817</v>
      </c>
      <c r="B308" t="s">
        <v>5818</v>
      </c>
      <c r="C308" t="s">
        <v>38</v>
      </c>
      <c r="D308" t="str">
        <f t="shared" si="12"/>
        <v>good delivery reviews</v>
      </c>
      <c r="E308" t="str">
        <f t="shared" si="13"/>
        <v>good dining reviews</v>
      </c>
      <c r="F308" t="s">
        <v>294</v>
      </c>
      <c r="G308" t="s">
        <v>4091</v>
      </c>
      <c r="H308" t="str">
        <f t="shared" si="14"/>
        <v>both present</v>
      </c>
      <c r="I308" t="s">
        <v>19</v>
      </c>
      <c r="J308" t="s">
        <v>423</v>
      </c>
      <c r="K308" t="str" cm="1">
        <f t="array" ref="K308">_xlfn.IFS(L308&lt;200,"Cheap",AND(L308&gt;=200,L308&lt;800),"affordable",AND(L308&gt;=800,L308&lt;3000),"little costly",L308&gt;=3000,"very costly")</f>
        <v>affordable</v>
      </c>
      <c r="L308">
        <v>500</v>
      </c>
      <c r="M308" t="s">
        <v>21</v>
      </c>
      <c r="N308" t="s">
        <v>21</v>
      </c>
      <c r="O308" t="s">
        <v>22</v>
      </c>
      <c r="P308" t="s">
        <v>22</v>
      </c>
      <c r="Q308">
        <v>3.8</v>
      </c>
      <c r="R308">
        <v>3.7</v>
      </c>
      <c r="S308" t="s">
        <v>23</v>
      </c>
    </row>
    <row r="309" spans="1:19" x14ac:dyDescent="0.3">
      <c r="A309" t="s">
        <v>8655</v>
      </c>
      <c r="B309" t="s">
        <v>8656</v>
      </c>
      <c r="C309" t="s">
        <v>198</v>
      </c>
      <c r="D309" t="str">
        <f t="shared" si="12"/>
        <v>good delivery reviews</v>
      </c>
      <c r="E309" t="str">
        <f t="shared" si="13"/>
        <v>good dining reviews</v>
      </c>
      <c r="F309" t="s">
        <v>294</v>
      </c>
      <c r="G309" t="s">
        <v>5461</v>
      </c>
      <c r="H309" t="str">
        <f t="shared" si="14"/>
        <v>both present</v>
      </c>
      <c r="I309" t="s">
        <v>40</v>
      </c>
      <c r="J309" t="s">
        <v>2050</v>
      </c>
      <c r="K309" t="str" cm="1">
        <f t="array" ref="K309">_xlfn.IFS(L309&lt;200,"Cheap",AND(L309&gt;=200,L309&lt;800),"affordable",AND(L309&gt;=800,L309&lt;3000),"little costly",L309&gt;=3000,"very costly")</f>
        <v>affordable</v>
      </c>
      <c r="L309">
        <v>500</v>
      </c>
      <c r="M309" t="s">
        <v>22</v>
      </c>
      <c r="N309" t="s">
        <v>21</v>
      </c>
      <c r="O309" t="s">
        <v>22</v>
      </c>
      <c r="P309" t="s">
        <v>22</v>
      </c>
      <c r="Q309">
        <v>3.3</v>
      </c>
      <c r="R309">
        <v>3.9</v>
      </c>
      <c r="S309" t="s">
        <v>23</v>
      </c>
    </row>
    <row r="310" spans="1:19" x14ac:dyDescent="0.3">
      <c r="A310" t="s">
        <v>292</v>
      </c>
      <c r="B310" t="s">
        <v>293</v>
      </c>
      <c r="C310" t="s">
        <v>238</v>
      </c>
      <c r="D310" t="str">
        <f t="shared" si="12"/>
        <v>good delivery reviews</v>
      </c>
      <c r="E310" t="str">
        <f t="shared" si="13"/>
        <v>good dining reviews</v>
      </c>
      <c r="F310" t="s">
        <v>294</v>
      </c>
      <c r="G310" t="s">
        <v>295</v>
      </c>
      <c r="H310" t="str">
        <f t="shared" si="14"/>
        <v>both present</v>
      </c>
      <c r="I310" t="s">
        <v>40</v>
      </c>
      <c r="J310" t="s">
        <v>296</v>
      </c>
      <c r="K310" t="str" cm="1">
        <f t="array" ref="K310">_xlfn.IFS(L310&lt;200,"Cheap",AND(L310&gt;=200,L310&lt;800),"affordable",AND(L310&gt;=800,L310&lt;3000),"little costly",L310&gt;=3000,"very costly")</f>
        <v>affordable</v>
      </c>
      <c r="L310">
        <v>650</v>
      </c>
      <c r="M310" t="s">
        <v>21</v>
      </c>
      <c r="N310" t="s">
        <v>21</v>
      </c>
      <c r="O310" t="s">
        <v>22</v>
      </c>
      <c r="P310" t="s">
        <v>22</v>
      </c>
      <c r="Q310">
        <v>2.8</v>
      </c>
      <c r="R310">
        <v>3.4</v>
      </c>
      <c r="S310" t="s">
        <v>23</v>
      </c>
    </row>
    <row r="311" spans="1:19" x14ac:dyDescent="0.3">
      <c r="A311" t="s">
        <v>6596</v>
      </c>
      <c r="B311" t="s">
        <v>6603</v>
      </c>
      <c r="C311" t="s">
        <v>198</v>
      </c>
      <c r="D311" t="str">
        <f t="shared" si="12"/>
        <v>good delivery reviews</v>
      </c>
      <c r="E311" t="str">
        <f t="shared" si="13"/>
        <v>good dining reviews</v>
      </c>
      <c r="F311" t="s">
        <v>6604</v>
      </c>
      <c r="G311" t="s">
        <v>6605</v>
      </c>
      <c r="H311" t="str">
        <f t="shared" si="14"/>
        <v>both present</v>
      </c>
      <c r="I311" t="s">
        <v>19</v>
      </c>
      <c r="J311" t="s">
        <v>6606</v>
      </c>
      <c r="K311" t="str" cm="1">
        <f t="array" ref="K311">_xlfn.IFS(L311&lt;200,"Cheap",AND(L311&gt;=200,L311&lt;800),"affordable",AND(L311&gt;=800,L311&lt;3000),"little costly",L311&gt;=3000,"very costly")</f>
        <v>affordable</v>
      </c>
      <c r="L311">
        <v>600</v>
      </c>
      <c r="M311" t="s">
        <v>22</v>
      </c>
      <c r="N311" t="s">
        <v>21</v>
      </c>
      <c r="O311" t="s">
        <v>22</v>
      </c>
      <c r="P311" t="s">
        <v>22</v>
      </c>
      <c r="Q311">
        <v>3.8</v>
      </c>
      <c r="R311">
        <v>3.2</v>
      </c>
      <c r="S311" t="s">
        <v>23</v>
      </c>
    </row>
    <row r="312" spans="1:19" x14ac:dyDescent="0.3">
      <c r="A312" t="s">
        <v>5126</v>
      </c>
      <c r="B312" t="s">
        <v>5127</v>
      </c>
      <c r="C312" t="s">
        <v>90</v>
      </c>
      <c r="D312" t="str">
        <f t="shared" si="12"/>
        <v>good delivery reviews</v>
      </c>
      <c r="E312" t="str">
        <f t="shared" si="13"/>
        <v>good dining reviews</v>
      </c>
      <c r="F312" t="s">
        <v>827</v>
      </c>
      <c r="G312" t="s">
        <v>2072</v>
      </c>
      <c r="H312" t="str">
        <f t="shared" si="14"/>
        <v>both present</v>
      </c>
      <c r="I312" t="s">
        <v>19</v>
      </c>
      <c r="J312" t="s">
        <v>116</v>
      </c>
      <c r="K312" t="str" cm="1">
        <f t="array" ref="K312">_xlfn.IFS(L312&lt;200,"Cheap",AND(L312&gt;=200,L312&lt;800),"affordable",AND(L312&gt;=800,L312&lt;3000),"little costly",L312&gt;=3000,"very costly")</f>
        <v>affordable</v>
      </c>
      <c r="L312">
        <v>400</v>
      </c>
      <c r="M312" t="s">
        <v>22</v>
      </c>
      <c r="N312" t="s">
        <v>21</v>
      </c>
      <c r="O312" t="s">
        <v>22</v>
      </c>
      <c r="P312" t="s">
        <v>22</v>
      </c>
      <c r="Q312">
        <v>3.7</v>
      </c>
      <c r="R312">
        <v>4</v>
      </c>
      <c r="S312" t="s">
        <v>23</v>
      </c>
    </row>
    <row r="313" spans="1:19" x14ac:dyDescent="0.3">
      <c r="A313" t="s">
        <v>7959</v>
      </c>
      <c r="B313" t="s">
        <v>7960</v>
      </c>
      <c r="C313" t="s">
        <v>104</v>
      </c>
      <c r="D313" t="str">
        <f t="shared" si="12"/>
        <v>good delivery reviews</v>
      </c>
      <c r="E313" t="str">
        <f t="shared" si="13"/>
        <v>good dining reviews</v>
      </c>
      <c r="F313" t="s">
        <v>4257</v>
      </c>
      <c r="G313" t="s">
        <v>7961</v>
      </c>
      <c r="H313" t="str">
        <f t="shared" si="14"/>
        <v>both present</v>
      </c>
      <c r="I313" t="s">
        <v>19</v>
      </c>
      <c r="J313" t="s">
        <v>35</v>
      </c>
      <c r="K313" t="str" cm="1">
        <f t="array" ref="K313">_xlfn.IFS(L313&lt;200,"Cheap",AND(L313&gt;=200,L313&lt;800),"affordable",AND(L313&gt;=800,L313&lt;3000),"little costly",L313&gt;=3000,"very costly")</f>
        <v>affordable</v>
      </c>
      <c r="L313">
        <v>300</v>
      </c>
      <c r="M313" t="s">
        <v>22</v>
      </c>
      <c r="N313" t="s">
        <v>21</v>
      </c>
      <c r="O313" t="s">
        <v>22</v>
      </c>
      <c r="P313" t="s">
        <v>22</v>
      </c>
      <c r="Q313">
        <v>3.8</v>
      </c>
      <c r="R313">
        <v>3.7</v>
      </c>
      <c r="S313" t="s">
        <v>23</v>
      </c>
    </row>
    <row r="314" spans="1:19" x14ac:dyDescent="0.3">
      <c r="A314" t="s">
        <v>7959</v>
      </c>
      <c r="B314" t="s">
        <v>7962</v>
      </c>
      <c r="C314" t="s">
        <v>104</v>
      </c>
      <c r="D314" t="str">
        <f t="shared" si="12"/>
        <v>good delivery reviews</v>
      </c>
      <c r="E314" t="str">
        <f t="shared" si="13"/>
        <v>good dining reviews</v>
      </c>
      <c r="F314" t="s">
        <v>4257</v>
      </c>
      <c r="G314" t="s">
        <v>7961</v>
      </c>
      <c r="H314" t="str">
        <f t="shared" si="14"/>
        <v>both present</v>
      </c>
      <c r="I314" t="s">
        <v>19</v>
      </c>
      <c r="J314" t="s">
        <v>35</v>
      </c>
      <c r="K314" t="str" cm="1">
        <f t="array" ref="K314">_xlfn.IFS(L314&lt;200,"Cheap",AND(L314&gt;=200,L314&lt;800),"affordable",AND(L314&gt;=800,L314&lt;3000),"little costly",L314&gt;=3000,"very costly")</f>
        <v>affordable</v>
      </c>
      <c r="L314">
        <v>300</v>
      </c>
      <c r="M314" t="s">
        <v>22</v>
      </c>
      <c r="N314" t="s">
        <v>21</v>
      </c>
      <c r="O314" t="s">
        <v>22</v>
      </c>
      <c r="P314" t="s">
        <v>22</v>
      </c>
      <c r="Q314">
        <v>3.8</v>
      </c>
      <c r="R314">
        <v>3.7</v>
      </c>
      <c r="S314" t="s">
        <v>23</v>
      </c>
    </row>
    <row r="315" spans="1:19" x14ac:dyDescent="0.3">
      <c r="A315" t="s">
        <v>4386</v>
      </c>
      <c r="B315" t="s">
        <v>4387</v>
      </c>
      <c r="C315" t="s">
        <v>100</v>
      </c>
      <c r="D315" t="str">
        <f t="shared" si="12"/>
        <v>good delivery reviews</v>
      </c>
      <c r="E315" t="str">
        <f t="shared" si="13"/>
        <v>good dining reviews</v>
      </c>
      <c r="F315" t="s">
        <v>4257</v>
      </c>
      <c r="G315" t="s">
        <v>4388</v>
      </c>
      <c r="H315" t="str">
        <f t="shared" si="14"/>
        <v>both present</v>
      </c>
      <c r="I315" t="s">
        <v>19</v>
      </c>
      <c r="J315" t="s">
        <v>1073</v>
      </c>
      <c r="K315" t="str" cm="1">
        <f t="array" ref="K315">_xlfn.IFS(L315&lt;200,"Cheap",AND(L315&gt;=200,L315&lt;800),"affordable",AND(L315&gt;=800,L315&lt;3000),"little costly",L315&gt;=3000,"very costly")</f>
        <v>affordable</v>
      </c>
      <c r="L315">
        <v>400</v>
      </c>
      <c r="M315" t="s">
        <v>22</v>
      </c>
      <c r="N315" t="s">
        <v>21</v>
      </c>
      <c r="O315" t="s">
        <v>22</v>
      </c>
      <c r="P315" t="s">
        <v>22</v>
      </c>
      <c r="Q315">
        <v>3.9</v>
      </c>
      <c r="R315">
        <v>4.5</v>
      </c>
      <c r="S315" t="s">
        <v>23</v>
      </c>
    </row>
    <row r="316" spans="1:19" x14ac:dyDescent="0.3">
      <c r="A316" t="s">
        <v>4888</v>
      </c>
      <c r="B316" t="s">
        <v>4889</v>
      </c>
      <c r="C316" t="s">
        <v>188</v>
      </c>
      <c r="D316" t="str">
        <f t="shared" si="12"/>
        <v>good delivery reviews</v>
      </c>
      <c r="E316" t="str">
        <f t="shared" si="13"/>
        <v>good dining reviews</v>
      </c>
      <c r="F316" t="s">
        <v>131</v>
      </c>
      <c r="G316" t="s">
        <v>4890</v>
      </c>
      <c r="H316" t="str">
        <f t="shared" si="14"/>
        <v>both present</v>
      </c>
      <c r="I316" t="s">
        <v>278</v>
      </c>
      <c r="J316" t="s">
        <v>385</v>
      </c>
      <c r="K316" t="str" cm="1">
        <f t="array" ref="K316">_xlfn.IFS(L316&lt;200,"Cheap",AND(L316&gt;=200,L316&lt;800),"affordable",AND(L316&gt;=800,L316&lt;3000),"little costly",L316&gt;=3000,"very costly")</f>
        <v>affordable</v>
      </c>
      <c r="L316">
        <v>200</v>
      </c>
      <c r="M316" t="s">
        <v>22</v>
      </c>
      <c r="N316" t="s">
        <v>21</v>
      </c>
      <c r="O316" t="s">
        <v>22</v>
      </c>
      <c r="P316" t="s">
        <v>22</v>
      </c>
      <c r="Q316">
        <v>3.7</v>
      </c>
      <c r="R316">
        <v>3.8</v>
      </c>
      <c r="S316" t="s">
        <v>23</v>
      </c>
    </row>
    <row r="317" spans="1:19" x14ac:dyDescent="0.3">
      <c r="A317" t="s">
        <v>5308</v>
      </c>
      <c r="B317" t="s">
        <v>5311</v>
      </c>
      <c r="C317" t="s">
        <v>38</v>
      </c>
      <c r="D317" t="str">
        <f t="shared" si="12"/>
        <v>good delivery reviews</v>
      </c>
      <c r="E317" t="str">
        <f t="shared" si="13"/>
        <v>good dining reviews</v>
      </c>
      <c r="F317" t="s">
        <v>131</v>
      </c>
      <c r="G317" t="s">
        <v>2985</v>
      </c>
      <c r="H317" t="str">
        <f t="shared" si="14"/>
        <v>both present</v>
      </c>
      <c r="I317" t="s">
        <v>5312</v>
      </c>
      <c r="J317" t="s">
        <v>5313</v>
      </c>
      <c r="K317" t="str" cm="1">
        <f t="array" ref="K317">_xlfn.IFS(L317&lt;200,"Cheap",AND(L317&gt;=200,L317&lt;800),"affordable",AND(L317&gt;=800,L317&lt;3000),"little costly",L317&gt;=3000,"very costly")</f>
        <v>affordable</v>
      </c>
      <c r="L317">
        <v>400</v>
      </c>
      <c r="M317" t="s">
        <v>22</v>
      </c>
      <c r="N317" t="s">
        <v>21</v>
      </c>
      <c r="O317" t="s">
        <v>22</v>
      </c>
      <c r="P317" t="s">
        <v>22</v>
      </c>
      <c r="Q317">
        <v>3.9</v>
      </c>
      <c r="R317">
        <v>3.9</v>
      </c>
      <c r="S317" t="s">
        <v>23</v>
      </c>
    </row>
    <row r="318" spans="1:19" x14ac:dyDescent="0.3">
      <c r="A318" t="s">
        <v>1935</v>
      </c>
      <c r="B318" t="s">
        <v>1936</v>
      </c>
      <c r="C318" t="s">
        <v>198</v>
      </c>
      <c r="D318" t="str">
        <f t="shared" si="12"/>
        <v>good delivery reviews</v>
      </c>
      <c r="E318" t="str">
        <f t="shared" si="13"/>
        <v>good dining reviews</v>
      </c>
      <c r="F318" t="s">
        <v>131</v>
      </c>
      <c r="G318" t="s">
        <v>1937</v>
      </c>
      <c r="H318" t="str">
        <f t="shared" si="14"/>
        <v>both present</v>
      </c>
      <c r="I318" t="s">
        <v>40</v>
      </c>
      <c r="J318" t="s">
        <v>274</v>
      </c>
      <c r="K318" t="str" cm="1">
        <f t="array" ref="K318">_xlfn.IFS(L318&lt;200,"Cheap",AND(L318&gt;=200,L318&lt;800),"affordable",AND(L318&gt;=800,L318&lt;3000),"little costly",L318&gt;=3000,"very costly")</f>
        <v>little costly</v>
      </c>
      <c r="L318">
        <v>850</v>
      </c>
      <c r="M318" t="s">
        <v>21</v>
      </c>
      <c r="N318" t="s">
        <v>21</v>
      </c>
      <c r="O318" t="s">
        <v>22</v>
      </c>
      <c r="P318" t="s">
        <v>22</v>
      </c>
      <c r="Q318">
        <v>2.7</v>
      </c>
      <c r="R318">
        <v>3.3</v>
      </c>
      <c r="S318" t="s">
        <v>23</v>
      </c>
    </row>
    <row r="319" spans="1:19" x14ac:dyDescent="0.3">
      <c r="A319" t="s">
        <v>5960</v>
      </c>
      <c r="B319" t="s">
        <v>5961</v>
      </c>
      <c r="C319" t="s">
        <v>214</v>
      </c>
      <c r="D319" t="str">
        <f t="shared" si="12"/>
        <v>good delivery reviews</v>
      </c>
      <c r="E319" t="str">
        <f t="shared" si="13"/>
        <v>good dining reviews</v>
      </c>
      <c r="F319" t="s">
        <v>5962</v>
      </c>
      <c r="G319" t="s">
        <v>5963</v>
      </c>
      <c r="H319" t="str">
        <f t="shared" si="14"/>
        <v>both present</v>
      </c>
      <c r="I319" t="s">
        <v>19</v>
      </c>
      <c r="J319" t="s">
        <v>30</v>
      </c>
      <c r="K319" t="str" cm="1">
        <f t="array" ref="K319">_xlfn.IFS(L319&lt;200,"Cheap",AND(L319&gt;=200,L319&lt;800),"affordable",AND(L319&gt;=800,L319&lt;3000),"little costly",L319&gt;=3000,"very costly")</f>
        <v>affordable</v>
      </c>
      <c r="L319">
        <v>350</v>
      </c>
      <c r="M319" t="s">
        <v>21</v>
      </c>
      <c r="N319" t="s">
        <v>21</v>
      </c>
      <c r="O319" t="s">
        <v>22</v>
      </c>
      <c r="P319" t="s">
        <v>22</v>
      </c>
      <c r="Q319">
        <v>3.8</v>
      </c>
      <c r="R319">
        <v>3.7</v>
      </c>
      <c r="S319" t="s">
        <v>23</v>
      </c>
    </row>
    <row r="320" spans="1:19" x14ac:dyDescent="0.3">
      <c r="A320" t="s">
        <v>447</v>
      </c>
      <c r="B320" t="s">
        <v>448</v>
      </c>
      <c r="C320" t="s">
        <v>95</v>
      </c>
      <c r="D320" t="str">
        <f t="shared" si="12"/>
        <v>good delivery reviews</v>
      </c>
      <c r="E320" t="str">
        <f t="shared" si="13"/>
        <v>good dining reviews</v>
      </c>
      <c r="F320" t="s">
        <v>246</v>
      </c>
      <c r="G320" t="s">
        <v>449</v>
      </c>
      <c r="H320" t="str">
        <f t="shared" si="14"/>
        <v>both present</v>
      </c>
      <c r="I320" t="s">
        <v>19</v>
      </c>
      <c r="J320" t="s">
        <v>35</v>
      </c>
      <c r="K320" t="str" cm="1">
        <f t="array" ref="K320">_xlfn.IFS(L320&lt;200,"Cheap",AND(L320&gt;=200,L320&lt;800),"affordable",AND(L320&gt;=800,L320&lt;3000),"little costly",L320&gt;=3000,"very costly")</f>
        <v>affordable</v>
      </c>
      <c r="L320">
        <v>350</v>
      </c>
      <c r="M320" t="s">
        <v>21</v>
      </c>
      <c r="N320" t="s">
        <v>21</v>
      </c>
      <c r="O320" t="s">
        <v>22</v>
      </c>
      <c r="P320" t="s">
        <v>22</v>
      </c>
      <c r="Q320">
        <v>3.3</v>
      </c>
      <c r="R320">
        <v>3.5</v>
      </c>
      <c r="S320" t="s">
        <v>23</v>
      </c>
    </row>
    <row r="321" spans="1:19" x14ac:dyDescent="0.3">
      <c r="A321" t="s">
        <v>1168</v>
      </c>
      <c r="B321" t="s">
        <v>1169</v>
      </c>
      <c r="C321" t="s">
        <v>75</v>
      </c>
      <c r="D321" t="str">
        <f t="shared" si="12"/>
        <v>good delivery reviews</v>
      </c>
      <c r="E321" t="str">
        <f t="shared" si="13"/>
        <v>good dining reviews</v>
      </c>
      <c r="F321" t="s">
        <v>246</v>
      </c>
      <c r="G321" t="s">
        <v>1170</v>
      </c>
      <c r="H321" t="str">
        <f t="shared" si="14"/>
        <v>both present</v>
      </c>
      <c r="I321" t="s">
        <v>278</v>
      </c>
      <c r="J321" t="s">
        <v>385</v>
      </c>
      <c r="K321" t="str" cm="1">
        <f t="array" ref="K321">_xlfn.IFS(L321&lt;200,"Cheap",AND(L321&gt;=200,L321&lt;800),"affordable",AND(L321&gt;=800,L321&lt;3000),"little costly",L321&gt;=3000,"very costly")</f>
        <v>affordable</v>
      </c>
      <c r="L321">
        <v>200</v>
      </c>
      <c r="M321" t="s">
        <v>22</v>
      </c>
      <c r="N321" t="s">
        <v>21</v>
      </c>
      <c r="O321" t="s">
        <v>22</v>
      </c>
      <c r="P321" t="s">
        <v>22</v>
      </c>
      <c r="Q321">
        <v>3.3</v>
      </c>
      <c r="R321">
        <v>3.8</v>
      </c>
      <c r="S321" t="s">
        <v>23</v>
      </c>
    </row>
    <row r="322" spans="1:19" x14ac:dyDescent="0.3">
      <c r="A322" t="s">
        <v>3749</v>
      </c>
      <c r="B322" t="s">
        <v>3750</v>
      </c>
      <c r="C322" t="s">
        <v>69</v>
      </c>
      <c r="D322" t="str">
        <f t="shared" ref="D322:D385" si="15">IF(ISNUMBER(SEARCH("not offer",G322)),"NO Delivery",IF(ISNUMBER(SEARCH("enough",G322)),"less reviewed","good delivery reviews"))</f>
        <v>good delivery reviews</v>
      </c>
      <c r="E322" t="str">
        <f t="shared" ref="E322:E385" si="16">IF(ISNUMBER(SEARCH("not offer",F322)),"NO Dines",IF(ISNUMBER(SEARCH("enough",F322)),"less reviewed","good dining reviews"))</f>
        <v>good dining reviews</v>
      </c>
      <c r="F322" t="s">
        <v>246</v>
      </c>
      <c r="G322" t="s">
        <v>3751</v>
      </c>
      <c r="H322" t="str">
        <f t="shared" ref="H322:H385" si="17">IF(AND(D322="less reviewed", E322="less reviewed"), "NO idea",
 IF(AND(D322="No Delivery", E322="NO Dining"), "NO delivery or dining",
 IF(AND(D322="good delivery reviews", E322="good dining reviews"), "both present", "other")))</f>
        <v>both present</v>
      </c>
      <c r="I322" t="s">
        <v>19</v>
      </c>
      <c r="J322" t="s">
        <v>138</v>
      </c>
      <c r="K322" t="str" cm="1">
        <f t="array" ref="K322">_xlfn.IFS(L322&lt;200,"Cheap",AND(L322&gt;=200,L322&lt;800),"affordable",AND(L322&gt;=800,L322&lt;3000),"little costly",L322&gt;=3000,"very costly")</f>
        <v>affordable</v>
      </c>
      <c r="L322">
        <v>300</v>
      </c>
      <c r="M322" t="s">
        <v>21</v>
      </c>
      <c r="N322" t="s">
        <v>21</v>
      </c>
      <c r="O322" t="s">
        <v>22</v>
      </c>
      <c r="P322" t="s">
        <v>22</v>
      </c>
      <c r="Q322">
        <v>3.2</v>
      </c>
      <c r="R322">
        <v>2.9</v>
      </c>
      <c r="S322" t="s">
        <v>23</v>
      </c>
    </row>
    <row r="323" spans="1:19" x14ac:dyDescent="0.3">
      <c r="A323" t="s">
        <v>6914</v>
      </c>
      <c r="B323" t="s">
        <v>6915</v>
      </c>
      <c r="C323" t="s">
        <v>42</v>
      </c>
      <c r="D323" t="str">
        <f t="shared" si="15"/>
        <v>good delivery reviews</v>
      </c>
      <c r="E323" t="str">
        <f t="shared" si="16"/>
        <v>good dining reviews</v>
      </c>
      <c r="F323" t="s">
        <v>246</v>
      </c>
      <c r="G323" t="s">
        <v>5641</v>
      </c>
      <c r="H323" t="str">
        <f t="shared" si="17"/>
        <v>both present</v>
      </c>
      <c r="I323" t="s">
        <v>19</v>
      </c>
      <c r="J323" t="s">
        <v>35</v>
      </c>
      <c r="K323" t="str" cm="1">
        <f t="array" ref="K323">_xlfn.IFS(L323&lt;200,"Cheap",AND(L323&gt;=200,L323&lt;800),"affordable",AND(L323&gt;=800,L323&lt;3000),"little costly",L323&gt;=3000,"very costly")</f>
        <v>affordable</v>
      </c>
      <c r="L323">
        <v>300</v>
      </c>
      <c r="M323" t="s">
        <v>21</v>
      </c>
      <c r="N323" t="s">
        <v>21</v>
      </c>
      <c r="O323" t="s">
        <v>22</v>
      </c>
      <c r="P323" t="s">
        <v>22</v>
      </c>
      <c r="Q323">
        <v>3.3</v>
      </c>
      <c r="R323">
        <v>4.4000000000000004</v>
      </c>
      <c r="S323" t="s">
        <v>23</v>
      </c>
    </row>
    <row r="324" spans="1:19" x14ac:dyDescent="0.3">
      <c r="A324" t="s">
        <v>8538</v>
      </c>
      <c r="B324" t="s">
        <v>8539</v>
      </c>
      <c r="C324" t="s">
        <v>33</v>
      </c>
      <c r="D324" t="str">
        <f t="shared" si="15"/>
        <v>good delivery reviews</v>
      </c>
      <c r="E324" t="str">
        <f t="shared" si="16"/>
        <v>good dining reviews</v>
      </c>
      <c r="F324" t="s">
        <v>246</v>
      </c>
      <c r="G324" t="s">
        <v>1594</v>
      </c>
      <c r="H324" t="str">
        <f t="shared" si="17"/>
        <v>both present</v>
      </c>
      <c r="I324" t="s">
        <v>19</v>
      </c>
      <c r="J324" t="s">
        <v>35</v>
      </c>
      <c r="K324" t="str" cm="1">
        <f t="array" ref="K324">_xlfn.IFS(L324&lt;200,"Cheap",AND(L324&gt;=200,L324&lt;800),"affordable",AND(L324&gt;=800,L324&lt;3000),"little costly",L324&gt;=3000,"very costly")</f>
        <v>affordable</v>
      </c>
      <c r="L324">
        <v>350</v>
      </c>
      <c r="M324" t="s">
        <v>22</v>
      </c>
      <c r="N324" t="s">
        <v>21</v>
      </c>
      <c r="O324" t="s">
        <v>22</v>
      </c>
      <c r="P324" t="s">
        <v>22</v>
      </c>
      <c r="Q324">
        <v>3.5</v>
      </c>
      <c r="R324">
        <v>3.4</v>
      </c>
      <c r="S324" t="s">
        <v>23</v>
      </c>
    </row>
    <row r="325" spans="1:19" x14ac:dyDescent="0.3">
      <c r="A325" t="s">
        <v>6446</v>
      </c>
      <c r="B325" t="s">
        <v>6447</v>
      </c>
      <c r="C325" t="s">
        <v>42</v>
      </c>
      <c r="D325" t="str">
        <f t="shared" si="15"/>
        <v>good delivery reviews</v>
      </c>
      <c r="E325" t="str">
        <f t="shared" si="16"/>
        <v>good dining reviews</v>
      </c>
      <c r="F325" t="s">
        <v>246</v>
      </c>
      <c r="G325" t="s">
        <v>81</v>
      </c>
      <c r="H325" t="str">
        <f t="shared" si="17"/>
        <v>both present</v>
      </c>
      <c r="I325" t="s">
        <v>19</v>
      </c>
      <c r="J325" t="s">
        <v>35</v>
      </c>
      <c r="K325" t="str" cm="1">
        <f t="array" ref="K325">_xlfn.IFS(L325&lt;200,"Cheap",AND(L325&gt;=200,L325&lt;800),"affordable",AND(L325&gt;=800,L325&lt;3000),"little costly",L325&gt;=3000,"very costly")</f>
        <v>affordable</v>
      </c>
      <c r="L325">
        <v>300</v>
      </c>
      <c r="M325" t="s">
        <v>22</v>
      </c>
      <c r="N325" t="s">
        <v>21</v>
      </c>
      <c r="O325" t="s">
        <v>22</v>
      </c>
      <c r="P325" t="s">
        <v>22</v>
      </c>
      <c r="Q325">
        <v>3.5</v>
      </c>
      <c r="R325">
        <v>3.1</v>
      </c>
      <c r="S325" t="s">
        <v>23</v>
      </c>
    </row>
    <row r="326" spans="1:19" x14ac:dyDescent="0.3">
      <c r="A326" t="s">
        <v>5455</v>
      </c>
      <c r="B326" t="s">
        <v>5456</v>
      </c>
      <c r="C326" t="s">
        <v>238</v>
      </c>
      <c r="D326" t="str">
        <f t="shared" si="15"/>
        <v>good delivery reviews</v>
      </c>
      <c r="E326" t="str">
        <f t="shared" si="16"/>
        <v>good dining reviews</v>
      </c>
      <c r="F326" t="s">
        <v>246</v>
      </c>
      <c r="G326" t="s">
        <v>559</v>
      </c>
      <c r="H326" t="str">
        <f t="shared" si="17"/>
        <v>both present</v>
      </c>
      <c r="I326" t="s">
        <v>19</v>
      </c>
      <c r="J326" t="s">
        <v>2088</v>
      </c>
      <c r="K326" t="str" cm="1">
        <f t="array" ref="K326">_xlfn.IFS(L326&lt;200,"Cheap",AND(L326&gt;=200,L326&lt;800),"affordable",AND(L326&gt;=800,L326&lt;3000),"little costly",L326&gt;=3000,"very costly")</f>
        <v>affordable</v>
      </c>
      <c r="L326">
        <v>350</v>
      </c>
      <c r="M326" t="s">
        <v>22</v>
      </c>
      <c r="N326" t="s">
        <v>21</v>
      </c>
      <c r="O326" t="s">
        <v>22</v>
      </c>
      <c r="P326" t="s">
        <v>22</v>
      </c>
      <c r="Q326">
        <v>3.4</v>
      </c>
      <c r="R326">
        <v>3.6</v>
      </c>
      <c r="S326" t="s">
        <v>23</v>
      </c>
    </row>
    <row r="327" spans="1:19" x14ac:dyDescent="0.3">
      <c r="A327" t="s">
        <v>4734</v>
      </c>
      <c r="B327" t="s">
        <v>4747</v>
      </c>
      <c r="C327" t="s">
        <v>69</v>
      </c>
      <c r="D327" t="str">
        <f t="shared" si="15"/>
        <v>good delivery reviews</v>
      </c>
      <c r="E327" t="str">
        <f t="shared" si="16"/>
        <v>good dining reviews</v>
      </c>
      <c r="F327" t="s">
        <v>246</v>
      </c>
      <c r="G327" t="s">
        <v>3146</v>
      </c>
      <c r="H327" t="str">
        <f t="shared" si="17"/>
        <v>both present</v>
      </c>
      <c r="I327" t="s">
        <v>19</v>
      </c>
      <c r="J327" t="s">
        <v>35</v>
      </c>
      <c r="K327" t="str" cm="1">
        <f t="array" ref="K327">_xlfn.IFS(L327&lt;200,"Cheap",AND(L327&gt;=200,L327&lt;800),"affordable",AND(L327&gt;=800,L327&lt;3000),"little costly",L327&gt;=3000,"very costly")</f>
        <v>affordable</v>
      </c>
      <c r="L327">
        <v>250</v>
      </c>
      <c r="M327" t="s">
        <v>21</v>
      </c>
      <c r="N327" t="s">
        <v>21</v>
      </c>
      <c r="O327" t="s">
        <v>22</v>
      </c>
      <c r="P327" t="s">
        <v>22</v>
      </c>
      <c r="Q327">
        <v>3.1</v>
      </c>
      <c r="R327">
        <v>3.2</v>
      </c>
      <c r="S327" t="s">
        <v>23</v>
      </c>
    </row>
    <row r="328" spans="1:19" x14ac:dyDescent="0.3">
      <c r="A328" t="s">
        <v>1899</v>
      </c>
      <c r="B328" t="s">
        <v>1900</v>
      </c>
      <c r="C328" t="s">
        <v>209</v>
      </c>
      <c r="D328" t="str">
        <f t="shared" si="15"/>
        <v>good delivery reviews</v>
      </c>
      <c r="E328" t="str">
        <f t="shared" si="16"/>
        <v>good dining reviews</v>
      </c>
      <c r="F328" t="s">
        <v>246</v>
      </c>
      <c r="G328" t="s">
        <v>1696</v>
      </c>
      <c r="H328" t="str">
        <f t="shared" si="17"/>
        <v>both present</v>
      </c>
      <c r="I328" t="s">
        <v>19</v>
      </c>
      <c r="J328" t="s">
        <v>35</v>
      </c>
      <c r="K328" t="str" cm="1">
        <f t="array" ref="K328">_xlfn.IFS(L328&lt;200,"Cheap",AND(L328&gt;=200,L328&lt;800),"affordable",AND(L328&gt;=800,L328&lt;3000),"little costly",L328&gt;=3000,"very costly")</f>
        <v>affordable</v>
      </c>
      <c r="L328">
        <v>400</v>
      </c>
      <c r="M328" t="s">
        <v>21</v>
      </c>
      <c r="N328" t="s">
        <v>21</v>
      </c>
      <c r="O328" t="s">
        <v>22</v>
      </c>
      <c r="P328" t="s">
        <v>22</v>
      </c>
      <c r="Q328">
        <v>3</v>
      </c>
      <c r="R328">
        <v>3.1</v>
      </c>
      <c r="S328" t="s">
        <v>23</v>
      </c>
    </row>
    <row r="329" spans="1:19" x14ac:dyDescent="0.3">
      <c r="A329" t="s">
        <v>2901</v>
      </c>
      <c r="B329" t="s">
        <v>2902</v>
      </c>
      <c r="C329" t="s">
        <v>90</v>
      </c>
      <c r="D329" t="str">
        <f t="shared" si="15"/>
        <v>good delivery reviews</v>
      </c>
      <c r="E329" t="str">
        <f t="shared" si="16"/>
        <v>good dining reviews</v>
      </c>
      <c r="F329" t="s">
        <v>246</v>
      </c>
      <c r="G329" t="s">
        <v>831</v>
      </c>
      <c r="H329" t="str">
        <f t="shared" si="17"/>
        <v>both present</v>
      </c>
      <c r="I329" t="s">
        <v>19</v>
      </c>
      <c r="J329" t="s">
        <v>101</v>
      </c>
      <c r="K329" t="str" cm="1">
        <f t="array" ref="K329">_xlfn.IFS(L329&lt;200,"Cheap",AND(L329&gt;=200,L329&lt;800),"affordable",AND(L329&gt;=800,L329&lt;3000),"little costly",L329&gt;=3000,"very costly")</f>
        <v>affordable</v>
      </c>
      <c r="L329">
        <v>300</v>
      </c>
      <c r="M329" t="s">
        <v>22</v>
      </c>
      <c r="N329" t="s">
        <v>21</v>
      </c>
      <c r="O329" t="s">
        <v>22</v>
      </c>
      <c r="P329" t="s">
        <v>22</v>
      </c>
      <c r="Q329">
        <v>3.4</v>
      </c>
      <c r="R329">
        <v>3.3</v>
      </c>
      <c r="S329" t="s">
        <v>23</v>
      </c>
    </row>
    <row r="330" spans="1:19" x14ac:dyDescent="0.3">
      <c r="A330" t="s">
        <v>4391</v>
      </c>
      <c r="B330" t="s">
        <v>4392</v>
      </c>
      <c r="C330" t="s">
        <v>188</v>
      </c>
      <c r="D330" t="str">
        <f t="shared" si="15"/>
        <v>good delivery reviews</v>
      </c>
      <c r="E330" t="str">
        <f t="shared" si="16"/>
        <v>good dining reviews</v>
      </c>
      <c r="F330" t="s">
        <v>246</v>
      </c>
      <c r="G330" t="s">
        <v>363</v>
      </c>
      <c r="H330" t="str">
        <f t="shared" si="17"/>
        <v>both present</v>
      </c>
      <c r="I330" t="s">
        <v>55</v>
      </c>
      <c r="J330" t="s">
        <v>4393</v>
      </c>
      <c r="K330" t="str" cm="1">
        <f t="array" ref="K330">_xlfn.IFS(L330&lt;200,"Cheap",AND(L330&gt;=200,L330&lt;800),"affordable",AND(L330&gt;=800,L330&lt;3000),"little costly",L330&gt;=3000,"very costly")</f>
        <v>affordable</v>
      </c>
      <c r="L330">
        <v>500</v>
      </c>
      <c r="M330" t="s">
        <v>22</v>
      </c>
      <c r="N330" t="s">
        <v>21</v>
      </c>
      <c r="O330" t="s">
        <v>22</v>
      </c>
      <c r="P330" t="s">
        <v>22</v>
      </c>
      <c r="Q330">
        <v>2.7</v>
      </c>
      <c r="R330">
        <v>3.6</v>
      </c>
      <c r="S330" t="s">
        <v>23</v>
      </c>
    </row>
    <row r="331" spans="1:19" x14ac:dyDescent="0.3">
      <c r="A331" t="s">
        <v>2645</v>
      </c>
      <c r="B331" t="s">
        <v>2646</v>
      </c>
      <c r="C331" t="s">
        <v>69</v>
      </c>
      <c r="D331" t="str">
        <f t="shared" si="15"/>
        <v>good delivery reviews</v>
      </c>
      <c r="E331" t="str">
        <f t="shared" si="16"/>
        <v>good dining reviews</v>
      </c>
      <c r="F331" t="s">
        <v>246</v>
      </c>
      <c r="G331" t="s">
        <v>1560</v>
      </c>
      <c r="H331" t="str">
        <f t="shared" si="17"/>
        <v>both present</v>
      </c>
      <c r="I331" t="s">
        <v>40</v>
      </c>
      <c r="J331" t="s">
        <v>2003</v>
      </c>
      <c r="K331" t="str" cm="1">
        <f t="array" ref="K331">_xlfn.IFS(L331&lt;200,"Cheap",AND(L331&gt;=200,L331&lt;800),"affordable",AND(L331&gt;=800,L331&lt;3000),"little costly",L331&gt;=3000,"very costly")</f>
        <v>affordable</v>
      </c>
      <c r="L331">
        <v>550</v>
      </c>
      <c r="M331" t="s">
        <v>22</v>
      </c>
      <c r="N331" t="s">
        <v>21</v>
      </c>
      <c r="O331" t="s">
        <v>22</v>
      </c>
      <c r="P331" t="s">
        <v>22</v>
      </c>
      <c r="Q331">
        <v>2.7</v>
      </c>
      <c r="R331">
        <v>3.6</v>
      </c>
      <c r="S331" t="s">
        <v>23</v>
      </c>
    </row>
    <row r="332" spans="1:19" x14ac:dyDescent="0.3">
      <c r="A332" t="s">
        <v>9618</v>
      </c>
      <c r="B332" t="s">
        <v>9619</v>
      </c>
      <c r="C332" t="s">
        <v>308</v>
      </c>
      <c r="D332" t="str">
        <f t="shared" si="15"/>
        <v>good delivery reviews</v>
      </c>
      <c r="E332" t="str">
        <f t="shared" si="16"/>
        <v>good dining reviews</v>
      </c>
      <c r="F332" t="s">
        <v>246</v>
      </c>
      <c r="G332" t="s">
        <v>499</v>
      </c>
      <c r="H332" t="str">
        <f t="shared" si="17"/>
        <v>both present</v>
      </c>
      <c r="I332" t="s">
        <v>19</v>
      </c>
      <c r="J332" t="s">
        <v>3379</v>
      </c>
      <c r="K332" t="str" cm="1">
        <f t="array" ref="K332">_xlfn.IFS(L332&lt;200,"Cheap",AND(L332&gt;=200,L332&lt;800),"affordable",AND(L332&gt;=800,L332&lt;3000),"little costly",L332&gt;=3000,"very costly")</f>
        <v>affordable</v>
      </c>
      <c r="L332">
        <v>250</v>
      </c>
      <c r="M332" t="s">
        <v>22</v>
      </c>
      <c r="N332" t="s">
        <v>21</v>
      </c>
      <c r="O332" t="s">
        <v>22</v>
      </c>
      <c r="P332" t="s">
        <v>22</v>
      </c>
      <c r="Q332">
        <v>3.1</v>
      </c>
      <c r="R332">
        <v>3.3</v>
      </c>
      <c r="S332" t="s">
        <v>23</v>
      </c>
    </row>
    <row r="333" spans="1:19" x14ac:dyDescent="0.3">
      <c r="A333" t="s">
        <v>855</v>
      </c>
      <c r="B333" t="s">
        <v>856</v>
      </c>
      <c r="C333" t="s">
        <v>95</v>
      </c>
      <c r="D333" t="str">
        <f t="shared" si="15"/>
        <v>good delivery reviews</v>
      </c>
      <c r="E333" t="str">
        <f t="shared" si="16"/>
        <v>good dining reviews</v>
      </c>
      <c r="F333" t="s">
        <v>246</v>
      </c>
      <c r="G333" t="s">
        <v>156</v>
      </c>
      <c r="H333" t="str">
        <f t="shared" si="17"/>
        <v>both present</v>
      </c>
      <c r="I333" t="s">
        <v>19</v>
      </c>
      <c r="J333" t="s">
        <v>857</v>
      </c>
      <c r="K333" t="str" cm="1">
        <f t="array" ref="K333">_xlfn.IFS(L333&lt;200,"Cheap",AND(L333&gt;=200,L333&lt;800),"affordable",AND(L333&gt;=800,L333&lt;3000),"little costly",L333&gt;=3000,"very costly")</f>
        <v>affordable</v>
      </c>
      <c r="L333">
        <v>500</v>
      </c>
      <c r="M333" t="s">
        <v>21</v>
      </c>
      <c r="N333" t="s">
        <v>21</v>
      </c>
      <c r="O333" t="s">
        <v>22</v>
      </c>
      <c r="P333" t="s">
        <v>22</v>
      </c>
      <c r="Q333">
        <v>3.6</v>
      </c>
      <c r="R333">
        <v>4.2</v>
      </c>
      <c r="S333" t="s">
        <v>23</v>
      </c>
    </row>
    <row r="334" spans="1:19" x14ac:dyDescent="0.3">
      <c r="A334" t="s">
        <v>244</v>
      </c>
      <c r="B334" t="s">
        <v>245</v>
      </c>
      <c r="C334" t="s">
        <v>100</v>
      </c>
      <c r="D334" t="str">
        <f t="shared" si="15"/>
        <v>good delivery reviews</v>
      </c>
      <c r="E334" t="str">
        <f t="shared" si="16"/>
        <v>good dining reviews</v>
      </c>
      <c r="F334" t="s">
        <v>246</v>
      </c>
      <c r="G334" t="s">
        <v>247</v>
      </c>
      <c r="H334" t="str">
        <f t="shared" si="17"/>
        <v>both present</v>
      </c>
      <c r="I334" t="s">
        <v>19</v>
      </c>
      <c r="J334" t="s">
        <v>248</v>
      </c>
      <c r="K334" t="str" cm="1">
        <f t="array" ref="K334">_xlfn.IFS(L334&lt;200,"Cheap",AND(L334&gt;=200,L334&lt;800),"affordable",AND(L334&gt;=800,L334&lt;3000),"little costly",L334&gt;=3000,"very costly")</f>
        <v>affordable</v>
      </c>
      <c r="L334">
        <v>300</v>
      </c>
      <c r="M334" t="s">
        <v>22</v>
      </c>
      <c r="N334" t="s">
        <v>21</v>
      </c>
      <c r="O334" t="s">
        <v>22</v>
      </c>
      <c r="P334" t="s">
        <v>22</v>
      </c>
      <c r="Q334">
        <v>3.3</v>
      </c>
      <c r="R334">
        <v>3.9</v>
      </c>
      <c r="S334" t="s">
        <v>23</v>
      </c>
    </row>
    <row r="335" spans="1:19" x14ac:dyDescent="0.3">
      <c r="A335" t="s">
        <v>7803</v>
      </c>
      <c r="B335" t="s">
        <v>7804</v>
      </c>
      <c r="C335" t="s">
        <v>180</v>
      </c>
      <c r="D335" t="str">
        <f t="shared" si="15"/>
        <v>good delivery reviews</v>
      </c>
      <c r="E335" t="str">
        <f t="shared" si="16"/>
        <v>good dining reviews</v>
      </c>
      <c r="F335" t="s">
        <v>4597</v>
      </c>
      <c r="G335" t="s">
        <v>7805</v>
      </c>
      <c r="H335" t="str">
        <f t="shared" si="17"/>
        <v>both present</v>
      </c>
      <c r="I335" t="s">
        <v>40</v>
      </c>
      <c r="J335" t="s">
        <v>7806</v>
      </c>
      <c r="K335" t="str" cm="1">
        <f t="array" ref="K335">_xlfn.IFS(L335&lt;200,"Cheap",AND(L335&gt;=200,L335&lt;800),"affordable",AND(L335&gt;=800,L335&lt;3000),"little costly",L335&gt;=3000,"very costly")</f>
        <v>affordable</v>
      </c>
      <c r="L335">
        <v>500</v>
      </c>
      <c r="M335" t="s">
        <v>22</v>
      </c>
      <c r="N335" t="s">
        <v>21</v>
      </c>
      <c r="O335" t="s">
        <v>22</v>
      </c>
      <c r="P335" t="s">
        <v>22</v>
      </c>
      <c r="Q335">
        <v>3.6</v>
      </c>
      <c r="R335">
        <v>3.7</v>
      </c>
      <c r="S335" t="s">
        <v>23</v>
      </c>
    </row>
    <row r="336" spans="1:19" x14ac:dyDescent="0.3">
      <c r="A336" t="s">
        <v>4801</v>
      </c>
      <c r="B336" t="s">
        <v>4802</v>
      </c>
      <c r="C336" t="s">
        <v>214</v>
      </c>
      <c r="D336" t="str">
        <f t="shared" si="15"/>
        <v>good delivery reviews</v>
      </c>
      <c r="E336" t="str">
        <f t="shared" si="16"/>
        <v>good dining reviews</v>
      </c>
      <c r="F336" t="s">
        <v>4597</v>
      </c>
      <c r="G336" t="s">
        <v>4803</v>
      </c>
      <c r="H336" t="str">
        <f t="shared" si="17"/>
        <v>both present</v>
      </c>
      <c r="I336" t="s">
        <v>368</v>
      </c>
      <c r="J336" t="s">
        <v>211</v>
      </c>
      <c r="K336" t="str" cm="1">
        <f t="array" ref="K336">_xlfn.IFS(L336&lt;200,"Cheap",AND(L336&gt;=200,L336&lt;800),"affordable",AND(L336&gt;=800,L336&lt;3000),"little costly",L336&gt;=3000,"very costly")</f>
        <v>affordable</v>
      </c>
      <c r="L336">
        <v>200</v>
      </c>
      <c r="M336" t="s">
        <v>22</v>
      </c>
      <c r="N336" t="s">
        <v>21</v>
      </c>
      <c r="O336" t="s">
        <v>22</v>
      </c>
      <c r="P336" t="s">
        <v>22</v>
      </c>
      <c r="Q336">
        <v>4</v>
      </c>
      <c r="R336">
        <v>3.9</v>
      </c>
      <c r="S336" t="s">
        <v>23</v>
      </c>
    </row>
    <row r="337" spans="1:19" x14ac:dyDescent="0.3">
      <c r="A337" t="s">
        <v>6118</v>
      </c>
      <c r="B337" t="s">
        <v>6119</v>
      </c>
      <c r="C337" t="s">
        <v>42</v>
      </c>
      <c r="D337" t="str">
        <f t="shared" si="15"/>
        <v>good delivery reviews</v>
      </c>
      <c r="E337" t="str">
        <f t="shared" si="16"/>
        <v>good dining reviews</v>
      </c>
      <c r="F337" t="s">
        <v>4597</v>
      </c>
      <c r="G337" t="s">
        <v>6120</v>
      </c>
      <c r="H337" t="str">
        <f t="shared" si="17"/>
        <v>both present</v>
      </c>
      <c r="I337" t="s">
        <v>19</v>
      </c>
      <c r="J337" t="s">
        <v>30</v>
      </c>
      <c r="K337" t="str" cm="1">
        <f t="array" ref="K337">_xlfn.IFS(L337&lt;200,"Cheap",AND(L337&gt;=200,L337&lt;800),"affordable",AND(L337&gt;=800,L337&lt;3000),"little costly",L337&gt;=3000,"very costly")</f>
        <v>affordable</v>
      </c>
      <c r="L337">
        <v>350</v>
      </c>
      <c r="M337" t="s">
        <v>21</v>
      </c>
      <c r="N337" t="s">
        <v>21</v>
      </c>
      <c r="O337" t="s">
        <v>22</v>
      </c>
      <c r="P337" t="s">
        <v>22</v>
      </c>
      <c r="Q337">
        <v>3.9</v>
      </c>
      <c r="R337">
        <v>3.5</v>
      </c>
      <c r="S337" t="s">
        <v>23</v>
      </c>
    </row>
    <row r="338" spans="1:19" x14ac:dyDescent="0.3">
      <c r="A338" t="s">
        <v>4593</v>
      </c>
      <c r="B338" t="s">
        <v>4596</v>
      </c>
      <c r="C338" t="s">
        <v>214</v>
      </c>
      <c r="D338" t="str">
        <f t="shared" si="15"/>
        <v>good delivery reviews</v>
      </c>
      <c r="E338" t="str">
        <f t="shared" si="16"/>
        <v>good dining reviews</v>
      </c>
      <c r="F338" t="s">
        <v>4597</v>
      </c>
      <c r="G338" t="s">
        <v>4598</v>
      </c>
      <c r="H338" t="str">
        <f t="shared" si="17"/>
        <v>both present</v>
      </c>
      <c r="I338" t="s">
        <v>40</v>
      </c>
      <c r="J338" t="s">
        <v>4595</v>
      </c>
      <c r="K338" t="str" cm="1">
        <f t="array" ref="K338">_xlfn.IFS(L338&lt;200,"Cheap",AND(L338&gt;=200,L338&lt;800),"affordable",AND(L338&gt;=800,L338&lt;3000),"little costly",L338&gt;=3000,"very costly")</f>
        <v>affordable</v>
      </c>
      <c r="L338">
        <v>600</v>
      </c>
      <c r="M338" t="s">
        <v>22</v>
      </c>
      <c r="N338" t="s">
        <v>21</v>
      </c>
      <c r="O338" t="s">
        <v>22</v>
      </c>
      <c r="P338" t="s">
        <v>22</v>
      </c>
      <c r="Q338">
        <v>3.9</v>
      </c>
      <c r="R338">
        <v>3.9</v>
      </c>
      <c r="S338" t="s">
        <v>23</v>
      </c>
    </row>
    <row r="339" spans="1:19" x14ac:dyDescent="0.3">
      <c r="A339" t="s">
        <v>841</v>
      </c>
      <c r="B339" t="s">
        <v>842</v>
      </c>
      <c r="C339" t="s">
        <v>104</v>
      </c>
      <c r="D339" t="str">
        <f t="shared" si="15"/>
        <v>good delivery reviews</v>
      </c>
      <c r="E339" t="str">
        <f t="shared" si="16"/>
        <v>good dining reviews</v>
      </c>
      <c r="F339" t="s">
        <v>777</v>
      </c>
      <c r="G339" t="s">
        <v>843</v>
      </c>
      <c r="H339" t="str">
        <f t="shared" si="17"/>
        <v>both present</v>
      </c>
      <c r="I339" t="s">
        <v>844</v>
      </c>
      <c r="J339" t="s">
        <v>845</v>
      </c>
      <c r="K339" t="str" cm="1">
        <f t="array" ref="K339">_xlfn.IFS(L339&lt;200,"Cheap",AND(L339&gt;=200,L339&lt;800),"affordable",AND(L339&gt;=800,L339&lt;3000),"little costly",L339&gt;=3000,"very costly")</f>
        <v>affordable</v>
      </c>
      <c r="L339">
        <v>500</v>
      </c>
      <c r="M339" t="s">
        <v>22</v>
      </c>
      <c r="N339" t="s">
        <v>21</v>
      </c>
      <c r="O339" t="s">
        <v>22</v>
      </c>
      <c r="P339" t="s">
        <v>22</v>
      </c>
      <c r="Q339">
        <v>4</v>
      </c>
      <c r="R339">
        <v>3.7</v>
      </c>
      <c r="S339" t="s">
        <v>23</v>
      </c>
    </row>
    <row r="340" spans="1:19" x14ac:dyDescent="0.3">
      <c r="A340" t="s">
        <v>3208</v>
      </c>
      <c r="B340" t="s">
        <v>3209</v>
      </c>
      <c r="C340" t="s">
        <v>63</v>
      </c>
      <c r="D340" t="str">
        <f t="shared" si="15"/>
        <v>good delivery reviews</v>
      </c>
      <c r="E340" t="str">
        <f t="shared" si="16"/>
        <v>good dining reviews</v>
      </c>
      <c r="F340" t="s">
        <v>777</v>
      </c>
      <c r="G340" t="s">
        <v>3210</v>
      </c>
      <c r="H340" t="str">
        <f t="shared" si="17"/>
        <v>both present</v>
      </c>
      <c r="I340" t="s">
        <v>19</v>
      </c>
      <c r="J340" t="s">
        <v>35</v>
      </c>
      <c r="K340" t="str" cm="1">
        <f t="array" ref="K340">_xlfn.IFS(L340&lt;200,"Cheap",AND(L340&gt;=200,L340&lt;800),"affordable",AND(L340&gt;=800,L340&lt;3000),"little costly",L340&gt;=3000,"very costly")</f>
        <v>affordable</v>
      </c>
      <c r="L340">
        <v>200</v>
      </c>
      <c r="M340" t="s">
        <v>22</v>
      </c>
      <c r="N340" t="s">
        <v>21</v>
      </c>
      <c r="O340" t="s">
        <v>22</v>
      </c>
      <c r="P340" t="s">
        <v>22</v>
      </c>
      <c r="Q340">
        <v>3.9</v>
      </c>
      <c r="R340">
        <v>4</v>
      </c>
      <c r="S340" t="s">
        <v>23</v>
      </c>
    </row>
    <row r="341" spans="1:19" x14ac:dyDescent="0.3">
      <c r="A341" t="s">
        <v>6347</v>
      </c>
      <c r="B341" t="s">
        <v>6351</v>
      </c>
      <c r="C341" t="s">
        <v>42</v>
      </c>
      <c r="D341" t="str">
        <f t="shared" si="15"/>
        <v>good delivery reviews</v>
      </c>
      <c r="E341" t="str">
        <f t="shared" si="16"/>
        <v>good dining reviews</v>
      </c>
      <c r="F341" t="s">
        <v>777</v>
      </c>
      <c r="G341" t="s">
        <v>6352</v>
      </c>
      <c r="H341" t="str">
        <f t="shared" si="17"/>
        <v>both present</v>
      </c>
      <c r="I341" t="s">
        <v>19</v>
      </c>
      <c r="J341" t="s">
        <v>1917</v>
      </c>
      <c r="K341" t="str" cm="1">
        <f t="array" ref="K341">_xlfn.IFS(L341&lt;200,"Cheap",AND(L341&gt;=200,L341&lt;800),"affordable",AND(L341&gt;=800,L341&lt;3000),"little costly",L341&gt;=3000,"very costly")</f>
        <v>Cheap</v>
      </c>
      <c r="L341">
        <v>150</v>
      </c>
      <c r="M341" t="s">
        <v>22</v>
      </c>
      <c r="N341" t="s">
        <v>21</v>
      </c>
      <c r="O341" t="s">
        <v>22</v>
      </c>
      <c r="P341" t="s">
        <v>22</v>
      </c>
      <c r="Q341">
        <v>3.6</v>
      </c>
      <c r="R341">
        <v>3.6</v>
      </c>
      <c r="S341" t="s">
        <v>23</v>
      </c>
    </row>
    <row r="342" spans="1:19" x14ac:dyDescent="0.3">
      <c r="A342" t="s">
        <v>3947</v>
      </c>
      <c r="B342" t="s">
        <v>3948</v>
      </c>
      <c r="C342" t="s">
        <v>100</v>
      </c>
      <c r="D342" t="str">
        <f t="shared" si="15"/>
        <v>good delivery reviews</v>
      </c>
      <c r="E342" t="str">
        <f t="shared" si="16"/>
        <v>good dining reviews</v>
      </c>
      <c r="F342" t="s">
        <v>777</v>
      </c>
      <c r="G342" t="s">
        <v>3462</v>
      </c>
      <c r="H342" t="str">
        <f t="shared" si="17"/>
        <v>both present</v>
      </c>
      <c r="I342" t="s">
        <v>40</v>
      </c>
      <c r="J342" t="s">
        <v>666</v>
      </c>
      <c r="K342" t="str" cm="1">
        <f t="array" ref="K342">_xlfn.IFS(L342&lt;200,"Cheap",AND(L342&gt;=200,L342&lt;800),"affordable",AND(L342&gt;=800,L342&lt;3000),"little costly",L342&gt;=3000,"very costly")</f>
        <v>affordable</v>
      </c>
      <c r="L342">
        <v>700</v>
      </c>
      <c r="M342" t="s">
        <v>21</v>
      </c>
      <c r="N342" t="s">
        <v>21</v>
      </c>
      <c r="O342" t="s">
        <v>22</v>
      </c>
      <c r="P342" t="s">
        <v>22</v>
      </c>
      <c r="Q342">
        <v>3</v>
      </c>
      <c r="R342">
        <v>3.4</v>
      </c>
      <c r="S342" t="s">
        <v>23</v>
      </c>
    </row>
    <row r="343" spans="1:19" x14ac:dyDescent="0.3">
      <c r="A343" t="s">
        <v>775</v>
      </c>
      <c r="B343" t="s">
        <v>776</v>
      </c>
      <c r="C343" t="s">
        <v>100</v>
      </c>
      <c r="D343" t="str">
        <f t="shared" si="15"/>
        <v>good delivery reviews</v>
      </c>
      <c r="E343" t="str">
        <f t="shared" si="16"/>
        <v>good dining reviews</v>
      </c>
      <c r="F343" t="s">
        <v>777</v>
      </c>
      <c r="G343" t="s">
        <v>350</v>
      </c>
      <c r="H343" t="str">
        <f t="shared" si="17"/>
        <v>both present</v>
      </c>
      <c r="I343" t="s">
        <v>55</v>
      </c>
      <c r="J343" t="s">
        <v>778</v>
      </c>
      <c r="K343" t="str" cm="1">
        <f t="array" ref="K343">_xlfn.IFS(L343&lt;200,"Cheap",AND(L343&gt;=200,L343&lt;800),"affordable",AND(L343&gt;=800,L343&lt;3000),"little costly",L343&gt;=3000,"very costly")</f>
        <v>little costly</v>
      </c>
      <c r="L343">
        <v>850</v>
      </c>
      <c r="M343" t="s">
        <v>22</v>
      </c>
      <c r="N343" t="s">
        <v>21</v>
      </c>
      <c r="O343" t="s">
        <v>22</v>
      </c>
      <c r="P343" t="s">
        <v>22</v>
      </c>
      <c r="Q343">
        <v>4</v>
      </c>
      <c r="R343">
        <v>3.9</v>
      </c>
      <c r="S343" t="s">
        <v>23</v>
      </c>
    </row>
    <row r="344" spans="1:19" x14ac:dyDescent="0.3">
      <c r="A344" t="s">
        <v>1016</v>
      </c>
      <c r="B344" t="s">
        <v>1017</v>
      </c>
      <c r="C344" t="s">
        <v>100</v>
      </c>
      <c r="D344" t="str">
        <f t="shared" si="15"/>
        <v>good delivery reviews</v>
      </c>
      <c r="E344" t="str">
        <f t="shared" si="16"/>
        <v>good dining reviews</v>
      </c>
      <c r="F344" t="s">
        <v>1018</v>
      </c>
      <c r="G344" t="s">
        <v>1019</v>
      </c>
      <c r="H344" t="str">
        <f t="shared" si="17"/>
        <v>both present</v>
      </c>
      <c r="I344" t="s">
        <v>40</v>
      </c>
      <c r="J344" t="s">
        <v>1020</v>
      </c>
      <c r="K344" t="str" cm="1">
        <f t="array" ref="K344">_xlfn.IFS(L344&lt;200,"Cheap",AND(L344&gt;=200,L344&lt;800),"affordable",AND(L344&gt;=800,L344&lt;3000),"little costly",L344&gt;=3000,"very costly")</f>
        <v>little costly</v>
      </c>
      <c r="L344">
        <v>800</v>
      </c>
      <c r="M344" t="s">
        <v>21</v>
      </c>
      <c r="N344" t="s">
        <v>21</v>
      </c>
      <c r="O344" t="s">
        <v>22</v>
      </c>
      <c r="P344" t="s">
        <v>22</v>
      </c>
      <c r="Q344">
        <v>3.9</v>
      </c>
      <c r="R344">
        <v>4.3</v>
      </c>
      <c r="S344" t="s">
        <v>23</v>
      </c>
    </row>
    <row r="345" spans="1:19" x14ac:dyDescent="0.3">
      <c r="A345" t="s">
        <v>2047</v>
      </c>
      <c r="B345" t="s">
        <v>2051</v>
      </c>
      <c r="C345" t="s">
        <v>95</v>
      </c>
      <c r="D345" t="str">
        <f t="shared" si="15"/>
        <v>good delivery reviews</v>
      </c>
      <c r="E345" t="str">
        <f t="shared" si="16"/>
        <v>good dining reviews</v>
      </c>
      <c r="F345" t="s">
        <v>2052</v>
      </c>
      <c r="G345" t="s">
        <v>2053</v>
      </c>
      <c r="H345" t="str">
        <f t="shared" si="17"/>
        <v>both present</v>
      </c>
      <c r="I345" t="s">
        <v>40</v>
      </c>
      <c r="J345" t="s">
        <v>2050</v>
      </c>
      <c r="K345" t="str" cm="1">
        <f t="array" ref="K345">_xlfn.IFS(L345&lt;200,"Cheap",AND(L345&gt;=200,L345&lt;800),"affordable",AND(L345&gt;=800,L345&lt;3000),"little costly",L345&gt;=3000,"very costly")</f>
        <v>affordable</v>
      </c>
      <c r="L345">
        <v>600</v>
      </c>
      <c r="M345" t="s">
        <v>21</v>
      </c>
      <c r="N345" t="s">
        <v>21</v>
      </c>
      <c r="O345" t="s">
        <v>22</v>
      </c>
      <c r="P345" t="s">
        <v>22</v>
      </c>
      <c r="Q345">
        <v>3.9</v>
      </c>
      <c r="R345">
        <v>3.2</v>
      </c>
      <c r="S345" t="s">
        <v>23</v>
      </c>
    </row>
    <row r="346" spans="1:19" x14ac:dyDescent="0.3">
      <c r="A346" t="s">
        <v>7565</v>
      </c>
      <c r="B346" t="s">
        <v>7566</v>
      </c>
      <c r="C346" t="s">
        <v>308</v>
      </c>
      <c r="D346" t="str">
        <f t="shared" si="15"/>
        <v>good delivery reviews</v>
      </c>
      <c r="E346" t="str">
        <f t="shared" si="16"/>
        <v>good dining reviews</v>
      </c>
      <c r="F346" t="s">
        <v>2052</v>
      </c>
      <c r="G346" t="s">
        <v>7567</v>
      </c>
      <c r="H346" t="str">
        <f t="shared" si="17"/>
        <v>both present</v>
      </c>
      <c r="I346" t="s">
        <v>204</v>
      </c>
      <c r="J346" t="s">
        <v>82</v>
      </c>
      <c r="K346" t="str" cm="1">
        <f t="array" ref="K346">_xlfn.IFS(L346&lt;200,"Cheap",AND(L346&gt;=200,L346&lt;800),"affordable",AND(L346&gt;=800,L346&lt;3000),"little costly",L346&gt;=3000,"very costly")</f>
        <v>affordable</v>
      </c>
      <c r="L346">
        <v>700</v>
      </c>
      <c r="M346" t="s">
        <v>21</v>
      </c>
      <c r="N346" t="s">
        <v>21</v>
      </c>
      <c r="O346" t="s">
        <v>22</v>
      </c>
      <c r="P346" t="s">
        <v>22</v>
      </c>
      <c r="Q346">
        <v>3.8</v>
      </c>
      <c r="R346">
        <v>3.6</v>
      </c>
      <c r="S346" t="s">
        <v>23</v>
      </c>
    </row>
    <row r="347" spans="1:19" x14ac:dyDescent="0.3">
      <c r="A347" t="s">
        <v>4133</v>
      </c>
      <c r="B347" t="s">
        <v>4134</v>
      </c>
      <c r="C347" t="s">
        <v>95</v>
      </c>
      <c r="D347" t="str">
        <f t="shared" si="15"/>
        <v>good delivery reviews</v>
      </c>
      <c r="E347" t="str">
        <f t="shared" si="16"/>
        <v>good dining reviews</v>
      </c>
      <c r="F347" t="s">
        <v>2052</v>
      </c>
      <c r="G347" t="s">
        <v>4135</v>
      </c>
      <c r="H347" t="str">
        <f t="shared" si="17"/>
        <v>both present</v>
      </c>
      <c r="I347" t="s">
        <v>4136</v>
      </c>
      <c r="J347" t="s">
        <v>4137</v>
      </c>
      <c r="K347" t="str" cm="1">
        <f t="array" ref="K347">_xlfn.IFS(L347&lt;200,"Cheap",AND(L347&gt;=200,L347&lt;800),"affordable",AND(L347&gt;=800,L347&lt;3000),"little costly",L347&gt;=3000,"very costly")</f>
        <v>affordable</v>
      </c>
      <c r="L347">
        <v>500</v>
      </c>
      <c r="M347" t="s">
        <v>21</v>
      </c>
      <c r="N347" t="s">
        <v>21</v>
      </c>
      <c r="O347" t="s">
        <v>22</v>
      </c>
      <c r="P347" t="s">
        <v>22</v>
      </c>
      <c r="Q347">
        <v>3.6</v>
      </c>
      <c r="R347">
        <v>4.4000000000000004</v>
      </c>
      <c r="S347" t="s">
        <v>23</v>
      </c>
    </row>
    <row r="348" spans="1:19" x14ac:dyDescent="0.3">
      <c r="A348" t="s">
        <v>3076</v>
      </c>
      <c r="B348" t="s">
        <v>3077</v>
      </c>
      <c r="C348" t="s">
        <v>95</v>
      </c>
      <c r="D348" t="str">
        <f t="shared" si="15"/>
        <v>good delivery reviews</v>
      </c>
      <c r="E348" t="str">
        <f t="shared" si="16"/>
        <v>good dining reviews</v>
      </c>
      <c r="F348" t="s">
        <v>3078</v>
      </c>
      <c r="G348" t="s">
        <v>3079</v>
      </c>
      <c r="H348" t="str">
        <f t="shared" si="17"/>
        <v>both present</v>
      </c>
      <c r="I348" t="s">
        <v>19</v>
      </c>
      <c r="J348" t="s">
        <v>3080</v>
      </c>
      <c r="K348" t="str" cm="1">
        <f t="array" ref="K348">_xlfn.IFS(L348&lt;200,"Cheap",AND(L348&gt;=200,L348&lt;800),"affordable",AND(L348&gt;=800,L348&lt;3000),"little costly",L348&gt;=3000,"very costly")</f>
        <v>little costly</v>
      </c>
      <c r="L348" s="1">
        <v>1000</v>
      </c>
      <c r="M348" t="s">
        <v>21</v>
      </c>
      <c r="N348" t="s">
        <v>21</v>
      </c>
      <c r="O348" t="s">
        <v>22</v>
      </c>
      <c r="P348" t="s">
        <v>22</v>
      </c>
      <c r="Q348">
        <v>4.0999999999999996</v>
      </c>
      <c r="R348">
        <v>4.0999999999999996</v>
      </c>
      <c r="S348" t="s">
        <v>23</v>
      </c>
    </row>
    <row r="349" spans="1:19" x14ac:dyDescent="0.3">
      <c r="A349" t="s">
        <v>8610</v>
      </c>
      <c r="B349" t="s">
        <v>8611</v>
      </c>
      <c r="C349" t="s">
        <v>80</v>
      </c>
      <c r="D349" t="str">
        <f t="shared" si="15"/>
        <v>good delivery reviews</v>
      </c>
      <c r="E349" t="str">
        <f t="shared" si="16"/>
        <v>good dining reviews</v>
      </c>
      <c r="F349" t="s">
        <v>3078</v>
      </c>
      <c r="G349" t="s">
        <v>6918</v>
      </c>
      <c r="H349" t="str">
        <f t="shared" si="17"/>
        <v>both present</v>
      </c>
      <c r="I349" t="s">
        <v>40</v>
      </c>
      <c r="J349" t="s">
        <v>8612</v>
      </c>
      <c r="K349" t="str" cm="1">
        <f t="array" ref="K349">_xlfn.IFS(L349&lt;200,"Cheap",AND(L349&gt;=200,L349&lt;800),"affordable",AND(L349&gt;=800,L349&lt;3000),"little costly",L349&gt;=3000,"very costly")</f>
        <v>little costly</v>
      </c>
      <c r="L349" s="1">
        <v>1100</v>
      </c>
      <c r="M349" t="s">
        <v>21</v>
      </c>
      <c r="N349" t="s">
        <v>21</v>
      </c>
      <c r="O349" t="s">
        <v>22</v>
      </c>
      <c r="P349" t="s">
        <v>22</v>
      </c>
      <c r="Q349">
        <v>3.9</v>
      </c>
      <c r="R349">
        <v>4.0999999999999996</v>
      </c>
      <c r="S349" t="s">
        <v>23</v>
      </c>
    </row>
    <row r="350" spans="1:19" x14ac:dyDescent="0.3">
      <c r="A350" t="s">
        <v>8049</v>
      </c>
      <c r="B350" t="s">
        <v>8050</v>
      </c>
      <c r="C350" t="s">
        <v>63</v>
      </c>
      <c r="D350" t="str">
        <f t="shared" si="15"/>
        <v>good delivery reviews</v>
      </c>
      <c r="E350" t="str">
        <f t="shared" si="16"/>
        <v>good dining reviews</v>
      </c>
      <c r="F350" t="s">
        <v>5594</v>
      </c>
      <c r="G350" t="s">
        <v>8051</v>
      </c>
      <c r="H350" t="str">
        <f t="shared" si="17"/>
        <v>both present</v>
      </c>
      <c r="I350" t="s">
        <v>19</v>
      </c>
      <c r="J350" t="s">
        <v>286</v>
      </c>
      <c r="K350" t="str" cm="1">
        <f t="array" ref="K350">_xlfn.IFS(L350&lt;200,"Cheap",AND(L350&gt;=200,L350&lt;800),"affordable",AND(L350&gt;=800,L350&lt;3000),"little costly",L350&gt;=3000,"very costly")</f>
        <v>affordable</v>
      </c>
      <c r="L350">
        <v>200</v>
      </c>
      <c r="M350" t="s">
        <v>22</v>
      </c>
      <c r="N350" t="s">
        <v>21</v>
      </c>
      <c r="O350" t="s">
        <v>22</v>
      </c>
      <c r="P350" t="s">
        <v>22</v>
      </c>
      <c r="Q350">
        <v>3.9</v>
      </c>
      <c r="R350">
        <v>4.3</v>
      </c>
      <c r="S350" t="s">
        <v>23</v>
      </c>
    </row>
    <row r="351" spans="1:19" x14ac:dyDescent="0.3">
      <c r="A351" t="s">
        <v>7273</v>
      </c>
      <c r="B351" t="s">
        <v>7274</v>
      </c>
      <c r="C351" t="s">
        <v>95</v>
      </c>
      <c r="D351" t="str">
        <f t="shared" si="15"/>
        <v>good delivery reviews</v>
      </c>
      <c r="E351" t="str">
        <f t="shared" si="16"/>
        <v>good dining reviews</v>
      </c>
      <c r="F351" t="s">
        <v>5594</v>
      </c>
      <c r="G351" t="s">
        <v>7275</v>
      </c>
      <c r="H351" t="str">
        <f t="shared" si="17"/>
        <v>both present</v>
      </c>
      <c r="I351" t="s">
        <v>19</v>
      </c>
      <c r="J351" t="s">
        <v>7276</v>
      </c>
      <c r="K351" t="str" cm="1">
        <f t="array" ref="K351">_xlfn.IFS(L351&lt;200,"Cheap",AND(L351&gt;=200,L351&lt;800),"affordable",AND(L351&gt;=800,L351&lt;3000),"little costly",L351&gt;=3000,"very costly")</f>
        <v>affordable</v>
      </c>
      <c r="L351">
        <v>500</v>
      </c>
      <c r="M351" t="s">
        <v>22</v>
      </c>
      <c r="N351" t="s">
        <v>21</v>
      </c>
      <c r="O351" t="s">
        <v>22</v>
      </c>
      <c r="P351" t="s">
        <v>22</v>
      </c>
      <c r="Q351">
        <v>3.6</v>
      </c>
      <c r="R351">
        <v>2.9</v>
      </c>
      <c r="S351" t="s">
        <v>23</v>
      </c>
    </row>
    <row r="352" spans="1:19" x14ac:dyDescent="0.3">
      <c r="A352" t="s">
        <v>8078</v>
      </c>
      <c r="B352" t="s">
        <v>8079</v>
      </c>
      <c r="C352" t="s">
        <v>297</v>
      </c>
      <c r="D352" t="str">
        <f t="shared" si="15"/>
        <v>good delivery reviews</v>
      </c>
      <c r="E352" t="str">
        <f t="shared" si="16"/>
        <v>good dining reviews</v>
      </c>
      <c r="F352" t="s">
        <v>5594</v>
      </c>
      <c r="G352" t="s">
        <v>8080</v>
      </c>
      <c r="H352" t="str">
        <f t="shared" si="17"/>
        <v>both present</v>
      </c>
      <c r="I352" t="s">
        <v>19</v>
      </c>
      <c r="J352" t="s">
        <v>35</v>
      </c>
      <c r="K352" t="str" cm="1">
        <f t="array" ref="K352">_xlfn.IFS(L352&lt;200,"Cheap",AND(L352&gt;=200,L352&lt;800),"affordable",AND(L352&gt;=800,L352&lt;3000),"little costly",L352&gt;=3000,"very costly")</f>
        <v>affordable</v>
      </c>
      <c r="L352">
        <v>200</v>
      </c>
      <c r="M352" t="s">
        <v>22</v>
      </c>
      <c r="N352" t="s">
        <v>21</v>
      </c>
      <c r="O352" t="s">
        <v>22</v>
      </c>
      <c r="P352" t="s">
        <v>22</v>
      </c>
      <c r="Q352">
        <v>3.9</v>
      </c>
      <c r="R352">
        <v>3.9</v>
      </c>
      <c r="S352" t="s">
        <v>23</v>
      </c>
    </row>
    <row r="353" spans="1:19" x14ac:dyDescent="0.3">
      <c r="A353" t="s">
        <v>7281</v>
      </c>
      <c r="B353" t="s">
        <v>7282</v>
      </c>
      <c r="C353" t="s">
        <v>297</v>
      </c>
      <c r="D353" t="str">
        <f t="shared" si="15"/>
        <v>good delivery reviews</v>
      </c>
      <c r="E353" t="str">
        <f t="shared" si="16"/>
        <v>good dining reviews</v>
      </c>
      <c r="F353" t="s">
        <v>7283</v>
      </c>
      <c r="G353" t="s">
        <v>7284</v>
      </c>
      <c r="H353" t="str">
        <f t="shared" si="17"/>
        <v>both present</v>
      </c>
      <c r="I353" t="s">
        <v>324</v>
      </c>
      <c r="J353" t="s">
        <v>7285</v>
      </c>
      <c r="K353" t="str" cm="1">
        <f t="array" ref="K353">_xlfn.IFS(L353&lt;200,"Cheap",AND(L353&gt;=200,L353&lt;800),"affordable",AND(L353&gt;=800,L353&lt;3000),"little costly",L353&gt;=3000,"very costly")</f>
        <v>affordable</v>
      </c>
      <c r="L353">
        <v>200</v>
      </c>
      <c r="M353" t="s">
        <v>22</v>
      </c>
      <c r="N353" t="s">
        <v>21</v>
      </c>
      <c r="O353" t="s">
        <v>22</v>
      </c>
      <c r="P353" t="s">
        <v>22</v>
      </c>
      <c r="Q353">
        <v>3.8</v>
      </c>
      <c r="R353">
        <v>4.0999999999999996</v>
      </c>
      <c r="S353" t="s">
        <v>23</v>
      </c>
    </row>
    <row r="354" spans="1:19" x14ac:dyDescent="0.3">
      <c r="A354" t="s">
        <v>7724</v>
      </c>
      <c r="B354" t="s">
        <v>7725</v>
      </c>
      <c r="C354" t="s">
        <v>42</v>
      </c>
      <c r="D354" t="str">
        <f t="shared" si="15"/>
        <v>good delivery reviews</v>
      </c>
      <c r="E354" t="str">
        <f t="shared" si="16"/>
        <v>good dining reviews</v>
      </c>
      <c r="F354" t="s">
        <v>7283</v>
      </c>
      <c r="G354" t="s">
        <v>7726</v>
      </c>
      <c r="H354" t="str">
        <f t="shared" si="17"/>
        <v>both present</v>
      </c>
      <c r="I354" t="s">
        <v>19</v>
      </c>
      <c r="J354" t="s">
        <v>35</v>
      </c>
      <c r="K354" t="str" cm="1">
        <f t="array" ref="K354">_xlfn.IFS(L354&lt;200,"Cheap",AND(L354&gt;=200,L354&lt;800),"affordable",AND(L354&gt;=800,L354&lt;3000),"little costly",L354&gt;=3000,"very costly")</f>
        <v>affordable</v>
      </c>
      <c r="L354">
        <v>400</v>
      </c>
      <c r="M354" t="s">
        <v>22</v>
      </c>
      <c r="N354" t="s">
        <v>21</v>
      </c>
      <c r="O354" t="s">
        <v>22</v>
      </c>
      <c r="P354" t="s">
        <v>22</v>
      </c>
      <c r="Q354">
        <v>3.4</v>
      </c>
      <c r="R354">
        <v>3.5</v>
      </c>
      <c r="S354" t="s">
        <v>23</v>
      </c>
    </row>
    <row r="355" spans="1:19" x14ac:dyDescent="0.3">
      <c r="A355" t="s">
        <v>4277</v>
      </c>
      <c r="B355" t="s">
        <v>4278</v>
      </c>
      <c r="C355" t="s">
        <v>251</v>
      </c>
      <c r="D355" t="str">
        <f t="shared" si="15"/>
        <v>good delivery reviews</v>
      </c>
      <c r="E355" t="str">
        <f t="shared" si="16"/>
        <v>good dining reviews</v>
      </c>
      <c r="F355" t="s">
        <v>488</v>
      </c>
      <c r="G355" t="s">
        <v>4279</v>
      </c>
      <c r="H355" t="str">
        <f t="shared" si="17"/>
        <v>both present</v>
      </c>
      <c r="I355" t="s">
        <v>40</v>
      </c>
      <c r="J355" t="s">
        <v>684</v>
      </c>
      <c r="K355" t="str" cm="1">
        <f t="array" ref="K355">_xlfn.IFS(L355&lt;200,"Cheap",AND(L355&gt;=200,L355&lt;800),"affordable",AND(L355&gt;=800,L355&lt;3000),"little costly",L355&gt;=3000,"very costly")</f>
        <v>affordable</v>
      </c>
      <c r="L355">
        <v>300</v>
      </c>
      <c r="M355" t="s">
        <v>22</v>
      </c>
      <c r="N355" t="s">
        <v>21</v>
      </c>
      <c r="O355" t="s">
        <v>22</v>
      </c>
      <c r="P355" t="s">
        <v>22</v>
      </c>
      <c r="Q355">
        <v>3.1</v>
      </c>
      <c r="R355">
        <v>3.5</v>
      </c>
      <c r="S355" t="s">
        <v>23</v>
      </c>
    </row>
    <row r="356" spans="1:19" x14ac:dyDescent="0.3">
      <c r="A356" t="s">
        <v>5168</v>
      </c>
      <c r="B356" t="s">
        <v>5169</v>
      </c>
      <c r="C356" t="s">
        <v>16</v>
      </c>
      <c r="D356" t="str">
        <f t="shared" si="15"/>
        <v>good delivery reviews</v>
      </c>
      <c r="E356" t="str">
        <f t="shared" si="16"/>
        <v>good dining reviews</v>
      </c>
      <c r="F356" t="s">
        <v>488</v>
      </c>
      <c r="G356" t="s">
        <v>3320</v>
      </c>
      <c r="H356" t="str">
        <f t="shared" si="17"/>
        <v>both present</v>
      </c>
      <c r="I356" t="s">
        <v>19</v>
      </c>
      <c r="J356" t="s">
        <v>5170</v>
      </c>
      <c r="K356" t="str" cm="1">
        <f t="array" ref="K356">_xlfn.IFS(L356&lt;200,"Cheap",AND(L356&gt;=200,L356&lt;800),"affordable",AND(L356&gt;=800,L356&lt;3000),"little costly",L356&gt;=3000,"very costly")</f>
        <v>affordable</v>
      </c>
      <c r="L356">
        <v>500</v>
      </c>
      <c r="M356" t="s">
        <v>22</v>
      </c>
      <c r="N356" t="s">
        <v>21</v>
      </c>
      <c r="O356" t="s">
        <v>22</v>
      </c>
      <c r="P356" t="s">
        <v>22</v>
      </c>
      <c r="Q356">
        <v>3</v>
      </c>
      <c r="R356">
        <v>2.4</v>
      </c>
      <c r="S356" t="s">
        <v>23</v>
      </c>
    </row>
    <row r="357" spans="1:19" x14ac:dyDescent="0.3">
      <c r="A357" t="s">
        <v>6753</v>
      </c>
      <c r="B357" t="s">
        <v>6754</v>
      </c>
      <c r="C357" t="s">
        <v>95</v>
      </c>
      <c r="D357" t="str">
        <f t="shared" si="15"/>
        <v>good delivery reviews</v>
      </c>
      <c r="E357" t="str">
        <f t="shared" si="16"/>
        <v>good dining reviews</v>
      </c>
      <c r="F357" t="s">
        <v>488</v>
      </c>
      <c r="G357" t="s">
        <v>3524</v>
      </c>
      <c r="H357" t="str">
        <f t="shared" si="17"/>
        <v>both present</v>
      </c>
      <c r="I357" t="s">
        <v>204</v>
      </c>
      <c r="J357" t="s">
        <v>35</v>
      </c>
      <c r="K357" t="str" cm="1">
        <f t="array" ref="K357">_xlfn.IFS(L357&lt;200,"Cheap",AND(L357&gt;=200,L357&lt;800),"affordable",AND(L357&gt;=800,L357&lt;3000),"little costly",L357&gt;=3000,"very costly")</f>
        <v>affordable</v>
      </c>
      <c r="L357">
        <v>400</v>
      </c>
      <c r="M357" t="s">
        <v>21</v>
      </c>
      <c r="N357" t="s">
        <v>21</v>
      </c>
      <c r="O357" t="s">
        <v>22</v>
      </c>
      <c r="P357" t="s">
        <v>22</v>
      </c>
      <c r="Q357">
        <v>3.2</v>
      </c>
      <c r="R357">
        <v>3.2</v>
      </c>
      <c r="S357" t="s">
        <v>23</v>
      </c>
    </row>
    <row r="358" spans="1:19" x14ac:dyDescent="0.3">
      <c r="A358" t="s">
        <v>486</v>
      </c>
      <c r="B358" t="s">
        <v>487</v>
      </c>
      <c r="C358" t="s">
        <v>59</v>
      </c>
      <c r="D358" t="str">
        <f t="shared" si="15"/>
        <v>good delivery reviews</v>
      </c>
      <c r="E358" t="str">
        <f t="shared" si="16"/>
        <v>good dining reviews</v>
      </c>
      <c r="F358" t="s">
        <v>488</v>
      </c>
      <c r="G358" t="s">
        <v>489</v>
      </c>
      <c r="H358" t="str">
        <f t="shared" si="17"/>
        <v>both present</v>
      </c>
      <c r="I358" t="s">
        <v>19</v>
      </c>
      <c r="J358" t="s">
        <v>35</v>
      </c>
      <c r="K358" t="str" cm="1">
        <f t="array" ref="K358">_xlfn.IFS(L358&lt;200,"Cheap",AND(L358&gt;=200,L358&lt;800),"affordable",AND(L358&gt;=800,L358&lt;3000),"little costly",L358&gt;=3000,"very costly")</f>
        <v>affordable</v>
      </c>
      <c r="L358">
        <v>350</v>
      </c>
      <c r="M358" t="s">
        <v>22</v>
      </c>
      <c r="N358" t="s">
        <v>21</v>
      </c>
      <c r="O358" t="s">
        <v>22</v>
      </c>
      <c r="P358" t="s">
        <v>22</v>
      </c>
      <c r="Q358">
        <v>3.4</v>
      </c>
      <c r="R358">
        <v>3.5</v>
      </c>
      <c r="S358" t="s">
        <v>23</v>
      </c>
    </row>
    <row r="359" spans="1:19" x14ac:dyDescent="0.3">
      <c r="A359" t="s">
        <v>7920</v>
      </c>
      <c r="B359" t="s">
        <v>7921</v>
      </c>
      <c r="C359" t="s">
        <v>196</v>
      </c>
      <c r="D359" t="str">
        <f t="shared" si="15"/>
        <v>good delivery reviews</v>
      </c>
      <c r="E359" t="str">
        <f t="shared" si="16"/>
        <v>good dining reviews</v>
      </c>
      <c r="F359" t="s">
        <v>488</v>
      </c>
      <c r="G359" t="s">
        <v>1663</v>
      </c>
      <c r="H359" t="str">
        <f t="shared" si="17"/>
        <v>both present</v>
      </c>
      <c r="I359" t="s">
        <v>19</v>
      </c>
      <c r="J359" t="s">
        <v>35</v>
      </c>
      <c r="K359" t="str" cm="1">
        <f t="array" ref="K359">_xlfn.IFS(L359&lt;200,"Cheap",AND(L359&gt;=200,L359&lt;800),"affordable",AND(L359&gt;=800,L359&lt;3000),"little costly",L359&gt;=3000,"very costly")</f>
        <v>Cheap</v>
      </c>
      <c r="L359">
        <v>150</v>
      </c>
      <c r="M359" t="s">
        <v>22</v>
      </c>
      <c r="N359" t="s">
        <v>21</v>
      </c>
      <c r="O359" t="s">
        <v>22</v>
      </c>
      <c r="P359" t="s">
        <v>22</v>
      </c>
      <c r="Q359">
        <v>3.6</v>
      </c>
      <c r="R359">
        <v>3.6</v>
      </c>
      <c r="S359" t="s">
        <v>23</v>
      </c>
    </row>
    <row r="360" spans="1:19" x14ac:dyDescent="0.3">
      <c r="A360" t="s">
        <v>8640</v>
      </c>
      <c r="B360" t="s">
        <v>8641</v>
      </c>
      <c r="C360" t="s">
        <v>100</v>
      </c>
      <c r="D360" t="str">
        <f t="shared" si="15"/>
        <v>good delivery reviews</v>
      </c>
      <c r="E360" t="str">
        <f t="shared" si="16"/>
        <v>good dining reviews</v>
      </c>
      <c r="F360" t="s">
        <v>488</v>
      </c>
      <c r="G360" t="s">
        <v>2561</v>
      </c>
      <c r="H360" t="str">
        <f t="shared" si="17"/>
        <v>both present</v>
      </c>
      <c r="I360" t="s">
        <v>40</v>
      </c>
      <c r="J360" t="s">
        <v>30</v>
      </c>
      <c r="K360" t="str" cm="1">
        <f t="array" ref="K360">_xlfn.IFS(L360&lt;200,"Cheap",AND(L360&gt;=200,L360&lt;800),"affordable",AND(L360&gt;=800,L360&lt;3000),"little costly",L360&gt;=3000,"very costly")</f>
        <v>affordable</v>
      </c>
      <c r="L360">
        <v>700</v>
      </c>
      <c r="M360" t="s">
        <v>21</v>
      </c>
      <c r="N360" t="s">
        <v>21</v>
      </c>
      <c r="O360" t="s">
        <v>22</v>
      </c>
      <c r="P360" t="s">
        <v>22</v>
      </c>
      <c r="Q360">
        <v>3.4</v>
      </c>
      <c r="R360">
        <v>3.4</v>
      </c>
      <c r="S360" t="s">
        <v>23</v>
      </c>
    </row>
    <row r="361" spans="1:19" x14ac:dyDescent="0.3">
      <c r="A361" t="s">
        <v>1573</v>
      </c>
      <c r="B361" t="s">
        <v>1576</v>
      </c>
      <c r="C361" t="s">
        <v>26</v>
      </c>
      <c r="D361" t="str">
        <f t="shared" si="15"/>
        <v>good delivery reviews</v>
      </c>
      <c r="E361" t="str">
        <f t="shared" si="16"/>
        <v>good dining reviews</v>
      </c>
      <c r="F361" t="s">
        <v>488</v>
      </c>
      <c r="G361" t="s">
        <v>1577</v>
      </c>
      <c r="H361" t="str">
        <f t="shared" si="17"/>
        <v>both present</v>
      </c>
      <c r="I361" t="s">
        <v>278</v>
      </c>
      <c r="J361" t="s">
        <v>279</v>
      </c>
      <c r="K361" t="str" cm="1">
        <f t="array" ref="K361">_xlfn.IFS(L361&lt;200,"Cheap",AND(L361&gt;=200,L361&lt;800),"affordable",AND(L361&gt;=800,L361&lt;3000),"little costly",L361&gt;=3000,"very costly")</f>
        <v>affordable</v>
      </c>
      <c r="L361">
        <v>400</v>
      </c>
      <c r="M361" t="s">
        <v>22</v>
      </c>
      <c r="N361" t="s">
        <v>21</v>
      </c>
      <c r="O361" t="s">
        <v>22</v>
      </c>
      <c r="P361" t="s">
        <v>22</v>
      </c>
      <c r="Q361">
        <v>2.8</v>
      </c>
      <c r="R361">
        <v>4.0999999999999996</v>
      </c>
      <c r="S361" t="s">
        <v>23</v>
      </c>
    </row>
    <row r="362" spans="1:19" x14ac:dyDescent="0.3">
      <c r="A362" t="s">
        <v>5691</v>
      </c>
      <c r="B362" t="s">
        <v>5692</v>
      </c>
      <c r="C362" t="s">
        <v>16</v>
      </c>
      <c r="D362" t="str">
        <f t="shared" si="15"/>
        <v>good delivery reviews</v>
      </c>
      <c r="E362" t="str">
        <f t="shared" si="16"/>
        <v>good dining reviews</v>
      </c>
      <c r="F362" t="s">
        <v>488</v>
      </c>
      <c r="G362" t="s">
        <v>2952</v>
      </c>
      <c r="H362" t="str">
        <f t="shared" si="17"/>
        <v>both present</v>
      </c>
      <c r="I362" t="s">
        <v>19</v>
      </c>
      <c r="J362" t="s">
        <v>35</v>
      </c>
      <c r="K362" t="str" cm="1">
        <f t="array" ref="K362">_xlfn.IFS(L362&lt;200,"Cheap",AND(L362&gt;=200,L362&lt;800),"affordable",AND(L362&gt;=800,L362&lt;3000),"little costly",L362&gt;=3000,"very costly")</f>
        <v>affordable</v>
      </c>
      <c r="L362">
        <v>300</v>
      </c>
      <c r="M362" t="s">
        <v>22</v>
      </c>
      <c r="N362" t="s">
        <v>21</v>
      </c>
      <c r="O362" t="s">
        <v>22</v>
      </c>
      <c r="P362" t="s">
        <v>22</v>
      </c>
      <c r="Q362">
        <v>3</v>
      </c>
      <c r="R362">
        <v>3.3</v>
      </c>
      <c r="S362" t="s">
        <v>23</v>
      </c>
    </row>
    <row r="363" spans="1:19" x14ac:dyDescent="0.3">
      <c r="A363" t="s">
        <v>3430</v>
      </c>
      <c r="B363" t="s">
        <v>3431</v>
      </c>
      <c r="C363" t="s">
        <v>38</v>
      </c>
      <c r="D363" t="str">
        <f t="shared" si="15"/>
        <v>good delivery reviews</v>
      </c>
      <c r="E363" t="str">
        <f t="shared" si="16"/>
        <v>good dining reviews</v>
      </c>
      <c r="F363" t="s">
        <v>488</v>
      </c>
      <c r="G363" t="s">
        <v>907</v>
      </c>
      <c r="H363" t="str">
        <f t="shared" si="17"/>
        <v>both present</v>
      </c>
      <c r="I363" t="s">
        <v>19</v>
      </c>
      <c r="J363" t="s">
        <v>1784</v>
      </c>
      <c r="K363" t="str" cm="1">
        <f t="array" ref="K363">_xlfn.IFS(L363&lt;200,"Cheap",AND(L363&gt;=200,L363&lt;800),"affordable",AND(L363&gt;=800,L363&lt;3000),"little costly",L363&gt;=3000,"very costly")</f>
        <v>affordable</v>
      </c>
      <c r="L363">
        <v>300</v>
      </c>
      <c r="M363" t="s">
        <v>22</v>
      </c>
      <c r="N363" t="s">
        <v>21</v>
      </c>
      <c r="O363" t="s">
        <v>22</v>
      </c>
      <c r="P363" t="s">
        <v>22</v>
      </c>
      <c r="Q363">
        <v>2.6</v>
      </c>
      <c r="R363">
        <v>3.1</v>
      </c>
      <c r="S363" t="s">
        <v>23</v>
      </c>
    </row>
    <row r="364" spans="1:19" x14ac:dyDescent="0.3">
      <c r="A364" t="s">
        <v>8099</v>
      </c>
      <c r="B364" t="s">
        <v>8100</v>
      </c>
      <c r="C364" t="s">
        <v>59</v>
      </c>
      <c r="D364" t="str">
        <f t="shared" si="15"/>
        <v>good delivery reviews</v>
      </c>
      <c r="E364" t="str">
        <f t="shared" si="16"/>
        <v>good dining reviews</v>
      </c>
      <c r="F364" t="s">
        <v>488</v>
      </c>
      <c r="G364" t="s">
        <v>8101</v>
      </c>
      <c r="H364" t="str">
        <f t="shared" si="17"/>
        <v>both present</v>
      </c>
      <c r="I364" t="s">
        <v>19</v>
      </c>
      <c r="J364" t="s">
        <v>35</v>
      </c>
      <c r="K364" t="str" cm="1">
        <f t="array" ref="K364">_xlfn.IFS(L364&lt;200,"Cheap",AND(L364&gt;=200,L364&lt;800),"affordable",AND(L364&gt;=800,L364&lt;3000),"little costly",L364&gt;=3000,"very costly")</f>
        <v>affordable</v>
      </c>
      <c r="L364">
        <v>400</v>
      </c>
      <c r="M364" t="s">
        <v>22</v>
      </c>
      <c r="N364" t="s">
        <v>21</v>
      </c>
      <c r="O364" t="s">
        <v>22</v>
      </c>
      <c r="P364" t="s">
        <v>22</v>
      </c>
      <c r="Q364">
        <v>3.2</v>
      </c>
      <c r="R364">
        <v>3.6</v>
      </c>
      <c r="S364" t="s">
        <v>23</v>
      </c>
    </row>
    <row r="365" spans="1:19" x14ac:dyDescent="0.3">
      <c r="A365" t="s">
        <v>4236</v>
      </c>
      <c r="B365" t="s">
        <v>4237</v>
      </c>
      <c r="C365" t="s">
        <v>16</v>
      </c>
      <c r="D365" t="str">
        <f t="shared" si="15"/>
        <v>good delivery reviews</v>
      </c>
      <c r="E365" t="str">
        <f t="shared" si="16"/>
        <v>good dining reviews</v>
      </c>
      <c r="F365" t="s">
        <v>488</v>
      </c>
      <c r="G365" t="s">
        <v>4238</v>
      </c>
      <c r="H365" t="str">
        <f t="shared" si="17"/>
        <v>both present</v>
      </c>
      <c r="I365" t="s">
        <v>19</v>
      </c>
      <c r="J365" t="s">
        <v>645</v>
      </c>
      <c r="K365" t="str" cm="1">
        <f t="array" ref="K365">_xlfn.IFS(L365&lt;200,"Cheap",AND(L365&gt;=200,L365&lt;800),"affordable",AND(L365&gt;=800,L365&lt;3000),"little costly",L365&gt;=3000,"very costly")</f>
        <v>affordable</v>
      </c>
      <c r="L365">
        <v>300</v>
      </c>
      <c r="M365" t="s">
        <v>22</v>
      </c>
      <c r="N365" t="s">
        <v>21</v>
      </c>
      <c r="O365" t="s">
        <v>22</v>
      </c>
      <c r="P365" t="s">
        <v>22</v>
      </c>
      <c r="Q365">
        <v>3.3</v>
      </c>
      <c r="R365">
        <v>4.0999999999999996</v>
      </c>
      <c r="S365" t="s">
        <v>23</v>
      </c>
    </row>
    <row r="366" spans="1:19" x14ac:dyDescent="0.3">
      <c r="A366" t="s">
        <v>2858</v>
      </c>
      <c r="B366" t="s">
        <v>2859</v>
      </c>
      <c r="C366" t="s">
        <v>85</v>
      </c>
      <c r="D366" t="str">
        <f t="shared" si="15"/>
        <v>good delivery reviews</v>
      </c>
      <c r="E366" t="str">
        <f t="shared" si="16"/>
        <v>good dining reviews</v>
      </c>
      <c r="F366" t="s">
        <v>488</v>
      </c>
      <c r="G366" t="s">
        <v>1580</v>
      </c>
      <c r="H366" t="str">
        <f t="shared" si="17"/>
        <v>both present</v>
      </c>
      <c r="I366" t="s">
        <v>148</v>
      </c>
      <c r="J366" t="s">
        <v>1664</v>
      </c>
      <c r="K366" t="str" cm="1">
        <f t="array" ref="K366">_xlfn.IFS(L366&lt;200,"Cheap",AND(L366&gt;=200,L366&lt;800),"affordable",AND(L366&gt;=800,L366&lt;3000),"little costly",L366&gt;=3000,"very costly")</f>
        <v>affordable</v>
      </c>
      <c r="L366">
        <v>350</v>
      </c>
      <c r="M366" t="s">
        <v>22</v>
      </c>
      <c r="N366" t="s">
        <v>21</v>
      </c>
      <c r="O366" t="s">
        <v>22</v>
      </c>
      <c r="P366" t="s">
        <v>22</v>
      </c>
      <c r="Q366">
        <v>2.8</v>
      </c>
      <c r="R366">
        <v>3.7</v>
      </c>
      <c r="S366" t="s">
        <v>23</v>
      </c>
    </row>
    <row r="367" spans="1:19" x14ac:dyDescent="0.3">
      <c r="A367" t="s">
        <v>4186</v>
      </c>
      <c r="B367" t="s">
        <v>4187</v>
      </c>
      <c r="C367" t="s">
        <v>75</v>
      </c>
      <c r="D367" t="str">
        <f t="shared" si="15"/>
        <v>good delivery reviews</v>
      </c>
      <c r="E367" t="str">
        <f t="shared" si="16"/>
        <v>good dining reviews</v>
      </c>
      <c r="F367" t="s">
        <v>4188</v>
      </c>
      <c r="G367" t="s">
        <v>4189</v>
      </c>
      <c r="H367" t="str">
        <f t="shared" si="17"/>
        <v>both present</v>
      </c>
      <c r="I367" t="s">
        <v>148</v>
      </c>
      <c r="J367" t="s">
        <v>4190</v>
      </c>
      <c r="K367" t="str" cm="1">
        <f t="array" ref="K367">_xlfn.IFS(L367&lt;200,"Cheap",AND(L367&gt;=200,L367&lt;800),"affordable",AND(L367&gt;=800,L367&lt;3000),"little costly",L367&gt;=3000,"very costly")</f>
        <v>affordable</v>
      </c>
      <c r="L367">
        <v>250</v>
      </c>
      <c r="M367" t="s">
        <v>22</v>
      </c>
      <c r="N367" t="s">
        <v>21</v>
      </c>
      <c r="O367" t="s">
        <v>22</v>
      </c>
      <c r="P367" t="s">
        <v>22</v>
      </c>
      <c r="Q367">
        <v>3.8</v>
      </c>
      <c r="R367">
        <v>4</v>
      </c>
      <c r="S367" t="s">
        <v>23</v>
      </c>
    </row>
    <row r="368" spans="1:19" x14ac:dyDescent="0.3">
      <c r="A368" t="s">
        <v>2346</v>
      </c>
      <c r="B368" t="s">
        <v>2350</v>
      </c>
      <c r="C368" t="s">
        <v>90</v>
      </c>
      <c r="D368" t="str">
        <f t="shared" si="15"/>
        <v>good delivery reviews</v>
      </c>
      <c r="E368" t="str">
        <f t="shared" si="16"/>
        <v>good dining reviews</v>
      </c>
      <c r="F368" t="s">
        <v>1057</v>
      </c>
      <c r="G368" t="s">
        <v>2351</v>
      </c>
      <c r="H368" t="str">
        <f t="shared" si="17"/>
        <v>both present</v>
      </c>
      <c r="I368" t="s">
        <v>55</v>
      </c>
      <c r="J368" t="s">
        <v>56</v>
      </c>
      <c r="K368" t="str" cm="1">
        <f t="array" ref="K368">_xlfn.IFS(L368&lt;200,"Cheap",AND(L368&gt;=200,L368&lt;800),"affordable",AND(L368&gt;=800,L368&lt;3000),"little costly",L368&gt;=3000,"very costly")</f>
        <v>affordable</v>
      </c>
      <c r="L368">
        <v>400</v>
      </c>
      <c r="M368" t="s">
        <v>22</v>
      </c>
      <c r="N368" t="s">
        <v>21</v>
      </c>
      <c r="O368" t="s">
        <v>22</v>
      </c>
      <c r="P368" t="s">
        <v>22</v>
      </c>
      <c r="Q368">
        <v>4</v>
      </c>
      <c r="R368">
        <v>4.3</v>
      </c>
      <c r="S368" t="s">
        <v>23</v>
      </c>
    </row>
    <row r="369" spans="1:19" x14ac:dyDescent="0.3">
      <c r="A369" t="s">
        <v>1616</v>
      </c>
      <c r="B369" t="s">
        <v>1617</v>
      </c>
      <c r="C369" t="s">
        <v>124</v>
      </c>
      <c r="D369" t="str">
        <f t="shared" si="15"/>
        <v>good delivery reviews</v>
      </c>
      <c r="E369" t="str">
        <f t="shared" si="16"/>
        <v>good dining reviews</v>
      </c>
      <c r="F369" t="s">
        <v>1057</v>
      </c>
      <c r="G369" t="s">
        <v>1618</v>
      </c>
      <c r="H369" t="str">
        <f t="shared" si="17"/>
        <v>both present</v>
      </c>
      <c r="I369" t="s">
        <v>148</v>
      </c>
      <c r="J369" t="s">
        <v>315</v>
      </c>
      <c r="K369" t="str" cm="1">
        <f t="array" ref="K369">_xlfn.IFS(L369&lt;200,"Cheap",AND(L369&gt;=200,L369&lt;800),"affordable",AND(L369&gt;=800,L369&lt;3000),"little costly",L369&gt;=3000,"very costly")</f>
        <v>affordable</v>
      </c>
      <c r="L369">
        <v>200</v>
      </c>
      <c r="M369" t="s">
        <v>21</v>
      </c>
      <c r="N369" t="s">
        <v>21</v>
      </c>
      <c r="O369" t="s">
        <v>22</v>
      </c>
      <c r="P369" t="s">
        <v>22</v>
      </c>
      <c r="Q369">
        <v>4</v>
      </c>
      <c r="R369">
        <v>3.4</v>
      </c>
      <c r="S369" t="s">
        <v>23</v>
      </c>
    </row>
    <row r="370" spans="1:19" x14ac:dyDescent="0.3">
      <c r="A370" t="s">
        <v>1055</v>
      </c>
      <c r="B370" t="s">
        <v>1056</v>
      </c>
      <c r="C370" t="s">
        <v>188</v>
      </c>
      <c r="D370" t="str">
        <f t="shared" si="15"/>
        <v>good delivery reviews</v>
      </c>
      <c r="E370" t="str">
        <f t="shared" si="16"/>
        <v>good dining reviews</v>
      </c>
      <c r="F370" t="s">
        <v>1057</v>
      </c>
      <c r="G370" t="s">
        <v>1058</v>
      </c>
      <c r="H370" t="str">
        <f t="shared" si="17"/>
        <v>both present</v>
      </c>
      <c r="I370" t="s">
        <v>19</v>
      </c>
      <c r="J370" t="s">
        <v>1059</v>
      </c>
      <c r="K370" t="str" cm="1">
        <f t="array" ref="K370">_xlfn.IFS(L370&lt;200,"Cheap",AND(L370&gt;=200,L370&lt;800),"affordable",AND(L370&gt;=800,L370&lt;3000),"little costly",L370&gt;=3000,"very costly")</f>
        <v>affordable</v>
      </c>
      <c r="L370">
        <v>300</v>
      </c>
      <c r="M370" t="s">
        <v>22</v>
      </c>
      <c r="N370" t="s">
        <v>21</v>
      </c>
      <c r="O370" t="s">
        <v>22</v>
      </c>
      <c r="P370" t="s">
        <v>22</v>
      </c>
      <c r="Q370">
        <v>3.6</v>
      </c>
      <c r="R370">
        <v>4.0999999999999996</v>
      </c>
      <c r="S370" t="s">
        <v>23</v>
      </c>
    </row>
    <row r="371" spans="1:19" x14ac:dyDescent="0.3">
      <c r="A371" t="s">
        <v>3194</v>
      </c>
      <c r="B371" t="s">
        <v>3195</v>
      </c>
      <c r="C371" t="s">
        <v>38</v>
      </c>
      <c r="D371" t="str">
        <f t="shared" si="15"/>
        <v>good delivery reviews</v>
      </c>
      <c r="E371" t="str">
        <f t="shared" si="16"/>
        <v>good dining reviews</v>
      </c>
      <c r="F371" t="s">
        <v>3196</v>
      </c>
      <c r="G371" t="s">
        <v>3197</v>
      </c>
      <c r="H371" t="str">
        <f t="shared" si="17"/>
        <v>both present</v>
      </c>
      <c r="I371" t="s">
        <v>3074</v>
      </c>
      <c r="J371" t="s">
        <v>3198</v>
      </c>
      <c r="K371" t="str" cm="1">
        <f t="array" ref="K371">_xlfn.IFS(L371&lt;200,"Cheap",AND(L371&gt;=200,L371&lt;800),"affordable",AND(L371&gt;=800,L371&lt;3000),"little costly",L371&gt;=3000,"very costly")</f>
        <v>affordable</v>
      </c>
      <c r="L371">
        <v>500</v>
      </c>
      <c r="M371" t="s">
        <v>22</v>
      </c>
      <c r="N371" t="s">
        <v>21</v>
      </c>
      <c r="O371" t="s">
        <v>22</v>
      </c>
      <c r="P371" t="s">
        <v>22</v>
      </c>
      <c r="Q371">
        <v>3.9</v>
      </c>
      <c r="R371">
        <v>3.9</v>
      </c>
      <c r="S371" t="s">
        <v>23</v>
      </c>
    </row>
    <row r="372" spans="1:19" x14ac:dyDescent="0.3">
      <c r="A372" t="s">
        <v>4475</v>
      </c>
      <c r="B372" t="s">
        <v>4476</v>
      </c>
      <c r="C372" t="s">
        <v>42</v>
      </c>
      <c r="D372" t="str">
        <f t="shared" si="15"/>
        <v>good delivery reviews</v>
      </c>
      <c r="E372" t="str">
        <f t="shared" si="16"/>
        <v>good dining reviews</v>
      </c>
      <c r="F372" t="s">
        <v>1961</v>
      </c>
      <c r="G372" t="s">
        <v>4477</v>
      </c>
      <c r="H372" t="str">
        <f t="shared" si="17"/>
        <v>both present</v>
      </c>
      <c r="I372" t="s">
        <v>19</v>
      </c>
      <c r="J372" t="s">
        <v>35</v>
      </c>
      <c r="K372" t="str" cm="1">
        <f t="array" ref="K372">_xlfn.IFS(L372&lt;200,"Cheap",AND(L372&gt;=200,L372&lt;800),"affordable",AND(L372&gt;=800,L372&lt;3000),"little costly",L372&gt;=3000,"very costly")</f>
        <v>affordable</v>
      </c>
      <c r="L372">
        <v>300</v>
      </c>
      <c r="M372" t="s">
        <v>22</v>
      </c>
      <c r="N372" t="s">
        <v>21</v>
      </c>
      <c r="O372" t="s">
        <v>22</v>
      </c>
      <c r="P372" t="s">
        <v>22</v>
      </c>
      <c r="Q372">
        <v>4.2</v>
      </c>
      <c r="R372">
        <v>4.4000000000000004</v>
      </c>
      <c r="S372" t="s">
        <v>23</v>
      </c>
    </row>
    <row r="373" spans="1:19" x14ac:dyDescent="0.3">
      <c r="A373" t="s">
        <v>1959</v>
      </c>
      <c r="B373" t="s">
        <v>1960</v>
      </c>
      <c r="C373" t="s">
        <v>124</v>
      </c>
      <c r="D373" t="str">
        <f t="shared" si="15"/>
        <v>good delivery reviews</v>
      </c>
      <c r="E373" t="str">
        <f t="shared" si="16"/>
        <v>good dining reviews</v>
      </c>
      <c r="F373" t="s">
        <v>1961</v>
      </c>
      <c r="G373" t="s">
        <v>1465</v>
      </c>
      <c r="H373" t="str">
        <f t="shared" si="17"/>
        <v>both present</v>
      </c>
      <c r="I373" t="s">
        <v>40</v>
      </c>
      <c r="J373" t="s">
        <v>1962</v>
      </c>
      <c r="K373" t="str" cm="1">
        <f t="array" ref="K373">_xlfn.IFS(L373&lt;200,"Cheap",AND(L373&gt;=200,L373&lt;800),"affordable",AND(L373&gt;=800,L373&lt;3000),"little costly",L373&gt;=3000,"very costly")</f>
        <v>little costly</v>
      </c>
      <c r="L373">
        <v>900</v>
      </c>
      <c r="M373" t="s">
        <v>22</v>
      </c>
      <c r="N373" t="s">
        <v>21</v>
      </c>
      <c r="O373" t="s">
        <v>22</v>
      </c>
      <c r="P373" t="s">
        <v>22</v>
      </c>
      <c r="Q373">
        <v>3.9</v>
      </c>
      <c r="R373">
        <v>3.7</v>
      </c>
      <c r="S373" t="s">
        <v>23</v>
      </c>
    </row>
    <row r="374" spans="1:19" x14ac:dyDescent="0.3">
      <c r="A374" t="s">
        <v>8673</v>
      </c>
      <c r="B374" t="s">
        <v>8674</v>
      </c>
      <c r="C374" t="s">
        <v>180</v>
      </c>
      <c r="D374" t="str">
        <f t="shared" si="15"/>
        <v>good delivery reviews</v>
      </c>
      <c r="E374" t="str">
        <f t="shared" si="16"/>
        <v>good dining reviews</v>
      </c>
      <c r="F374" t="s">
        <v>8675</v>
      </c>
      <c r="G374" t="s">
        <v>8069</v>
      </c>
      <c r="H374" t="str">
        <f t="shared" si="17"/>
        <v>both present</v>
      </c>
      <c r="I374" t="s">
        <v>55</v>
      </c>
      <c r="J374" t="s">
        <v>153</v>
      </c>
      <c r="K374" t="str" cm="1">
        <f t="array" ref="K374">_xlfn.IFS(L374&lt;200,"Cheap",AND(L374&gt;=200,L374&lt;800),"affordable",AND(L374&gt;=800,L374&lt;3000),"little costly",L374&gt;=3000,"very costly")</f>
        <v>affordable</v>
      </c>
      <c r="L374">
        <v>300</v>
      </c>
      <c r="M374" t="s">
        <v>22</v>
      </c>
      <c r="N374" t="s">
        <v>21</v>
      </c>
      <c r="O374" t="s">
        <v>22</v>
      </c>
      <c r="P374" t="s">
        <v>22</v>
      </c>
      <c r="Q374">
        <v>4</v>
      </c>
      <c r="R374">
        <v>3.9</v>
      </c>
      <c r="S374" t="s">
        <v>23</v>
      </c>
    </row>
    <row r="375" spans="1:19" x14ac:dyDescent="0.3">
      <c r="A375" t="s">
        <v>1988</v>
      </c>
      <c r="B375" t="s">
        <v>1998</v>
      </c>
      <c r="C375" t="s">
        <v>95</v>
      </c>
      <c r="D375" t="str">
        <f t="shared" si="15"/>
        <v>good delivery reviews</v>
      </c>
      <c r="E375" t="str">
        <f t="shared" si="16"/>
        <v>good dining reviews</v>
      </c>
      <c r="F375" t="s">
        <v>1999</v>
      </c>
      <c r="G375" t="s">
        <v>2000</v>
      </c>
      <c r="H375" t="str">
        <f t="shared" si="17"/>
        <v>both present</v>
      </c>
      <c r="I375" t="s">
        <v>19</v>
      </c>
      <c r="J375" t="s">
        <v>35</v>
      </c>
      <c r="K375" t="str" cm="1">
        <f t="array" ref="K375">_xlfn.IFS(L375&lt;200,"Cheap",AND(L375&gt;=200,L375&lt;800),"affordable",AND(L375&gt;=800,L375&lt;3000),"little costly",L375&gt;=3000,"very costly")</f>
        <v>affordable</v>
      </c>
      <c r="L375">
        <v>450</v>
      </c>
      <c r="M375" t="s">
        <v>21</v>
      </c>
      <c r="N375" t="s">
        <v>21</v>
      </c>
      <c r="O375" t="s">
        <v>22</v>
      </c>
      <c r="P375" t="s">
        <v>22</v>
      </c>
      <c r="Q375">
        <v>3.9</v>
      </c>
      <c r="R375">
        <v>4</v>
      </c>
      <c r="S375" t="s">
        <v>23</v>
      </c>
    </row>
    <row r="376" spans="1:19" x14ac:dyDescent="0.3">
      <c r="A376" t="s">
        <v>5939</v>
      </c>
      <c r="B376" t="s">
        <v>5940</v>
      </c>
      <c r="C376" t="s">
        <v>198</v>
      </c>
      <c r="D376" t="str">
        <f t="shared" si="15"/>
        <v>good delivery reviews</v>
      </c>
      <c r="E376" t="str">
        <f t="shared" si="16"/>
        <v>good dining reviews</v>
      </c>
      <c r="F376" t="s">
        <v>1999</v>
      </c>
      <c r="G376" t="s">
        <v>5941</v>
      </c>
      <c r="H376" t="str">
        <f t="shared" si="17"/>
        <v>both present</v>
      </c>
      <c r="I376" t="s">
        <v>19</v>
      </c>
      <c r="J376" t="s">
        <v>116</v>
      </c>
      <c r="K376" t="str" cm="1">
        <f t="array" ref="K376">_xlfn.IFS(L376&lt;200,"Cheap",AND(L376&gt;=200,L376&lt;800),"affordable",AND(L376&gt;=800,L376&lt;3000),"little costly",L376&gt;=3000,"very costly")</f>
        <v>affordable</v>
      </c>
      <c r="L376">
        <v>450</v>
      </c>
      <c r="M376" t="s">
        <v>22</v>
      </c>
      <c r="N376" t="s">
        <v>21</v>
      </c>
      <c r="O376" t="s">
        <v>22</v>
      </c>
      <c r="P376" t="s">
        <v>22</v>
      </c>
      <c r="Q376">
        <v>3.9</v>
      </c>
      <c r="R376">
        <v>3.2</v>
      </c>
      <c r="S376" t="s">
        <v>23</v>
      </c>
    </row>
    <row r="377" spans="1:19" x14ac:dyDescent="0.3">
      <c r="A377" t="s">
        <v>2926</v>
      </c>
      <c r="B377" t="s">
        <v>2927</v>
      </c>
      <c r="C377" t="s">
        <v>16</v>
      </c>
      <c r="D377" t="str">
        <f t="shared" si="15"/>
        <v>good delivery reviews</v>
      </c>
      <c r="E377" t="str">
        <f t="shared" si="16"/>
        <v>good dining reviews</v>
      </c>
      <c r="F377" t="s">
        <v>1999</v>
      </c>
      <c r="G377" t="s">
        <v>2928</v>
      </c>
      <c r="H377" t="str">
        <f t="shared" si="17"/>
        <v>both present</v>
      </c>
      <c r="I377" t="s">
        <v>19</v>
      </c>
      <c r="J377" t="s">
        <v>35</v>
      </c>
      <c r="K377" t="str" cm="1">
        <f t="array" ref="K377">_xlfn.IFS(L377&lt;200,"Cheap",AND(L377&gt;=200,L377&lt;800),"affordable",AND(L377&gt;=800,L377&lt;3000),"little costly",L377&gt;=3000,"very costly")</f>
        <v>affordable</v>
      </c>
      <c r="L377">
        <v>400</v>
      </c>
      <c r="M377" t="s">
        <v>21</v>
      </c>
      <c r="N377" t="s">
        <v>21</v>
      </c>
      <c r="O377" t="s">
        <v>22</v>
      </c>
      <c r="P377" t="s">
        <v>22</v>
      </c>
      <c r="Q377">
        <v>3.8</v>
      </c>
      <c r="R377">
        <v>3.5</v>
      </c>
      <c r="S377" t="s">
        <v>23</v>
      </c>
    </row>
    <row r="378" spans="1:19" x14ac:dyDescent="0.3">
      <c r="A378" t="s">
        <v>7340</v>
      </c>
      <c r="B378" t="s">
        <v>7341</v>
      </c>
      <c r="C378" t="s">
        <v>38</v>
      </c>
      <c r="D378" t="str">
        <f t="shared" si="15"/>
        <v>good delivery reviews</v>
      </c>
      <c r="E378" t="str">
        <f t="shared" si="16"/>
        <v>good dining reviews</v>
      </c>
      <c r="F378" t="s">
        <v>4417</v>
      </c>
      <c r="G378" t="s">
        <v>7342</v>
      </c>
      <c r="H378" t="str">
        <f t="shared" si="17"/>
        <v>both present</v>
      </c>
      <c r="I378" t="s">
        <v>204</v>
      </c>
      <c r="J378" t="s">
        <v>35</v>
      </c>
      <c r="K378" t="str" cm="1">
        <f t="array" ref="K378">_xlfn.IFS(L378&lt;200,"Cheap",AND(L378&gt;=200,L378&lt;800),"affordable",AND(L378&gt;=800,L378&lt;3000),"little costly",L378&gt;=3000,"very costly")</f>
        <v>affordable</v>
      </c>
      <c r="L378">
        <v>300</v>
      </c>
      <c r="M378" t="s">
        <v>22</v>
      </c>
      <c r="N378" t="s">
        <v>21</v>
      </c>
      <c r="O378" t="s">
        <v>22</v>
      </c>
      <c r="P378" t="s">
        <v>22</v>
      </c>
      <c r="Q378">
        <v>3.8</v>
      </c>
      <c r="R378">
        <v>4.0999999999999996</v>
      </c>
      <c r="S378" t="s">
        <v>23</v>
      </c>
    </row>
    <row r="379" spans="1:19" x14ac:dyDescent="0.3">
      <c r="A379" t="s">
        <v>5426</v>
      </c>
      <c r="B379" t="s">
        <v>5443</v>
      </c>
      <c r="C379" t="s">
        <v>33</v>
      </c>
      <c r="D379" t="str">
        <f t="shared" si="15"/>
        <v>good delivery reviews</v>
      </c>
      <c r="E379" t="str">
        <f t="shared" si="16"/>
        <v>good dining reviews</v>
      </c>
      <c r="F379" t="s">
        <v>4417</v>
      </c>
      <c r="G379" t="s">
        <v>5444</v>
      </c>
      <c r="H379" t="str">
        <f t="shared" si="17"/>
        <v>both present</v>
      </c>
      <c r="I379" t="s">
        <v>19</v>
      </c>
      <c r="J379" t="s">
        <v>5445</v>
      </c>
      <c r="K379" t="str" cm="1">
        <f t="array" ref="K379">_xlfn.IFS(L379&lt;200,"Cheap",AND(L379&gt;=200,L379&lt;800),"affordable",AND(L379&gt;=800,L379&lt;3000),"little costly",L379&gt;=3000,"very costly")</f>
        <v>affordable</v>
      </c>
      <c r="L379">
        <v>600</v>
      </c>
      <c r="M379" t="s">
        <v>21</v>
      </c>
      <c r="N379" t="s">
        <v>21</v>
      </c>
      <c r="O379" t="s">
        <v>22</v>
      </c>
      <c r="P379" t="s">
        <v>22</v>
      </c>
      <c r="Q379">
        <v>3.9</v>
      </c>
      <c r="R379">
        <v>3.7</v>
      </c>
      <c r="S379" t="s">
        <v>23</v>
      </c>
    </row>
    <row r="380" spans="1:19" x14ac:dyDescent="0.3">
      <c r="A380" t="s">
        <v>4415</v>
      </c>
      <c r="B380" t="s">
        <v>4416</v>
      </c>
      <c r="C380" t="s">
        <v>90</v>
      </c>
      <c r="D380" t="str">
        <f t="shared" si="15"/>
        <v>good delivery reviews</v>
      </c>
      <c r="E380" t="str">
        <f t="shared" si="16"/>
        <v>good dining reviews</v>
      </c>
      <c r="F380" t="s">
        <v>4417</v>
      </c>
      <c r="G380" t="s">
        <v>4418</v>
      </c>
      <c r="H380" t="str">
        <f t="shared" si="17"/>
        <v>both present</v>
      </c>
      <c r="I380" t="s">
        <v>255</v>
      </c>
      <c r="J380" t="s">
        <v>116</v>
      </c>
      <c r="K380" t="str" cm="1">
        <f t="array" ref="K380">_xlfn.IFS(L380&lt;200,"Cheap",AND(L380&gt;=200,L380&lt;800),"affordable",AND(L380&gt;=800,L380&lt;3000),"little costly",L380&gt;=3000,"very costly")</f>
        <v>Cheap</v>
      </c>
      <c r="L380">
        <v>150</v>
      </c>
      <c r="M380" t="s">
        <v>21</v>
      </c>
      <c r="N380" t="s">
        <v>21</v>
      </c>
      <c r="O380" t="s">
        <v>22</v>
      </c>
      <c r="P380" t="s">
        <v>22</v>
      </c>
      <c r="Q380">
        <v>3.9</v>
      </c>
      <c r="R380">
        <v>4.2</v>
      </c>
      <c r="S380" t="s">
        <v>23</v>
      </c>
    </row>
    <row r="381" spans="1:19" x14ac:dyDescent="0.3">
      <c r="A381" t="s">
        <v>1021</v>
      </c>
      <c r="B381" t="s">
        <v>1022</v>
      </c>
      <c r="C381" t="s">
        <v>100</v>
      </c>
      <c r="D381" t="str">
        <f t="shared" si="15"/>
        <v>good delivery reviews</v>
      </c>
      <c r="E381" t="str">
        <f t="shared" si="16"/>
        <v>good dining reviews</v>
      </c>
      <c r="F381" t="s">
        <v>625</v>
      </c>
      <c r="G381" t="s">
        <v>843</v>
      </c>
      <c r="H381" t="str">
        <f t="shared" si="17"/>
        <v>both present</v>
      </c>
      <c r="I381" t="s">
        <v>19</v>
      </c>
      <c r="J381" t="s">
        <v>1023</v>
      </c>
      <c r="K381" t="str" cm="1">
        <f t="array" ref="K381">_xlfn.IFS(L381&lt;200,"Cheap",AND(L381&gt;=200,L381&lt;800),"affordable",AND(L381&gt;=800,L381&lt;3000),"little costly",L381&gt;=3000,"very costly")</f>
        <v>little costly</v>
      </c>
      <c r="L381">
        <v>900</v>
      </c>
      <c r="M381" t="s">
        <v>21</v>
      </c>
      <c r="N381" t="s">
        <v>21</v>
      </c>
      <c r="O381" t="s">
        <v>22</v>
      </c>
      <c r="P381" t="s">
        <v>22</v>
      </c>
      <c r="Q381">
        <v>3.9</v>
      </c>
      <c r="R381">
        <v>4.0999999999999996</v>
      </c>
      <c r="S381" t="s">
        <v>23</v>
      </c>
    </row>
    <row r="382" spans="1:19" x14ac:dyDescent="0.3">
      <c r="A382" t="s">
        <v>3090</v>
      </c>
      <c r="B382" t="s">
        <v>3091</v>
      </c>
      <c r="C382" t="s">
        <v>198</v>
      </c>
      <c r="D382" t="str">
        <f t="shared" si="15"/>
        <v>good delivery reviews</v>
      </c>
      <c r="E382" t="str">
        <f t="shared" si="16"/>
        <v>good dining reviews</v>
      </c>
      <c r="F382" t="s">
        <v>625</v>
      </c>
      <c r="G382" t="s">
        <v>3092</v>
      </c>
      <c r="H382" t="str">
        <f t="shared" si="17"/>
        <v>both present</v>
      </c>
      <c r="I382" t="s">
        <v>19</v>
      </c>
      <c r="J382" t="s">
        <v>1054</v>
      </c>
      <c r="K382" t="str" cm="1">
        <f t="array" ref="K382">_xlfn.IFS(L382&lt;200,"Cheap",AND(L382&gt;=200,L382&lt;800),"affordable",AND(L382&gt;=800,L382&lt;3000),"little costly",L382&gt;=3000,"very costly")</f>
        <v>affordable</v>
      </c>
      <c r="L382">
        <v>500</v>
      </c>
      <c r="M382" t="s">
        <v>21</v>
      </c>
      <c r="N382" t="s">
        <v>21</v>
      </c>
      <c r="O382" t="s">
        <v>22</v>
      </c>
      <c r="P382" t="s">
        <v>22</v>
      </c>
      <c r="Q382">
        <v>4.0999999999999996</v>
      </c>
      <c r="R382">
        <v>3.6</v>
      </c>
      <c r="S382" t="s">
        <v>23</v>
      </c>
    </row>
    <row r="383" spans="1:19" x14ac:dyDescent="0.3">
      <c r="A383" t="s">
        <v>4761</v>
      </c>
      <c r="B383" t="s">
        <v>4762</v>
      </c>
      <c r="C383" t="s">
        <v>214</v>
      </c>
      <c r="D383" t="str">
        <f t="shared" si="15"/>
        <v>good delivery reviews</v>
      </c>
      <c r="E383" t="str">
        <f t="shared" si="16"/>
        <v>good dining reviews</v>
      </c>
      <c r="F383" t="s">
        <v>625</v>
      </c>
      <c r="G383" t="s">
        <v>4763</v>
      </c>
      <c r="H383" t="str">
        <f t="shared" si="17"/>
        <v>both present</v>
      </c>
      <c r="I383" t="s">
        <v>40</v>
      </c>
      <c r="J383" t="s">
        <v>82</v>
      </c>
      <c r="K383" t="str" cm="1">
        <f t="array" ref="K383">_xlfn.IFS(L383&lt;200,"Cheap",AND(L383&gt;=200,L383&lt;800),"affordable",AND(L383&gt;=800,L383&lt;3000),"little costly",L383&gt;=3000,"very costly")</f>
        <v>affordable</v>
      </c>
      <c r="L383">
        <v>500</v>
      </c>
      <c r="M383" t="s">
        <v>21</v>
      </c>
      <c r="N383" t="s">
        <v>21</v>
      </c>
      <c r="O383" t="s">
        <v>22</v>
      </c>
      <c r="P383" t="s">
        <v>22</v>
      </c>
      <c r="Q383">
        <v>3.9</v>
      </c>
      <c r="R383">
        <v>4.3</v>
      </c>
      <c r="S383" t="s">
        <v>23</v>
      </c>
    </row>
    <row r="384" spans="1:19" x14ac:dyDescent="0.3">
      <c r="A384" t="s">
        <v>2333</v>
      </c>
      <c r="B384" t="s">
        <v>2334</v>
      </c>
      <c r="C384" t="s">
        <v>198</v>
      </c>
      <c r="D384" t="str">
        <f t="shared" si="15"/>
        <v>good delivery reviews</v>
      </c>
      <c r="E384" t="str">
        <f t="shared" si="16"/>
        <v>good dining reviews</v>
      </c>
      <c r="F384" t="s">
        <v>625</v>
      </c>
      <c r="G384" t="s">
        <v>2335</v>
      </c>
      <c r="H384" t="str">
        <f t="shared" si="17"/>
        <v>both present</v>
      </c>
      <c r="I384" t="s">
        <v>55</v>
      </c>
      <c r="J384" t="s">
        <v>56</v>
      </c>
      <c r="K384" t="str" cm="1">
        <f t="array" ref="K384">_xlfn.IFS(L384&lt;200,"Cheap",AND(L384&gt;=200,L384&lt;800),"affordable",AND(L384&gt;=800,L384&lt;3000),"little costly",L384&gt;=3000,"very costly")</f>
        <v>affordable</v>
      </c>
      <c r="L384">
        <v>400</v>
      </c>
      <c r="M384" t="s">
        <v>22</v>
      </c>
      <c r="N384" t="s">
        <v>21</v>
      </c>
      <c r="O384" t="s">
        <v>22</v>
      </c>
      <c r="P384" t="s">
        <v>22</v>
      </c>
      <c r="Q384">
        <v>4.0999999999999996</v>
      </c>
      <c r="R384">
        <v>4</v>
      </c>
      <c r="S384" t="s">
        <v>23</v>
      </c>
    </row>
    <row r="385" spans="1:19" x14ac:dyDescent="0.3">
      <c r="A385" t="s">
        <v>5848</v>
      </c>
      <c r="B385" t="s">
        <v>5849</v>
      </c>
      <c r="C385" t="s">
        <v>80</v>
      </c>
      <c r="D385" t="str">
        <f t="shared" si="15"/>
        <v>good delivery reviews</v>
      </c>
      <c r="E385" t="str">
        <f t="shared" si="16"/>
        <v>good dining reviews</v>
      </c>
      <c r="F385" t="s">
        <v>625</v>
      </c>
      <c r="G385" t="s">
        <v>5850</v>
      </c>
      <c r="H385" t="str">
        <f t="shared" si="17"/>
        <v>both present</v>
      </c>
      <c r="I385" t="s">
        <v>55</v>
      </c>
      <c r="J385" t="s">
        <v>1502</v>
      </c>
      <c r="K385" t="str" cm="1">
        <f t="array" ref="K385">_xlfn.IFS(L385&lt;200,"Cheap",AND(L385&gt;=200,L385&lt;800),"affordable",AND(L385&gt;=800,L385&lt;3000),"little costly",L385&gt;=3000,"very costly")</f>
        <v>affordable</v>
      </c>
      <c r="L385">
        <v>750</v>
      </c>
      <c r="M385" t="s">
        <v>21</v>
      </c>
      <c r="N385" t="s">
        <v>21</v>
      </c>
      <c r="O385" t="s">
        <v>22</v>
      </c>
      <c r="P385" t="s">
        <v>22</v>
      </c>
      <c r="Q385">
        <v>3.9</v>
      </c>
      <c r="R385">
        <v>3.3</v>
      </c>
      <c r="S385" t="s">
        <v>23</v>
      </c>
    </row>
    <row r="386" spans="1:19" x14ac:dyDescent="0.3">
      <c r="A386" t="s">
        <v>1143</v>
      </c>
      <c r="B386" t="s">
        <v>1144</v>
      </c>
      <c r="C386" t="s">
        <v>188</v>
      </c>
      <c r="D386" t="str">
        <f t="shared" ref="D386:D449" si="18">IF(ISNUMBER(SEARCH("not offer",G386)),"NO Delivery",IF(ISNUMBER(SEARCH("enough",G386)),"less reviewed","good delivery reviews"))</f>
        <v>good delivery reviews</v>
      </c>
      <c r="E386" t="str">
        <f t="shared" ref="E386:E449" si="19">IF(ISNUMBER(SEARCH("not offer",F386)),"NO Dines",IF(ISNUMBER(SEARCH("enough",F386)),"less reviewed","good dining reviews"))</f>
        <v>good dining reviews</v>
      </c>
      <c r="F386" t="s">
        <v>1145</v>
      </c>
      <c r="G386" t="s">
        <v>909</v>
      </c>
      <c r="H386" t="str">
        <f t="shared" ref="H386:H449" si="20">IF(AND(D386="less reviewed", E386="less reviewed"), "NO idea",
 IF(AND(D386="No Delivery", E386="NO Dining"), "NO delivery or dining",
 IF(AND(D386="good delivery reviews", E386="good dining reviews"), "both present", "other")))</f>
        <v>both present</v>
      </c>
      <c r="I386" t="s">
        <v>19</v>
      </c>
      <c r="J386" t="s">
        <v>1059</v>
      </c>
      <c r="K386" t="str" cm="1">
        <f t="array" ref="K386">_xlfn.IFS(L386&lt;200,"Cheap",AND(L386&gt;=200,L386&lt;800),"affordable",AND(L386&gt;=800,L386&lt;3000),"little costly",L386&gt;=3000,"very costly")</f>
        <v>affordable</v>
      </c>
      <c r="L386">
        <v>650</v>
      </c>
      <c r="M386" t="s">
        <v>21</v>
      </c>
      <c r="N386" t="s">
        <v>21</v>
      </c>
      <c r="O386" t="s">
        <v>22</v>
      </c>
      <c r="P386" t="s">
        <v>22</v>
      </c>
      <c r="Q386">
        <v>4</v>
      </c>
      <c r="R386">
        <v>3.6</v>
      </c>
      <c r="S386" t="s">
        <v>23</v>
      </c>
    </row>
    <row r="387" spans="1:19" x14ac:dyDescent="0.3">
      <c r="A387" t="s">
        <v>4074</v>
      </c>
      <c r="B387" t="s">
        <v>4075</v>
      </c>
      <c r="C387" t="s">
        <v>63</v>
      </c>
      <c r="D387" t="str">
        <f t="shared" si="18"/>
        <v>good delivery reviews</v>
      </c>
      <c r="E387" t="str">
        <f t="shared" si="19"/>
        <v>good dining reviews</v>
      </c>
      <c r="F387" t="s">
        <v>1145</v>
      </c>
      <c r="G387" t="s">
        <v>4076</v>
      </c>
      <c r="H387" t="str">
        <f t="shared" si="20"/>
        <v>both present</v>
      </c>
      <c r="I387" t="s">
        <v>536</v>
      </c>
      <c r="J387" t="s">
        <v>537</v>
      </c>
      <c r="K387" t="str" cm="1">
        <f t="array" ref="K387">_xlfn.IFS(L387&lt;200,"Cheap",AND(L387&gt;=200,L387&lt;800),"affordable",AND(L387&gt;=800,L387&lt;3000),"little costly",L387&gt;=3000,"very costly")</f>
        <v>affordable</v>
      </c>
      <c r="L387">
        <v>200</v>
      </c>
      <c r="M387" t="s">
        <v>21</v>
      </c>
      <c r="N387" t="s">
        <v>21</v>
      </c>
      <c r="O387" t="s">
        <v>22</v>
      </c>
      <c r="P387" t="s">
        <v>22</v>
      </c>
      <c r="Q387">
        <v>4</v>
      </c>
      <c r="R387">
        <v>4</v>
      </c>
      <c r="S387" t="s">
        <v>23</v>
      </c>
    </row>
    <row r="388" spans="1:19" x14ac:dyDescent="0.3">
      <c r="A388" t="s">
        <v>4766</v>
      </c>
      <c r="B388" t="s">
        <v>4767</v>
      </c>
      <c r="C388" t="s">
        <v>251</v>
      </c>
      <c r="D388" t="str">
        <f t="shared" si="18"/>
        <v>good delivery reviews</v>
      </c>
      <c r="E388" t="str">
        <f t="shared" si="19"/>
        <v>good dining reviews</v>
      </c>
      <c r="F388" t="s">
        <v>1145</v>
      </c>
      <c r="G388" t="s">
        <v>4768</v>
      </c>
      <c r="H388" t="str">
        <f t="shared" si="20"/>
        <v>both present</v>
      </c>
      <c r="I388" t="s">
        <v>204</v>
      </c>
      <c r="J388" t="s">
        <v>35</v>
      </c>
      <c r="K388" t="str" cm="1">
        <f t="array" ref="K388">_xlfn.IFS(L388&lt;200,"Cheap",AND(L388&gt;=200,L388&lt;800),"affordable",AND(L388&gt;=800,L388&lt;3000),"little costly",L388&gt;=3000,"very costly")</f>
        <v>affordable</v>
      </c>
      <c r="L388">
        <v>400</v>
      </c>
      <c r="M388" t="s">
        <v>21</v>
      </c>
      <c r="N388" t="s">
        <v>21</v>
      </c>
      <c r="O388" t="s">
        <v>22</v>
      </c>
      <c r="P388" t="s">
        <v>22</v>
      </c>
      <c r="Q388">
        <v>3.6</v>
      </c>
      <c r="R388">
        <v>4.0999999999999996</v>
      </c>
      <c r="S388" t="s">
        <v>23</v>
      </c>
    </row>
    <row r="389" spans="1:19" x14ac:dyDescent="0.3">
      <c r="A389" t="s">
        <v>5707</v>
      </c>
      <c r="B389" t="s">
        <v>5711</v>
      </c>
      <c r="C389" t="s">
        <v>100</v>
      </c>
      <c r="D389" t="str">
        <f t="shared" si="18"/>
        <v>good delivery reviews</v>
      </c>
      <c r="E389" t="str">
        <f t="shared" si="19"/>
        <v>good dining reviews</v>
      </c>
      <c r="F389" t="s">
        <v>1145</v>
      </c>
      <c r="G389" t="s">
        <v>71</v>
      </c>
      <c r="H389" t="str">
        <f t="shared" si="20"/>
        <v>both present</v>
      </c>
      <c r="I389" t="s">
        <v>536</v>
      </c>
      <c r="J389" t="s">
        <v>1116</v>
      </c>
      <c r="K389" t="str" cm="1">
        <f t="array" ref="K389">_xlfn.IFS(L389&lt;200,"Cheap",AND(L389&gt;=200,L389&lt;800),"affordable",AND(L389&gt;=800,L389&lt;3000),"little costly",L389&gt;=3000,"very costly")</f>
        <v>affordable</v>
      </c>
      <c r="L389">
        <v>300</v>
      </c>
      <c r="M389" t="s">
        <v>22</v>
      </c>
      <c r="N389" t="s">
        <v>21</v>
      </c>
      <c r="O389" t="s">
        <v>22</v>
      </c>
      <c r="P389" t="s">
        <v>22</v>
      </c>
      <c r="Q389">
        <v>4.0999999999999996</v>
      </c>
      <c r="R389">
        <v>4</v>
      </c>
      <c r="S389" t="s">
        <v>23</v>
      </c>
    </row>
    <row r="390" spans="1:19" x14ac:dyDescent="0.3">
      <c r="A390" t="s">
        <v>1553</v>
      </c>
      <c r="B390" t="s">
        <v>1556</v>
      </c>
      <c r="C390" t="s">
        <v>16</v>
      </c>
      <c r="D390" t="str">
        <f t="shared" si="18"/>
        <v>good delivery reviews</v>
      </c>
      <c r="E390" t="str">
        <f t="shared" si="19"/>
        <v>good dining reviews</v>
      </c>
      <c r="F390" t="s">
        <v>17</v>
      </c>
      <c r="G390" t="s">
        <v>955</v>
      </c>
      <c r="H390" t="str">
        <f t="shared" si="20"/>
        <v>both present</v>
      </c>
      <c r="I390" t="s">
        <v>148</v>
      </c>
      <c r="J390" t="s">
        <v>315</v>
      </c>
      <c r="K390" t="str" cm="1">
        <f t="array" ref="K390">_xlfn.IFS(L390&lt;200,"Cheap",AND(L390&gt;=200,L390&lt;800),"affordable",AND(L390&gt;=800,L390&lt;3000),"little costly",L390&gt;=3000,"very costly")</f>
        <v>affordable</v>
      </c>
      <c r="L390">
        <v>450</v>
      </c>
      <c r="M390" t="s">
        <v>21</v>
      </c>
      <c r="N390" t="s">
        <v>21</v>
      </c>
      <c r="O390" t="s">
        <v>22</v>
      </c>
      <c r="P390" t="s">
        <v>22</v>
      </c>
      <c r="Q390">
        <v>3.6</v>
      </c>
      <c r="R390">
        <v>3.5</v>
      </c>
      <c r="S390" t="s">
        <v>23</v>
      </c>
    </row>
    <row r="391" spans="1:19" x14ac:dyDescent="0.3">
      <c r="A391" t="s">
        <v>1553</v>
      </c>
      <c r="B391" t="s">
        <v>1557</v>
      </c>
      <c r="C391" t="s">
        <v>446</v>
      </c>
      <c r="D391" t="str">
        <f t="shared" si="18"/>
        <v>good delivery reviews</v>
      </c>
      <c r="E391" t="str">
        <f t="shared" si="19"/>
        <v>good dining reviews</v>
      </c>
      <c r="F391" t="s">
        <v>17</v>
      </c>
      <c r="G391" t="s">
        <v>955</v>
      </c>
      <c r="H391" t="str">
        <f t="shared" si="20"/>
        <v>both present</v>
      </c>
      <c r="I391" t="s">
        <v>148</v>
      </c>
      <c r="J391" t="s">
        <v>315</v>
      </c>
      <c r="K391" t="str" cm="1">
        <f t="array" ref="K391">_xlfn.IFS(L391&lt;200,"Cheap",AND(L391&gt;=200,L391&lt;800),"affordable",AND(L391&gt;=800,L391&lt;3000),"little costly",L391&gt;=3000,"very costly")</f>
        <v>affordable</v>
      </c>
      <c r="L391">
        <v>300</v>
      </c>
      <c r="M391" t="s">
        <v>21</v>
      </c>
      <c r="N391" t="s">
        <v>21</v>
      </c>
      <c r="O391" t="s">
        <v>22</v>
      </c>
      <c r="P391" t="s">
        <v>22</v>
      </c>
      <c r="S391" t="s">
        <v>23</v>
      </c>
    </row>
    <row r="392" spans="1:19" x14ac:dyDescent="0.3">
      <c r="A392" t="s">
        <v>5582</v>
      </c>
      <c r="B392" t="s">
        <v>5583</v>
      </c>
      <c r="C392" t="s">
        <v>75</v>
      </c>
      <c r="D392" t="str">
        <f t="shared" si="18"/>
        <v>good delivery reviews</v>
      </c>
      <c r="E392" t="str">
        <f t="shared" si="19"/>
        <v>good dining reviews</v>
      </c>
      <c r="F392" t="s">
        <v>17</v>
      </c>
      <c r="G392" t="s">
        <v>955</v>
      </c>
      <c r="H392" t="str">
        <f t="shared" si="20"/>
        <v>both present</v>
      </c>
      <c r="I392" t="s">
        <v>19</v>
      </c>
      <c r="J392" t="s">
        <v>125</v>
      </c>
      <c r="K392" t="str" cm="1">
        <f t="array" ref="K392">_xlfn.IFS(L392&lt;200,"Cheap",AND(L392&gt;=200,L392&lt;800),"affordable",AND(L392&gt;=800,L392&lt;3000),"little costly",L392&gt;=3000,"very costly")</f>
        <v>affordable</v>
      </c>
      <c r="L392">
        <v>400</v>
      </c>
      <c r="M392" t="s">
        <v>22</v>
      </c>
      <c r="N392" t="s">
        <v>21</v>
      </c>
      <c r="O392" t="s">
        <v>22</v>
      </c>
      <c r="P392" t="s">
        <v>22</v>
      </c>
      <c r="Q392">
        <v>3.2</v>
      </c>
      <c r="R392">
        <v>3.8</v>
      </c>
      <c r="S392" t="s">
        <v>23</v>
      </c>
    </row>
    <row r="393" spans="1:19" x14ac:dyDescent="0.3">
      <c r="A393" t="s">
        <v>7485</v>
      </c>
      <c r="B393" t="s">
        <v>7486</v>
      </c>
      <c r="C393" t="s">
        <v>188</v>
      </c>
      <c r="D393" t="str">
        <f t="shared" si="18"/>
        <v>good delivery reviews</v>
      </c>
      <c r="E393" t="str">
        <f t="shared" si="19"/>
        <v>good dining reviews</v>
      </c>
      <c r="F393" t="s">
        <v>17</v>
      </c>
      <c r="G393" t="s">
        <v>395</v>
      </c>
      <c r="H393" t="str">
        <f t="shared" si="20"/>
        <v>both present</v>
      </c>
      <c r="I393" t="s">
        <v>368</v>
      </c>
      <c r="J393" t="s">
        <v>3506</v>
      </c>
      <c r="K393" t="str" cm="1">
        <f t="array" ref="K393">_xlfn.IFS(L393&lt;200,"Cheap",AND(L393&gt;=200,L393&lt;800),"affordable",AND(L393&gt;=800,L393&lt;3000),"little costly",L393&gt;=3000,"very costly")</f>
        <v>affordable</v>
      </c>
      <c r="L393">
        <v>300</v>
      </c>
      <c r="M393" t="s">
        <v>22</v>
      </c>
      <c r="N393" t="s">
        <v>21</v>
      </c>
      <c r="O393" t="s">
        <v>22</v>
      </c>
      <c r="P393" t="s">
        <v>22</v>
      </c>
      <c r="Q393">
        <v>3.6</v>
      </c>
      <c r="R393">
        <v>3.9</v>
      </c>
      <c r="S393" t="s">
        <v>23</v>
      </c>
    </row>
    <row r="394" spans="1:19" x14ac:dyDescent="0.3">
      <c r="A394" t="s">
        <v>14</v>
      </c>
      <c r="B394" t="s">
        <v>15</v>
      </c>
      <c r="C394" t="s">
        <v>16</v>
      </c>
      <c r="D394" t="str">
        <f t="shared" si="18"/>
        <v>good delivery reviews</v>
      </c>
      <c r="E394" t="str">
        <f t="shared" si="19"/>
        <v>good dining reviews</v>
      </c>
      <c r="F394" t="s">
        <v>17</v>
      </c>
      <c r="G394" t="s">
        <v>18</v>
      </c>
      <c r="H394" t="str">
        <f t="shared" si="20"/>
        <v>both present</v>
      </c>
      <c r="I394" t="s">
        <v>19</v>
      </c>
      <c r="J394" t="s">
        <v>20</v>
      </c>
      <c r="K394" t="str" cm="1">
        <f t="array" ref="K394">_xlfn.IFS(L394&lt;200,"Cheap",AND(L394&gt;=200,L394&lt;800),"affordable",AND(L394&gt;=800,L394&lt;3000),"little costly",L394&gt;=3000,"very costly")</f>
        <v>affordable</v>
      </c>
      <c r="L394">
        <v>500</v>
      </c>
      <c r="M394" t="s">
        <v>21</v>
      </c>
      <c r="N394" t="s">
        <v>21</v>
      </c>
      <c r="O394" t="s">
        <v>22</v>
      </c>
      <c r="P394" t="s">
        <v>22</v>
      </c>
      <c r="Q394">
        <v>3.5</v>
      </c>
      <c r="R394">
        <v>3.8</v>
      </c>
      <c r="S394" t="s">
        <v>23</v>
      </c>
    </row>
    <row r="395" spans="1:19" x14ac:dyDescent="0.3">
      <c r="A395" t="s">
        <v>5878</v>
      </c>
      <c r="B395" t="s">
        <v>5879</v>
      </c>
      <c r="C395" t="s">
        <v>104</v>
      </c>
      <c r="D395" t="str">
        <f t="shared" si="18"/>
        <v>good delivery reviews</v>
      </c>
      <c r="E395" t="str">
        <f t="shared" si="19"/>
        <v>good dining reviews</v>
      </c>
      <c r="F395" t="s">
        <v>17</v>
      </c>
      <c r="G395" t="s">
        <v>3483</v>
      </c>
      <c r="H395" t="str">
        <f t="shared" si="20"/>
        <v>both present</v>
      </c>
      <c r="I395" t="s">
        <v>19</v>
      </c>
      <c r="J395" t="s">
        <v>35</v>
      </c>
      <c r="K395" t="str" cm="1">
        <f t="array" ref="K395">_xlfn.IFS(L395&lt;200,"Cheap",AND(L395&gt;=200,L395&lt;800),"affordable",AND(L395&gt;=800,L395&lt;3000),"little costly",L395&gt;=3000,"very costly")</f>
        <v>affordable</v>
      </c>
      <c r="L395">
        <v>300</v>
      </c>
      <c r="M395" t="s">
        <v>21</v>
      </c>
      <c r="N395" t="s">
        <v>21</v>
      </c>
      <c r="O395" t="s">
        <v>22</v>
      </c>
      <c r="P395" t="s">
        <v>22</v>
      </c>
      <c r="Q395">
        <v>3.1</v>
      </c>
      <c r="R395">
        <v>3.2</v>
      </c>
      <c r="S395" t="s">
        <v>23</v>
      </c>
    </row>
    <row r="396" spans="1:19" x14ac:dyDescent="0.3">
      <c r="A396" t="s">
        <v>3110</v>
      </c>
      <c r="B396" t="s">
        <v>3111</v>
      </c>
      <c r="C396" t="s">
        <v>297</v>
      </c>
      <c r="D396" t="str">
        <f t="shared" si="18"/>
        <v>good delivery reviews</v>
      </c>
      <c r="E396" t="str">
        <f t="shared" si="19"/>
        <v>good dining reviews</v>
      </c>
      <c r="F396" t="s">
        <v>17</v>
      </c>
      <c r="G396" t="s">
        <v>3112</v>
      </c>
      <c r="H396" t="str">
        <f t="shared" si="20"/>
        <v>both present</v>
      </c>
      <c r="I396" t="s">
        <v>19</v>
      </c>
      <c r="J396" t="s">
        <v>3113</v>
      </c>
      <c r="K396" t="str" cm="1">
        <f t="array" ref="K396">_xlfn.IFS(L396&lt;200,"Cheap",AND(L396&gt;=200,L396&lt;800),"affordable",AND(L396&gt;=800,L396&lt;3000),"little costly",L396&gt;=3000,"very costly")</f>
        <v>affordable</v>
      </c>
      <c r="L396">
        <v>450</v>
      </c>
      <c r="M396" t="s">
        <v>22</v>
      </c>
      <c r="N396" t="s">
        <v>21</v>
      </c>
      <c r="O396" t="s">
        <v>22</v>
      </c>
      <c r="P396" t="s">
        <v>22</v>
      </c>
      <c r="Q396">
        <v>3.4</v>
      </c>
      <c r="R396">
        <v>4.3</v>
      </c>
      <c r="S396" t="s">
        <v>23</v>
      </c>
    </row>
    <row r="397" spans="1:19" x14ac:dyDescent="0.3">
      <c r="A397" t="s">
        <v>8793</v>
      </c>
      <c r="B397" t="s">
        <v>8794</v>
      </c>
      <c r="C397" t="s">
        <v>297</v>
      </c>
      <c r="D397" t="str">
        <f t="shared" si="18"/>
        <v>good delivery reviews</v>
      </c>
      <c r="E397" t="str">
        <f t="shared" si="19"/>
        <v>good dining reviews</v>
      </c>
      <c r="F397" t="s">
        <v>17</v>
      </c>
      <c r="G397" t="s">
        <v>687</v>
      </c>
      <c r="H397" t="str">
        <f t="shared" si="20"/>
        <v>both present</v>
      </c>
      <c r="I397" t="s">
        <v>19</v>
      </c>
      <c r="J397" t="s">
        <v>854</v>
      </c>
      <c r="K397" t="str" cm="1">
        <f t="array" ref="K397">_xlfn.IFS(L397&lt;200,"Cheap",AND(L397&gt;=200,L397&lt;800),"affordable",AND(L397&gt;=800,L397&lt;3000),"little costly",L397&gt;=3000,"very costly")</f>
        <v>affordable</v>
      </c>
      <c r="L397">
        <v>500</v>
      </c>
      <c r="M397" t="s">
        <v>22</v>
      </c>
      <c r="N397" t="s">
        <v>21</v>
      </c>
      <c r="O397" t="s">
        <v>22</v>
      </c>
      <c r="P397" t="s">
        <v>22</v>
      </c>
      <c r="Q397">
        <v>3</v>
      </c>
      <c r="R397">
        <v>3.7</v>
      </c>
      <c r="S397" t="s">
        <v>23</v>
      </c>
    </row>
    <row r="398" spans="1:19" x14ac:dyDescent="0.3">
      <c r="A398" t="s">
        <v>443</v>
      </c>
      <c r="B398" t="s">
        <v>444</v>
      </c>
      <c r="C398" t="s">
        <v>188</v>
      </c>
      <c r="D398" t="str">
        <f t="shared" si="18"/>
        <v>good delivery reviews</v>
      </c>
      <c r="E398" t="str">
        <f t="shared" si="19"/>
        <v>good dining reviews</v>
      </c>
      <c r="F398" t="s">
        <v>17</v>
      </c>
      <c r="G398" t="s">
        <v>421</v>
      </c>
      <c r="H398" t="str">
        <f t="shared" si="20"/>
        <v>both present</v>
      </c>
      <c r="I398" t="s">
        <v>19</v>
      </c>
      <c r="J398" t="s">
        <v>445</v>
      </c>
      <c r="K398" t="str" cm="1">
        <f t="array" ref="K398">_xlfn.IFS(L398&lt;200,"Cheap",AND(L398&gt;=200,L398&lt;800),"affordable",AND(L398&gt;=800,L398&lt;3000),"little costly",L398&gt;=3000,"very costly")</f>
        <v>affordable</v>
      </c>
      <c r="L398">
        <v>300</v>
      </c>
      <c r="M398" t="s">
        <v>21</v>
      </c>
      <c r="N398" t="s">
        <v>21</v>
      </c>
      <c r="O398" t="s">
        <v>22</v>
      </c>
      <c r="P398" t="s">
        <v>22</v>
      </c>
      <c r="Q398">
        <v>3.5</v>
      </c>
      <c r="R398">
        <v>3.9</v>
      </c>
      <c r="S398" t="s">
        <v>23</v>
      </c>
    </row>
    <row r="399" spans="1:19" x14ac:dyDescent="0.3">
      <c r="A399" t="s">
        <v>102</v>
      </c>
      <c r="B399" t="s">
        <v>103</v>
      </c>
      <c r="C399" t="s">
        <v>104</v>
      </c>
      <c r="D399" t="str">
        <f t="shared" si="18"/>
        <v>good delivery reviews</v>
      </c>
      <c r="E399" t="str">
        <f t="shared" si="19"/>
        <v>good dining reviews</v>
      </c>
      <c r="F399" t="s">
        <v>17</v>
      </c>
      <c r="G399" t="s">
        <v>105</v>
      </c>
      <c r="H399" t="str">
        <f t="shared" si="20"/>
        <v>both present</v>
      </c>
      <c r="I399" t="s">
        <v>19</v>
      </c>
      <c r="J399" t="s">
        <v>106</v>
      </c>
      <c r="K399" t="str" cm="1">
        <f t="array" ref="K399">_xlfn.IFS(L399&lt;200,"Cheap",AND(L399&gt;=200,L399&lt;800),"affordable",AND(L399&gt;=800,L399&lt;3000),"little costly",L399&gt;=3000,"very costly")</f>
        <v>affordable</v>
      </c>
      <c r="L399">
        <v>600</v>
      </c>
      <c r="M399" t="s">
        <v>22</v>
      </c>
      <c r="N399" t="s">
        <v>21</v>
      </c>
      <c r="O399" t="s">
        <v>22</v>
      </c>
      <c r="P399" t="s">
        <v>22</v>
      </c>
      <c r="Q399">
        <v>3.4</v>
      </c>
      <c r="R399">
        <v>3.5</v>
      </c>
      <c r="S399" t="s">
        <v>23</v>
      </c>
    </row>
    <row r="400" spans="1:19" x14ac:dyDescent="0.3">
      <c r="A400" t="s">
        <v>4961</v>
      </c>
      <c r="B400" t="s">
        <v>4962</v>
      </c>
      <c r="C400" t="s">
        <v>26</v>
      </c>
      <c r="D400" t="str">
        <f t="shared" si="18"/>
        <v>good delivery reviews</v>
      </c>
      <c r="E400" t="str">
        <f t="shared" si="19"/>
        <v>good dining reviews</v>
      </c>
      <c r="F400" t="s">
        <v>17</v>
      </c>
      <c r="G400" t="s">
        <v>105</v>
      </c>
      <c r="H400" t="str">
        <f t="shared" si="20"/>
        <v>both present</v>
      </c>
      <c r="I400" t="s">
        <v>19</v>
      </c>
      <c r="J400" t="s">
        <v>261</v>
      </c>
      <c r="K400" t="str" cm="1">
        <f t="array" ref="K400">_xlfn.IFS(L400&lt;200,"Cheap",AND(L400&gt;=200,L400&lt;800),"affordable",AND(L400&gt;=800,L400&lt;3000),"little costly",L400&gt;=3000,"very costly")</f>
        <v>affordable</v>
      </c>
      <c r="L400">
        <v>400</v>
      </c>
      <c r="M400" t="s">
        <v>21</v>
      </c>
      <c r="N400" t="s">
        <v>21</v>
      </c>
      <c r="O400" t="s">
        <v>22</v>
      </c>
      <c r="P400" t="s">
        <v>22</v>
      </c>
      <c r="Q400">
        <v>3.4</v>
      </c>
      <c r="R400">
        <v>3.9</v>
      </c>
      <c r="S400" t="s">
        <v>23</v>
      </c>
    </row>
    <row r="401" spans="1:19" x14ac:dyDescent="0.3">
      <c r="A401" t="s">
        <v>3509</v>
      </c>
      <c r="B401" t="s">
        <v>3510</v>
      </c>
      <c r="C401" t="s">
        <v>26</v>
      </c>
      <c r="D401" t="str">
        <f t="shared" si="18"/>
        <v>good delivery reviews</v>
      </c>
      <c r="E401" t="str">
        <f t="shared" si="19"/>
        <v>good dining reviews</v>
      </c>
      <c r="F401" t="s">
        <v>17</v>
      </c>
      <c r="G401" t="s">
        <v>3511</v>
      </c>
      <c r="H401" t="str">
        <f t="shared" si="20"/>
        <v>both present</v>
      </c>
      <c r="I401" t="s">
        <v>19</v>
      </c>
      <c r="J401" t="s">
        <v>3512</v>
      </c>
      <c r="K401" t="str" cm="1">
        <f t="array" ref="K401">_xlfn.IFS(L401&lt;200,"Cheap",AND(L401&gt;=200,L401&lt;800),"affordable",AND(L401&gt;=800,L401&lt;3000),"little costly",L401&gt;=3000,"very costly")</f>
        <v>affordable</v>
      </c>
      <c r="L401">
        <v>200</v>
      </c>
      <c r="M401" t="s">
        <v>22</v>
      </c>
      <c r="N401" t="s">
        <v>21</v>
      </c>
      <c r="O401" t="s">
        <v>22</v>
      </c>
      <c r="P401" t="s">
        <v>22</v>
      </c>
      <c r="Q401">
        <v>3.3</v>
      </c>
      <c r="R401">
        <v>3.7</v>
      </c>
      <c r="S401" t="s">
        <v>23</v>
      </c>
    </row>
    <row r="402" spans="1:19" x14ac:dyDescent="0.3">
      <c r="A402" t="s">
        <v>4298</v>
      </c>
      <c r="B402" t="s">
        <v>4299</v>
      </c>
      <c r="C402" t="s">
        <v>196</v>
      </c>
      <c r="D402" t="str">
        <f t="shared" si="18"/>
        <v>good delivery reviews</v>
      </c>
      <c r="E402" t="str">
        <f t="shared" si="19"/>
        <v>good dining reviews</v>
      </c>
      <c r="F402" t="s">
        <v>17</v>
      </c>
      <c r="G402" t="s">
        <v>814</v>
      </c>
      <c r="H402" t="str">
        <f t="shared" si="20"/>
        <v>both present</v>
      </c>
      <c r="I402" t="s">
        <v>40</v>
      </c>
      <c r="J402" t="s">
        <v>286</v>
      </c>
      <c r="K402" t="str" cm="1">
        <f t="array" ref="K402">_xlfn.IFS(L402&lt;200,"Cheap",AND(L402&gt;=200,L402&lt;800),"affordable",AND(L402&gt;=800,L402&lt;3000),"little costly",L402&gt;=3000,"very costly")</f>
        <v>affordable</v>
      </c>
      <c r="L402">
        <v>500</v>
      </c>
      <c r="M402" t="s">
        <v>22</v>
      </c>
      <c r="N402" t="s">
        <v>21</v>
      </c>
      <c r="O402" t="s">
        <v>22</v>
      </c>
      <c r="P402" t="s">
        <v>22</v>
      </c>
      <c r="Q402">
        <v>3.1</v>
      </c>
      <c r="R402">
        <v>3.4</v>
      </c>
      <c r="S402" t="s">
        <v>23</v>
      </c>
    </row>
    <row r="403" spans="1:19" x14ac:dyDescent="0.3">
      <c r="A403" t="s">
        <v>9090</v>
      </c>
      <c r="B403" t="s">
        <v>9091</v>
      </c>
      <c r="C403" t="s">
        <v>16</v>
      </c>
      <c r="D403" t="str">
        <f t="shared" si="18"/>
        <v>good delivery reviews</v>
      </c>
      <c r="E403" t="str">
        <f t="shared" si="19"/>
        <v>good dining reviews</v>
      </c>
      <c r="F403" t="s">
        <v>17</v>
      </c>
      <c r="G403" t="s">
        <v>1700</v>
      </c>
      <c r="H403" t="str">
        <f t="shared" si="20"/>
        <v>both present</v>
      </c>
      <c r="I403" t="s">
        <v>19</v>
      </c>
      <c r="J403" t="s">
        <v>2436</v>
      </c>
      <c r="K403" t="str" cm="1">
        <f t="array" ref="K403">_xlfn.IFS(L403&lt;200,"Cheap",AND(L403&gt;=200,L403&lt;800),"affordable",AND(L403&gt;=800,L403&lt;3000),"little costly",L403&gt;=3000,"very costly")</f>
        <v>affordable</v>
      </c>
      <c r="L403">
        <v>200</v>
      </c>
      <c r="M403" t="s">
        <v>21</v>
      </c>
      <c r="N403" t="s">
        <v>21</v>
      </c>
      <c r="O403" t="s">
        <v>22</v>
      </c>
      <c r="P403" t="s">
        <v>22</v>
      </c>
      <c r="Q403">
        <v>3.5</v>
      </c>
      <c r="R403">
        <v>3.6</v>
      </c>
      <c r="S403" t="s">
        <v>23</v>
      </c>
    </row>
    <row r="404" spans="1:19" x14ac:dyDescent="0.3">
      <c r="A404" t="s">
        <v>503</v>
      </c>
      <c r="B404" t="s">
        <v>504</v>
      </c>
      <c r="C404" t="s">
        <v>47</v>
      </c>
      <c r="D404" t="str">
        <f t="shared" si="18"/>
        <v>good delivery reviews</v>
      </c>
      <c r="E404" t="str">
        <f t="shared" si="19"/>
        <v>good dining reviews</v>
      </c>
      <c r="F404" t="s">
        <v>17</v>
      </c>
      <c r="G404" t="s">
        <v>171</v>
      </c>
      <c r="H404" t="str">
        <f t="shared" si="20"/>
        <v>both present</v>
      </c>
      <c r="I404" t="s">
        <v>65</v>
      </c>
      <c r="J404" t="s">
        <v>505</v>
      </c>
      <c r="K404" t="str" cm="1">
        <f t="array" ref="K404">_xlfn.IFS(L404&lt;200,"Cheap",AND(L404&gt;=200,L404&lt;800),"affordable",AND(L404&gt;=800,L404&lt;3000),"little costly",L404&gt;=3000,"very costly")</f>
        <v>little costly</v>
      </c>
      <c r="L404" s="1">
        <v>1500</v>
      </c>
      <c r="M404" t="s">
        <v>21</v>
      </c>
      <c r="N404" t="s">
        <v>22</v>
      </c>
      <c r="O404" t="s">
        <v>22</v>
      </c>
      <c r="P404" t="s">
        <v>22</v>
      </c>
      <c r="Q404">
        <v>3.5</v>
      </c>
      <c r="R404">
        <v>2.8</v>
      </c>
      <c r="S404" t="s">
        <v>23</v>
      </c>
    </row>
    <row r="405" spans="1:19" x14ac:dyDescent="0.3">
      <c r="A405" t="s">
        <v>9409</v>
      </c>
      <c r="B405" t="s">
        <v>9410</v>
      </c>
      <c r="C405" t="s">
        <v>42</v>
      </c>
      <c r="D405" t="str">
        <f t="shared" si="18"/>
        <v>good delivery reviews</v>
      </c>
      <c r="E405" t="str">
        <f t="shared" si="19"/>
        <v>good dining reviews</v>
      </c>
      <c r="F405" t="s">
        <v>17</v>
      </c>
      <c r="G405" t="s">
        <v>1560</v>
      </c>
      <c r="H405" t="str">
        <f t="shared" si="20"/>
        <v>both present</v>
      </c>
      <c r="I405" t="s">
        <v>19</v>
      </c>
      <c r="J405" t="s">
        <v>30</v>
      </c>
      <c r="K405" t="str" cm="1">
        <f t="array" ref="K405">_xlfn.IFS(L405&lt;200,"Cheap",AND(L405&gt;=200,L405&lt;800),"affordable",AND(L405&gt;=800,L405&lt;3000),"little costly",L405&gt;=3000,"very costly")</f>
        <v>affordable</v>
      </c>
      <c r="L405">
        <v>400</v>
      </c>
      <c r="M405" t="s">
        <v>21</v>
      </c>
      <c r="N405" t="s">
        <v>21</v>
      </c>
      <c r="O405" t="s">
        <v>22</v>
      </c>
      <c r="P405" t="s">
        <v>22</v>
      </c>
      <c r="Q405">
        <v>3.3</v>
      </c>
      <c r="R405">
        <v>3.3</v>
      </c>
      <c r="S405" t="s">
        <v>23</v>
      </c>
    </row>
    <row r="406" spans="1:19" x14ac:dyDescent="0.3">
      <c r="A406" t="s">
        <v>2606</v>
      </c>
      <c r="B406" t="s">
        <v>2607</v>
      </c>
      <c r="C406" t="s">
        <v>90</v>
      </c>
      <c r="D406" t="str">
        <f t="shared" si="18"/>
        <v>good delivery reviews</v>
      </c>
      <c r="E406" t="str">
        <f t="shared" si="19"/>
        <v>good dining reviews</v>
      </c>
      <c r="F406" t="s">
        <v>17</v>
      </c>
      <c r="G406" t="s">
        <v>2608</v>
      </c>
      <c r="H406" t="str">
        <f t="shared" si="20"/>
        <v>both present</v>
      </c>
      <c r="I406" t="s">
        <v>19</v>
      </c>
      <c r="J406" t="s">
        <v>636</v>
      </c>
      <c r="K406" t="str" cm="1">
        <f t="array" ref="K406">_xlfn.IFS(L406&lt;200,"Cheap",AND(L406&gt;=200,L406&lt;800),"affordable",AND(L406&gt;=800,L406&lt;3000),"little costly",L406&gt;=3000,"very costly")</f>
        <v>affordable</v>
      </c>
      <c r="L406">
        <v>200</v>
      </c>
      <c r="M406" t="s">
        <v>21</v>
      </c>
      <c r="N406" t="s">
        <v>21</v>
      </c>
      <c r="O406" t="s">
        <v>22</v>
      </c>
      <c r="P406" t="s">
        <v>22</v>
      </c>
      <c r="Q406">
        <v>3.7</v>
      </c>
      <c r="R406">
        <v>3.9</v>
      </c>
      <c r="S406" t="s">
        <v>23</v>
      </c>
    </row>
    <row r="407" spans="1:19" x14ac:dyDescent="0.3">
      <c r="A407" t="s">
        <v>7482</v>
      </c>
      <c r="B407" t="s">
        <v>7483</v>
      </c>
      <c r="C407" t="s">
        <v>198</v>
      </c>
      <c r="D407" t="str">
        <f t="shared" si="18"/>
        <v>good delivery reviews</v>
      </c>
      <c r="E407" t="str">
        <f t="shared" si="19"/>
        <v>good dining reviews</v>
      </c>
      <c r="F407" t="s">
        <v>7160</v>
      </c>
      <c r="G407" t="s">
        <v>7484</v>
      </c>
      <c r="H407" t="str">
        <f t="shared" si="20"/>
        <v>both present</v>
      </c>
      <c r="I407" t="s">
        <v>19</v>
      </c>
      <c r="J407" t="s">
        <v>600</v>
      </c>
      <c r="K407" t="str" cm="1">
        <f t="array" ref="K407">_xlfn.IFS(L407&lt;200,"Cheap",AND(L407&gt;=200,L407&lt;800),"affordable",AND(L407&gt;=800,L407&lt;3000),"little costly",L407&gt;=3000,"very costly")</f>
        <v>affordable</v>
      </c>
      <c r="L407">
        <v>200</v>
      </c>
      <c r="M407" t="s">
        <v>22</v>
      </c>
      <c r="N407" t="s">
        <v>21</v>
      </c>
      <c r="O407" t="s">
        <v>22</v>
      </c>
      <c r="P407" t="s">
        <v>22</v>
      </c>
      <c r="Q407">
        <v>3.8</v>
      </c>
      <c r="R407">
        <v>4</v>
      </c>
      <c r="S407" t="s">
        <v>23</v>
      </c>
    </row>
    <row r="408" spans="1:19" x14ac:dyDescent="0.3">
      <c r="A408" t="s">
        <v>7158</v>
      </c>
      <c r="B408" t="s">
        <v>7159</v>
      </c>
      <c r="C408" t="s">
        <v>42</v>
      </c>
      <c r="D408" t="str">
        <f t="shared" si="18"/>
        <v>good delivery reviews</v>
      </c>
      <c r="E408" t="str">
        <f t="shared" si="19"/>
        <v>good dining reviews</v>
      </c>
      <c r="F408" t="s">
        <v>7160</v>
      </c>
      <c r="G408" t="s">
        <v>7161</v>
      </c>
      <c r="H408" t="str">
        <f t="shared" si="20"/>
        <v>both present</v>
      </c>
      <c r="I408" t="s">
        <v>19</v>
      </c>
      <c r="J408" t="s">
        <v>2436</v>
      </c>
      <c r="K408" t="str" cm="1">
        <f t="array" ref="K408">_xlfn.IFS(L408&lt;200,"Cheap",AND(L408&gt;=200,L408&lt;800),"affordable",AND(L408&gt;=800,L408&lt;3000),"little costly",L408&gt;=3000,"very costly")</f>
        <v>affordable</v>
      </c>
      <c r="L408">
        <v>250</v>
      </c>
      <c r="M408" t="s">
        <v>21</v>
      </c>
      <c r="N408" t="s">
        <v>21</v>
      </c>
      <c r="O408" t="s">
        <v>22</v>
      </c>
      <c r="P408" t="s">
        <v>22</v>
      </c>
      <c r="Q408">
        <v>3.8</v>
      </c>
      <c r="R408">
        <v>3.8</v>
      </c>
      <c r="S408" t="s">
        <v>23</v>
      </c>
    </row>
    <row r="409" spans="1:19" x14ac:dyDescent="0.3">
      <c r="A409" t="s">
        <v>7715</v>
      </c>
      <c r="B409" t="s">
        <v>7716</v>
      </c>
      <c r="C409" t="s">
        <v>180</v>
      </c>
      <c r="D409" t="str">
        <f t="shared" si="18"/>
        <v>good delivery reviews</v>
      </c>
      <c r="E409" t="str">
        <f t="shared" si="19"/>
        <v>good dining reviews</v>
      </c>
      <c r="F409" t="s">
        <v>7160</v>
      </c>
      <c r="G409" t="s">
        <v>7717</v>
      </c>
      <c r="H409" t="str">
        <f t="shared" si="20"/>
        <v>both present</v>
      </c>
      <c r="I409" t="s">
        <v>19</v>
      </c>
      <c r="J409" t="s">
        <v>6350</v>
      </c>
      <c r="K409" t="str" cm="1">
        <f t="array" ref="K409">_xlfn.IFS(L409&lt;200,"Cheap",AND(L409&gt;=200,L409&lt;800),"affordable",AND(L409&gt;=800,L409&lt;3000),"little costly",L409&gt;=3000,"very costly")</f>
        <v>Cheap</v>
      </c>
      <c r="L409">
        <v>150</v>
      </c>
      <c r="M409" t="s">
        <v>22</v>
      </c>
      <c r="N409" t="s">
        <v>21</v>
      </c>
      <c r="O409" t="s">
        <v>22</v>
      </c>
      <c r="P409" t="s">
        <v>22</v>
      </c>
      <c r="Q409">
        <v>4</v>
      </c>
      <c r="R409">
        <v>4</v>
      </c>
      <c r="S409" t="s">
        <v>23</v>
      </c>
    </row>
    <row r="410" spans="1:19" x14ac:dyDescent="0.3">
      <c r="A410" t="s">
        <v>2261</v>
      </c>
      <c r="B410" t="s">
        <v>2262</v>
      </c>
      <c r="C410" t="s">
        <v>297</v>
      </c>
      <c r="D410" t="str">
        <f t="shared" si="18"/>
        <v>good delivery reviews</v>
      </c>
      <c r="E410" t="str">
        <f t="shared" si="19"/>
        <v>good dining reviews</v>
      </c>
      <c r="F410" t="s">
        <v>2263</v>
      </c>
      <c r="G410" t="s">
        <v>1930</v>
      </c>
      <c r="H410" t="str">
        <f t="shared" si="20"/>
        <v>both present</v>
      </c>
      <c r="I410" t="s">
        <v>40</v>
      </c>
      <c r="J410" t="s">
        <v>854</v>
      </c>
      <c r="K410" t="str" cm="1">
        <f t="array" ref="K410">_xlfn.IFS(L410&lt;200,"Cheap",AND(L410&gt;=200,L410&lt;800),"affordable",AND(L410&gt;=800,L410&lt;3000),"little costly",L410&gt;=3000,"very costly")</f>
        <v>little costly</v>
      </c>
      <c r="L410">
        <v>800</v>
      </c>
      <c r="M410" t="s">
        <v>22</v>
      </c>
      <c r="N410" t="s">
        <v>21</v>
      </c>
      <c r="O410" t="s">
        <v>22</v>
      </c>
      <c r="P410" t="s">
        <v>22</v>
      </c>
      <c r="Q410">
        <v>3.8</v>
      </c>
      <c r="R410">
        <v>4.3</v>
      </c>
      <c r="S410" t="s">
        <v>23</v>
      </c>
    </row>
    <row r="411" spans="1:19" x14ac:dyDescent="0.3">
      <c r="A411" t="s">
        <v>6347</v>
      </c>
      <c r="B411" t="s">
        <v>6348</v>
      </c>
      <c r="C411" t="s">
        <v>80</v>
      </c>
      <c r="D411" t="str">
        <f t="shared" si="18"/>
        <v>good delivery reviews</v>
      </c>
      <c r="E411" t="str">
        <f t="shared" si="19"/>
        <v>good dining reviews</v>
      </c>
      <c r="F411" t="s">
        <v>2263</v>
      </c>
      <c r="G411" t="s">
        <v>6349</v>
      </c>
      <c r="H411" t="str">
        <f t="shared" si="20"/>
        <v>both present</v>
      </c>
      <c r="I411" t="s">
        <v>19</v>
      </c>
      <c r="J411" t="s">
        <v>6350</v>
      </c>
      <c r="K411" t="str" cm="1">
        <f t="array" ref="K411">_xlfn.IFS(L411&lt;200,"Cheap",AND(L411&gt;=200,L411&lt;800),"affordable",AND(L411&gt;=800,L411&lt;3000),"little costly",L411&gt;=3000,"very costly")</f>
        <v>affordable</v>
      </c>
      <c r="L411">
        <v>250</v>
      </c>
      <c r="M411" t="s">
        <v>22</v>
      </c>
      <c r="N411" t="s">
        <v>21</v>
      </c>
      <c r="O411" t="s">
        <v>22</v>
      </c>
      <c r="P411" t="s">
        <v>22</v>
      </c>
      <c r="Q411">
        <v>3.4</v>
      </c>
      <c r="R411">
        <v>4</v>
      </c>
      <c r="S411" t="s">
        <v>23</v>
      </c>
    </row>
    <row r="412" spans="1:19" x14ac:dyDescent="0.3">
      <c r="A412" t="s">
        <v>9189</v>
      </c>
      <c r="B412" t="s">
        <v>9190</v>
      </c>
      <c r="C412" t="s">
        <v>95</v>
      </c>
      <c r="D412" t="str">
        <f t="shared" si="18"/>
        <v>good delivery reviews</v>
      </c>
      <c r="E412" t="str">
        <f t="shared" si="19"/>
        <v>good dining reviews</v>
      </c>
      <c r="F412" t="s">
        <v>2263</v>
      </c>
      <c r="G412" t="s">
        <v>3436</v>
      </c>
      <c r="H412" t="str">
        <f t="shared" si="20"/>
        <v>both present</v>
      </c>
      <c r="I412" t="s">
        <v>19</v>
      </c>
      <c r="J412" t="s">
        <v>1411</v>
      </c>
      <c r="K412" t="str" cm="1">
        <f t="array" ref="K412">_xlfn.IFS(L412&lt;200,"Cheap",AND(L412&gt;=200,L412&lt;800),"affordable",AND(L412&gt;=800,L412&lt;3000),"little costly",L412&gt;=3000,"very costly")</f>
        <v>affordable</v>
      </c>
      <c r="L412">
        <v>300</v>
      </c>
      <c r="M412" t="s">
        <v>22</v>
      </c>
      <c r="N412" t="s">
        <v>21</v>
      </c>
      <c r="O412" t="s">
        <v>22</v>
      </c>
      <c r="P412" t="s">
        <v>22</v>
      </c>
      <c r="Q412">
        <v>3.9</v>
      </c>
      <c r="R412">
        <v>3.2</v>
      </c>
      <c r="S412" t="s">
        <v>23</v>
      </c>
    </row>
    <row r="413" spans="1:19" x14ac:dyDescent="0.3">
      <c r="A413" t="s">
        <v>3693</v>
      </c>
      <c r="B413" t="s">
        <v>3696</v>
      </c>
      <c r="C413" t="s">
        <v>100</v>
      </c>
      <c r="D413" t="str">
        <f t="shared" si="18"/>
        <v>good delivery reviews</v>
      </c>
      <c r="E413" t="str">
        <f t="shared" si="19"/>
        <v>good dining reviews</v>
      </c>
      <c r="F413" t="s">
        <v>3697</v>
      </c>
      <c r="G413" t="s">
        <v>3698</v>
      </c>
      <c r="H413" t="str">
        <f t="shared" si="20"/>
        <v>both present</v>
      </c>
      <c r="I413" t="s">
        <v>40</v>
      </c>
      <c r="J413" t="s">
        <v>2731</v>
      </c>
      <c r="K413" t="str" cm="1">
        <f t="array" ref="K413">_xlfn.IFS(L413&lt;200,"Cheap",AND(L413&gt;=200,L413&lt;800),"affordable",AND(L413&gt;=800,L413&lt;3000),"little costly",L413&gt;=3000,"very costly")</f>
        <v>affordable</v>
      </c>
      <c r="L413">
        <v>500</v>
      </c>
      <c r="M413" t="s">
        <v>22</v>
      </c>
      <c r="N413" t="s">
        <v>21</v>
      </c>
      <c r="O413" t="s">
        <v>22</v>
      </c>
      <c r="P413" t="s">
        <v>22</v>
      </c>
      <c r="Q413">
        <v>3.9</v>
      </c>
      <c r="R413">
        <v>3.7</v>
      </c>
      <c r="S413" t="s">
        <v>23</v>
      </c>
    </row>
    <row r="414" spans="1:19" x14ac:dyDescent="0.3">
      <c r="A414" t="s">
        <v>5408</v>
      </c>
      <c r="B414" t="s">
        <v>5409</v>
      </c>
      <c r="C414" t="s">
        <v>95</v>
      </c>
      <c r="D414" t="str">
        <f t="shared" si="18"/>
        <v>good delivery reviews</v>
      </c>
      <c r="E414" t="str">
        <f t="shared" si="19"/>
        <v>good dining reviews</v>
      </c>
      <c r="F414" t="s">
        <v>3697</v>
      </c>
      <c r="G414" t="s">
        <v>5410</v>
      </c>
      <c r="H414" t="str">
        <f t="shared" si="20"/>
        <v>both present</v>
      </c>
      <c r="I414" t="s">
        <v>19</v>
      </c>
      <c r="J414" t="s">
        <v>82</v>
      </c>
      <c r="K414" t="str" cm="1">
        <f t="array" ref="K414">_xlfn.IFS(L414&lt;200,"Cheap",AND(L414&gt;=200,L414&lt;800),"affordable",AND(L414&gt;=800,L414&lt;3000),"little costly",L414&gt;=3000,"very costly")</f>
        <v>affordable</v>
      </c>
      <c r="L414">
        <v>350</v>
      </c>
      <c r="M414" t="s">
        <v>22</v>
      </c>
      <c r="N414" t="s">
        <v>21</v>
      </c>
      <c r="O414" t="s">
        <v>22</v>
      </c>
      <c r="P414" t="s">
        <v>22</v>
      </c>
      <c r="Q414">
        <v>3.7</v>
      </c>
      <c r="R414">
        <v>3.8</v>
      </c>
      <c r="S414" t="s">
        <v>23</v>
      </c>
    </row>
    <row r="415" spans="1:19" x14ac:dyDescent="0.3">
      <c r="A415" t="s">
        <v>8901</v>
      </c>
      <c r="B415" t="s">
        <v>8902</v>
      </c>
      <c r="C415" t="s">
        <v>124</v>
      </c>
      <c r="D415" t="str">
        <f t="shared" si="18"/>
        <v>good delivery reviews</v>
      </c>
      <c r="E415" t="str">
        <f t="shared" si="19"/>
        <v>good dining reviews</v>
      </c>
      <c r="F415" t="s">
        <v>3697</v>
      </c>
      <c r="G415" t="s">
        <v>8903</v>
      </c>
      <c r="H415" t="str">
        <f t="shared" si="20"/>
        <v>both present</v>
      </c>
      <c r="I415" t="s">
        <v>19</v>
      </c>
      <c r="J415" t="s">
        <v>8904</v>
      </c>
      <c r="K415" t="str" cm="1">
        <f t="array" ref="K415">_xlfn.IFS(L415&lt;200,"Cheap",AND(L415&gt;=200,L415&lt;800),"affordable",AND(L415&gt;=800,L415&lt;3000),"little costly",L415&gt;=3000,"very costly")</f>
        <v>affordable</v>
      </c>
      <c r="L415">
        <v>500</v>
      </c>
      <c r="M415" t="s">
        <v>22</v>
      </c>
      <c r="N415" t="s">
        <v>21</v>
      </c>
      <c r="O415" t="s">
        <v>22</v>
      </c>
      <c r="P415" t="s">
        <v>22</v>
      </c>
      <c r="Q415">
        <v>3.6</v>
      </c>
      <c r="R415">
        <v>3.2</v>
      </c>
      <c r="S415" t="s">
        <v>23</v>
      </c>
    </row>
    <row r="416" spans="1:19" x14ac:dyDescent="0.3">
      <c r="A416" t="s">
        <v>862</v>
      </c>
      <c r="B416" t="s">
        <v>863</v>
      </c>
      <c r="C416" t="s">
        <v>85</v>
      </c>
      <c r="D416" t="str">
        <f t="shared" si="18"/>
        <v>good delivery reviews</v>
      </c>
      <c r="E416" t="str">
        <f t="shared" si="19"/>
        <v>good dining reviews</v>
      </c>
      <c r="F416" t="s">
        <v>864</v>
      </c>
      <c r="G416" t="s">
        <v>865</v>
      </c>
      <c r="H416" t="str">
        <f t="shared" si="20"/>
        <v>both present</v>
      </c>
      <c r="I416" t="s">
        <v>55</v>
      </c>
      <c r="J416" t="s">
        <v>866</v>
      </c>
      <c r="K416" t="str" cm="1">
        <f t="array" ref="K416">_xlfn.IFS(L416&lt;200,"Cheap",AND(L416&gt;=200,L416&lt;800),"affordable",AND(L416&gt;=800,L416&lt;3000),"little costly",L416&gt;=3000,"very costly")</f>
        <v>little costly</v>
      </c>
      <c r="L416">
        <v>800</v>
      </c>
      <c r="M416" t="s">
        <v>22</v>
      </c>
      <c r="N416" t="s">
        <v>21</v>
      </c>
      <c r="O416" t="s">
        <v>22</v>
      </c>
      <c r="P416" t="s">
        <v>22</v>
      </c>
      <c r="Q416">
        <v>4</v>
      </c>
      <c r="R416">
        <v>3.6</v>
      </c>
      <c r="S416" t="s">
        <v>23</v>
      </c>
    </row>
    <row r="417" spans="1:19" x14ac:dyDescent="0.3">
      <c r="A417" t="s">
        <v>6742</v>
      </c>
      <c r="B417" t="s">
        <v>6743</v>
      </c>
      <c r="C417" t="s">
        <v>242</v>
      </c>
      <c r="D417" t="str">
        <f t="shared" si="18"/>
        <v>good delivery reviews</v>
      </c>
      <c r="E417" t="str">
        <f t="shared" si="19"/>
        <v>good dining reviews</v>
      </c>
      <c r="F417" t="s">
        <v>864</v>
      </c>
      <c r="G417" t="s">
        <v>6744</v>
      </c>
      <c r="H417" t="str">
        <f t="shared" si="20"/>
        <v>both present</v>
      </c>
      <c r="I417" t="s">
        <v>19</v>
      </c>
      <c r="J417" t="s">
        <v>35</v>
      </c>
      <c r="K417" t="str" cm="1">
        <f t="array" ref="K417">_xlfn.IFS(L417&lt;200,"Cheap",AND(L417&gt;=200,L417&lt;800),"affordable",AND(L417&gt;=800,L417&lt;3000),"little costly",L417&gt;=3000,"very costly")</f>
        <v>affordable</v>
      </c>
      <c r="L417">
        <v>400</v>
      </c>
      <c r="M417" t="s">
        <v>22</v>
      </c>
      <c r="N417" t="s">
        <v>21</v>
      </c>
      <c r="O417" t="s">
        <v>22</v>
      </c>
      <c r="P417" t="s">
        <v>22</v>
      </c>
      <c r="Q417">
        <v>3.7</v>
      </c>
      <c r="R417">
        <v>3.5</v>
      </c>
      <c r="S417" t="s">
        <v>23</v>
      </c>
    </row>
    <row r="418" spans="1:19" x14ac:dyDescent="0.3">
      <c r="A418" t="s">
        <v>1595</v>
      </c>
      <c r="B418" t="s">
        <v>1596</v>
      </c>
      <c r="C418" t="s">
        <v>100</v>
      </c>
      <c r="D418" t="str">
        <f t="shared" si="18"/>
        <v>good delivery reviews</v>
      </c>
      <c r="E418" t="str">
        <f t="shared" si="19"/>
        <v>good dining reviews</v>
      </c>
      <c r="F418" t="s">
        <v>864</v>
      </c>
      <c r="G418" t="s">
        <v>1597</v>
      </c>
      <c r="H418" t="str">
        <f t="shared" si="20"/>
        <v>both present</v>
      </c>
      <c r="I418" t="s">
        <v>148</v>
      </c>
      <c r="J418" t="s">
        <v>315</v>
      </c>
      <c r="K418" t="str" cm="1">
        <f t="array" ref="K418">_xlfn.IFS(L418&lt;200,"Cheap",AND(L418&gt;=200,L418&lt;800),"affordable",AND(L418&gt;=800,L418&lt;3000),"little costly",L418&gt;=3000,"very costly")</f>
        <v>affordable</v>
      </c>
      <c r="L418">
        <v>250</v>
      </c>
      <c r="M418" t="s">
        <v>22</v>
      </c>
      <c r="N418" t="s">
        <v>21</v>
      </c>
      <c r="O418" t="s">
        <v>22</v>
      </c>
      <c r="P418" t="s">
        <v>22</v>
      </c>
      <c r="Q418">
        <v>4.0999999999999996</v>
      </c>
      <c r="R418">
        <v>3.3</v>
      </c>
      <c r="S418" t="s">
        <v>23</v>
      </c>
    </row>
    <row r="419" spans="1:19" x14ac:dyDescent="0.3">
      <c r="A419" t="s">
        <v>9576</v>
      </c>
      <c r="B419" t="s">
        <v>9577</v>
      </c>
      <c r="C419" t="s">
        <v>95</v>
      </c>
      <c r="D419" t="str">
        <f t="shared" si="18"/>
        <v>good delivery reviews</v>
      </c>
      <c r="E419" t="str">
        <f t="shared" si="19"/>
        <v>good dining reviews</v>
      </c>
      <c r="F419" t="s">
        <v>3728</v>
      </c>
      <c r="G419" t="s">
        <v>3283</v>
      </c>
      <c r="H419" t="str">
        <f t="shared" si="20"/>
        <v>both present</v>
      </c>
      <c r="I419" t="s">
        <v>509</v>
      </c>
      <c r="J419" t="s">
        <v>600</v>
      </c>
      <c r="K419" t="str" cm="1">
        <f t="array" ref="K419">_xlfn.IFS(L419&lt;200,"Cheap",AND(L419&gt;=200,L419&lt;800),"affordable",AND(L419&gt;=800,L419&lt;3000),"little costly",L419&gt;=3000,"very costly")</f>
        <v>affordable</v>
      </c>
      <c r="L419">
        <v>400</v>
      </c>
      <c r="M419" t="s">
        <v>22</v>
      </c>
      <c r="N419" t="s">
        <v>21</v>
      </c>
      <c r="O419" t="s">
        <v>22</v>
      </c>
      <c r="P419" t="s">
        <v>22</v>
      </c>
      <c r="Q419">
        <v>3.5</v>
      </c>
      <c r="R419">
        <v>3.7</v>
      </c>
      <c r="S419" t="s">
        <v>23</v>
      </c>
    </row>
    <row r="420" spans="1:19" x14ac:dyDescent="0.3">
      <c r="A420" t="s">
        <v>3726</v>
      </c>
      <c r="B420" t="s">
        <v>3727</v>
      </c>
      <c r="C420" t="s">
        <v>198</v>
      </c>
      <c r="D420" t="str">
        <f t="shared" si="18"/>
        <v>good delivery reviews</v>
      </c>
      <c r="E420" t="str">
        <f t="shared" si="19"/>
        <v>good dining reviews</v>
      </c>
      <c r="F420" t="s">
        <v>3728</v>
      </c>
      <c r="G420" t="s">
        <v>3729</v>
      </c>
      <c r="H420" t="str">
        <f t="shared" si="20"/>
        <v>both present</v>
      </c>
      <c r="I420" t="s">
        <v>19</v>
      </c>
      <c r="J420" t="s">
        <v>2708</v>
      </c>
      <c r="K420" t="str" cm="1">
        <f t="array" ref="K420">_xlfn.IFS(L420&lt;200,"Cheap",AND(L420&gt;=200,L420&lt;800),"affordable",AND(L420&gt;=800,L420&lt;3000),"little costly",L420&gt;=3000,"very costly")</f>
        <v>affordable</v>
      </c>
      <c r="L420">
        <v>500</v>
      </c>
      <c r="M420" t="s">
        <v>22</v>
      </c>
      <c r="N420" t="s">
        <v>21</v>
      </c>
      <c r="O420" t="s">
        <v>22</v>
      </c>
      <c r="P420" t="s">
        <v>22</v>
      </c>
      <c r="Q420">
        <v>4</v>
      </c>
      <c r="R420">
        <v>3.8</v>
      </c>
      <c r="S420" t="s">
        <v>23</v>
      </c>
    </row>
    <row r="421" spans="1:19" x14ac:dyDescent="0.3">
      <c r="A421" t="s">
        <v>3477</v>
      </c>
      <c r="B421" t="s">
        <v>3478</v>
      </c>
      <c r="C421" t="s">
        <v>198</v>
      </c>
      <c r="D421" t="str">
        <f t="shared" si="18"/>
        <v>good delivery reviews</v>
      </c>
      <c r="E421" t="str">
        <f t="shared" si="19"/>
        <v>good dining reviews</v>
      </c>
      <c r="F421" t="s">
        <v>3479</v>
      </c>
      <c r="G421" t="s">
        <v>3480</v>
      </c>
      <c r="H421" t="str">
        <f t="shared" si="20"/>
        <v>both present</v>
      </c>
      <c r="I421" t="s">
        <v>19</v>
      </c>
      <c r="J421" t="s">
        <v>1054</v>
      </c>
      <c r="K421" t="str" cm="1">
        <f t="array" ref="K421">_xlfn.IFS(L421&lt;200,"Cheap",AND(L421&gt;=200,L421&lt;800),"affordable",AND(L421&gt;=800,L421&lt;3000),"little costly",L421&gt;=3000,"very costly")</f>
        <v>affordable</v>
      </c>
      <c r="L421">
        <v>350</v>
      </c>
      <c r="M421" t="s">
        <v>22</v>
      </c>
      <c r="N421" t="s">
        <v>21</v>
      </c>
      <c r="O421" t="s">
        <v>22</v>
      </c>
      <c r="P421" t="s">
        <v>22</v>
      </c>
      <c r="Q421">
        <v>3.6</v>
      </c>
      <c r="R421">
        <v>4</v>
      </c>
      <c r="S421" t="s">
        <v>23</v>
      </c>
    </row>
    <row r="422" spans="1:19" x14ac:dyDescent="0.3">
      <c r="A422" t="s">
        <v>6011</v>
      </c>
      <c r="B422" t="s">
        <v>6012</v>
      </c>
      <c r="C422" t="s">
        <v>335</v>
      </c>
      <c r="D422" t="str">
        <f t="shared" si="18"/>
        <v>good delivery reviews</v>
      </c>
      <c r="E422" t="str">
        <f t="shared" si="19"/>
        <v>good dining reviews</v>
      </c>
      <c r="F422" t="s">
        <v>3479</v>
      </c>
      <c r="G422" t="s">
        <v>6013</v>
      </c>
      <c r="H422" t="str">
        <f t="shared" si="20"/>
        <v>both present</v>
      </c>
      <c r="I422" t="s">
        <v>19</v>
      </c>
      <c r="J422" t="s">
        <v>6014</v>
      </c>
      <c r="K422" t="str" cm="1">
        <f t="array" ref="K422">_xlfn.IFS(L422&lt;200,"Cheap",AND(L422&gt;=200,L422&lt;800),"affordable",AND(L422&gt;=800,L422&lt;3000),"little costly",L422&gt;=3000,"very costly")</f>
        <v>affordable</v>
      </c>
      <c r="L422">
        <v>400</v>
      </c>
      <c r="M422" t="s">
        <v>22</v>
      </c>
      <c r="N422" t="s">
        <v>21</v>
      </c>
      <c r="O422" t="s">
        <v>22</v>
      </c>
      <c r="P422" t="s">
        <v>22</v>
      </c>
      <c r="Q422">
        <v>3.4</v>
      </c>
      <c r="R422">
        <v>3.8</v>
      </c>
      <c r="S422" t="s">
        <v>23</v>
      </c>
    </row>
    <row r="423" spans="1:19" x14ac:dyDescent="0.3">
      <c r="A423" t="s">
        <v>5951</v>
      </c>
      <c r="B423" t="s">
        <v>5952</v>
      </c>
      <c r="C423" t="s">
        <v>75</v>
      </c>
      <c r="D423" t="str">
        <f t="shared" si="18"/>
        <v>good delivery reviews</v>
      </c>
      <c r="E423" t="str">
        <f t="shared" si="19"/>
        <v>good dining reviews</v>
      </c>
      <c r="F423" t="s">
        <v>2464</v>
      </c>
      <c r="G423" t="s">
        <v>5953</v>
      </c>
      <c r="H423" t="str">
        <f t="shared" si="20"/>
        <v>both present</v>
      </c>
      <c r="I423" t="s">
        <v>19</v>
      </c>
      <c r="J423" t="s">
        <v>35</v>
      </c>
      <c r="K423" t="str" cm="1">
        <f t="array" ref="K423">_xlfn.IFS(L423&lt;200,"Cheap",AND(L423&gt;=200,L423&lt;800),"affordable",AND(L423&gt;=800,L423&lt;3000),"little costly",L423&gt;=3000,"very costly")</f>
        <v>affordable</v>
      </c>
      <c r="L423">
        <v>450</v>
      </c>
      <c r="M423" t="s">
        <v>22</v>
      </c>
      <c r="N423" t="s">
        <v>21</v>
      </c>
      <c r="O423" t="s">
        <v>22</v>
      </c>
      <c r="P423" t="s">
        <v>22</v>
      </c>
      <c r="Q423">
        <v>3.8</v>
      </c>
      <c r="R423">
        <v>4</v>
      </c>
      <c r="S423" t="s">
        <v>23</v>
      </c>
    </row>
    <row r="424" spans="1:19" x14ac:dyDescent="0.3">
      <c r="A424" t="s">
        <v>2462</v>
      </c>
      <c r="B424" t="s">
        <v>2463</v>
      </c>
      <c r="C424" t="s">
        <v>26</v>
      </c>
      <c r="D424" t="str">
        <f t="shared" si="18"/>
        <v>good delivery reviews</v>
      </c>
      <c r="E424" t="str">
        <f t="shared" si="19"/>
        <v>good dining reviews</v>
      </c>
      <c r="F424" t="s">
        <v>2464</v>
      </c>
      <c r="G424" t="s">
        <v>2465</v>
      </c>
      <c r="H424" t="str">
        <f t="shared" si="20"/>
        <v>both present</v>
      </c>
      <c r="I424" t="s">
        <v>40</v>
      </c>
      <c r="J424" t="s">
        <v>1404</v>
      </c>
      <c r="K424" t="str" cm="1">
        <f t="array" ref="K424">_xlfn.IFS(L424&lt;200,"Cheap",AND(L424&gt;=200,L424&lt;800),"affordable",AND(L424&gt;=800,L424&lt;3000),"little costly",L424&gt;=3000,"very costly")</f>
        <v>affordable</v>
      </c>
      <c r="L424">
        <v>700</v>
      </c>
      <c r="M424" t="s">
        <v>22</v>
      </c>
      <c r="N424" t="s">
        <v>21</v>
      </c>
      <c r="O424" t="s">
        <v>22</v>
      </c>
      <c r="P424" t="s">
        <v>22</v>
      </c>
      <c r="Q424">
        <v>3.5</v>
      </c>
      <c r="R424">
        <v>4</v>
      </c>
      <c r="S424" t="s">
        <v>23</v>
      </c>
    </row>
    <row r="425" spans="1:19" x14ac:dyDescent="0.3">
      <c r="A425" t="s">
        <v>8054</v>
      </c>
      <c r="B425" t="s">
        <v>8055</v>
      </c>
      <c r="C425" t="s">
        <v>26</v>
      </c>
      <c r="D425" t="str">
        <f t="shared" si="18"/>
        <v>good delivery reviews</v>
      </c>
      <c r="E425" t="str">
        <f t="shared" si="19"/>
        <v>good dining reviews</v>
      </c>
      <c r="F425" t="s">
        <v>2587</v>
      </c>
      <c r="G425" t="s">
        <v>8056</v>
      </c>
      <c r="H425" t="str">
        <f t="shared" si="20"/>
        <v>both present</v>
      </c>
      <c r="I425" t="s">
        <v>334</v>
      </c>
      <c r="J425" t="s">
        <v>35</v>
      </c>
      <c r="K425" t="str" cm="1">
        <f t="array" ref="K425">_xlfn.IFS(L425&lt;200,"Cheap",AND(L425&gt;=200,L425&lt;800),"affordable",AND(L425&gt;=800,L425&lt;3000),"little costly",L425&gt;=3000,"very costly")</f>
        <v>affordable</v>
      </c>
      <c r="L425">
        <v>300</v>
      </c>
      <c r="M425" t="s">
        <v>22</v>
      </c>
      <c r="N425" t="s">
        <v>21</v>
      </c>
      <c r="O425" t="s">
        <v>22</v>
      </c>
      <c r="P425" t="s">
        <v>22</v>
      </c>
      <c r="Q425">
        <v>3.6</v>
      </c>
      <c r="R425">
        <v>4.0999999999999996</v>
      </c>
      <c r="S425" t="s">
        <v>23</v>
      </c>
    </row>
    <row r="426" spans="1:19" x14ac:dyDescent="0.3">
      <c r="A426" t="s">
        <v>2585</v>
      </c>
      <c r="B426" t="s">
        <v>2586</v>
      </c>
      <c r="C426" t="s">
        <v>75</v>
      </c>
      <c r="D426" t="str">
        <f t="shared" si="18"/>
        <v>good delivery reviews</v>
      </c>
      <c r="E426" t="str">
        <f t="shared" si="19"/>
        <v>good dining reviews</v>
      </c>
      <c r="F426" t="s">
        <v>2587</v>
      </c>
      <c r="G426" t="s">
        <v>2588</v>
      </c>
      <c r="H426" t="str">
        <f t="shared" si="20"/>
        <v>both present</v>
      </c>
      <c r="I426" t="s">
        <v>19</v>
      </c>
      <c r="J426" t="s">
        <v>901</v>
      </c>
      <c r="K426" t="str" cm="1">
        <f t="array" ref="K426">_xlfn.IFS(L426&lt;200,"Cheap",AND(L426&gt;=200,L426&lt;800),"affordable",AND(L426&gt;=800,L426&lt;3000),"little costly",L426&gt;=3000,"very costly")</f>
        <v>affordable</v>
      </c>
      <c r="L426">
        <v>500</v>
      </c>
      <c r="M426" t="s">
        <v>22</v>
      </c>
      <c r="N426" t="s">
        <v>21</v>
      </c>
      <c r="O426" t="s">
        <v>22</v>
      </c>
      <c r="P426" t="s">
        <v>22</v>
      </c>
      <c r="Q426">
        <v>3.7</v>
      </c>
      <c r="R426">
        <v>3.5</v>
      </c>
      <c r="S426" t="s">
        <v>23</v>
      </c>
    </row>
    <row r="427" spans="1:19" x14ac:dyDescent="0.3">
      <c r="A427" t="s">
        <v>1752</v>
      </c>
      <c r="B427" t="s">
        <v>1753</v>
      </c>
      <c r="C427" t="s">
        <v>95</v>
      </c>
      <c r="D427" t="str">
        <f t="shared" si="18"/>
        <v>good delivery reviews</v>
      </c>
      <c r="E427" t="str">
        <f t="shared" si="19"/>
        <v>good dining reviews</v>
      </c>
      <c r="F427" t="s">
        <v>1754</v>
      </c>
      <c r="G427" t="s">
        <v>1583</v>
      </c>
      <c r="H427" t="str">
        <f t="shared" si="20"/>
        <v>both present</v>
      </c>
      <c r="I427" t="s">
        <v>40</v>
      </c>
      <c r="J427" t="s">
        <v>1755</v>
      </c>
      <c r="K427" t="str" cm="1">
        <f t="array" ref="K427">_xlfn.IFS(L427&lt;200,"Cheap",AND(L427&gt;=200,L427&lt;800),"affordable",AND(L427&gt;=800,L427&lt;3000),"little costly",L427&gt;=3000,"very costly")</f>
        <v>affordable</v>
      </c>
      <c r="L427">
        <v>650</v>
      </c>
      <c r="M427" t="s">
        <v>22</v>
      </c>
      <c r="N427" t="s">
        <v>21</v>
      </c>
      <c r="O427" t="s">
        <v>22</v>
      </c>
      <c r="P427" t="s">
        <v>22</v>
      </c>
      <c r="Q427">
        <v>3.8</v>
      </c>
      <c r="R427">
        <v>3.5</v>
      </c>
      <c r="S427" t="s">
        <v>23</v>
      </c>
    </row>
    <row r="428" spans="1:19" x14ac:dyDescent="0.3">
      <c r="A428" t="s">
        <v>2456</v>
      </c>
      <c r="B428" t="s">
        <v>2457</v>
      </c>
      <c r="C428" t="s">
        <v>335</v>
      </c>
      <c r="D428" t="str">
        <f t="shared" si="18"/>
        <v>good delivery reviews</v>
      </c>
      <c r="E428" t="str">
        <f t="shared" si="19"/>
        <v>good dining reviews</v>
      </c>
      <c r="F428" t="s">
        <v>1754</v>
      </c>
      <c r="G428" t="s">
        <v>442</v>
      </c>
      <c r="H428" t="str">
        <f t="shared" si="20"/>
        <v>both present</v>
      </c>
      <c r="I428" t="s">
        <v>40</v>
      </c>
      <c r="J428" t="s">
        <v>286</v>
      </c>
      <c r="K428" t="str" cm="1">
        <f t="array" ref="K428">_xlfn.IFS(L428&lt;200,"Cheap",AND(L428&gt;=200,L428&lt;800),"affordable",AND(L428&gt;=800,L428&lt;3000),"little costly",L428&gt;=3000,"very costly")</f>
        <v>affordable</v>
      </c>
      <c r="L428">
        <v>500</v>
      </c>
      <c r="M428" t="s">
        <v>22</v>
      </c>
      <c r="N428" t="s">
        <v>21</v>
      </c>
      <c r="O428" t="s">
        <v>22</v>
      </c>
      <c r="P428" t="s">
        <v>22</v>
      </c>
      <c r="Q428">
        <v>3.8</v>
      </c>
      <c r="R428">
        <v>3.8</v>
      </c>
      <c r="S428" t="s">
        <v>23</v>
      </c>
    </row>
    <row r="429" spans="1:19" x14ac:dyDescent="0.3">
      <c r="A429" t="s">
        <v>6432</v>
      </c>
      <c r="B429" t="s">
        <v>6433</v>
      </c>
      <c r="C429" t="s">
        <v>33</v>
      </c>
      <c r="D429" t="str">
        <f t="shared" si="18"/>
        <v>good delivery reviews</v>
      </c>
      <c r="E429" t="str">
        <f t="shared" si="19"/>
        <v>good dining reviews</v>
      </c>
      <c r="F429" t="s">
        <v>6434</v>
      </c>
      <c r="G429" t="s">
        <v>6435</v>
      </c>
      <c r="H429" t="str">
        <f t="shared" si="20"/>
        <v>both present</v>
      </c>
      <c r="I429" t="s">
        <v>40</v>
      </c>
      <c r="J429" t="s">
        <v>1411</v>
      </c>
      <c r="K429" t="str" cm="1">
        <f t="array" ref="K429">_xlfn.IFS(L429&lt;200,"Cheap",AND(L429&gt;=200,L429&lt;800),"affordable",AND(L429&gt;=800,L429&lt;3000),"little costly",L429&gt;=3000,"very costly")</f>
        <v>affordable</v>
      </c>
      <c r="L429">
        <v>700</v>
      </c>
      <c r="M429" t="s">
        <v>22</v>
      </c>
      <c r="N429" t="s">
        <v>21</v>
      </c>
      <c r="O429" t="s">
        <v>22</v>
      </c>
      <c r="P429" t="s">
        <v>22</v>
      </c>
      <c r="Q429">
        <v>3.8</v>
      </c>
      <c r="R429">
        <v>3.4</v>
      </c>
      <c r="S429" t="s">
        <v>23</v>
      </c>
    </row>
    <row r="430" spans="1:19" x14ac:dyDescent="0.3">
      <c r="A430" t="s">
        <v>9321</v>
      </c>
      <c r="B430" t="s">
        <v>9322</v>
      </c>
      <c r="C430" t="s">
        <v>95</v>
      </c>
      <c r="D430" t="str">
        <f t="shared" si="18"/>
        <v>good delivery reviews</v>
      </c>
      <c r="E430" t="str">
        <f t="shared" si="19"/>
        <v>good dining reviews</v>
      </c>
      <c r="F430" t="s">
        <v>6434</v>
      </c>
      <c r="G430" t="s">
        <v>9323</v>
      </c>
      <c r="H430" t="str">
        <f t="shared" si="20"/>
        <v>both present</v>
      </c>
      <c r="I430" t="s">
        <v>40</v>
      </c>
      <c r="J430" t="s">
        <v>9324</v>
      </c>
      <c r="K430" t="str" cm="1">
        <f t="array" ref="K430">_xlfn.IFS(L430&lt;200,"Cheap",AND(L430&gt;=200,L430&lt;800),"affordable",AND(L430&gt;=800,L430&lt;3000),"little costly",L430&gt;=3000,"very costly")</f>
        <v>affordable</v>
      </c>
      <c r="L430">
        <v>600</v>
      </c>
      <c r="M430" t="s">
        <v>21</v>
      </c>
      <c r="N430" t="s">
        <v>21</v>
      </c>
      <c r="O430" t="s">
        <v>22</v>
      </c>
      <c r="P430" t="s">
        <v>22</v>
      </c>
      <c r="Q430">
        <v>3.7</v>
      </c>
      <c r="R430">
        <v>3.6</v>
      </c>
      <c r="S430" t="s">
        <v>23</v>
      </c>
    </row>
    <row r="431" spans="1:19" x14ac:dyDescent="0.3">
      <c r="A431" t="s">
        <v>7904</v>
      </c>
      <c r="B431" t="s">
        <v>7905</v>
      </c>
      <c r="C431" t="s">
        <v>33</v>
      </c>
      <c r="D431" t="str">
        <f t="shared" si="18"/>
        <v>good delivery reviews</v>
      </c>
      <c r="E431" t="str">
        <f t="shared" si="19"/>
        <v>good dining reviews</v>
      </c>
      <c r="F431" t="s">
        <v>613</v>
      </c>
      <c r="G431" t="s">
        <v>7906</v>
      </c>
      <c r="H431" t="str">
        <f t="shared" si="20"/>
        <v>both present</v>
      </c>
      <c r="I431" t="s">
        <v>40</v>
      </c>
      <c r="J431" t="s">
        <v>35</v>
      </c>
      <c r="K431" t="str" cm="1">
        <f t="array" ref="K431">_xlfn.IFS(L431&lt;200,"Cheap",AND(L431&gt;=200,L431&lt;800),"affordable",AND(L431&gt;=800,L431&lt;3000),"little costly",L431&gt;=3000,"very costly")</f>
        <v>affordable</v>
      </c>
      <c r="L431">
        <v>500</v>
      </c>
      <c r="M431" t="s">
        <v>21</v>
      </c>
      <c r="N431" t="s">
        <v>21</v>
      </c>
      <c r="O431" t="s">
        <v>22</v>
      </c>
      <c r="P431" t="s">
        <v>22</v>
      </c>
      <c r="Q431">
        <v>3.1</v>
      </c>
      <c r="R431">
        <v>3.7</v>
      </c>
      <c r="S431" t="s">
        <v>23</v>
      </c>
    </row>
    <row r="432" spans="1:19" x14ac:dyDescent="0.3">
      <c r="A432" t="s">
        <v>2206</v>
      </c>
      <c r="B432" t="s">
        <v>2207</v>
      </c>
      <c r="C432" t="s">
        <v>209</v>
      </c>
      <c r="D432" t="str">
        <f t="shared" si="18"/>
        <v>good delivery reviews</v>
      </c>
      <c r="E432" t="str">
        <f t="shared" si="19"/>
        <v>good dining reviews</v>
      </c>
      <c r="F432" t="s">
        <v>613</v>
      </c>
      <c r="G432" t="s">
        <v>442</v>
      </c>
      <c r="H432" t="str">
        <f t="shared" si="20"/>
        <v>both present</v>
      </c>
      <c r="I432" t="s">
        <v>40</v>
      </c>
      <c r="J432" t="s">
        <v>82</v>
      </c>
      <c r="K432" t="str" cm="1">
        <f t="array" ref="K432">_xlfn.IFS(L432&lt;200,"Cheap",AND(L432&gt;=200,L432&lt;800),"affordable",AND(L432&gt;=800,L432&lt;3000),"little costly",L432&gt;=3000,"very costly")</f>
        <v>affordable</v>
      </c>
      <c r="L432">
        <v>500</v>
      </c>
      <c r="M432" t="s">
        <v>22</v>
      </c>
      <c r="N432" t="s">
        <v>21</v>
      </c>
      <c r="O432" t="s">
        <v>22</v>
      </c>
      <c r="P432" t="s">
        <v>22</v>
      </c>
      <c r="Q432">
        <v>3.6</v>
      </c>
      <c r="R432">
        <v>3.7</v>
      </c>
      <c r="S432" t="s">
        <v>23</v>
      </c>
    </row>
    <row r="433" spans="1:19" x14ac:dyDescent="0.3">
      <c r="A433" t="s">
        <v>6338</v>
      </c>
      <c r="B433" t="s">
        <v>6339</v>
      </c>
      <c r="C433" t="s">
        <v>80</v>
      </c>
      <c r="D433" t="str">
        <f t="shared" si="18"/>
        <v>good delivery reviews</v>
      </c>
      <c r="E433" t="str">
        <f t="shared" si="19"/>
        <v>good dining reviews</v>
      </c>
      <c r="F433" t="s">
        <v>613</v>
      </c>
      <c r="G433" t="s">
        <v>6340</v>
      </c>
      <c r="H433" t="str">
        <f t="shared" si="20"/>
        <v>both present</v>
      </c>
      <c r="I433" t="s">
        <v>19</v>
      </c>
      <c r="J433" t="s">
        <v>125</v>
      </c>
      <c r="K433" t="str" cm="1">
        <f t="array" ref="K433">_xlfn.IFS(L433&lt;200,"Cheap",AND(L433&gt;=200,L433&lt;800),"affordable",AND(L433&gt;=800,L433&lt;3000),"little costly",L433&gt;=3000,"very costly")</f>
        <v>affordable</v>
      </c>
      <c r="L433">
        <v>200</v>
      </c>
      <c r="M433" t="s">
        <v>22</v>
      </c>
      <c r="N433" t="s">
        <v>21</v>
      </c>
      <c r="O433" t="s">
        <v>22</v>
      </c>
      <c r="P433" t="s">
        <v>22</v>
      </c>
      <c r="Q433">
        <v>3.7</v>
      </c>
      <c r="R433">
        <v>3.8</v>
      </c>
      <c r="S433" t="s">
        <v>23</v>
      </c>
    </row>
    <row r="434" spans="1:19" x14ac:dyDescent="0.3">
      <c r="A434" t="s">
        <v>1651</v>
      </c>
      <c r="B434" t="s">
        <v>1655</v>
      </c>
      <c r="C434" t="s">
        <v>297</v>
      </c>
      <c r="D434" t="str">
        <f t="shared" si="18"/>
        <v>good delivery reviews</v>
      </c>
      <c r="E434" t="str">
        <f t="shared" si="19"/>
        <v>good dining reviews</v>
      </c>
      <c r="F434" t="s">
        <v>613</v>
      </c>
      <c r="G434" t="s">
        <v>421</v>
      </c>
      <c r="H434" t="str">
        <f t="shared" si="20"/>
        <v>both present</v>
      </c>
      <c r="I434" t="s">
        <v>148</v>
      </c>
      <c r="J434" t="s">
        <v>315</v>
      </c>
      <c r="K434" t="str" cm="1">
        <f t="array" ref="K434">_xlfn.IFS(L434&lt;200,"Cheap",AND(L434&gt;=200,L434&lt;800),"affordable",AND(L434&gt;=800,L434&lt;3000),"little costly",L434&gt;=3000,"very costly")</f>
        <v>affordable</v>
      </c>
      <c r="L434">
        <v>400</v>
      </c>
      <c r="M434" t="s">
        <v>21</v>
      </c>
      <c r="N434" t="s">
        <v>21</v>
      </c>
      <c r="O434" t="s">
        <v>22</v>
      </c>
      <c r="P434" t="s">
        <v>22</v>
      </c>
      <c r="Q434">
        <v>3.9</v>
      </c>
      <c r="R434">
        <v>3.4</v>
      </c>
      <c r="S434" t="s">
        <v>23</v>
      </c>
    </row>
    <row r="435" spans="1:19" x14ac:dyDescent="0.3">
      <c r="A435" t="s">
        <v>5276</v>
      </c>
      <c r="B435" t="s">
        <v>5277</v>
      </c>
      <c r="C435" t="s">
        <v>16</v>
      </c>
      <c r="D435" t="str">
        <f t="shared" si="18"/>
        <v>good delivery reviews</v>
      </c>
      <c r="E435" t="str">
        <f t="shared" si="19"/>
        <v>good dining reviews</v>
      </c>
      <c r="F435" t="s">
        <v>613</v>
      </c>
      <c r="G435" t="s">
        <v>5278</v>
      </c>
      <c r="H435" t="str">
        <f t="shared" si="20"/>
        <v>both present</v>
      </c>
      <c r="I435" t="s">
        <v>19</v>
      </c>
      <c r="J435" t="s">
        <v>596</v>
      </c>
      <c r="K435" t="str" cm="1">
        <f t="array" ref="K435">_xlfn.IFS(L435&lt;200,"Cheap",AND(L435&gt;=200,L435&lt;800),"affordable",AND(L435&gt;=800,L435&lt;3000),"little costly",L435&gt;=3000,"very costly")</f>
        <v>affordable</v>
      </c>
      <c r="L435">
        <v>200</v>
      </c>
      <c r="M435" t="s">
        <v>21</v>
      </c>
      <c r="N435" t="s">
        <v>21</v>
      </c>
      <c r="O435" t="s">
        <v>22</v>
      </c>
      <c r="P435" t="s">
        <v>22</v>
      </c>
      <c r="Q435">
        <v>3.5</v>
      </c>
      <c r="R435">
        <v>3.6</v>
      </c>
      <c r="S435" t="s">
        <v>23</v>
      </c>
    </row>
    <row r="436" spans="1:19" x14ac:dyDescent="0.3">
      <c r="A436" t="s">
        <v>985</v>
      </c>
      <c r="B436" t="s">
        <v>986</v>
      </c>
      <c r="C436" t="s">
        <v>188</v>
      </c>
      <c r="D436" t="str">
        <f t="shared" si="18"/>
        <v>good delivery reviews</v>
      </c>
      <c r="E436" t="str">
        <f t="shared" si="19"/>
        <v>good dining reviews</v>
      </c>
      <c r="F436" t="s">
        <v>613</v>
      </c>
      <c r="G436" t="s">
        <v>987</v>
      </c>
      <c r="H436" t="str">
        <f t="shared" si="20"/>
        <v>both present</v>
      </c>
      <c r="I436" t="s">
        <v>19</v>
      </c>
      <c r="J436" t="s">
        <v>35</v>
      </c>
      <c r="K436" t="str" cm="1">
        <f t="array" ref="K436">_xlfn.IFS(L436&lt;200,"Cheap",AND(L436&gt;=200,L436&lt;800),"affordable",AND(L436&gt;=800,L436&lt;3000),"little costly",L436&gt;=3000,"very costly")</f>
        <v>Cheap</v>
      </c>
      <c r="L436">
        <v>150</v>
      </c>
      <c r="M436" t="s">
        <v>21</v>
      </c>
      <c r="N436" t="s">
        <v>21</v>
      </c>
      <c r="O436" t="s">
        <v>22</v>
      </c>
      <c r="P436" t="s">
        <v>22</v>
      </c>
      <c r="Q436">
        <v>3.2</v>
      </c>
      <c r="R436">
        <v>3.9</v>
      </c>
      <c r="S436" t="s">
        <v>23</v>
      </c>
    </row>
    <row r="437" spans="1:19" x14ac:dyDescent="0.3">
      <c r="A437" t="s">
        <v>4152</v>
      </c>
      <c r="B437" t="s">
        <v>4153</v>
      </c>
      <c r="C437" t="s">
        <v>1906</v>
      </c>
      <c r="D437" t="str">
        <f t="shared" si="18"/>
        <v>good delivery reviews</v>
      </c>
      <c r="E437" t="str">
        <f t="shared" si="19"/>
        <v>good dining reviews</v>
      </c>
      <c r="F437" t="s">
        <v>613</v>
      </c>
      <c r="G437" t="s">
        <v>987</v>
      </c>
      <c r="H437" t="str">
        <f t="shared" si="20"/>
        <v>both present</v>
      </c>
      <c r="I437" t="s">
        <v>204</v>
      </c>
      <c r="J437" t="s">
        <v>35</v>
      </c>
      <c r="K437" t="str" cm="1">
        <f t="array" ref="K437">_xlfn.IFS(L437&lt;200,"Cheap",AND(L437&gt;=200,L437&lt;800),"affordable",AND(L437&gt;=800,L437&lt;3000),"little costly",L437&gt;=3000,"very costly")</f>
        <v>Cheap</v>
      </c>
      <c r="L437">
        <v>150</v>
      </c>
      <c r="M437" t="s">
        <v>22</v>
      </c>
      <c r="N437" t="s">
        <v>21</v>
      </c>
      <c r="O437" t="s">
        <v>22</v>
      </c>
      <c r="P437" t="s">
        <v>22</v>
      </c>
      <c r="Q437">
        <v>3.3</v>
      </c>
      <c r="R437">
        <v>3.9</v>
      </c>
      <c r="S437" t="s">
        <v>23</v>
      </c>
    </row>
    <row r="438" spans="1:19" x14ac:dyDescent="0.3">
      <c r="A438" t="s">
        <v>4638</v>
      </c>
      <c r="B438" t="s">
        <v>4639</v>
      </c>
      <c r="C438" t="s">
        <v>42</v>
      </c>
      <c r="D438" t="str">
        <f t="shared" si="18"/>
        <v>good delivery reviews</v>
      </c>
      <c r="E438" t="str">
        <f t="shared" si="19"/>
        <v>good dining reviews</v>
      </c>
      <c r="F438" t="s">
        <v>613</v>
      </c>
      <c r="G438" t="s">
        <v>704</v>
      </c>
      <c r="H438" t="str">
        <f t="shared" si="20"/>
        <v>both present</v>
      </c>
      <c r="I438" t="s">
        <v>40</v>
      </c>
      <c r="J438" t="s">
        <v>4640</v>
      </c>
      <c r="K438" t="str" cm="1">
        <f t="array" ref="K438">_xlfn.IFS(L438&lt;200,"Cheap",AND(L438&gt;=200,L438&lt;800),"affordable",AND(L438&gt;=800,L438&lt;3000),"little costly",L438&gt;=3000,"very costly")</f>
        <v>affordable</v>
      </c>
      <c r="L438">
        <v>700</v>
      </c>
      <c r="M438" t="s">
        <v>22</v>
      </c>
      <c r="N438" t="s">
        <v>21</v>
      </c>
      <c r="O438" t="s">
        <v>22</v>
      </c>
      <c r="P438" t="s">
        <v>22</v>
      </c>
      <c r="Q438">
        <v>3.3</v>
      </c>
      <c r="R438">
        <v>3.9</v>
      </c>
      <c r="S438" t="s">
        <v>23</v>
      </c>
    </row>
    <row r="439" spans="1:19" x14ac:dyDescent="0.3">
      <c r="A439" t="s">
        <v>7727</v>
      </c>
      <c r="B439" t="s">
        <v>7728</v>
      </c>
      <c r="C439" t="s">
        <v>33</v>
      </c>
      <c r="D439" t="str">
        <f t="shared" si="18"/>
        <v>good delivery reviews</v>
      </c>
      <c r="E439" t="str">
        <f t="shared" si="19"/>
        <v>good dining reviews</v>
      </c>
      <c r="F439" t="s">
        <v>613</v>
      </c>
      <c r="G439" t="s">
        <v>6450</v>
      </c>
      <c r="H439" t="str">
        <f t="shared" si="20"/>
        <v>both present</v>
      </c>
      <c r="I439" t="s">
        <v>19</v>
      </c>
      <c r="J439" t="s">
        <v>854</v>
      </c>
      <c r="K439" t="str" cm="1">
        <f t="array" ref="K439">_xlfn.IFS(L439&lt;200,"Cheap",AND(L439&gt;=200,L439&lt;800),"affordable",AND(L439&gt;=800,L439&lt;3000),"little costly",L439&gt;=3000,"very costly")</f>
        <v>affordable</v>
      </c>
      <c r="L439">
        <v>200</v>
      </c>
      <c r="M439" t="s">
        <v>21</v>
      </c>
      <c r="N439" t="s">
        <v>21</v>
      </c>
      <c r="O439" t="s">
        <v>22</v>
      </c>
      <c r="P439" t="s">
        <v>22</v>
      </c>
      <c r="Q439">
        <v>3.4</v>
      </c>
      <c r="R439">
        <v>3.1</v>
      </c>
      <c r="S439" t="s">
        <v>23</v>
      </c>
    </row>
    <row r="440" spans="1:19" x14ac:dyDescent="0.3">
      <c r="A440" t="s">
        <v>5866</v>
      </c>
      <c r="B440" t="s">
        <v>5867</v>
      </c>
      <c r="C440" t="s">
        <v>95</v>
      </c>
      <c r="D440" t="str">
        <f t="shared" si="18"/>
        <v>good delivery reviews</v>
      </c>
      <c r="E440" t="str">
        <f t="shared" si="19"/>
        <v>good dining reviews</v>
      </c>
      <c r="F440" t="s">
        <v>613</v>
      </c>
      <c r="G440" t="s">
        <v>5110</v>
      </c>
      <c r="H440" t="str">
        <f t="shared" si="20"/>
        <v>both present</v>
      </c>
      <c r="I440" t="s">
        <v>19</v>
      </c>
      <c r="J440" t="s">
        <v>5868</v>
      </c>
      <c r="K440" t="str" cm="1">
        <f t="array" ref="K440">_xlfn.IFS(L440&lt;200,"Cheap",AND(L440&gt;=200,L440&lt;800),"affordable",AND(L440&gt;=800,L440&lt;3000),"little costly",L440&gt;=3000,"very costly")</f>
        <v>affordable</v>
      </c>
      <c r="L440">
        <v>200</v>
      </c>
      <c r="M440" t="s">
        <v>21</v>
      </c>
      <c r="N440" t="s">
        <v>21</v>
      </c>
      <c r="O440" t="s">
        <v>22</v>
      </c>
      <c r="P440" t="s">
        <v>22</v>
      </c>
      <c r="Q440">
        <v>3.4</v>
      </c>
      <c r="R440">
        <v>3.4</v>
      </c>
      <c r="S440" t="s">
        <v>23</v>
      </c>
    </row>
    <row r="441" spans="1:19" x14ac:dyDescent="0.3">
      <c r="A441" t="s">
        <v>8540</v>
      </c>
      <c r="B441" t="s">
        <v>8541</v>
      </c>
      <c r="C441" t="s">
        <v>75</v>
      </c>
      <c r="D441" t="str">
        <f t="shared" si="18"/>
        <v>good delivery reviews</v>
      </c>
      <c r="E441" t="str">
        <f t="shared" si="19"/>
        <v>good dining reviews</v>
      </c>
      <c r="F441" t="s">
        <v>613</v>
      </c>
      <c r="G441" t="s">
        <v>4326</v>
      </c>
      <c r="H441" t="str">
        <f t="shared" si="20"/>
        <v>both present</v>
      </c>
      <c r="I441" t="s">
        <v>19</v>
      </c>
      <c r="J441" t="s">
        <v>106</v>
      </c>
      <c r="K441" t="str" cm="1">
        <f t="array" ref="K441">_xlfn.IFS(L441&lt;200,"Cheap",AND(L441&gt;=200,L441&lt;800),"affordable",AND(L441&gt;=800,L441&lt;3000),"little costly",L441&gt;=3000,"very costly")</f>
        <v>affordable</v>
      </c>
      <c r="L441">
        <v>550</v>
      </c>
      <c r="M441" t="s">
        <v>22</v>
      </c>
      <c r="N441" t="s">
        <v>21</v>
      </c>
      <c r="O441" t="s">
        <v>22</v>
      </c>
      <c r="P441" t="s">
        <v>22</v>
      </c>
      <c r="Q441">
        <v>3.5</v>
      </c>
      <c r="R441">
        <v>3.9</v>
      </c>
      <c r="S441" t="s">
        <v>23</v>
      </c>
    </row>
    <row r="442" spans="1:19" x14ac:dyDescent="0.3">
      <c r="A442" t="s">
        <v>611</v>
      </c>
      <c r="B442" t="s">
        <v>612</v>
      </c>
      <c r="C442" t="s">
        <v>95</v>
      </c>
      <c r="D442" t="str">
        <f t="shared" si="18"/>
        <v>good delivery reviews</v>
      </c>
      <c r="E442" t="str">
        <f t="shared" si="19"/>
        <v>good dining reviews</v>
      </c>
      <c r="F442" t="s">
        <v>613</v>
      </c>
      <c r="G442" t="s">
        <v>614</v>
      </c>
      <c r="H442" t="str">
        <f t="shared" si="20"/>
        <v>both present</v>
      </c>
      <c r="I442" t="s">
        <v>40</v>
      </c>
      <c r="J442" t="s">
        <v>138</v>
      </c>
      <c r="K442" t="str" cm="1">
        <f t="array" ref="K442">_xlfn.IFS(L442&lt;200,"Cheap",AND(L442&gt;=200,L442&lt;800),"affordable",AND(L442&gt;=800,L442&lt;3000),"little costly",L442&gt;=3000,"very costly")</f>
        <v>affordable</v>
      </c>
      <c r="L442">
        <v>500</v>
      </c>
      <c r="M442" t="s">
        <v>21</v>
      </c>
      <c r="N442" t="s">
        <v>21</v>
      </c>
      <c r="O442" t="s">
        <v>22</v>
      </c>
      <c r="P442" t="s">
        <v>22</v>
      </c>
      <c r="Q442">
        <v>2.8</v>
      </c>
      <c r="R442">
        <v>3.5</v>
      </c>
      <c r="S442" t="s">
        <v>23</v>
      </c>
    </row>
    <row r="443" spans="1:19" x14ac:dyDescent="0.3">
      <c r="A443" t="s">
        <v>5998</v>
      </c>
      <c r="B443" t="s">
        <v>5999</v>
      </c>
      <c r="C443" t="s">
        <v>63</v>
      </c>
      <c r="D443" t="str">
        <f t="shared" si="18"/>
        <v>good delivery reviews</v>
      </c>
      <c r="E443" t="str">
        <f t="shared" si="19"/>
        <v>good dining reviews</v>
      </c>
      <c r="F443" t="s">
        <v>6000</v>
      </c>
      <c r="G443" t="s">
        <v>6001</v>
      </c>
      <c r="H443" t="str">
        <f t="shared" si="20"/>
        <v>both present</v>
      </c>
      <c r="I443" t="s">
        <v>19</v>
      </c>
      <c r="J443" t="s">
        <v>35</v>
      </c>
      <c r="K443" t="str" cm="1">
        <f t="array" ref="K443">_xlfn.IFS(L443&lt;200,"Cheap",AND(L443&gt;=200,L443&lt;800),"affordable",AND(L443&gt;=800,L443&lt;3000),"little costly",L443&gt;=3000,"very costly")</f>
        <v>affordable</v>
      </c>
      <c r="L443">
        <v>350</v>
      </c>
      <c r="M443" t="s">
        <v>22</v>
      </c>
      <c r="N443" t="s">
        <v>21</v>
      </c>
      <c r="O443" t="s">
        <v>22</v>
      </c>
      <c r="P443" t="s">
        <v>22</v>
      </c>
      <c r="Q443">
        <v>3.9</v>
      </c>
      <c r="R443">
        <v>4.2</v>
      </c>
      <c r="S443" t="s">
        <v>23</v>
      </c>
    </row>
    <row r="444" spans="1:19" x14ac:dyDescent="0.3">
      <c r="A444" t="s">
        <v>2429</v>
      </c>
      <c r="B444" t="s">
        <v>2430</v>
      </c>
      <c r="C444" t="s">
        <v>42</v>
      </c>
      <c r="D444" t="str">
        <f t="shared" si="18"/>
        <v>good delivery reviews</v>
      </c>
      <c r="E444" t="str">
        <f t="shared" si="19"/>
        <v>good dining reviews</v>
      </c>
      <c r="F444" t="s">
        <v>2431</v>
      </c>
      <c r="G444" t="s">
        <v>1953</v>
      </c>
      <c r="H444" t="str">
        <f t="shared" si="20"/>
        <v>both present</v>
      </c>
      <c r="I444" t="s">
        <v>19</v>
      </c>
      <c r="J444" t="s">
        <v>82</v>
      </c>
      <c r="K444" t="str" cm="1">
        <f t="array" ref="K444">_xlfn.IFS(L444&lt;200,"Cheap",AND(L444&gt;=200,L444&lt;800),"affordable",AND(L444&gt;=800,L444&lt;3000),"little costly",L444&gt;=3000,"very costly")</f>
        <v>affordable</v>
      </c>
      <c r="L444">
        <v>350</v>
      </c>
      <c r="M444" t="s">
        <v>22</v>
      </c>
      <c r="N444" t="s">
        <v>21</v>
      </c>
      <c r="O444" t="s">
        <v>22</v>
      </c>
      <c r="P444" t="s">
        <v>22</v>
      </c>
      <c r="Q444">
        <v>3.4</v>
      </c>
      <c r="R444">
        <v>4.2</v>
      </c>
      <c r="S444" t="s">
        <v>23</v>
      </c>
    </row>
    <row r="445" spans="1:19" x14ac:dyDescent="0.3">
      <c r="A445" t="s">
        <v>2970</v>
      </c>
      <c r="B445" t="s">
        <v>2971</v>
      </c>
      <c r="C445" t="s">
        <v>297</v>
      </c>
      <c r="D445" t="str">
        <f t="shared" si="18"/>
        <v>good delivery reviews</v>
      </c>
      <c r="E445" t="str">
        <f t="shared" si="19"/>
        <v>good dining reviews</v>
      </c>
      <c r="F445" t="s">
        <v>2431</v>
      </c>
      <c r="G445" t="s">
        <v>2972</v>
      </c>
      <c r="H445" t="str">
        <f t="shared" si="20"/>
        <v>both present</v>
      </c>
      <c r="I445" t="s">
        <v>19</v>
      </c>
      <c r="J445" t="s">
        <v>2973</v>
      </c>
      <c r="K445" t="str" cm="1">
        <f t="array" ref="K445">_xlfn.IFS(L445&lt;200,"Cheap",AND(L445&gt;=200,L445&lt;800),"affordable",AND(L445&gt;=800,L445&lt;3000),"little costly",L445&gt;=3000,"very costly")</f>
        <v>affordable</v>
      </c>
      <c r="L445">
        <v>600</v>
      </c>
      <c r="M445" t="s">
        <v>22</v>
      </c>
      <c r="N445" t="s">
        <v>21</v>
      </c>
      <c r="O445" t="s">
        <v>22</v>
      </c>
      <c r="P445" t="s">
        <v>22</v>
      </c>
      <c r="Q445">
        <v>4</v>
      </c>
      <c r="R445">
        <v>4</v>
      </c>
      <c r="S445" t="s">
        <v>23</v>
      </c>
    </row>
    <row r="446" spans="1:19" x14ac:dyDescent="0.3">
      <c r="A446" t="s">
        <v>2934</v>
      </c>
      <c r="B446" t="s">
        <v>2935</v>
      </c>
      <c r="C446" t="s">
        <v>198</v>
      </c>
      <c r="D446" t="str">
        <f t="shared" si="18"/>
        <v>good delivery reviews</v>
      </c>
      <c r="E446" t="str">
        <f t="shared" si="19"/>
        <v>good dining reviews</v>
      </c>
      <c r="F446" t="s">
        <v>2431</v>
      </c>
      <c r="G446" t="s">
        <v>2936</v>
      </c>
      <c r="H446" t="str">
        <f t="shared" si="20"/>
        <v>both present</v>
      </c>
      <c r="I446" t="s">
        <v>19</v>
      </c>
      <c r="J446" t="s">
        <v>2937</v>
      </c>
      <c r="K446" t="str" cm="1">
        <f t="array" ref="K446">_xlfn.IFS(L446&lt;200,"Cheap",AND(L446&gt;=200,L446&lt;800),"affordable",AND(L446&gt;=800,L446&lt;3000),"little costly",L446&gt;=3000,"very costly")</f>
        <v>affordable</v>
      </c>
      <c r="L446">
        <v>400</v>
      </c>
      <c r="M446" t="s">
        <v>21</v>
      </c>
      <c r="N446" t="s">
        <v>21</v>
      </c>
      <c r="O446" t="s">
        <v>22</v>
      </c>
      <c r="P446" t="s">
        <v>22</v>
      </c>
      <c r="Q446">
        <v>3.9</v>
      </c>
      <c r="R446">
        <v>3.2</v>
      </c>
      <c r="S446" t="s">
        <v>23</v>
      </c>
    </row>
    <row r="447" spans="1:19" x14ac:dyDescent="0.3">
      <c r="A447" t="s">
        <v>1739</v>
      </c>
      <c r="B447" t="s">
        <v>1740</v>
      </c>
      <c r="C447" t="s">
        <v>335</v>
      </c>
      <c r="D447" t="str">
        <f t="shared" si="18"/>
        <v>good delivery reviews</v>
      </c>
      <c r="E447" t="str">
        <f t="shared" si="19"/>
        <v>good dining reviews</v>
      </c>
      <c r="F447" t="s">
        <v>1741</v>
      </c>
      <c r="G447" t="s">
        <v>1742</v>
      </c>
      <c r="H447" t="str">
        <f t="shared" si="20"/>
        <v>both present</v>
      </c>
      <c r="I447" t="s">
        <v>40</v>
      </c>
      <c r="J447" t="s">
        <v>1743</v>
      </c>
      <c r="K447" t="str" cm="1">
        <f t="array" ref="K447">_xlfn.IFS(L447&lt;200,"Cheap",AND(L447&gt;=200,L447&lt;800),"affordable",AND(L447&gt;=800,L447&lt;3000),"little costly",L447&gt;=3000,"very costly")</f>
        <v>affordable</v>
      </c>
      <c r="L447">
        <v>500</v>
      </c>
      <c r="M447" t="s">
        <v>21</v>
      </c>
      <c r="N447" t="s">
        <v>21</v>
      </c>
      <c r="O447" t="s">
        <v>22</v>
      </c>
      <c r="P447" t="s">
        <v>22</v>
      </c>
      <c r="Q447">
        <v>3.9</v>
      </c>
      <c r="R447">
        <v>3.6</v>
      </c>
      <c r="S447" t="s">
        <v>23</v>
      </c>
    </row>
    <row r="448" spans="1:19" x14ac:dyDescent="0.3">
      <c r="A448" t="s">
        <v>7615</v>
      </c>
      <c r="B448" t="s">
        <v>7616</v>
      </c>
      <c r="C448" t="s">
        <v>16</v>
      </c>
      <c r="D448" t="str">
        <f t="shared" si="18"/>
        <v>good delivery reviews</v>
      </c>
      <c r="E448" t="str">
        <f t="shared" si="19"/>
        <v>good dining reviews</v>
      </c>
      <c r="F448" t="s">
        <v>1741</v>
      </c>
      <c r="G448" t="s">
        <v>7617</v>
      </c>
      <c r="H448" t="str">
        <f t="shared" si="20"/>
        <v>both present</v>
      </c>
      <c r="I448" t="s">
        <v>1126</v>
      </c>
      <c r="J448" t="s">
        <v>7618</v>
      </c>
      <c r="K448" t="str" cm="1">
        <f t="array" ref="K448">_xlfn.IFS(L448&lt;200,"Cheap",AND(L448&gt;=200,L448&lt;800),"affordable",AND(L448&gt;=800,L448&lt;3000),"little costly",L448&gt;=3000,"very costly")</f>
        <v>affordable</v>
      </c>
      <c r="L448">
        <v>400</v>
      </c>
      <c r="M448" t="s">
        <v>22</v>
      </c>
      <c r="N448" t="s">
        <v>21</v>
      </c>
      <c r="O448" t="s">
        <v>22</v>
      </c>
      <c r="P448" t="s">
        <v>22</v>
      </c>
      <c r="Q448">
        <v>3.9</v>
      </c>
      <c r="R448">
        <v>3.8</v>
      </c>
      <c r="S448" t="s">
        <v>23</v>
      </c>
    </row>
    <row r="449" spans="1:19" x14ac:dyDescent="0.3">
      <c r="A449" t="s">
        <v>9602</v>
      </c>
      <c r="B449" t="s">
        <v>9603</v>
      </c>
      <c r="C449" t="s">
        <v>95</v>
      </c>
      <c r="D449" t="str">
        <f t="shared" si="18"/>
        <v>good delivery reviews</v>
      </c>
      <c r="E449" t="str">
        <f t="shared" si="19"/>
        <v>good dining reviews</v>
      </c>
      <c r="F449" t="s">
        <v>70</v>
      </c>
      <c r="G449" t="s">
        <v>9604</v>
      </c>
      <c r="H449" t="str">
        <f t="shared" si="20"/>
        <v>both present</v>
      </c>
      <c r="I449" t="s">
        <v>19</v>
      </c>
      <c r="J449" t="s">
        <v>5159</v>
      </c>
      <c r="K449" t="str" cm="1">
        <f t="array" ref="K449">_xlfn.IFS(L449&lt;200,"Cheap",AND(L449&gt;=200,L449&lt;800),"affordable",AND(L449&gt;=800,L449&lt;3000),"little costly",L449&gt;=3000,"very costly")</f>
        <v>affordable</v>
      </c>
      <c r="L449">
        <v>400</v>
      </c>
      <c r="M449" t="s">
        <v>21</v>
      </c>
      <c r="N449" t="s">
        <v>21</v>
      </c>
      <c r="O449" t="s">
        <v>22</v>
      </c>
      <c r="P449" t="s">
        <v>22</v>
      </c>
      <c r="Q449">
        <v>2.7</v>
      </c>
      <c r="R449">
        <v>3.8</v>
      </c>
      <c r="S449" t="s">
        <v>23</v>
      </c>
    </row>
    <row r="450" spans="1:19" x14ac:dyDescent="0.3">
      <c r="A450" t="s">
        <v>67</v>
      </c>
      <c r="B450" t="s">
        <v>68</v>
      </c>
      <c r="C450" t="s">
        <v>69</v>
      </c>
      <c r="D450" t="str">
        <f t="shared" ref="D450:D513" si="21">IF(ISNUMBER(SEARCH("not offer",G450)),"NO Delivery",IF(ISNUMBER(SEARCH("enough",G450)),"less reviewed","good delivery reviews"))</f>
        <v>good delivery reviews</v>
      </c>
      <c r="E450" t="str">
        <f t="shared" ref="E450:E513" si="22">IF(ISNUMBER(SEARCH("not offer",F450)),"NO Dines",IF(ISNUMBER(SEARCH("enough",F450)),"less reviewed","good dining reviews"))</f>
        <v>good dining reviews</v>
      </c>
      <c r="F450" t="s">
        <v>70</v>
      </c>
      <c r="G450" t="s">
        <v>71</v>
      </c>
      <c r="H450" t="str">
        <f t="shared" ref="H450:H513" si="23">IF(AND(D450="less reviewed", E450="less reviewed"), "NO idea",
 IF(AND(D450="No Delivery", E450="NO Dining"), "NO delivery or dining",
 IF(AND(D450="good delivery reviews", E450="good dining reviews"), "both present", "other")))</f>
        <v>both present</v>
      </c>
      <c r="I450" t="s">
        <v>65</v>
      </c>
      <c r="J450" t="s">
        <v>72</v>
      </c>
      <c r="K450" t="str" cm="1">
        <f t="array" ref="K450">_xlfn.IFS(L450&lt;200,"Cheap",AND(L450&gt;=200,L450&lt;800),"affordable",AND(L450&gt;=800,L450&lt;3000),"little costly",L450&gt;=3000,"very costly")</f>
        <v>little costly</v>
      </c>
      <c r="L450" s="1">
        <v>1400</v>
      </c>
      <c r="M450" t="s">
        <v>21</v>
      </c>
      <c r="N450" t="s">
        <v>22</v>
      </c>
      <c r="O450" t="s">
        <v>22</v>
      </c>
      <c r="P450" t="s">
        <v>22</v>
      </c>
      <c r="Q450">
        <v>3.8</v>
      </c>
      <c r="R450">
        <v>3.9</v>
      </c>
      <c r="S450" t="s">
        <v>23</v>
      </c>
    </row>
    <row r="451" spans="1:19" x14ac:dyDescent="0.3">
      <c r="A451" t="s">
        <v>1335</v>
      </c>
      <c r="B451" t="s">
        <v>1339</v>
      </c>
      <c r="C451" t="s">
        <v>42</v>
      </c>
      <c r="D451" t="str">
        <f t="shared" si="21"/>
        <v>good delivery reviews</v>
      </c>
      <c r="E451" t="str">
        <f t="shared" si="22"/>
        <v>good dining reviews</v>
      </c>
      <c r="F451" t="s">
        <v>713</v>
      </c>
      <c r="G451" t="s">
        <v>1340</v>
      </c>
      <c r="H451" t="str">
        <f t="shared" si="23"/>
        <v>both present</v>
      </c>
      <c r="I451" t="s">
        <v>19</v>
      </c>
      <c r="J451" t="s">
        <v>1259</v>
      </c>
      <c r="K451" t="str" cm="1">
        <f t="array" ref="K451">_xlfn.IFS(L451&lt;200,"Cheap",AND(L451&gt;=200,L451&lt;800),"affordable",AND(L451&gt;=800,L451&lt;3000),"little costly",L451&gt;=3000,"very costly")</f>
        <v>affordable</v>
      </c>
      <c r="L451">
        <v>300</v>
      </c>
      <c r="M451" t="s">
        <v>21</v>
      </c>
      <c r="N451" t="s">
        <v>21</v>
      </c>
      <c r="O451" t="s">
        <v>22</v>
      </c>
      <c r="P451" t="s">
        <v>22</v>
      </c>
      <c r="Q451">
        <v>3.5</v>
      </c>
      <c r="R451">
        <v>3.8</v>
      </c>
      <c r="S451" t="s">
        <v>23</v>
      </c>
    </row>
    <row r="452" spans="1:19" x14ac:dyDescent="0.3">
      <c r="A452" t="s">
        <v>711</v>
      </c>
      <c r="B452" t="s">
        <v>712</v>
      </c>
      <c r="C452" t="s">
        <v>209</v>
      </c>
      <c r="D452" t="str">
        <f t="shared" si="21"/>
        <v>good delivery reviews</v>
      </c>
      <c r="E452" t="str">
        <f t="shared" si="22"/>
        <v>good dining reviews</v>
      </c>
      <c r="F452" t="s">
        <v>713</v>
      </c>
      <c r="G452" t="s">
        <v>714</v>
      </c>
      <c r="H452" t="str">
        <f t="shared" si="23"/>
        <v>both present</v>
      </c>
      <c r="I452" t="s">
        <v>715</v>
      </c>
      <c r="J452" t="s">
        <v>716</v>
      </c>
      <c r="K452" t="str" cm="1">
        <f t="array" ref="K452">_xlfn.IFS(L452&lt;200,"Cheap",AND(L452&gt;=200,L452&lt;800),"affordable",AND(L452&gt;=800,L452&lt;3000),"little costly",L452&gt;=3000,"very costly")</f>
        <v>affordable</v>
      </c>
      <c r="L452">
        <v>500</v>
      </c>
      <c r="M452" t="s">
        <v>22</v>
      </c>
      <c r="N452" t="s">
        <v>21</v>
      </c>
      <c r="O452" t="s">
        <v>22</v>
      </c>
      <c r="P452" t="s">
        <v>22</v>
      </c>
      <c r="Q452">
        <v>4</v>
      </c>
      <c r="R452">
        <v>4.2</v>
      </c>
      <c r="S452" t="s">
        <v>23</v>
      </c>
    </row>
    <row r="453" spans="1:19" x14ac:dyDescent="0.3">
      <c r="A453" t="s">
        <v>4038</v>
      </c>
      <c r="B453" t="s">
        <v>4039</v>
      </c>
      <c r="C453" t="s">
        <v>80</v>
      </c>
      <c r="D453" t="str">
        <f t="shared" si="21"/>
        <v>good delivery reviews</v>
      </c>
      <c r="E453" t="str">
        <f t="shared" si="22"/>
        <v>good dining reviews</v>
      </c>
      <c r="F453" t="s">
        <v>713</v>
      </c>
      <c r="G453" t="s">
        <v>4040</v>
      </c>
      <c r="H453" t="str">
        <f t="shared" si="23"/>
        <v>both present</v>
      </c>
      <c r="I453" t="s">
        <v>40</v>
      </c>
      <c r="J453" t="s">
        <v>1073</v>
      </c>
      <c r="K453" t="str" cm="1">
        <f t="array" ref="K453">_xlfn.IFS(L453&lt;200,"Cheap",AND(L453&gt;=200,L453&lt;800),"affordable",AND(L453&gt;=800,L453&lt;3000),"little costly",L453&gt;=3000,"very costly")</f>
        <v>affordable</v>
      </c>
      <c r="L453">
        <v>550</v>
      </c>
      <c r="M453" t="s">
        <v>22</v>
      </c>
      <c r="N453" t="s">
        <v>21</v>
      </c>
      <c r="O453" t="s">
        <v>22</v>
      </c>
      <c r="P453" t="s">
        <v>22</v>
      </c>
      <c r="Q453">
        <v>3.7</v>
      </c>
      <c r="R453">
        <v>3.9</v>
      </c>
      <c r="S453" t="s">
        <v>23</v>
      </c>
    </row>
    <row r="454" spans="1:19" x14ac:dyDescent="0.3">
      <c r="A454" t="s">
        <v>5137</v>
      </c>
      <c r="B454" t="s">
        <v>5138</v>
      </c>
      <c r="C454" t="s">
        <v>80</v>
      </c>
      <c r="D454" t="str">
        <f t="shared" si="21"/>
        <v>good delivery reviews</v>
      </c>
      <c r="E454" t="str">
        <f t="shared" si="22"/>
        <v>good dining reviews</v>
      </c>
      <c r="F454" t="s">
        <v>1569</v>
      </c>
      <c r="G454" t="s">
        <v>5139</v>
      </c>
      <c r="H454" t="str">
        <f t="shared" si="23"/>
        <v>both present</v>
      </c>
      <c r="I454" t="s">
        <v>19</v>
      </c>
      <c r="J454" t="s">
        <v>116</v>
      </c>
      <c r="K454" t="str" cm="1">
        <f t="array" ref="K454">_xlfn.IFS(L454&lt;200,"Cheap",AND(L454&gt;=200,L454&lt;800),"affordable",AND(L454&gt;=800,L454&lt;3000),"little costly",L454&gt;=3000,"very costly")</f>
        <v>affordable</v>
      </c>
      <c r="L454">
        <v>300</v>
      </c>
      <c r="M454" t="s">
        <v>21</v>
      </c>
      <c r="N454" t="s">
        <v>21</v>
      </c>
      <c r="O454" t="s">
        <v>22</v>
      </c>
      <c r="P454" t="s">
        <v>22</v>
      </c>
      <c r="Q454">
        <v>3.9</v>
      </c>
      <c r="R454">
        <v>4.2</v>
      </c>
      <c r="S454" t="s">
        <v>23</v>
      </c>
    </row>
    <row r="455" spans="1:19" x14ac:dyDescent="0.3">
      <c r="A455" t="s">
        <v>4528</v>
      </c>
      <c r="B455" t="s">
        <v>4529</v>
      </c>
      <c r="C455" t="s">
        <v>95</v>
      </c>
      <c r="D455" t="str">
        <f t="shared" si="21"/>
        <v>good delivery reviews</v>
      </c>
      <c r="E455" t="str">
        <f t="shared" si="22"/>
        <v>good dining reviews</v>
      </c>
      <c r="F455" t="s">
        <v>1569</v>
      </c>
      <c r="G455" t="s">
        <v>4530</v>
      </c>
      <c r="H455" t="str">
        <f t="shared" si="23"/>
        <v>both present</v>
      </c>
      <c r="I455" t="s">
        <v>40</v>
      </c>
      <c r="J455" t="s">
        <v>82</v>
      </c>
      <c r="K455" t="str" cm="1">
        <f t="array" ref="K455">_xlfn.IFS(L455&lt;200,"Cheap",AND(L455&gt;=200,L455&lt;800),"affordable",AND(L455&gt;=800,L455&lt;3000),"little costly",L455&gt;=3000,"very costly")</f>
        <v>affordable</v>
      </c>
      <c r="L455">
        <v>600</v>
      </c>
      <c r="M455" t="s">
        <v>21</v>
      </c>
      <c r="N455" t="s">
        <v>21</v>
      </c>
      <c r="O455" t="s">
        <v>22</v>
      </c>
      <c r="P455" t="s">
        <v>22</v>
      </c>
      <c r="Q455">
        <v>3.7</v>
      </c>
      <c r="R455">
        <v>3.3</v>
      </c>
      <c r="S455" t="s">
        <v>23</v>
      </c>
    </row>
    <row r="456" spans="1:19" x14ac:dyDescent="0.3">
      <c r="A456" t="s">
        <v>7192</v>
      </c>
      <c r="B456" t="s">
        <v>7193</v>
      </c>
      <c r="C456" t="s">
        <v>198</v>
      </c>
      <c r="D456" t="str">
        <f t="shared" si="21"/>
        <v>good delivery reviews</v>
      </c>
      <c r="E456" t="str">
        <f t="shared" si="22"/>
        <v>good dining reviews</v>
      </c>
      <c r="F456" t="s">
        <v>1569</v>
      </c>
      <c r="G456" t="s">
        <v>7194</v>
      </c>
      <c r="H456" t="str">
        <f t="shared" si="23"/>
        <v>both present</v>
      </c>
      <c r="I456" t="s">
        <v>19</v>
      </c>
      <c r="J456" t="s">
        <v>2708</v>
      </c>
      <c r="K456" t="str" cm="1">
        <f t="array" ref="K456">_xlfn.IFS(L456&lt;200,"Cheap",AND(L456&gt;=200,L456&lt;800),"affordable",AND(L456&gt;=800,L456&lt;3000),"little costly",L456&gt;=3000,"very costly")</f>
        <v>affordable</v>
      </c>
      <c r="L456">
        <v>600</v>
      </c>
      <c r="M456" t="s">
        <v>21</v>
      </c>
      <c r="N456" t="s">
        <v>21</v>
      </c>
      <c r="O456" t="s">
        <v>22</v>
      </c>
      <c r="P456" t="s">
        <v>22</v>
      </c>
      <c r="Q456">
        <v>3.4</v>
      </c>
      <c r="R456">
        <v>3.7</v>
      </c>
      <c r="S456" t="s">
        <v>23</v>
      </c>
    </row>
    <row r="457" spans="1:19" x14ac:dyDescent="0.3">
      <c r="A457" t="s">
        <v>6665</v>
      </c>
      <c r="B457" t="s">
        <v>6666</v>
      </c>
      <c r="C457" t="s">
        <v>95</v>
      </c>
      <c r="D457" t="str">
        <f t="shared" si="21"/>
        <v>good delivery reviews</v>
      </c>
      <c r="E457" t="str">
        <f t="shared" si="22"/>
        <v>good dining reviews</v>
      </c>
      <c r="F457" t="s">
        <v>5695</v>
      </c>
      <c r="G457" t="s">
        <v>2351</v>
      </c>
      <c r="H457" t="str">
        <f t="shared" si="23"/>
        <v>both present</v>
      </c>
      <c r="I457" t="s">
        <v>204</v>
      </c>
      <c r="J457" t="s">
        <v>35</v>
      </c>
      <c r="K457" t="str" cm="1">
        <f t="array" ref="K457">_xlfn.IFS(L457&lt;200,"Cheap",AND(L457&gt;=200,L457&lt;800),"affordable",AND(L457&gt;=800,L457&lt;3000),"little costly",L457&gt;=3000,"very costly")</f>
        <v>affordable</v>
      </c>
      <c r="L457">
        <v>250</v>
      </c>
      <c r="M457" t="s">
        <v>22</v>
      </c>
      <c r="N457" t="s">
        <v>21</v>
      </c>
      <c r="O457" t="s">
        <v>22</v>
      </c>
      <c r="P457" t="s">
        <v>22</v>
      </c>
      <c r="Q457">
        <v>3.7</v>
      </c>
      <c r="R457">
        <v>4.2</v>
      </c>
      <c r="S457" t="s">
        <v>23</v>
      </c>
    </row>
    <row r="458" spans="1:19" x14ac:dyDescent="0.3">
      <c r="A458" t="s">
        <v>5693</v>
      </c>
      <c r="B458" t="s">
        <v>5694</v>
      </c>
      <c r="C458" t="s">
        <v>80</v>
      </c>
      <c r="D458" t="str">
        <f t="shared" si="21"/>
        <v>good delivery reviews</v>
      </c>
      <c r="E458" t="str">
        <f t="shared" si="22"/>
        <v>good dining reviews</v>
      </c>
      <c r="F458" t="s">
        <v>5695</v>
      </c>
      <c r="G458" t="s">
        <v>5696</v>
      </c>
      <c r="H458" t="str">
        <f t="shared" si="23"/>
        <v>both present</v>
      </c>
      <c r="I458" t="s">
        <v>40</v>
      </c>
      <c r="J458" t="s">
        <v>138</v>
      </c>
      <c r="K458" t="str" cm="1">
        <f t="array" ref="K458">_xlfn.IFS(L458&lt;200,"Cheap",AND(L458&gt;=200,L458&lt;800),"affordable",AND(L458&gt;=800,L458&lt;3000),"little costly",L458&gt;=3000,"very costly")</f>
        <v>affordable</v>
      </c>
      <c r="L458">
        <v>350</v>
      </c>
      <c r="M458" t="s">
        <v>22</v>
      </c>
      <c r="N458" t="s">
        <v>21</v>
      </c>
      <c r="O458" t="s">
        <v>22</v>
      </c>
      <c r="P458" t="s">
        <v>22</v>
      </c>
      <c r="Q458">
        <v>3.7</v>
      </c>
      <c r="R458">
        <v>4.3</v>
      </c>
      <c r="S458" t="s">
        <v>23</v>
      </c>
    </row>
    <row r="459" spans="1:19" x14ac:dyDescent="0.3">
      <c r="A459" t="s">
        <v>9102</v>
      </c>
      <c r="B459" t="s">
        <v>9103</v>
      </c>
      <c r="C459" t="s">
        <v>42</v>
      </c>
      <c r="D459" t="str">
        <f t="shared" si="21"/>
        <v>good delivery reviews</v>
      </c>
      <c r="E459" t="str">
        <f t="shared" si="22"/>
        <v>good dining reviews</v>
      </c>
      <c r="F459" t="s">
        <v>5695</v>
      </c>
      <c r="G459" t="s">
        <v>9104</v>
      </c>
      <c r="H459" t="str">
        <f t="shared" si="23"/>
        <v>both present</v>
      </c>
      <c r="I459" t="s">
        <v>19</v>
      </c>
      <c r="J459" t="s">
        <v>35</v>
      </c>
      <c r="K459" t="str" cm="1">
        <f t="array" ref="K459">_xlfn.IFS(L459&lt;200,"Cheap",AND(L459&gt;=200,L459&lt;800),"affordable",AND(L459&gt;=800,L459&lt;3000),"little costly",L459&gt;=3000,"very costly")</f>
        <v>affordable</v>
      </c>
      <c r="L459">
        <v>200</v>
      </c>
      <c r="M459" t="s">
        <v>22</v>
      </c>
      <c r="N459" t="s">
        <v>21</v>
      </c>
      <c r="O459" t="s">
        <v>22</v>
      </c>
      <c r="P459" t="s">
        <v>22</v>
      </c>
      <c r="Q459">
        <v>4</v>
      </c>
      <c r="R459">
        <v>3.1</v>
      </c>
      <c r="S459" t="s">
        <v>23</v>
      </c>
    </row>
    <row r="460" spans="1:19" x14ac:dyDescent="0.3">
      <c r="A460" t="s">
        <v>6750</v>
      </c>
      <c r="B460" t="s">
        <v>6751</v>
      </c>
      <c r="C460" t="s">
        <v>90</v>
      </c>
      <c r="D460" t="str">
        <f t="shared" si="21"/>
        <v>good delivery reviews</v>
      </c>
      <c r="E460" t="str">
        <f t="shared" si="22"/>
        <v>good dining reviews</v>
      </c>
      <c r="F460" t="s">
        <v>2249</v>
      </c>
      <c r="G460" t="s">
        <v>6752</v>
      </c>
      <c r="H460" t="str">
        <f t="shared" si="23"/>
        <v>both present</v>
      </c>
      <c r="I460" t="s">
        <v>40</v>
      </c>
      <c r="J460" t="s">
        <v>138</v>
      </c>
      <c r="K460" t="str" cm="1">
        <f t="array" ref="K460">_xlfn.IFS(L460&lt;200,"Cheap",AND(L460&gt;=200,L460&lt;800),"affordable",AND(L460&gt;=800,L460&lt;3000),"little costly",L460&gt;=3000,"very costly")</f>
        <v>affordable</v>
      </c>
      <c r="L460">
        <v>500</v>
      </c>
      <c r="M460" t="s">
        <v>22</v>
      </c>
      <c r="N460" t="s">
        <v>21</v>
      </c>
      <c r="O460" t="s">
        <v>22</v>
      </c>
      <c r="P460" t="s">
        <v>22</v>
      </c>
      <c r="Q460">
        <v>3.7</v>
      </c>
      <c r="R460">
        <v>3.5</v>
      </c>
      <c r="S460" t="s">
        <v>23</v>
      </c>
    </row>
    <row r="461" spans="1:19" x14ac:dyDescent="0.3">
      <c r="A461" t="s">
        <v>5324</v>
      </c>
      <c r="B461" t="s">
        <v>5325</v>
      </c>
      <c r="C461" t="s">
        <v>100</v>
      </c>
      <c r="D461" t="str">
        <f t="shared" si="21"/>
        <v>good delivery reviews</v>
      </c>
      <c r="E461" t="str">
        <f t="shared" si="22"/>
        <v>good dining reviews</v>
      </c>
      <c r="F461" t="s">
        <v>2249</v>
      </c>
      <c r="G461" t="s">
        <v>5326</v>
      </c>
      <c r="H461" t="str">
        <f t="shared" si="23"/>
        <v>both present</v>
      </c>
      <c r="I461" t="s">
        <v>40</v>
      </c>
      <c r="J461" t="s">
        <v>645</v>
      </c>
      <c r="K461" t="str" cm="1">
        <f t="array" ref="K461">_xlfn.IFS(L461&lt;200,"Cheap",AND(L461&gt;=200,L461&lt;800),"affordable",AND(L461&gt;=800,L461&lt;3000),"little costly",L461&gt;=3000,"very costly")</f>
        <v>little costly</v>
      </c>
      <c r="L461" s="1">
        <v>1000</v>
      </c>
      <c r="M461" t="s">
        <v>22</v>
      </c>
      <c r="N461" t="s">
        <v>21</v>
      </c>
      <c r="O461" t="s">
        <v>22</v>
      </c>
      <c r="P461" t="s">
        <v>22</v>
      </c>
      <c r="Q461">
        <v>3.8</v>
      </c>
      <c r="R461">
        <v>3.9</v>
      </c>
      <c r="S461" t="s">
        <v>23</v>
      </c>
    </row>
    <row r="462" spans="1:19" x14ac:dyDescent="0.3">
      <c r="A462" t="s">
        <v>7766</v>
      </c>
      <c r="B462" t="s">
        <v>7767</v>
      </c>
      <c r="C462" t="s">
        <v>42</v>
      </c>
      <c r="D462" t="str">
        <f t="shared" si="21"/>
        <v>good delivery reviews</v>
      </c>
      <c r="E462" t="str">
        <f t="shared" si="22"/>
        <v>good dining reviews</v>
      </c>
      <c r="F462" t="s">
        <v>2249</v>
      </c>
      <c r="G462" t="s">
        <v>7768</v>
      </c>
      <c r="H462" t="str">
        <f t="shared" si="23"/>
        <v>both present</v>
      </c>
      <c r="I462" t="s">
        <v>204</v>
      </c>
      <c r="J462" t="s">
        <v>35</v>
      </c>
      <c r="K462" t="str" cm="1">
        <f t="array" ref="K462">_xlfn.IFS(L462&lt;200,"Cheap",AND(L462&gt;=200,L462&lt;800),"affordable",AND(L462&gt;=800,L462&lt;3000),"little costly",L462&gt;=3000,"very costly")</f>
        <v>Cheap</v>
      </c>
      <c r="L462">
        <v>150</v>
      </c>
      <c r="M462" t="s">
        <v>22</v>
      </c>
      <c r="N462" t="s">
        <v>21</v>
      </c>
      <c r="O462" t="s">
        <v>22</v>
      </c>
      <c r="P462" t="s">
        <v>22</v>
      </c>
      <c r="Q462">
        <v>3.9</v>
      </c>
      <c r="R462">
        <v>3.3</v>
      </c>
      <c r="S462" t="s">
        <v>23</v>
      </c>
    </row>
    <row r="463" spans="1:19" x14ac:dyDescent="0.3">
      <c r="A463" t="s">
        <v>2247</v>
      </c>
      <c r="B463" t="s">
        <v>2248</v>
      </c>
      <c r="C463" t="s">
        <v>100</v>
      </c>
      <c r="D463" t="str">
        <f t="shared" si="21"/>
        <v>good delivery reviews</v>
      </c>
      <c r="E463" t="str">
        <f t="shared" si="22"/>
        <v>good dining reviews</v>
      </c>
      <c r="F463" t="s">
        <v>2249</v>
      </c>
      <c r="G463" t="s">
        <v>2250</v>
      </c>
      <c r="H463" t="str">
        <f t="shared" si="23"/>
        <v>both present</v>
      </c>
      <c r="I463" t="s">
        <v>517</v>
      </c>
      <c r="J463" t="s">
        <v>116</v>
      </c>
      <c r="K463" t="str" cm="1">
        <f t="array" ref="K463">_xlfn.IFS(L463&lt;200,"Cheap",AND(L463&gt;=200,L463&lt;800),"affordable",AND(L463&gt;=800,L463&lt;3000),"little costly",L463&gt;=3000,"very costly")</f>
        <v>affordable</v>
      </c>
      <c r="L463">
        <v>400</v>
      </c>
      <c r="M463" t="s">
        <v>22</v>
      </c>
      <c r="N463" t="s">
        <v>21</v>
      </c>
      <c r="O463" t="s">
        <v>22</v>
      </c>
      <c r="P463" t="s">
        <v>22</v>
      </c>
      <c r="Q463">
        <v>4.3</v>
      </c>
      <c r="R463">
        <v>4.0999999999999996</v>
      </c>
      <c r="S463" t="s">
        <v>23</v>
      </c>
    </row>
    <row r="464" spans="1:19" x14ac:dyDescent="0.3">
      <c r="A464" t="s">
        <v>8726</v>
      </c>
      <c r="B464" t="s">
        <v>8727</v>
      </c>
      <c r="C464" t="s">
        <v>80</v>
      </c>
      <c r="D464" t="str">
        <f t="shared" si="21"/>
        <v>good delivery reviews</v>
      </c>
      <c r="E464" t="str">
        <f t="shared" si="22"/>
        <v>good dining reviews</v>
      </c>
      <c r="F464" t="s">
        <v>7290</v>
      </c>
      <c r="G464" t="s">
        <v>3764</v>
      </c>
      <c r="H464" t="str">
        <f t="shared" si="23"/>
        <v>both present</v>
      </c>
      <c r="I464" t="s">
        <v>40</v>
      </c>
      <c r="J464" t="s">
        <v>8728</v>
      </c>
      <c r="K464" t="str" cm="1">
        <f t="array" ref="K464">_xlfn.IFS(L464&lt;200,"Cheap",AND(L464&gt;=200,L464&lt;800),"affordable",AND(L464&gt;=800,L464&lt;3000),"little costly",L464&gt;=3000,"very costly")</f>
        <v>little costly</v>
      </c>
      <c r="L464" s="1">
        <v>1800</v>
      </c>
      <c r="M464" t="s">
        <v>21</v>
      </c>
      <c r="N464" t="s">
        <v>21</v>
      </c>
      <c r="O464" t="s">
        <v>22</v>
      </c>
      <c r="P464" t="s">
        <v>22</v>
      </c>
      <c r="Q464">
        <v>4</v>
      </c>
      <c r="R464">
        <v>3.5</v>
      </c>
      <c r="S464" t="s">
        <v>23</v>
      </c>
    </row>
    <row r="465" spans="1:19" x14ac:dyDescent="0.3">
      <c r="A465" t="s">
        <v>9211</v>
      </c>
      <c r="B465" t="s">
        <v>9220</v>
      </c>
      <c r="C465" t="s">
        <v>69</v>
      </c>
      <c r="D465" t="str">
        <f t="shared" si="21"/>
        <v>good delivery reviews</v>
      </c>
      <c r="E465" t="str">
        <f t="shared" si="22"/>
        <v>good dining reviews</v>
      </c>
      <c r="F465" t="s">
        <v>7290</v>
      </c>
      <c r="G465" t="s">
        <v>9221</v>
      </c>
      <c r="H465" t="str">
        <f t="shared" si="23"/>
        <v>both present</v>
      </c>
      <c r="I465" t="s">
        <v>19</v>
      </c>
      <c r="J465" t="s">
        <v>9213</v>
      </c>
      <c r="K465" t="str" cm="1">
        <f t="array" ref="K465">_xlfn.IFS(L465&lt;200,"Cheap",AND(L465&gt;=200,L465&lt;800),"affordable",AND(L465&gt;=800,L465&lt;3000),"little costly",L465&gt;=3000,"very costly")</f>
        <v>affordable</v>
      </c>
      <c r="L465">
        <v>350</v>
      </c>
      <c r="M465" t="s">
        <v>22</v>
      </c>
      <c r="N465" t="s">
        <v>21</v>
      </c>
      <c r="O465" t="s">
        <v>22</v>
      </c>
      <c r="P465" t="s">
        <v>22</v>
      </c>
      <c r="Q465">
        <v>3.5</v>
      </c>
      <c r="R465">
        <v>3.2</v>
      </c>
      <c r="S465" t="s">
        <v>23</v>
      </c>
    </row>
    <row r="466" spans="1:19" x14ac:dyDescent="0.3">
      <c r="A466" t="s">
        <v>7288</v>
      </c>
      <c r="B466" t="s">
        <v>7289</v>
      </c>
      <c r="C466" t="s">
        <v>188</v>
      </c>
      <c r="D466" t="str">
        <f t="shared" si="21"/>
        <v>good delivery reviews</v>
      </c>
      <c r="E466" t="str">
        <f t="shared" si="22"/>
        <v>good dining reviews</v>
      </c>
      <c r="F466" t="s">
        <v>7290</v>
      </c>
      <c r="G466" t="s">
        <v>7291</v>
      </c>
      <c r="H466" t="str">
        <f t="shared" si="23"/>
        <v>both present</v>
      </c>
      <c r="I466" t="s">
        <v>2326</v>
      </c>
      <c r="J466" t="s">
        <v>7292</v>
      </c>
      <c r="K466" t="str" cm="1">
        <f t="array" ref="K466">_xlfn.IFS(L466&lt;200,"Cheap",AND(L466&gt;=200,L466&lt;800),"affordable",AND(L466&gt;=800,L466&lt;3000),"little costly",L466&gt;=3000,"very costly")</f>
        <v>affordable</v>
      </c>
      <c r="L466">
        <v>600</v>
      </c>
      <c r="M466" t="s">
        <v>22</v>
      </c>
      <c r="N466" t="s">
        <v>21</v>
      </c>
      <c r="O466" t="s">
        <v>22</v>
      </c>
      <c r="P466" t="s">
        <v>22</v>
      </c>
      <c r="Q466">
        <v>3.9</v>
      </c>
      <c r="R466">
        <v>4</v>
      </c>
      <c r="S466" t="s">
        <v>23</v>
      </c>
    </row>
    <row r="467" spans="1:19" x14ac:dyDescent="0.3">
      <c r="A467" t="s">
        <v>9831</v>
      </c>
      <c r="B467" t="s">
        <v>9832</v>
      </c>
      <c r="C467" t="s">
        <v>95</v>
      </c>
      <c r="D467" t="str">
        <f t="shared" si="21"/>
        <v>good delivery reviews</v>
      </c>
      <c r="E467" t="str">
        <f t="shared" si="22"/>
        <v>good dining reviews</v>
      </c>
      <c r="F467" t="s">
        <v>9833</v>
      </c>
      <c r="G467" t="s">
        <v>1465</v>
      </c>
      <c r="H467" t="str">
        <f t="shared" si="23"/>
        <v>both present</v>
      </c>
      <c r="I467" t="s">
        <v>132</v>
      </c>
      <c r="J467" t="s">
        <v>8422</v>
      </c>
      <c r="K467" t="str" cm="1">
        <f t="array" ref="K467">_xlfn.IFS(L467&lt;200,"Cheap",AND(L467&gt;=200,L467&lt;800),"affordable",AND(L467&gt;=800,L467&lt;3000),"little costly",L467&gt;=3000,"very costly")</f>
        <v>little costly</v>
      </c>
      <c r="L467" s="1">
        <v>1200</v>
      </c>
      <c r="M467" t="s">
        <v>22</v>
      </c>
      <c r="N467" t="s">
        <v>21</v>
      </c>
      <c r="O467" t="s">
        <v>22</v>
      </c>
      <c r="P467" t="s">
        <v>22</v>
      </c>
      <c r="Q467">
        <v>4.5</v>
      </c>
      <c r="R467">
        <v>3.3</v>
      </c>
      <c r="S467" t="s">
        <v>23</v>
      </c>
    </row>
    <row r="468" spans="1:19" x14ac:dyDescent="0.3">
      <c r="A468" t="s">
        <v>5426</v>
      </c>
      <c r="B468" t="s">
        <v>5427</v>
      </c>
      <c r="C468" t="s">
        <v>198</v>
      </c>
      <c r="D468" t="str">
        <f t="shared" si="21"/>
        <v>good delivery reviews</v>
      </c>
      <c r="E468" t="str">
        <f t="shared" si="22"/>
        <v>good dining reviews</v>
      </c>
      <c r="F468" t="s">
        <v>5428</v>
      </c>
      <c r="G468" t="s">
        <v>5429</v>
      </c>
      <c r="H468" t="str">
        <f t="shared" si="23"/>
        <v>both present</v>
      </c>
      <c r="I468" t="s">
        <v>19</v>
      </c>
      <c r="J468" t="s">
        <v>5430</v>
      </c>
      <c r="K468" t="str" cm="1">
        <f t="array" ref="K468">_xlfn.IFS(L468&lt;200,"Cheap",AND(L468&gt;=200,L468&lt;800),"affordable",AND(L468&gt;=800,L468&lt;3000),"little costly",L468&gt;=3000,"very costly")</f>
        <v>affordable</v>
      </c>
      <c r="L468">
        <v>500</v>
      </c>
      <c r="M468" t="s">
        <v>21</v>
      </c>
      <c r="N468" t="s">
        <v>21</v>
      </c>
      <c r="O468" t="s">
        <v>22</v>
      </c>
      <c r="P468" t="s">
        <v>22</v>
      </c>
      <c r="Q468">
        <v>4.0999999999999996</v>
      </c>
      <c r="R468">
        <v>3.8</v>
      </c>
      <c r="S468" t="s">
        <v>23</v>
      </c>
    </row>
    <row r="469" spans="1:19" x14ac:dyDescent="0.3">
      <c r="A469" t="s">
        <v>1500</v>
      </c>
      <c r="B469" t="s">
        <v>1503</v>
      </c>
      <c r="C469" t="s">
        <v>95</v>
      </c>
      <c r="D469" t="str">
        <f t="shared" si="21"/>
        <v>good delivery reviews</v>
      </c>
      <c r="E469" t="str">
        <f t="shared" si="22"/>
        <v>good dining reviews</v>
      </c>
      <c r="F469" t="s">
        <v>1504</v>
      </c>
      <c r="G469" t="s">
        <v>1505</v>
      </c>
      <c r="H469" t="str">
        <f t="shared" si="23"/>
        <v>both present</v>
      </c>
      <c r="I469" t="s">
        <v>735</v>
      </c>
      <c r="J469" t="s">
        <v>1502</v>
      </c>
      <c r="K469" t="str" cm="1">
        <f t="array" ref="K469">_xlfn.IFS(L469&lt;200,"Cheap",AND(L469&gt;=200,L469&lt;800),"affordable",AND(L469&gt;=800,L469&lt;3000),"little costly",L469&gt;=3000,"very costly")</f>
        <v>little costly</v>
      </c>
      <c r="L469">
        <v>800</v>
      </c>
      <c r="M469" t="s">
        <v>21</v>
      </c>
      <c r="N469" t="s">
        <v>21</v>
      </c>
      <c r="O469" t="s">
        <v>22</v>
      </c>
      <c r="P469" t="s">
        <v>22</v>
      </c>
      <c r="Q469">
        <v>4.5</v>
      </c>
      <c r="R469">
        <v>3.8</v>
      </c>
      <c r="S469" t="s">
        <v>23</v>
      </c>
    </row>
    <row r="470" spans="1:19" x14ac:dyDescent="0.3">
      <c r="A470" t="s">
        <v>5179</v>
      </c>
      <c r="B470" t="s">
        <v>5182</v>
      </c>
      <c r="C470" t="s">
        <v>188</v>
      </c>
      <c r="D470" t="str">
        <f t="shared" si="21"/>
        <v>good delivery reviews</v>
      </c>
      <c r="E470" t="str">
        <f t="shared" si="22"/>
        <v>good dining reviews</v>
      </c>
      <c r="F470" t="s">
        <v>5183</v>
      </c>
      <c r="G470" t="s">
        <v>5184</v>
      </c>
      <c r="H470" t="str">
        <f t="shared" si="23"/>
        <v>both present</v>
      </c>
      <c r="I470" t="s">
        <v>19</v>
      </c>
      <c r="J470" t="s">
        <v>286</v>
      </c>
      <c r="K470" t="str" cm="1">
        <f t="array" ref="K470">_xlfn.IFS(L470&lt;200,"Cheap",AND(L470&gt;=200,L470&lt;800),"affordable",AND(L470&gt;=800,L470&lt;3000),"little costly",L470&gt;=3000,"very costly")</f>
        <v>affordable</v>
      </c>
      <c r="L470">
        <v>500</v>
      </c>
      <c r="M470" t="s">
        <v>21</v>
      </c>
      <c r="N470" t="s">
        <v>21</v>
      </c>
      <c r="O470" t="s">
        <v>22</v>
      </c>
      <c r="P470" t="s">
        <v>22</v>
      </c>
      <c r="Q470">
        <v>4.3</v>
      </c>
      <c r="R470">
        <v>4.3</v>
      </c>
      <c r="S470" t="s">
        <v>23</v>
      </c>
    </row>
    <row r="471" spans="1:19" x14ac:dyDescent="0.3">
      <c r="A471" t="s">
        <v>4655</v>
      </c>
      <c r="B471" t="s">
        <v>4662</v>
      </c>
      <c r="C471" t="s">
        <v>95</v>
      </c>
      <c r="D471" t="str">
        <f t="shared" si="21"/>
        <v>good delivery reviews</v>
      </c>
      <c r="E471" t="str">
        <f t="shared" si="22"/>
        <v>good dining reviews</v>
      </c>
      <c r="F471" t="s">
        <v>4663</v>
      </c>
      <c r="G471" t="s">
        <v>4664</v>
      </c>
      <c r="H471" t="str">
        <f t="shared" si="23"/>
        <v>both present</v>
      </c>
      <c r="I471" t="s">
        <v>40</v>
      </c>
      <c r="J471" t="s">
        <v>82</v>
      </c>
      <c r="K471" t="str" cm="1">
        <f t="array" ref="K471">_xlfn.IFS(L471&lt;200,"Cheap",AND(L471&gt;=200,L471&lt;800),"affordable",AND(L471&gt;=800,L471&lt;3000),"little costly",L471&gt;=3000,"very costly")</f>
        <v>little costly</v>
      </c>
      <c r="L471">
        <v>800</v>
      </c>
      <c r="M471" t="s">
        <v>21</v>
      </c>
      <c r="N471" t="s">
        <v>21</v>
      </c>
      <c r="O471" t="s">
        <v>22</v>
      </c>
      <c r="P471" t="s">
        <v>22</v>
      </c>
      <c r="Q471">
        <v>4.7</v>
      </c>
      <c r="R471">
        <v>4.0999999999999996</v>
      </c>
      <c r="S471" t="s">
        <v>23</v>
      </c>
    </row>
    <row r="472" spans="1:19" x14ac:dyDescent="0.3">
      <c r="A472" t="s">
        <v>8756</v>
      </c>
      <c r="B472" t="s">
        <v>8757</v>
      </c>
      <c r="C472" t="s">
        <v>80</v>
      </c>
      <c r="D472" t="str">
        <f t="shared" si="21"/>
        <v>good delivery reviews</v>
      </c>
      <c r="E472" t="str">
        <f t="shared" si="22"/>
        <v>good dining reviews</v>
      </c>
      <c r="F472" t="s">
        <v>8758</v>
      </c>
      <c r="G472" t="s">
        <v>8759</v>
      </c>
      <c r="H472" t="str">
        <f t="shared" si="23"/>
        <v>both present</v>
      </c>
      <c r="I472" t="s">
        <v>40</v>
      </c>
      <c r="J472" t="s">
        <v>1243</v>
      </c>
      <c r="K472" t="str" cm="1">
        <f t="array" ref="K472">_xlfn.IFS(L472&lt;200,"Cheap",AND(L472&gt;=200,L472&lt;800),"affordable",AND(L472&gt;=800,L472&lt;3000),"little costly",L472&gt;=3000,"very costly")</f>
        <v>little costly</v>
      </c>
      <c r="L472" s="1">
        <v>1100</v>
      </c>
      <c r="M472" t="s">
        <v>22</v>
      </c>
      <c r="N472" t="s">
        <v>21</v>
      </c>
      <c r="O472" t="s">
        <v>22</v>
      </c>
      <c r="P472" t="s">
        <v>22</v>
      </c>
      <c r="Q472">
        <v>4.5999999999999996</v>
      </c>
      <c r="R472">
        <v>4.3</v>
      </c>
      <c r="S472" t="s">
        <v>23</v>
      </c>
    </row>
    <row r="473" spans="1:19" x14ac:dyDescent="0.3">
      <c r="A473" t="s">
        <v>316</v>
      </c>
      <c r="B473" t="s">
        <v>321</v>
      </c>
      <c r="C473" t="s">
        <v>100</v>
      </c>
      <c r="D473" t="str">
        <f t="shared" si="21"/>
        <v>good delivery reviews</v>
      </c>
      <c r="E473" t="str">
        <f t="shared" si="22"/>
        <v>good dining reviews</v>
      </c>
      <c r="F473" t="s">
        <v>322</v>
      </c>
      <c r="G473" t="s">
        <v>323</v>
      </c>
      <c r="H473" t="str">
        <f t="shared" si="23"/>
        <v>both present</v>
      </c>
      <c r="I473" t="s">
        <v>324</v>
      </c>
      <c r="J473" t="s">
        <v>325</v>
      </c>
      <c r="K473" t="str" cm="1">
        <f t="array" ref="K473">_xlfn.IFS(L473&lt;200,"Cheap",AND(L473&gt;=200,L473&lt;800),"affordable",AND(L473&gt;=800,L473&lt;3000),"little costly",L473&gt;=3000,"very costly")</f>
        <v>affordable</v>
      </c>
      <c r="L473">
        <v>500</v>
      </c>
      <c r="M473" t="s">
        <v>22</v>
      </c>
      <c r="N473" t="s">
        <v>21</v>
      </c>
      <c r="O473" t="s">
        <v>22</v>
      </c>
      <c r="P473" t="s">
        <v>22</v>
      </c>
      <c r="Q473">
        <v>4.3</v>
      </c>
      <c r="R473">
        <v>4.2</v>
      </c>
      <c r="S473" t="s">
        <v>23</v>
      </c>
    </row>
    <row r="474" spans="1:19" x14ac:dyDescent="0.3">
      <c r="A474" t="s">
        <v>2170</v>
      </c>
      <c r="B474" t="s">
        <v>2171</v>
      </c>
      <c r="C474" t="s">
        <v>95</v>
      </c>
      <c r="D474" t="str">
        <f t="shared" si="21"/>
        <v>good delivery reviews</v>
      </c>
      <c r="E474" t="str">
        <f t="shared" si="22"/>
        <v>good dining reviews</v>
      </c>
      <c r="F474" t="s">
        <v>2172</v>
      </c>
      <c r="G474" t="s">
        <v>2173</v>
      </c>
      <c r="H474" t="str">
        <f t="shared" si="23"/>
        <v>both present</v>
      </c>
      <c r="I474" t="s">
        <v>40</v>
      </c>
      <c r="J474" t="s">
        <v>35</v>
      </c>
      <c r="K474" t="str" cm="1">
        <f t="array" ref="K474">_xlfn.IFS(L474&lt;200,"Cheap",AND(L474&gt;=200,L474&lt;800),"affordable",AND(L474&gt;=800,L474&lt;3000),"little costly",L474&gt;=3000,"very costly")</f>
        <v>little costly</v>
      </c>
      <c r="L474" s="1">
        <v>1200</v>
      </c>
      <c r="M474" t="s">
        <v>22</v>
      </c>
      <c r="N474" t="s">
        <v>21</v>
      </c>
      <c r="O474" t="s">
        <v>22</v>
      </c>
      <c r="P474" t="s">
        <v>22</v>
      </c>
      <c r="Q474">
        <v>4.5</v>
      </c>
      <c r="R474">
        <v>3.9</v>
      </c>
      <c r="S474" t="s">
        <v>23</v>
      </c>
    </row>
    <row r="475" spans="1:19" x14ac:dyDescent="0.3">
      <c r="A475" t="s">
        <v>8419</v>
      </c>
      <c r="B475" t="s">
        <v>8420</v>
      </c>
      <c r="C475" t="s">
        <v>95</v>
      </c>
      <c r="D475" t="str">
        <f t="shared" si="21"/>
        <v>good delivery reviews</v>
      </c>
      <c r="E475" t="str">
        <f t="shared" si="22"/>
        <v>good dining reviews</v>
      </c>
      <c r="F475" t="s">
        <v>8421</v>
      </c>
      <c r="G475" t="s">
        <v>615</v>
      </c>
      <c r="H475" t="str">
        <f t="shared" si="23"/>
        <v>both present</v>
      </c>
      <c r="I475" t="s">
        <v>55</v>
      </c>
      <c r="J475" t="s">
        <v>8422</v>
      </c>
      <c r="K475" t="str" cm="1">
        <f t="array" ref="K475">_xlfn.IFS(L475&lt;200,"Cheap",AND(L475&gt;=200,L475&lt;800),"affordable",AND(L475&gt;=800,L475&lt;3000),"little costly",L475&gt;=3000,"very costly")</f>
        <v>little costly</v>
      </c>
      <c r="L475" s="1">
        <v>1200</v>
      </c>
      <c r="M475" t="s">
        <v>22</v>
      </c>
      <c r="N475" t="s">
        <v>21</v>
      </c>
      <c r="O475" t="s">
        <v>22</v>
      </c>
      <c r="P475" t="s">
        <v>22</v>
      </c>
      <c r="Q475">
        <v>4.5</v>
      </c>
      <c r="R475">
        <v>3.7</v>
      </c>
      <c r="S475" t="s">
        <v>23</v>
      </c>
    </row>
    <row r="476" spans="1:19" x14ac:dyDescent="0.3">
      <c r="A476" t="s">
        <v>5828</v>
      </c>
      <c r="B476" t="s">
        <v>5832</v>
      </c>
      <c r="C476" t="s">
        <v>251</v>
      </c>
      <c r="D476" t="str">
        <f t="shared" si="21"/>
        <v>good delivery reviews</v>
      </c>
      <c r="E476" t="str">
        <f t="shared" si="22"/>
        <v>good dining reviews</v>
      </c>
      <c r="F476" t="s">
        <v>5833</v>
      </c>
      <c r="G476" t="s">
        <v>5834</v>
      </c>
      <c r="H476" t="str">
        <f t="shared" si="23"/>
        <v>both present</v>
      </c>
      <c r="I476" t="s">
        <v>19</v>
      </c>
      <c r="J476" t="s">
        <v>30</v>
      </c>
      <c r="K476" t="str" cm="1">
        <f t="array" ref="K476">_xlfn.IFS(L476&lt;200,"Cheap",AND(L476&gt;=200,L476&lt;800),"affordable",AND(L476&gt;=800,L476&lt;3000),"little costly",L476&gt;=3000,"very costly")</f>
        <v>affordable</v>
      </c>
      <c r="L476">
        <v>500</v>
      </c>
      <c r="M476" t="s">
        <v>21</v>
      </c>
      <c r="N476" t="s">
        <v>21</v>
      </c>
      <c r="O476" t="s">
        <v>22</v>
      </c>
      <c r="P476" t="s">
        <v>22</v>
      </c>
      <c r="Q476">
        <v>4.0999999999999996</v>
      </c>
      <c r="R476">
        <v>4.0999999999999996</v>
      </c>
      <c r="S476" t="s">
        <v>23</v>
      </c>
    </row>
    <row r="477" spans="1:19" x14ac:dyDescent="0.3">
      <c r="A477" t="s">
        <v>7002</v>
      </c>
      <c r="B477" t="s">
        <v>7003</v>
      </c>
      <c r="C477" t="s">
        <v>251</v>
      </c>
      <c r="D477" t="str">
        <f t="shared" si="21"/>
        <v>good delivery reviews</v>
      </c>
      <c r="E477" t="str">
        <f t="shared" si="22"/>
        <v>good dining reviews</v>
      </c>
      <c r="F477" t="s">
        <v>7004</v>
      </c>
      <c r="G477" t="s">
        <v>7005</v>
      </c>
      <c r="H477" t="str">
        <f t="shared" si="23"/>
        <v>both present</v>
      </c>
      <c r="I477" t="s">
        <v>324</v>
      </c>
      <c r="J477" t="s">
        <v>6911</v>
      </c>
      <c r="K477" t="str" cm="1">
        <f t="array" ref="K477">_xlfn.IFS(L477&lt;200,"Cheap",AND(L477&gt;=200,L477&lt;800),"affordable",AND(L477&gt;=800,L477&lt;3000),"little costly",L477&gt;=3000,"very costly")</f>
        <v>affordable</v>
      </c>
      <c r="L477">
        <v>600</v>
      </c>
      <c r="M477" t="s">
        <v>22</v>
      </c>
      <c r="N477" t="s">
        <v>21</v>
      </c>
      <c r="O477" t="s">
        <v>22</v>
      </c>
      <c r="P477" t="s">
        <v>22</v>
      </c>
      <c r="Q477">
        <v>4.3</v>
      </c>
      <c r="R477">
        <v>4.3</v>
      </c>
      <c r="S477" t="s">
        <v>23</v>
      </c>
    </row>
    <row r="478" spans="1:19" x14ac:dyDescent="0.3">
      <c r="A478" t="s">
        <v>2602</v>
      </c>
      <c r="B478" t="s">
        <v>2603</v>
      </c>
      <c r="C478" t="s">
        <v>198</v>
      </c>
      <c r="D478" t="str">
        <f t="shared" si="21"/>
        <v>good delivery reviews</v>
      </c>
      <c r="E478" t="str">
        <f t="shared" si="22"/>
        <v>good dining reviews</v>
      </c>
      <c r="F478" t="s">
        <v>285</v>
      </c>
      <c r="G478" t="s">
        <v>2604</v>
      </c>
      <c r="H478" t="str">
        <f t="shared" si="23"/>
        <v>both present</v>
      </c>
      <c r="I478" t="s">
        <v>19</v>
      </c>
      <c r="J478" t="s">
        <v>2605</v>
      </c>
      <c r="K478" t="str" cm="1">
        <f t="array" ref="K478">_xlfn.IFS(L478&lt;200,"Cheap",AND(L478&gt;=200,L478&lt;800),"affordable",AND(L478&gt;=800,L478&lt;3000),"little costly",L478&gt;=3000,"very costly")</f>
        <v>affordable</v>
      </c>
      <c r="L478">
        <v>300</v>
      </c>
      <c r="M478" t="s">
        <v>22</v>
      </c>
      <c r="N478" t="s">
        <v>21</v>
      </c>
      <c r="O478" t="s">
        <v>22</v>
      </c>
      <c r="P478" t="s">
        <v>22</v>
      </c>
      <c r="Q478">
        <v>3.5</v>
      </c>
      <c r="R478">
        <v>3.9</v>
      </c>
      <c r="S478" t="s">
        <v>23</v>
      </c>
    </row>
    <row r="479" spans="1:19" x14ac:dyDescent="0.3">
      <c r="A479" t="s">
        <v>8729</v>
      </c>
      <c r="B479" t="s">
        <v>8730</v>
      </c>
      <c r="C479" t="s">
        <v>69</v>
      </c>
      <c r="D479" t="str">
        <f t="shared" si="21"/>
        <v>good delivery reviews</v>
      </c>
      <c r="E479" t="str">
        <f t="shared" si="22"/>
        <v>good dining reviews</v>
      </c>
      <c r="F479" t="s">
        <v>285</v>
      </c>
      <c r="G479" t="s">
        <v>615</v>
      </c>
      <c r="H479" t="str">
        <f t="shared" si="23"/>
        <v>both present</v>
      </c>
      <c r="I479" t="s">
        <v>55</v>
      </c>
      <c r="J479" t="s">
        <v>1807</v>
      </c>
      <c r="K479" t="str" cm="1">
        <f t="array" ref="K479">_xlfn.IFS(L479&lt;200,"Cheap",AND(L479&gt;=200,L479&lt;800),"affordable",AND(L479&gt;=800,L479&lt;3000),"little costly",L479&gt;=3000,"very costly")</f>
        <v>affordable</v>
      </c>
      <c r="L479">
        <v>400</v>
      </c>
      <c r="M479" t="s">
        <v>22</v>
      </c>
      <c r="N479" t="s">
        <v>21</v>
      </c>
      <c r="O479" t="s">
        <v>22</v>
      </c>
      <c r="P479" t="s">
        <v>22</v>
      </c>
      <c r="Q479">
        <v>3.5</v>
      </c>
      <c r="R479">
        <v>3.4</v>
      </c>
      <c r="S479" t="s">
        <v>23</v>
      </c>
    </row>
    <row r="480" spans="1:19" x14ac:dyDescent="0.3">
      <c r="A480" t="s">
        <v>6208</v>
      </c>
      <c r="B480" t="s">
        <v>6209</v>
      </c>
      <c r="C480" t="s">
        <v>42</v>
      </c>
      <c r="D480" t="str">
        <f t="shared" si="21"/>
        <v>good delivery reviews</v>
      </c>
      <c r="E480" t="str">
        <f t="shared" si="22"/>
        <v>good dining reviews</v>
      </c>
      <c r="F480" t="s">
        <v>285</v>
      </c>
      <c r="G480" t="s">
        <v>3341</v>
      </c>
      <c r="H480" t="str">
        <f t="shared" si="23"/>
        <v>both present</v>
      </c>
      <c r="I480" t="s">
        <v>278</v>
      </c>
      <c r="J480" t="s">
        <v>279</v>
      </c>
      <c r="K480" t="str" cm="1">
        <f t="array" ref="K480">_xlfn.IFS(L480&lt;200,"Cheap",AND(L480&gt;=200,L480&lt;800),"affordable",AND(L480&gt;=800,L480&lt;3000),"little costly",L480&gt;=3000,"very costly")</f>
        <v>affordable</v>
      </c>
      <c r="L480">
        <v>200</v>
      </c>
      <c r="M480" t="s">
        <v>22</v>
      </c>
      <c r="N480" t="s">
        <v>21</v>
      </c>
      <c r="O480" t="s">
        <v>22</v>
      </c>
      <c r="P480" t="s">
        <v>22</v>
      </c>
      <c r="Q480">
        <v>3.1</v>
      </c>
      <c r="R480">
        <v>3.6</v>
      </c>
      <c r="S480" t="s">
        <v>23</v>
      </c>
    </row>
    <row r="481" spans="1:19" x14ac:dyDescent="0.3">
      <c r="A481" t="s">
        <v>8952</v>
      </c>
      <c r="B481" t="s">
        <v>8953</v>
      </c>
      <c r="C481" t="s">
        <v>242</v>
      </c>
      <c r="D481" t="str">
        <f t="shared" si="21"/>
        <v>good delivery reviews</v>
      </c>
      <c r="E481" t="str">
        <f t="shared" si="22"/>
        <v>good dining reviews</v>
      </c>
      <c r="F481" t="s">
        <v>285</v>
      </c>
      <c r="G481" t="s">
        <v>4717</v>
      </c>
      <c r="H481" t="str">
        <f t="shared" si="23"/>
        <v>both present</v>
      </c>
      <c r="I481" t="s">
        <v>255</v>
      </c>
      <c r="J481" t="s">
        <v>256</v>
      </c>
      <c r="K481" t="str" cm="1">
        <f t="array" ref="K481">_xlfn.IFS(L481&lt;200,"Cheap",AND(L481&gt;=200,L481&lt;800),"affordable",AND(L481&gt;=800,L481&lt;3000),"little costly",L481&gt;=3000,"very costly")</f>
        <v>affordable</v>
      </c>
      <c r="L481">
        <v>300</v>
      </c>
      <c r="M481" t="s">
        <v>21</v>
      </c>
      <c r="N481" t="s">
        <v>21</v>
      </c>
      <c r="O481" t="s">
        <v>22</v>
      </c>
      <c r="P481" t="s">
        <v>22</v>
      </c>
      <c r="Q481">
        <v>3.5</v>
      </c>
      <c r="R481">
        <v>3.3</v>
      </c>
      <c r="S481" t="s">
        <v>23</v>
      </c>
    </row>
    <row r="482" spans="1:19" x14ac:dyDescent="0.3">
      <c r="A482" t="s">
        <v>5909</v>
      </c>
      <c r="B482" t="s">
        <v>5910</v>
      </c>
      <c r="C482" t="s">
        <v>526</v>
      </c>
      <c r="D482" t="str">
        <f t="shared" si="21"/>
        <v>good delivery reviews</v>
      </c>
      <c r="E482" t="str">
        <f t="shared" si="22"/>
        <v>good dining reviews</v>
      </c>
      <c r="F482" t="s">
        <v>285</v>
      </c>
      <c r="G482" t="s">
        <v>4698</v>
      </c>
      <c r="H482" t="str">
        <f t="shared" si="23"/>
        <v>both present</v>
      </c>
      <c r="I482" t="s">
        <v>19</v>
      </c>
      <c r="J482" t="s">
        <v>116</v>
      </c>
      <c r="K482" t="str" cm="1">
        <f t="array" ref="K482">_xlfn.IFS(L482&lt;200,"Cheap",AND(L482&gt;=200,L482&lt;800),"affordable",AND(L482&gt;=800,L482&lt;3000),"little costly",L482&gt;=3000,"very costly")</f>
        <v>affordable</v>
      </c>
      <c r="L482">
        <v>250</v>
      </c>
      <c r="M482" t="s">
        <v>22</v>
      </c>
      <c r="N482" t="s">
        <v>21</v>
      </c>
      <c r="O482" t="s">
        <v>22</v>
      </c>
      <c r="P482" t="s">
        <v>22</v>
      </c>
      <c r="Q482">
        <v>3.2</v>
      </c>
      <c r="R482">
        <v>3.6</v>
      </c>
      <c r="S482" t="s">
        <v>23</v>
      </c>
    </row>
    <row r="483" spans="1:19" x14ac:dyDescent="0.3">
      <c r="A483" t="s">
        <v>6554</v>
      </c>
      <c r="B483" t="s">
        <v>6555</v>
      </c>
      <c r="C483" t="s">
        <v>75</v>
      </c>
      <c r="D483" t="str">
        <f t="shared" si="21"/>
        <v>good delivery reviews</v>
      </c>
      <c r="E483" t="str">
        <f t="shared" si="22"/>
        <v>good dining reviews</v>
      </c>
      <c r="F483" t="s">
        <v>285</v>
      </c>
      <c r="G483" t="s">
        <v>1196</v>
      </c>
      <c r="H483" t="str">
        <f t="shared" si="23"/>
        <v>both present</v>
      </c>
      <c r="I483" t="s">
        <v>19</v>
      </c>
      <c r="J483" t="s">
        <v>2708</v>
      </c>
      <c r="K483" t="str" cm="1">
        <f t="array" ref="K483">_xlfn.IFS(L483&lt;200,"Cheap",AND(L483&gt;=200,L483&lt;800),"affordable",AND(L483&gt;=800,L483&lt;3000),"little costly",L483&gt;=3000,"very costly")</f>
        <v>affordable</v>
      </c>
      <c r="L483">
        <v>250</v>
      </c>
      <c r="M483" t="s">
        <v>21</v>
      </c>
      <c r="N483" t="s">
        <v>21</v>
      </c>
      <c r="O483" t="s">
        <v>22</v>
      </c>
      <c r="P483" t="s">
        <v>22</v>
      </c>
      <c r="Q483">
        <v>3.7</v>
      </c>
      <c r="R483">
        <v>3.9</v>
      </c>
      <c r="S483" t="s">
        <v>23</v>
      </c>
    </row>
    <row r="484" spans="1:19" x14ac:dyDescent="0.3">
      <c r="A484" t="s">
        <v>7922</v>
      </c>
      <c r="B484" t="s">
        <v>7923</v>
      </c>
      <c r="C484" t="s">
        <v>95</v>
      </c>
      <c r="D484" t="str">
        <f t="shared" si="21"/>
        <v>good delivery reviews</v>
      </c>
      <c r="E484" t="str">
        <f t="shared" si="22"/>
        <v>good dining reviews</v>
      </c>
      <c r="F484" t="s">
        <v>285</v>
      </c>
      <c r="G484" t="s">
        <v>81</v>
      </c>
      <c r="H484" t="str">
        <f t="shared" si="23"/>
        <v>both present</v>
      </c>
      <c r="I484" t="s">
        <v>19</v>
      </c>
      <c r="J484" t="s">
        <v>645</v>
      </c>
      <c r="K484" t="str" cm="1">
        <f t="array" ref="K484">_xlfn.IFS(L484&lt;200,"Cheap",AND(L484&gt;=200,L484&lt;800),"affordable",AND(L484&gt;=800,L484&lt;3000),"little costly",L484&gt;=3000,"very costly")</f>
        <v>affordable</v>
      </c>
      <c r="L484">
        <v>450</v>
      </c>
      <c r="M484" t="s">
        <v>21</v>
      </c>
      <c r="N484" t="s">
        <v>21</v>
      </c>
      <c r="O484" t="s">
        <v>22</v>
      </c>
      <c r="P484" t="s">
        <v>22</v>
      </c>
      <c r="Q484">
        <v>3</v>
      </c>
      <c r="R484">
        <v>3.5</v>
      </c>
      <c r="S484" t="s">
        <v>23</v>
      </c>
    </row>
    <row r="485" spans="1:19" x14ac:dyDescent="0.3">
      <c r="A485" t="s">
        <v>331</v>
      </c>
      <c r="B485" t="s">
        <v>332</v>
      </c>
      <c r="C485" t="s">
        <v>188</v>
      </c>
      <c r="D485" t="str">
        <f t="shared" si="21"/>
        <v>good delivery reviews</v>
      </c>
      <c r="E485" t="str">
        <f t="shared" si="22"/>
        <v>good dining reviews</v>
      </c>
      <c r="F485" t="s">
        <v>285</v>
      </c>
      <c r="G485" t="s">
        <v>333</v>
      </c>
      <c r="H485" t="str">
        <f t="shared" si="23"/>
        <v>both present</v>
      </c>
      <c r="I485" t="s">
        <v>334</v>
      </c>
      <c r="J485" t="s">
        <v>286</v>
      </c>
      <c r="K485" t="str" cm="1">
        <f t="array" ref="K485">_xlfn.IFS(L485&lt;200,"Cheap",AND(L485&gt;=200,L485&lt;800),"affordable",AND(L485&gt;=800,L485&lt;3000),"little costly",L485&gt;=3000,"very costly")</f>
        <v>affordable</v>
      </c>
      <c r="L485">
        <v>350</v>
      </c>
      <c r="M485" t="s">
        <v>22</v>
      </c>
      <c r="N485" t="s">
        <v>21</v>
      </c>
      <c r="O485" t="s">
        <v>22</v>
      </c>
      <c r="P485" t="s">
        <v>22</v>
      </c>
      <c r="Q485">
        <v>2.8</v>
      </c>
      <c r="R485">
        <v>3.7</v>
      </c>
      <c r="S485" t="s">
        <v>23</v>
      </c>
    </row>
    <row r="486" spans="1:19" x14ac:dyDescent="0.3">
      <c r="A486" t="s">
        <v>6740</v>
      </c>
      <c r="B486" t="s">
        <v>6741</v>
      </c>
      <c r="C486" t="s">
        <v>100</v>
      </c>
      <c r="D486" t="str">
        <f t="shared" si="21"/>
        <v>good delivery reviews</v>
      </c>
      <c r="E486" t="str">
        <f t="shared" si="22"/>
        <v>good dining reviews</v>
      </c>
      <c r="F486" t="s">
        <v>285</v>
      </c>
      <c r="G486" t="s">
        <v>4573</v>
      </c>
      <c r="H486" t="str">
        <f t="shared" si="23"/>
        <v>both present</v>
      </c>
      <c r="I486" t="s">
        <v>19</v>
      </c>
      <c r="J486" t="s">
        <v>351</v>
      </c>
      <c r="K486" t="str" cm="1">
        <f t="array" ref="K486">_xlfn.IFS(L486&lt;200,"Cheap",AND(L486&gt;=200,L486&lt;800),"affordable",AND(L486&gt;=800,L486&lt;3000),"little costly",L486&gt;=3000,"very costly")</f>
        <v>affordable</v>
      </c>
      <c r="L486">
        <v>350</v>
      </c>
      <c r="M486" t="s">
        <v>22</v>
      </c>
      <c r="N486" t="s">
        <v>21</v>
      </c>
      <c r="O486" t="s">
        <v>22</v>
      </c>
      <c r="P486" t="s">
        <v>22</v>
      </c>
      <c r="Q486">
        <v>3</v>
      </c>
      <c r="R486">
        <v>3.9</v>
      </c>
      <c r="S486" t="s">
        <v>23</v>
      </c>
    </row>
    <row r="487" spans="1:19" x14ac:dyDescent="0.3">
      <c r="A487" t="s">
        <v>283</v>
      </c>
      <c r="B487" t="s">
        <v>284</v>
      </c>
      <c r="C487" t="s">
        <v>174</v>
      </c>
      <c r="D487" t="str">
        <f t="shared" si="21"/>
        <v>good delivery reviews</v>
      </c>
      <c r="E487" t="str">
        <f t="shared" si="22"/>
        <v>good dining reviews</v>
      </c>
      <c r="F487" t="s">
        <v>285</v>
      </c>
      <c r="G487" t="s">
        <v>203</v>
      </c>
      <c r="H487" t="str">
        <f t="shared" si="23"/>
        <v>both present</v>
      </c>
      <c r="I487" t="s">
        <v>19</v>
      </c>
      <c r="J487" t="s">
        <v>286</v>
      </c>
      <c r="K487" t="str" cm="1">
        <f t="array" ref="K487">_xlfn.IFS(L487&lt;200,"Cheap",AND(L487&gt;=200,L487&lt;800),"affordable",AND(L487&gt;=800,L487&lt;3000),"little costly",L487&gt;=3000,"very costly")</f>
        <v>affordable</v>
      </c>
      <c r="L487">
        <v>300</v>
      </c>
      <c r="M487" t="s">
        <v>22</v>
      </c>
      <c r="N487" t="s">
        <v>21</v>
      </c>
      <c r="O487" t="s">
        <v>22</v>
      </c>
      <c r="P487" t="s">
        <v>22</v>
      </c>
      <c r="Q487">
        <v>3.3</v>
      </c>
      <c r="R487">
        <v>3.9</v>
      </c>
      <c r="S487" t="s">
        <v>23</v>
      </c>
    </row>
    <row r="488" spans="1:19" x14ac:dyDescent="0.3">
      <c r="A488" t="s">
        <v>9739</v>
      </c>
      <c r="B488" t="s">
        <v>9740</v>
      </c>
      <c r="C488" t="s">
        <v>198</v>
      </c>
      <c r="D488" t="str">
        <f t="shared" si="21"/>
        <v>good delivery reviews</v>
      </c>
      <c r="E488" t="str">
        <f t="shared" si="22"/>
        <v>good dining reviews</v>
      </c>
      <c r="F488" t="s">
        <v>285</v>
      </c>
      <c r="G488" t="s">
        <v>163</v>
      </c>
      <c r="H488" t="str">
        <f t="shared" si="23"/>
        <v>both present</v>
      </c>
      <c r="I488" t="s">
        <v>19</v>
      </c>
      <c r="J488" t="s">
        <v>125</v>
      </c>
      <c r="K488" t="str" cm="1">
        <f t="array" ref="K488">_xlfn.IFS(L488&lt;200,"Cheap",AND(L488&gt;=200,L488&lt;800),"affordable",AND(L488&gt;=800,L488&lt;3000),"little costly",L488&gt;=3000,"very costly")</f>
        <v>affordable</v>
      </c>
      <c r="L488">
        <v>350</v>
      </c>
      <c r="M488" t="s">
        <v>21</v>
      </c>
      <c r="N488" t="s">
        <v>21</v>
      </c>
      <c r="O488" t="s">
        <v>22</v>
      </c>
      <c r="P488" t="s">
        <v>22</v>
      </c>
      <c r="Q488">
        <v>3.5</v>
      </c>
      <c r="R488">
        <v>3.9</v>
      </c>
      <c r="S488" t="s">
        <v>23</v>
      </c>
    </row>
    <row r="489" spans="1:19" x14ac:dyDescent="0.3">
      <c r="A489" t="s">
        <v>922</v>
      </c>
      <c r="B489" t="s">
        <v>923</v>
      </c>
      <c r="C489" t="s">
        <v>95</v>
      </c>
      <c r="D489" t="str">
        <f t="shared" si="21"/>
        <v>good delivery reviews</v>
      </c>
      <c r="E489" t="str">
        <f t="shared" si="22"/>
        <v>good dining reviews</v>
      </c>
      <c r="F489" t="s">
        <v>285</v>
      </c>
      <c r="G489" t="s">
        <v>363</v>
      </c>
      <c r="H489" t="str">
        <f t="shared" si="23"/>
        <v>both present</v>
      </c>
      <c r="I489" t="s">
        <v>255</v>
      </c>
      <c r="J489" t="s">
        <v>256</v>
      </c>
      <c r="K489" t="str" cm="1">
        <f t="array" ref="K489">_xlfn.IFS(L489&lt;200,"Cheap",AND(L489&gt;=200,L489&lt;800),"affordable",AND(L489&gt;=800,L489&lt;3000),"little costly",L489&gt;=3000,"very costly")</f>
        <v>Cheap</v>
      </c>
      <c r="L489">
        <v>150</v>
      </c>
      <c r="M489" t="s">
        <v>21</v>
      </c>
      <c r="N489" t="s">
        <v>21</v>
      </c>
      <c r="O489" t="s">
        <v>22</v>
      </c>
      <c r="P489" t="s">
        <v>22</v>
      </c>
      <c r="Q489">
        <v>2.7</v>
      </c>
      <c r="R489">
        <v>3.9</v>
      </c>
      <c r="S489" t="s">
        <v>23</v>
      </c>
    </row>
    <row r="490" spans="1:19" x14ac:dyDescent="0.3">
      <c r="A490" t="s">
        <v>4204</v>
      </c>
      <c r="B490" t="s">
        <v>4205</v>
      </c>
      <c r="C490" t="s">
        <v>69</v>
      </c>
      <c r="D490" t="str">
        <f t="shared" si="21"/>
        <v>good delivery reviews</v>
      </c>
      <c r="E490" t="str">
        <f t="shared" si="22"/>
        <v>good dining reviews</v>
      </c>
      <c r="F490" t="s">
        <v>285</v>
      </c>
      <c r="G490" t="s">
        <v>1538</v>
      </c>
      <c r="H490" t="str">
        <f t="shared" si="23"/>
        <v>both present</v>
      </c>
      <c r="I490" t="s">
        <v>19</v>
      </c>
      <c r="J490" t="s">
        <v>35</v>
      </c>
      <c r="K490" t="str" cm="1">
        <f t="array" ref="K490">_xlfn.IFS(L490&lt;200,"Cheap",AND(L490&gt;=200,L490&lt;800),"affordable",AND(L490&gt;=800,L490&lt;3000),"little costly",L490&gt;=3000,"very costly")</f>
        <v>affordable</v>
      </c>
      <c r="L490">
        <v>400</v>
      </c>
      <c r="M490" t="s">
        <v>22</v>
      </c>
      <c r="N490" t="s">
        <v>21</v>
      </c>
      <c r="O490" t="s">
        <v>22</v>
      </c>
      <c r="P490" t="s">
        <v>22</v>
      </c>
      <c r="Q490">
        <v>3.1</v>
      </c>
      <c r="R490">
        <v>3.9</v>
      </c>
      <c r="S490" t="s">
        <v>23</v>
      </c>
    </row>
    <row r="491" spans="1:19" x14ac:dyDescent="0.3">
      <c r="A491" t="s">
        <v>2793</v>
      </c>
      <c r="B491" t="s">
        <v>2794</v>
      </c>
      <c r="C491" t="s">
        <v>75</v>
      </c>
      <c r="D491" t="str">
        <f t="shared" si="21"/>
        <v>good delivery reviews</v>
      </c>
      <c r="E491" t="str">
        <f t="shared" si="22"/>
        <v>good dining reviews</v>
      </c>
      <c r="F491" t="s">
        <v>285</v>
      </c>
      <c r="G491" t="s">
        <v>2795</v>
      </c>
      <c r="H491" t="str">
        <f t="shared" si="23"/>
        <v>both present</v>
      </c>
      <c r="I491" t="s">
        <v>19</v>
      </c>
      <c r="J491" t="s">
        <v>992</v>
      </c>
      <c r="K491" t="str" cm="1">
        <f t="array" ref="K491">_xlfn.IFS(L491&lt;200,"Cheap",AND(L491&gt;=200,L491&lt;800),"affordable",AND(L491&gt;=800,L491&lt;3000),"little costly",L491&gt;=3000,"very costly")</f>
        <v>affordable</v>
      </c>
      <c r="L491">
        <v>300</v>
      </c>
      <c r="M491" t="s">
        <v>22</v>
      </c>
      <c r="N491" t="s">
        <v>21</v>
      </c>
      <c r="O491" t="s">
        <v>22</v>
      </c>
      <c r="P491" t="s">
        <v>22</v>
      </c>
      <c r="Q491">
        <v>3.4</v>
      </c>
      <c r="R491">
        <v>4</v>
      </c>
      <c r="S491" t="s">
        <v>23</v>
      </c>
    </row>
    <row r="492" spans="1:19" x14ac:dyDescent="0.3">
      <c r="A492" t="s">
        <v>7834</v>
      </c>
      <c r="B492" t="s">
        <v>7835</v>
      </c>
      <c r="C492" t="s">
        <v>33</v>
      </c>
      <c r="D492" t="str">
        <f t="shared" si="21"/>
        <v>good delivery reviews</v>
      </c>
      <c r="E492" t="str">
        <f t="shared" si="22"/>
        <v>good dining reviews</v>
      </c>
      <c r="F492" t="s">
        <v>285</v>
      </c>
      <c r="G492" t="s">
        <v>1639</v>
      </c>
      <c r="H492" t="str">
        <f t="shared" si="23"/>
        <v>both present</v>
      </c>
      <c r="I492" t="s">
        <v>19</v>
      </c>
      <c r="J492" t="s">
        <v>35</v>
      </c>
      <c r="K492" t="str" cm="1">
        <f t="array" ref="K492">_xlfn.IFS(L492&lt;200,"Cheap",AND(L492&gt;=200,L492&lt;800),"affordable",AND(L492&gt;=800,L492&lt;3000),"little costly",L492&gt;=3000,"very costly")</f>
        <v>affordable</v>
      </c>
      <c r="L492">
        <v>450</v>
      </c>
      <c r="M492" t="s">
        <v>22</v>
      </c>
      <c r="N492" t="s">
        <v>21</v>
      </c>
      <c r="O492" t="s">
        <v>22</v>
      </c>
      <c r="P492" t="s">
        <v>22</v>
      </c>
      <c r="Q492">
        <v>3.3</v>
      </c>
      <c r="R492">
        <v>3.8</v>
      </c>
      <c r="S492" t="s">
        <v>23</v>
      </c>
    </row>
    <row r="493" spans="1:19" x14ac:dyDescent="0.3">
      <c r="A493" t="s">
        <v>5475</v>
      </c>
      <c r="B493" t="s">
        <v>5476</v>
      </c>
      <c r="C493" t="s">
        <v>104</v>
      </c>
      <c r="D493" t="str">
        <f t="shared" si="21"/>
        <v>good delivery reviews</v>
      </c>
      <c r="E493" t="str">
        <f t="shared" si="22"/>
        <v>good dining reviews</v>
      </c>
      <c r="F493" t="s">
        <v>285</v>
      </c>
      <c r="G493" t="s">
        <v>5407</v>
      </c>
      <c r="H493" t="str">
        <f t="shared" si="23"/>
        <v>both present</v>
      </c>
      <c r="I493" t="s">
        <v>19</v>
      </c>
      <c r="J493" t="s">
        <v>35</v>
      </c>
      <c r="K493" t="str" cm="1">
        <f t="array" ref="K493">_xlfn.IFS(L493&lt;200,"Cheap",AND(L493&gt;=200,L493&lt;800),"affordable",AND(L493&gt;=800,L493&lt;3000),"little costly",L493&gt;=3000,"very costly")</f>
        <v>affordable</v>
      </c>
      <c r="L493">
        <v>200</v>
      </c>
      <c r="M493" t="s">
        <v>21</v>
      </c>
      <c r="N493" t="s">
        <v>21</v>
      </c>
      <c r="O493" t="s">
        <v>22</v>
      </c>
      <c r="P493" t="s">
        <v>22</v>
      </c>
      <c r="Q493">
        <v>3.6</v>
      </c>
      <c r="R493">
        <v>3.9</v>
      </c>
      <c r="S493" t="s">
        <v>23</v>
      </c>
    </row>
    <row r="494" spans="1:19" x14ac:dyDescent="0.3">
      <c r="A494" t="s">
        <v>6400</v>
      </c>
      <c r="B494" t="s">
        <v>6401</v>
      </c>
      <c r="C494" t="s">
        <v>16</v>
      </c>
      <c r="D494" t="str">
        <f t="shared" si="21"/>
        <v>good delivery reviews</v>
      </c>
      <c r="E494" t="str">
        <f t="shared" si="22"/>
        <v>good dining reviews</v>
      </c>
      <c r="F494" t="s">
        <v>285</v>
      </c>
      <c r="G494" t="s">
        <v>2608</v>
      </c>
      <c r="H494" t="str">
        <f t="shared" si="23"/>
        <v>both present</v>
      </c>
      <c r="I494" t="s">
        <v>40</v>
      </c>
      <c r="J494" t="s">
        <v>35</v>
      </c>
      <c r="K494" t="str" cm="1">
        <f t="array" ref="K494">_xlfn.IFS(L494&lt;200,"Cheap",AND(L494&gt;=200,L494&lt;800),"affordable",AND(L494&gt;=800,L494&lt;3000),"little costly",L494&gt;=3000,"very costly")</f>
        <v>affordable</v>
      </c>
      <c r="L494">
        <v>600</v>
      </c>
      <c r="M494" t="s">
        <v>22</v>
      </c>
      <c r="N494" t="s">
        <v>21</v>
      </c>
      <c r="O494" t="s">
        <v>22</v>
      </c>
      <c r="P494" t="s">
        <v>22</v>
      </c>
      <c r="Q494">
        <v>3</v>
      </c>
      <c r="R494">
        <v>3.6</v>
      </c>
      <c r="S494" t="s">
        <v>23</v>
      </c>
    </row>
    <row r="495" spans="1:19" x14ac:dyDescent="0.3">
      <c r="A495" t="s">
        <v>8084</v>
      </c>
      <c r="B495" t="s">
        <v>8085</v>
      </c>
      <c r="C495" t="s">
        <v>95</v>
      </c>
      <c r="D495" t="str">
        <f t="shared" si="21"/>
        <v>good delivery reviews</v>
      </c>
      <c r="E495" t="str">
        <f t="shared" si="22"/>
        <v>good dining reviews</v>
      </c>
      <c r="F495" t="s">
        <v>285</v>
      </c>
      <c r="G495" t="s">
        <v>2625</v>
      </c>
      <c r="H495" t="str">
        <f t="shared" si="23"/>
        <v>both present</v>
      </c>
      <c r="I495" t="s">
        <v>19</v>
      </c>
      <c r="J495" t="s">
        <v>1908</v>
      </c>
      <c r="K495" t="str" cm="1">
        <f t="array" ref="K495">_xlfn.IFS(L495&lt;200,"Cheap",AND(L495&gt;=200,L495&lt;800),"affordable",AND(L495&gt;=800,L495&lt;3000),"little costly",L495&gt;=3000,"very costly")</f>
        <v>affordable</v>
      </c>
      <c r="L495">
        <v>200</v>
      </c>
      <c r="M495" t="s">
        <v>22</v>
      </c>
      <c r="N495" t="s">
        <v>21</v>
      </c>
      <c r="O495" t="s">
        <v>22</v>
      </c>
      <c r="P495" t="s">
        <v>22</v>
      </c>
      <c r="Q495">
        <v>3.4</v>
      </c>
      <c r="R495">
        <v>3.5</v>
      </c>
      <c r="S495" t="s">
        <v>23</v>
      </c>
    </row>
    <row r="496" spans="1:19" x14ac:dyDescent="0.3">
      <c r="A496" t="s">
        <v>8351</v>
      </c>
      <c r="B496" t="s">
        <v>8352</v>
      </c>
      <c r="C496" t="s">
        <v>80</v>
      </c>
      <c r="D496" t="str">
        <f t="shared" si="21"/>
        <v>good delivery reviews</v>
      </c>
      <c r="E496" t="str">
        <f t="shared" si="22"/>
        <v>good dining reviews</v>
      </c>
      <c r="F496" t="s">
        <v>4854</v>
      </c>
      <c r="G496" t="s">
        <v>3578</v>
      </c>
      <c r="H496" t="str">
        <f t="shared" si="23"/>
        <v>both present</v>
      </c>
      <c r="I496" t="s">
        <v>40</v>
      </c>
      <c r="J496" t="s">
        <v>8353</v>
      </c>
      <c r="K496" t="str" cm="1">
        <f t="array" ref="K496">_xlfn.IFS(L496&lt;200,"Cheap",AND(L496&gt;=200,L496&lt;800),"affordable",AND(L496&gt;=800,L496&lt;3000),"little costly",L496&gt;=3000,"very costly")</f>
        <v>little costly</v>
      </c>
      <c r="L496">
        <v>800</v>
      </c>
      <c r="M496" t="s">
        <v>22</v>
      </c>
      <c r="N496" t="s">
        <v>21</v>
      </c>
      <c r="O496" t="s">
        <v>22</v>
      </c>
      <c r="P496" t="s">
        <v>22</v>
      </c>
      <c r="Q496">
        <v>4.0999999999999996</v>
      </c>
      <c r="R496">
        <v>3.4</v>
      </c>
      <c r="S496" t="s">
        <v>23</v>
      </c>
    </row>
    <row r="497" spans="1:19" x14ac:dyDescent="0.3">
      <c r="A497" t="s">
        <v>9694</v>
      </c>
      <c r="B497" t="s">
        <v>9695</v>
      </c>
      <c r="C497" t="s">
        <v>95</v>
      </c>
      <c r="D497" t="str">
        <f t="shared" si="21"/>
        <v>good delivery reviews</v>
      </c>
      <c r="E497" t="str">
        <f t="shared" si="22"/>
        <v>good dining reviews</v>
      </c>
      <c r="F497" t="s">
        <v>4854</v>
      </c>
      <c r="G497" t="s">
        <v>9696</v>
      </c>
      <c r="H497" t="str">
        <f t="shared" si="23"/>
        <v>both present</v>
      </c>
      <c r="I497" t="s">
        <v>55</v>
      </c>
      <c r="J497" t="s">
        <v>9697</v>
      </c>
      <c r="K497" t="str" cm="1">
        <f t="array" ref="K497">_xlfn.IFS(L497&lt;200,"Cheap",AND(L497&gt;=200,L497&lt;800),"affordable",AND(L497&gt;=800,L497&lt;3000),"little costly",L497&gt;=3000,"very costly")</f>
        <v>affordable</v>
      </c>
      <c r="L497">
        <v>550</v>
      </c>
      <c r="M497" t="s">
        <v>22</v>
      </c>
      <c r="N497" t="s">
        <v>21</v>
      </c>
      <c r="O497" t="s">
        <v>22</v>
      </c>
      <c r="P497" t="s">
        <v>22</v>
      </c>
      <c r="Q497">
        <v>4</v>
      </c>
      <c r="R497">
        <v>3.3</v>
      </c>
      <c r="S497" t="s">
        <v>23</v>
      </c>
    </row>
    <row r="498" spans="1:19" x14ac:dyDescent="0.3">
      <c r="A498" t="s">
        <v>4734</v>
      </c>
      <c r="B498" t="s">
        <v>4737</v>
      </c>
      <c r="C498" t="s">
        <v>104</v>
      </c>
      <c r="D498" t="str">
        <f t="shared" si="21"/>
        <v>good delivery reviews</v>
      </c>
      <c r="E498" t="str">
        <f t="shared" si="22"/>
        <v>good dining reviews</v>
      </c>
      <c r="F498" t="s">
        <v>4738</v>
      </c>
      <c r="G498" t="s">
        <v>4739</v>
      </c>
      <c r="H498" t="str">
        <f t="shared" si="23"/>
        <v>both present</v>
      </c>
      <c r="I498" t="s">
        <v>204</v>
      </c>
      <c r="J498" t="s">
        <v>35</v>
      </c>
      <c r="K498" t="str" cm="1">
        <f t="array" ref="K498">_xlfn.IFS(L498&lt;200,"Cheap",AND(L498&gt;=200,L498&lt;800),"affordable",AND(L498&gt;=800,L498&lt;3000),"little costly",L498&gt;=3000,"very costly")</f>
        <v>affordable</v>
      </c>
      <c r="L498">
        <v>400</v>
      </c>
      <c r="M498" t="s">
        <v>22</v>
      </c>
      <c r="N498" t="s">
        <v>21</v>
      </c>
      <c r="O498" t="s">
        <v>22</v>
      </c>
      <c r="P498" t="s">
        <v>22</v>
      </c>
      <c r="Q498">
        <v>3.8</v>
      </c>
      <c r="R498">
        <v>3.5</v>
      </c>
      <c r="S498" t="s">
        <v>23</v>
      </c>
    </row>
    <row r="499" spans="1:19" x14ac:dyDescent="0.3">
      <c r="A499" t="s">
        <v>9642</v>
      </c>
      <c r="B499" t="s">
        <v>9643</v>
      </c>
      <c r="C499" t="s">
        <v>69</v>
      </c>
      <c r="D499" t="str">
        <f t="shared" si="21"/>
        <v>good delivery reviews</v>
      </c>
      <c r="E499" t="str">
        <f t="shared" si="22"/>
        <v>good dining reviews</v>
      </c>
      <c r="F499" t="s">
        <v>4738</v>
      </c>
      <c r="G499" t="s">
        <v>3758</v>
      </c>
      <c r="H499" t="str">
        <f t="shared" si="23"/>
        <v>both present</v>
      </c>
      <c r="I499" t="s">
        <v>19</v>
      </c>
      <c r="J499" t="s">
        <v>9644</v>
      </c>
      <c r="K499" t="str" cm="1">
        <f t="array" ref="K499">_xlfn.IFS(L499&lt;200,"Cheap",AND(L499&gt;=200,L499&lt;800),"affordable",AND(L499&gt;=800,L499&lt;3000),"little costly",L499&gt;=3000,"very costly")</f>
        <v>affordable</v>
      </c>
      <c r="L499">
        <v>500</v>
      </c>
      <c r="M499" t="s">
        <v>22</v>
      </c>
      <c r="N499" t="s">
        <v>21</v>
      </c>
      <c r="O499" t="s">
        <v>22</v>
      </c>
      <c r="P499" t="s">
        <v>22</v>
      </c>
      <c r="Q499">
        <v>4.0999999999999996</v>
      </c>
      <c r="R499">
        <v>4.0999999999999996</v>
      </c>
      <c r="S499" t="s">
        <v>23</v>
      </c>
    </row>
    <row r="500" spans="1:19" x14ac:dyDescent="0.3">
      <c r="A500" t="s">
        <v>5854</v>
      </c>
      <c r="B500" t="s">
        <v>5855</v>
      </c>
      <c r="C500" t="s">
        <v>214</v>
      </c>
      <c r="D500" t="str">
        <f t="shared" si="21"/>
        <v>good delivery reviews</v>
      </c>
      <c r="E500" t="str">
        <f t="shared" si="22"/>
        <v>good dining reviews</v>
      </c>
      <c r="F500" t="s">
        <v>3721</v>
      </c>
      <c r="G500" t="s">
        <v>5856</v>
      </c>
      <c r="H500" t="str">
        <f t="shared" si="23"/>
        <v>both present</v>
      </c>
      <c r="I500" t="s">
        <v>19</v>
      </c>
      <c r="J500" t="s">
        <v>2708</v>
      </c>
      <c r="K500" t="str" cm="1">
        <f t="array" ref="K500">_xlfn.IFS(L500&lt;200,"Cheap",AND(L500&gt;=200,L500&lt;800),"affordable",AND(L500&gt;=800,L500&lt;3000),"little costly",L500&gt;=3000,"very costly")</f>
        <v>affordable</v>
      </c>
      <c r="L500">
        <v>350</v>
      </c>
      <c r="M500" t="s">
        <v>21</v>
      </c>
      <c r="N500" t="s">
        <v>21</v>
      </c>
      <c r="O500" t="s">
        <v>22</v>
      </c>
      <c r="P500" t="s">
        <v>22</v>
      </c>
      <c r="Q500">
        <v>4.0999999999999996</v>
      </c>
      <c r="R500">
        <v>4</v>
      </c>
      <c r="S500" t="s">
        <v>23</v>
      </c>
    </row>
    <row r="501" spans="1:19" x14ac:dyDescent="0.3">
      <c r="A501" t="s">
        <v>4750</v>
      </c>
      <c r="B501" t="s">
        <v>4751</v>
      </c>
      <c r="C501" t="s">
        <v>214</v>
      </c>
      <c r="D501" t="str">
        <f t="shared" si="21"/>
        <v>good delivery reviews</v>
      </c>
      <c r="E501" t="str">
        <f t="shared" si="22"/>
        <v>good dining reviews</v>
      </c>
      <c r="F501" t="s">
        <v>3721</v>
      </c>
      <c r="G501" t="s">
        <v>4752</v>
      </c>
      <c r="H501" t="str">
        <f t="shared" si="23"/>
        <v>both present</v>
      </c>
      <c r="I501" t="s">
        <v>19</v>
      </c>
      <c r="J501" t="s">
        <v>35</v>
      </c>
      <c r="K501" t="str" cm="1">
        <f t="array" ref="K501">_xlfn.IFS(L501&lt;200,"Cheap",AND(L501&gt;=200,L501&lt;800),"affordable",AND(L501&gt;=800,L501&lt;3000),"little costly",L501&gt;=3000,"very costly")</f>
        <v>affordable</v>
      </c>
      <c r="L501">
        <v>450</v>
      </c>
      <c r="M501" t="s">
        <v>21</v>
      </c>
      <c r="N501" t="s">
        <v>21</v>
      </c>
      <c r="O501" t="s">
        <v>22</v>
      </c>
      <c r="P501" t="s">
        <v>22</v>
      </c>
      <c r="Q501">
        <v>3.7</v>
      </c>
      <c r="R501">
        <v>4</v>
      </c>
      <c r="S501" t="s">
        <v>23</v>
      </c>
    </row>
    <row r="502" spans="1:19" x14ac:dyDescent="0.3">
      <c r="A502" t="s">
        <v>9531</v>
      </c>
      <c r="B502" t="s">
        <v>9532</v>
      </c>
      <c r="C502" t="s">
        <v>95</v>
      </c>
      <c r="D502" t="str">
        <f t="shared" si="21"/>
        <v>good delivery reviews</v>
      </c>
      <c r="E502" t="str">
        <f t="shared" si="22"/>
        <v>good dining reviews</v>
      </c>
      <c r="F502" t="s">
        <v>7973</v>
      </c>
      <c r="G502" t="s">
        <v>9533</v>
      </c>
      <c r="H502" t="str">
        <f t="shared" si="23"/>
        <v>both present</v>
      </c>
      <c r="I502" t="s">
        <v>457</v>
      </c>
      <c r="J502" t="s">
        <v>138</v>
      </c>
      <c r="K502" t="str" cm="1">
        <f t="array" ref="K502">_xlfn.IFS(L502&lt;200,"Cheap",AND(L502&gt;=200,L502&lt;800),"affordable",AND(L502&gt;=800,L502&lt;3000),"little costly",L502&gt;=3000,"very costly")</f>
        <v>affordable</v>
      </c>
      <c r="L502">
        <v>300</v>
      </c>
      <c r="M502" t="s">
        <v>21</v>
      </c>
      <c r="N502" t="s">
        <v>21</v>
      </c>
      <c r="O502" t="s">
        <v>22</v>
      </c>
      <c r="P502" t="s">
        <v>22</v>
      </c>
      <c r="Q502">
        <v>3.9</v>
      </c>
      <c r="R502">
        <v>4.0999999999999996</v>
      </c>
      <c r="S502" t="s">
        <v>23</v>
      </c>
    </row>
    <row r="503" spans="1:19" x14ac:dyDescent="0.3">
      <c r="A503" t="s">
        <v>7971</v>
      </c>
      <c r="B503" t="s">
        <v>7972</v>
      </c>
      <c r="C503" t="s">
        <v>95</v>
      </c>
      <c r="D503" t="str">
        <f t="shared" si="21"/>
        <v>good delivery reviews</v>
      </c>
      <c r="E503" t="str">
        <f t="shared" si="22"/>
        <v>good dining reviews</v>
      </c>
      <c r="F503" t="s">
        <v>7973</v>
      </c>
      <c r="G503" t="s">
        <v>7974</v>
      </c>
      <c r="H503" t="str">
        <f t="shared" si="23"/>
        <v>both present</v>
      </c>
      <c r="I503" t="s">
        <v>19</v>
      </c>
      <c r="J503" t="s">
        <v>35</v>
      </c>
      <c r="K503" t="str" cm="1">
        <f t="array" ref="K503">_xlfn.IFS(L503&lt;200,"Cheap",AND(L503&gt;=200,L503&lt;800),"affordable",AND(L503&gt;=800,L503&lt;3000),"little costly",L503&gt;=3000,"very costly")</f>
        <v>affordable</v>
      </c>
      <c r="L503">
        <v>300</v>
      </c>
      <c r="M503" t="s">
        <v>22</v>
      </c>
      <c r="N503" t="s">
        <v>21</v>
      </c>
      <c r="O503" t="s">
        <v>22</v>
      </c>
      <c r="P503" t="s">
        <v>22</v>
      </c>
      <c r="Q503">
        <v>3</v>
      </c>
      <c r="R503">
        <v>3.6</v>
      </c>
      <c r="S503" t="s">
        <v>23</v>
      </c>
    </row>
    <row r="504" spans="1:19" x14ac:dyDescent="0.3">
      <c r="A504" t="s">
        <v>3617</v>
      </c>
      <c r="B504" t="s">
        <v>3633</v>
      </c>
      <c r="C504" t="s">
        <v>85</v>
      </c>
      <c r="D504" t="str">
        <f t="shared" si="21"/>
        <v>good delivery reviews</v>
      </c>
      <c r="E504" t="str">
        <f t="shared" si="22"/>
        <v>good dining reviews</v>
      </c>
      <c r="F504" t="s">
        <v>1484</v>
      </c>
      <c r="G504" t="s">
        <v>2915</v>
      </c>
      <c r="H504" t="str">
        <f t="shared" si="23"/>
        <v>both present</v>
      </c>
      <c r="I504" t="s">
        <v>19</v>
      </c>
      <c r="J504" t="s">
        <v>35</v>
      </c>
      <c r="K504" t="str" cm="1">
        <f t="array" ref="K504">_xlfn.IFS(L504&lt;200,"Cheap",AND(L504&gt;=200,L504&lt;800),"affordable",AND(L504&gt;=800,L504&lt;3000),"little costly",L504&gt;=3000,"very costly")</f>
        <v>affordable</v>
      </c>
      <c r="L504">
        <v>200</v>
      </c>
      <c r="M504" t="s">
        <v>21</v>
      </c>
      <c r="N504" t="s">
        <v>21</v>
      </c>
      <c r="O504" t="s">
        <v>22</v>
      </c>
      <c r="P504" t="s">
        <v>22</v>
      </c>
      <c r="Q504">
        <v>3.9</v>
      </c>
      <c r="R504">
        <v>4</v>
      </c>
      <c r="S504" t="s">
        <v>23</v>
      </c>
    </row>
    <row r="505" spans="1:19" x14ac:dyDescent="0.3">
      <c r="A505" t="s">
        <v>1804</v>
      </c>
      <c r="B505" t="s">
        <v>1805</v>
      </c>
      <c r="C505" t="s">
        <v>95</v>
      </c>
      <c r="D505" t="str">
        <f t="shared" si="21"/>
        <v>good delivery reviews</v>
      </c>
      <c r="E505" t="str">
        <f t="shared" si="22"/>
        <v>good dining reviews</v>
      </c>
      <c r="F505" t="s">
        <v>1484</v>
      </c>
      <c r="G505" t="s">
        <v>1806</v>
      </c>
      <c r="H505" t="str">
        <f t="shared" si="23"/>
        <v>both present</v>
      </c>
      <c r="I505" t="s">
        <v>55</v>
      </c>
      <c r="J505" t="s">
        <v>1807</v>
      </c>
      <c r="K505" t="str" cm="1">
        <f t="array" ref="K505">_xlfn.IFS(L505&lt;200,"Cheap",AND(L505&gt;=200,L505&lt;800),"affordable",AND(L505&gt;=800,L505&lt;3000),"little costly",L505&gt;=3000,"very costly")</f>
        <v>affordable</v>
      </c>
      <c r="L505">
        <v>600</v>
      </c>
      <c r="M505" t="s">
        <v>22</v>
      </c>
      <c r="N505" t="s">
        <v>21</v>
      </c>
      <c r="O505" t="s">
        <v>22</v>
      </c>
      <c r="P505" t="s">
        <v>22</v>
      </c>
      <c r="Q505">
        <v>3.7</v>
      </c>
      <c r="R505">
        <v>4.0999999999999996</v>
      </c>
      <c r="S505" t="s">
        <v>23</v>
      </c>
    </row>
    <row r="506" spans="1:19" x14ac:dyDescent="0.3">
      <c r="A506" t="s">
        <v>8113</v>
      </c>
      <c r="B506" t="s">
        <v>8114</v>
      </c>
      <c r="C506" t="s">
        <v>100</v>
      </c>
      <c r="D506" t="str">
        <f t="shared" si="21"/>
        <v>good delivery reviews</v>
      </c>
      <c r="E506" t="str">
        <f t="shared" si="22"/>
        <v>good dining reviews</v>
      </c>
      <c r="F506" t="s">
        <v>1484</v>
      </c>
      <c r="G506" t="s">
        <v>1005</v>
      </c>
      <c r="H506" t="str">
        <f t="shared" si="23"/>
        <v>both present</v>
      </c>
      <c r="I506" t="s">
        <v>40</v>
      </c>
      <c r="J506" t="s">
        <v>492</v>
      </c>
      <c r="K506" t="str" cm="1">
        <f t="array" ref="K506">_xlfn.IFS(L506&lt;200,"Cheap",AND(L506&gt;=200,L506&lt;800),"affordable",AND(L506&gt;=800,L506&lt;3000),"little costly",L506&gt;=3000,"very costly")</f>
        <v>affordable</v>
      </c>
      <c r="L506">
        <v>700</v>
      </c>
      <c r="M506" t="s">
        <v>22</v>
      </c>
      <c r="N506" t="s">
        <v>21</v>
      </c>
      <c r="O506" t="s">
        <v>22</v>
      </c>
      <c r="P506" t="s">
        <v>22</v>
      </c>
      <c r="Q506">
        <v>3.7</v>
      </c>
      <c r="R506">
        <v>2.8</v>
      </c>
      <c r="S506" t="s">
        <v>23</v>
      </c>
    </row>
    <row r="507" spans="1:19" x14ac:dyDescent="0.3">
      <c r="A507" t="s">
        <v>1482</v>
      </c>
      <c r="B507" t="s">
        <v>1483</v>
      </c>
      <c r="C507" t="s">
        <v>95</v>
      </c>
      <c r="D507" t="str">
        <f t="shared" si="21"/>
        <v>good delivery reviews</v>
      </c>
      <c r="E507" t="str">
        <f t="shared" si="22"/>
        <v>good dining reviews</v>
      </c>
      <c r="F507" t="s">
        <v>1484</v>
      </c>
      <c r="G507" t="s">
        <v>1485</v>
      </c>
      <c r="H507" t="str">
        <f t="shared" si="23"/>
        <v>both present</v>
      </c>
      <c r="I507" t="s">
        <v>55</v>
      </c>
      <c r="J507" t="s">
        <v>1486</v>
      </c>
      <c r="K507" t="str" cm="1">
        <f t="array" ref="K507">_xlfn.IFS(L507&lt;200,"Cheap",AND(L507&gt;=200,L507&lt;800),"affordable",AND(L507&gt;=800,L507&lt;3000),"little costly",L507&gt;=3000,"very costly")</f>
        <v>affordable</v>
      </c>
      <c r="L507">
        <v>600</v>
      </c>
      <c r="M507" t="s">
        <v>22</v>
      </c>
      <c r="N507" t="s">
        <v>21</v>
      </c>
      <c r="O507" t="s">
        <v>22</v>
      </c>
      <c r="P507" t="s">
        <v>22</v>
      </c>
      <c r="Q507">
        <v>3.9</v>
      </c>
      <c r="R507">
        <v>3.6</v>
      </c>
      <c r="S507" t="s">
        <v>23</v>
      </c>
    </row>
    <row r="508" spans="1:19" x14ac:dyDescent="0.3">
      <c r="A508" t="s">
        <v>8946</v>
      </c>
      <c r="B508" t="s">
        <v>8947</v>
      </c>
      <c r="C508" t="s">
        <v>63</v>
      </c>
      <c r="D508" t="str">
        <f t="shared" si="21"/>
        <v>good delivery reviews</v>
      </c>
      <c r="E508" t="str">
        <f t="shared" si="22"/>
        <v>good dining reviews</v>
      </c>
      <c r="F508" t="s">
        <v>8948</v>
      </c>
      <c r="G508" t="s">
        <v>8949</v>
      </c>
      <c r="H508" t="str">
        <f t="shared" si="23"/>
        <v>both present</v>
      </c>
      <c r="I508" t="s">
        <v>19</v>
      </c>
      <c r="J508" t="s">
        <v>1404</v>
      </c>
      <c r="K508" t="str" cm="1">
        <f t="array" ref="K508">_xlfn.IFS(L508&lt;200,"Cheap",AND(L508&gt;=200,L508&lt;800),"affordable",AND(L508&gt;=800,L508&lt;3000),"little costly",L508&gt;=3000,"very costly")</f>
        <v>affordable</v>
      </c>
      <c r="L508">
        <v>400</v>
      </c>
      <c r="M508" t="s">
        <v>22</v>
      </c>
      <c r="N508" t="s">
        <v>21</v>
      </c>
      <c r="O508" t="s">
        <v>22</v>
      </c>
      <c r="P508" t="s">
        <v>22</v>
      </c>
      <c r="Q508">
        <v>3.9</v>
      </c>
      <c r="R508">
        <v>3.8</v>
      </c>
      <c r="S508" t="s">
        <v>23</v>
      </c>
    </row>
    <row r="509" spans="1:19" x14ac:dyDescent="0.3">
      <c r="A509" t="s">
        <v>1969</v>
      </c>
      <c r="B509" t="s">
        <v>1970</v>
      </c>
      <c r="C509" t="s">
        <v>242</v>
      </c>
      <c r="D509" t="str">
        <f t="shared" si="21"/>
        <v>good delivery reviews</v>
      </c>
      <c r="E509" t="str">
        <f t="shared" si="22"/>
        <v>good dining reviews</v>
      </c>
      <c r="F509" t="s">
        <v>1971</v>
      </c>
      <c r="G509" t="s">
        <v>329</v>
      </c>
      <c r="H509" t="str">
        <f t="shared" si="23"/>
        <v>both present</v>
      </c>
      <c r="I509" t="s">
        <v>55</v>
      </c>
      <c r="J509" t="s">
        <v>1972</v>
      </c>
      <c r="K509" t="str" cm="1">
        <f t="array" ref="K509">_xlfn.IFS(L509&lt;200,"Cheap",AND(L509&gt;=200,L509&lt;800),"affordable",AND(L509&gt;=800,L509&lt;3000),"little costly",L509&gt;=3000,"very costly")</f>
        <v>affordable</v>
      </c>
      <c r="L509">
        <v>500</v>
      </c>
      <c r="M509" t="s">
        <v>22</v>
      </c>
      <c r="N509" t="s">
        <v>21</v>
      </c>
      <c r="O509" t="s">
        <v>22</v>
      </c>
      <c r="P509" t="s">
        <v>22</v>
      </c>
      <c r="Q509">
        <v>4</v>
      </c>
      <c r="R509">
        <v>3.5</v>
      </c>
      <c r="S509" t="s">
        <v>23</v>
      </c>
    </row>
    <row r="510" spans="1:19" x14ac:dyDescent="0.3">
      <c r="A510" t="s">
        <v>8531</v>
      </c>
      <c r="B510" t="s">
        <v>8532</v>
      </c>
      <c r="C510" t="s">
        <v>95</v>
      </c>
      <c r="D510" t="str">
        <f t="shared" si="21"/>
        <v>good delivery reviews</v>
      </c>
      <c r="E510" t="str">
        <f t="shared" si="22"/>
        <v>good dining reviews</v>
      </c>
      <c r="F510" t="s">
        <v>599</v>
      </c>
      <c r="G510" t="s">
        <v>1170</v>
      </c>
      <c r="H510" t="str">
        <f t="shared" si="23"/>
        <v>both present</v>
      </c>
      <c r="I510" t="s">
        <v>55</v>
      </c>
      <c r="J510" t="s">
        <v>1807</v>
      </c>
      <c r="K510" t="str" cm="1">
        <f t="array" ref="K510">_xlfn.IFS(L510&lt;200,"Cheap",AND(L510&gt;=200,L510&lt;800),"affordable",AND(L510&gt;=800,L510&lt;3000),"little costly",L510&gt;=3000,"very costly")</f>
        <v>affordable</v>
      </c>
      <c r="L510">
        <v>350</v>
      </c>
      <c r="M510" t="s">
        <v>22</v>
      </c>
      <c r="N510" t="s">
        <v>21</v>
      </c>
      <c r="O510" t="s">
        <v>22</v>
      </c>
      <c r="P510" t="s">
        <v>22</v>
      </c>
      <c r="Q510">
        <v>2.9</v>
      </c>
      <c r="R510">
        <v>3.6</v>
      </c>
      <c r="S510" t="s">
        <v>23</v>
      </c>
    </row>
    <row r="511" spans="1:19" x14ac:dyDescent="0.3">
      <c r="A511" t="s">
        <v>8325</v>
      </c>
      <c r="B511" t="s">
        <v>8326</v>
      </c>
      <c r="C511" t="s">
        <v>375</v>
      </c>
      <c r="D511" t="str">
        <f t="shared" si="21"/>
        <v>good delivery reviews</v>
      </c>
      <c r="E511" t="str">
        <f t="shared" si="22"/>
        <v>good dining reviews</v>
      </c>
      <c r="F511" t="s">
        <v>599</v>
      </c>
      <c r="G511" t="s">
        <v>585</v>
      </c>
      <c r="H511" t="str">
        <f t="shared" si="23"/>
        <v>both present</v>
      </c>
      <c r="I511" t="s">
        <v>19</v>
      </c>
      <c r="J511" t="s">
        <v>35</v>
      </c>
      <c r="K511" t="str" cm="1">
        <f t="array" ref="K511">_xlfn.IFS(L511&lt;200,"Cheap",AND(L511&gt;=200,L511&lt;800),"affordable",AND(L511&gt;=800,L511&lt;3000),"little costly",L511&gt;=3000,"very costly")</f>
        <v>affordable</v>
      </c>
      <c r="L511">
        <v>350</v>
      </c>
      <c r="M511" t="s">
        <v>21</v>
      </c>
      <c r="N511" t="s">
        <v>21</v>
      </c>
      <c r="O511" t="s">
        <v>22</v>
      </c>
      <c r="P511" t="s">
        <v>22</v>
      </c>
      <c r="Q511">
        <v>3.6</v>
      </c>
      <c r="R511">
        <v>3.9</v>
      </c>
      <c r="S511" t="s">
        <v>23</v>
      </c>
    </row>
    <row r="512" spans="1:19" x14ac:dyDescent="0.3">
      <c r="A512" t="s">
        <v>8882</v>
      </c>
      <c r="B512" t="s">
        <v>8883</v>
      </c>
      <c r="C512" t="s">
        <v>16</v>
      </c>
      <c r="D512" t="str">
        <f t="shared" si="21"/>
        <v>good delivery reviews</v>
      </c>
      <c r="E512" t="str">
        <f t="shared" si="22"/>
        <v>good dining reviews</v>
      </c>
      <c r="F512" t="s">
        <v>599</v>
      </c>
      <c r="G512" t="s">
        <v>8884</v>
      </c>
      <c r="H512" t="str">
        <f t="shared" si="23"/>
        <v>both present</v>
      </c>
      <c r="I512" t="s">
        <v>19</v>
      </c>
      <c r="J512" t="s">
        <v>82</v>
      </c>
      <c r="K512" t="str" cm="1">
        <f t="array" ref="K512">_xlfn.IFS(L512&lt;200,"Cheap",AND(L512&gt;=200,L512&lt;800),"affordable",AND(L512&gt;=800,L512&lt;3000),"little costly",L512&gt;=3000,"very costly")</f>
        <v>affordable</v>
      </c>
      <c r="L512">
        <v>500</v>
      </c>
      <c r="M512" t="s">
        <v>21</v>
      </c>
      <c r="N512" t="s">
        <v>21</v>
      </c>
      <c r="O512" t="s">
        <v>22</v>
      </c>
      <c r="P512" t="s">
        <v>22</v>
      </c>
      <c r="Q512">
        <v>3.4</v>
      </c>
      <c r="R512">
        <v>3.9</v>
      </c>
      <c r="S512" t="s">
        <v>23</v>
      </c>
    </row>
    <row r="513" spans="1:19" x14ac:dyDescent="0.3">
      <c r="A513" t="s">
        <v>2852</v>
      </c>
      <c r="B513" t="s">
        <v>2853</v>
      </c>
      <c r="C513" t="s">
        <v>59</v>
      </c>
      <c r="D513" t="str">
        <f t="shared" si="21"/>
        <v>good delivery reviews</v>
      </c>
      <c r="E513" t="str">
        <f t="shared" si="22"/>
        <v>good dining reviews</v>
      </c>
      <c r="F513" t="s">
        <v>599</v>
      </c>
      <c r="G513" t="s">
        <v>1714</v>
      </c>
      <c r="H513" t="str">
        <f t="shared" si="23"/>
        <v>both present</v>
      </c>
      <c r="I513" t="s">
        <v>40</v>
      </c>
      <c r="J513" t="s">
        <v>82</v>
      </c>
      <c r="K513" t="str" cm="1">
        <f t="array" ref="K513">_xlfn.IFS(L513&lt;200,"Cheap",AND(L513&gt;=200,L513&lt;800),"affordable",AND(L513&gt;=800,L513&lt;3000),"little costly",L513&gt;=3000,"very costly")</f>
        <v>affordable</v>
      </c>
      <c r="L513">
        <v>500</v>
      </c>
      <c r="M513" t="s">
        <v>22</v>
      </c>
      <c r="N513" t="s">
        <v>21</v>
      </c>
      <c r="O513" t="s">
        <v>22</v>
      </c>
      <c r="P513" t="s">
        <v>22</v>
      </c>
      <c r="Q513">
        <v>3.6</v>
      </c>
      <c r="R513">
        <v>3.9</v>
      </c>
      <c r="S513" t="s">
        <v>23</v>
      </c>
    </row>
    <row r="514" spans="1:19" x14ac:dyDescent="0.3">
      <c r="A514" t="s">
        <v>8489</v>
      </c>
      <c r="B514" t="s">
        <v>8490</v>
      </c>
      <c r="C514" t="s">
        <v>42</v>
      </c>
      <c r="D514" t="str">
        <f t="shared" ref="D514:D577" si="24">IF(ISNUMBER(SEARCH("not offer",G514)),"NO Delivery",IF(ISNUMBER(SEARCH("enough",G514)),"less reviewed","good delivery reviews"))</f>
        <v>good delivery reviews</v>
      </c>
      <c r="E514" t="str">
        <f t="shared" ref="E514:E577" si="25">IF(ISNUMBER(SEARCH("not offer",F514)),"NO Dines",IF(ISNUMBER(SEARCH("enough",F514)),"less reviewed","good dining reviews"))</f>
        <v>good dining reviews</v>
      </c>
      <c r="F514" t="s">
        <v>599</v>
      </c>
      <c r="G514" t="s">
        <v>177</v>
      </c>
      <c r="H514" t="str">
        <f t="shared" ref="H514:H577" si="26">IF(AND(D514="less reviewed", E514="less reviewed"), "NO idea",
 IF(AND(D514="No Delivery", E514="NO Dining"), "NO delivery or dining",
 IF(AND(D514="good delivery reviews", E514="good dining reviews"), "both present", "other")))</f>
        <v>both present</v>
      </c>
      <c r="I514" t="s">
        <v>19</v>
      </c>
      <c r="J514" t="s">
        <v>645</v>
      </c>
      <c r="K514" t="str" cm="1">
        <f t="array" ref="K514">_xlfn.IFS(L514&lt;200,"Cheap",AND(L514&gt;=200,L514&lt;800),"affordable",AND(L514&gt;=800,L514&lt;3000),"little costly",L514&gt;=3000,"very costly")</f>
        <v>affordable</v>
      </c>
      <c r="L514">
        <v>500</v>
      </c>
      <c r="M514" t="s">
        <v>22</v>
      </c>
      <c r="N514" t="s">
        <v>21</v>
      </c>
      <c r="O514" t="s">
        <v>22</v>
      </c>
      <c r="P514" t="s">
        <v>22</v>
      </c>
      <c r="Q514">
        <v>3.3</v>
      </c>
      <c r="R514">
        <v>3.9</v>
      </c>
      <c r="S514" t="s">
        <v>23</v>
      </c>
    </row>
    <row r="515" spans="1:19" x14ac:dyDescent="0.3">
      <c r="A515" t="s">
        <v>4415</v>
      </c>
      <c r="B515" t="s">
        <v>4419</v>
      </c>
      <c r="C515" t="s">
        <v>85</v>
      </c>
      <c r="D515" t="str">
        <f t="shared" si="24"/>
        <v>good delivery reviews</v>
      </c>
      <c r="E515" t="str">
        <f t="shared" si="25"/>
        <v>good dining reviews</v>
      </c>
      <c r="F515" t="s">
        <v>599</v>
      </c>
      <c r="G515" t="s">
        <v>4420</v>
      </c>
      <c r="H515" t="str">
        <f t="shared" si="26"/>
        <v>both present</v>
      </c>
      <c r="I515" t="s">
        <v>255</v>
      </c>
      <c r="J515" t="s">
        <v>116</v>
      </c>
      <c r="K515" t="str" cm="1">
        <f t="array" ref="K515">_xlfn.IFS(L515&lt;200,"Cheap",AND(L515&gt;=200,L515&lt;800),"affordable",AND(L515&gt;=800,L515&lt;3000),"little costly",L515&gt;=3000,"very costly")</f>
        <v>Cheap</v>
      </c>
      <c r="L515">
        <v>150</v>
      </c>
      <c r="M515" t="s">
        <v>21</v>
      </c>
      <c r="N515" t="s">
        <v>21</v>
      </c>
      <c r="O515" t="s">
        <v>22</v>
      </c>
      <c r="P515" t="s">
        <v>22</v>
      </c>
      <c r="Q515">
        <v>2.7</v>
      </c>
      <c r="R515">
        <v>3.8</v>
      </c>
      <c r="S515" t="s">
        <v>23</v>
      </c>
    </row>
    <row r="516" spans="1:19" x14ac:dyDescent="0.3">
      <c r="A516" t="s">
        <v>4421</v>
      </c>
      <c r="B516" t="s">
        <v>4422</v>
      </c>
      <c r="C516" t="s">
        <v>100</v>
      </c>
      <c r="D516" t="str">
        <f t="shared" si="24"/>
        <v>good delivery reviews</v>
      </c>
      <c r="E516" t="str">
        <f t="shared" si="25"/>
        <v>good dining reviews</v>
      </c>
      <c r="F516" t="s">
        <v>599</v>
      </c>
      <c r="G516" t="s">
        <v>4423</v>
      </c>
      <c r="H516" t="str">
        <f t="shared" si="26"/>
        <v>both present</v>
      </c>
      <c r="I516" t="s">
        <v>255</v>
      </c>
      <c r="J516" t="s">
        <v>256</v>
      </c>
      <c r="K516" t="str" cm="1">
        <f t="array" ref="K516">_xlfn.IFS(L516&lt;200,"Cheap",AND(L516&gt;=200,L516&lt;800),"affordable",AND(L516&gt;=800,L516&lt;3000),"little costly",L516&gt;=3000,"very costly")</f>
        <v>Cheap</v>
      </c>
      <c r="L516">
        <v>150</v>
      </c>
      <c r="M516" t="s">
        <v>21</v>
      </c>
      <c r="N516" t="s">
        <v>21</v>
      </c>
      <c r="O516" t="s">
        <v>22</v>
      </c>
      <c r="P516" t="s">
        <v>22</v>
      </c>
      <c r="Q516">
        <v>2.8</v>
      </c>
      <c r="R516">
        <v>3.6</v>
      </c>
      <c r="S516" t="s">
        <v>23</v>
      </c>
    </row>
    <row r="517" spans="1:19" x14ac:dyDescent="0.3">
      <c r="A517" t="s">
        <v>9117</v>
      </c>
      <c r="B517" t="s">
        <v>9120</v>
      </c>
      <c r="C517" t="s">
        <v>214</v>
      </c>
      <c r="D517" t="str">
        <f t="shared" si="24"/>
        <v>good delivery reviews</v>
      </c>
      <c r="E517" t="str">
        <f t="shared" si="25"/>
        <v>good dining reviews</v>
      </c>
      <c r="F517" t="s">
        <v>599</v>
      </c>
      <c r="G517" t="s">
        <v>1352</v>
      </c>
      <c r="H517" t="str">
        <f t="shared" si="26"/>
        <v>both present</v>
      </c>
      <c r="I517" t="s">
        <v>368</v>
      </c>
      <c r="J517" t="s">
        <v>211</v>
      </c>
      <c r="K517" t="str" cm="1">
        <f t="array" ref="K517">_xlfn.IFS(L517&lt;200,"Cheap",AND(L517&gt;=200,L517&lt;800),"affordable",AND(L517&gt;=800,L517&lt;3000),"little costly",L517&gt;=3000,"very costly")</f>
        <v>affordable</v>
      </c>
      <c r="L517">
        <v>450</v>
      </c>
      <c r="M517" t="s">
        <v>22</v>
      </c>
      <c r="N517" t="s">
        <v>21</v>
      </c>
      <c r="O517" t="s">
        <v>22</v>
      </c>
      <c r="P517" t="s">
        <v>22</v>
      </c>
      <c r="Q517">
        <v>3.8</v>
      </c>
      <c r="R517">
        <v>3.7</v>
      </c>
      <c r="S517" t="s">
        <v>23</v>
      </c>
    </row>
    <row r="518" spans="1:19" x14ac:dyDescent="0.3">
      <c r="A518" t="s">
        <v>9154</v>
      </c>
      <c r="B518" t="s">
        <v>9155</v>
      </c>
      <c r="C518" t="s">
        <v>42</v>
      </c>
      <c r="D518" t="str">
        <f t="shared" si="24"/>
        <v>good delivery reviews</v>
      </c>
      <c r="E518" t="str">
        <f t="shared" si="25"/>
        <v>good dining reviews</v>
      </c>
      <c r="F518" t="s">
        <v>599</v>
      </c>
      <c r="G518" t="s">
        <v>1696</v>
      </c>
      <c r="H518" t="str">
        <f t="shared" si="26"/>
        <v>both present</v>
      </c>
      <c r="I518" t="s">
        <v>19</v>
      </c>
      <c r="J518" t="s">
        <v>35</v>
      </c>
      <c r="K518" t="str" cm="1">
        <f t="array" ref="K518">_xlfn.IFS(L518&lt;200,"Cheap",AND(L518&gt;=200,L518&lt;800),"affordable",AND(L518&gt;=800,L518&lt;3000),"little costly",L518&gt;=3000,"very costly")</f>
        <v>affordable</v>
      </c>
      <c r="L518">
        <v>400</v>
      </c>
      <c r="M518" t="s">
        <v>21</v>
      </c>
      <c r="N518" t="s">
        <v>21</v>
      </c>
      <c r="O518" t="s">
        <v>22</v>
      </c>
      <c r="P518" t="s">
        <v>22</v>
      </c>
      <c r="Q518">
        <v>3.7</v>
      </c>
      <c r="R518">
        <v>3.9</v>
      </c>
      <c r="S518" t="s">
        <v>23</v>
      </c>
    </row>
    <row r="519" spans="1:19" x14ac:dyDescent="0.3">
      <c r="A519" t="s">
        <v>8235</v>
      </c>
      <c r="B519" t="s">
        <v>8236</v>
      </c>
      <c r="C519" t="s">
        <v>180</v>
      </c>
      <c r="D519" t="str">
        <f t="shared" si="24"/>
        <v>good delivery reviews</v>
      </c>
      <c r="E519" t="str">
        <f t="shared" si="25"/>
        <v>good dining reviews</v>
      </c>
      <c r="F519" t="s">
        <v>599</v>
      </c>
      <c r="G519" t="s">
        <v>2521</v>
      </c>
      <c r="H519" t="str">
        <f t="shared" si="26"/>
        <v>both present</v>
      </c>
      <c r="I519" t="s">
        <v>19</v>
      </c>
      <c r="J519" t="s">
        <v>35</v>
      </c>
      <c r="K519" t="str" cm="1">
        <f t="array" ref="K519">_xlfn.IFS(L519&lt;200,"Cheap",AND(L519&gt;=200,L519&lt;800),"affordable",AND(L519&gt;=800,L519&lt;3000),"little costly",L519&gt;=3000,"very costly")</f>
        <v>affordable</v>
      </c>
      <c r="L519">
        <v>450</v>
      </c>
      <c r="M519" t="s">
        <v>21</v>
      </c>
      <c r="N519" t="s">
        <v>21</v>
      </c>
      <c r="O519" t="s">
        <v>22</v>
      </c>
      <c r="P519" t="s">
        <v>22</v>
      </c>
      <c r="Q519">
        <v>3.4</v>
      </c>
      <c r="R519">
        <v>3.6</v>
      </c>
      <c r="S519" t="s">
        <v>23</v>
      </c>
    </row>
    <row r="520" spans="1:19" x14ac:dyDescent="0.3">
      <c r="A520" t="s">
        <v>841</v>
      </c>
      <c r="B520" t="s">
        <v>846</v>
      </c>
      <c r="C520" t="s">
        <v>95</v>
      </c>
      <c r="D520" t="str">
        <f t="shared" si="24"/>
        <v>good delivery reviews</v>
      </c>
      <c r="E520" t="str">
        <f t="shared" si="25"/>
        <v>good dining reviews</v>
      </c>
      <c r="F520" t="s">
        <v>599</v>
      </c>
      <c r="G520" t="s">
        <v>847</v>
      </c>
      <c r="H520" t="str">
        <f t="shared" si="26"/>
        <v>both present</v>
      </c>
      <c r="I520" t="s">
        <v>844</v>
      </c>
      <c r="J520" t="s">
        <v>845</v>
      </c>
      <c r="K520" t="str" cm="1">
        <f t="array" ref="K520">_xlfn.IFS(L520&lt;200,"Cheap",AND(L520&gt;=200,L520&lt;800),"affordable",AND(L520&gt;=800,L520&lt;3000),"little costly",L520&gt;=3000,"very costly")</f>
        <v>affordable</v>
      </c>
      <c r="L520">
        <v>500</v>
      </c>
      <c r="M520" t="s">
        <v>21</v>
      </c>
      <c r="N520" t="s">
        <v>21</v>
      </c>
      <c r="O520" t="s">
        <v>22</v>
      </c>
      <c r="P520" t="s">
        <v>22</v>
      </c>
      <c r="Q520">
        <v>3.6</v>
      </c>
      <c r="R520">
        <v>3.9</v>
      </c>
      <c r="S520" t="s">
        <v>23</v>
      </c>
    </row>
    <row r="521" spans="1:19" x14ac:dyDescent="0.3">
      <c r="A521" t="s">
        <v>8536</v>
      </c>
      <c r="B521" t="s">
        <v>8537</v>
      </c>
      <c r="C521" t="s">
        <v>16</v>
      </c>
      <c r="D521" t="str">
        <f t="shared" si="24"/>
        <v>good delivery reviews</v>
      </c>
      <c r="E521" t="str">
        <f t="shared" si="25"/>
        <v>good dining reviews</v>
      </c>
      <c r="F521" t="s">
        <v>599</v>
      </c>
      <c r="G521" t="s">
        <v>8445</v>
      </c>
      <c r="H521" t="str">
        <f t="shared" si="26"/>
        <v>both present</v>
      </c>
      <c r="I521" t="s">
        <v>40</v>
      </c>
      <c r="J521" t="s">
        <v>35</v>
      </c>
      <c r="K521" t="str" cm="1">
        <f t="array" ref="K521">_xlfn.IFS(L521&lt;200,"Cheap",AND(L521&gt;=200,L521&lt;800),"affordable",AND(L521&gt;=800,L521&lt;3000),"little costly",L521&gt;=3000,"very costly")</f>
        <v>affordable</v>
      </c>
      <c r="L521">
        <v>600</v>
      </c>
      <c r="M521" t="s">
        <v>21</v>
      </c>
      <c r="N521" t="s">
        <v>21</v>
      </c>
      <c r="O521" t="s">
        <v>22</v>
      </c>
      <c r="P521" t="s">
        <v>22</v>
      </c>
      <c r="Q521">
        <v>2.5</v>
      </c>
      <c r="R521">
        <v>3.4</v>
      </c>
      <c r="S521" t="s">
        <v>23</v>
      </c>
    </row>
    <row r="522" spans="1:19" x14ac:dyDescent="0.3">
      <c r="A522" t="s">
        <v>8517</v>
      </c>
      <c r="B522" t="s">
        <v>8518</v>
      </c>
      <c r="C522" t="s">
        <v>242</v>
      </c>
      <c r="D522" t="str">
        <f t="shared" si="24"/>
        <v>good delivery reviews</v>
      </c>
      <c r="E522" t="str">
        <f t="shared" si="25"/>
        <v>good dining reviews</v>
      </c>
      <c r="F522" t="s">
        <v>599</v>
      </c>
      <c r="G522" t="s">
        <v>1560</v>
      </c>
      <c r="H522" t="str">
        <f t="shared" si="26"/>
        <v>both present</v>
      </c>
      <c r="I522" t="s">
        <v>40</v>
      </c>
      <c r="J522" t="s">
        <v>3393</v>
      </c>
      <c r="K522" t="str" cm="1">
        <f t="array" ref="K522">_xlfn.IFS(L522&lt;200,"Cheap",AND(L522&gt;=200,L522&lt;800),"affordable",AND(L522&gt;=800,L522&lt;3000),"little costly",L522&gt;=3000,"very costly")</f>
        <v>affordable</v>
      </c>
      <c r="L522">
        <v>600</v>
      </c>
      <c r="M522" t="s">
        <v>22</v>
      </c>
      <c r="N522" t="s">
        <v>21</v>
      </c>
      <c r="O522" t="s">
        <v>22</v>
      </c>
      <c r="P522" t="s">
        <v>22</v>
      </c>
      <c r="Q522">
        <v>3</v>
      </c>
      <c r="R522">
        <v>3.7</v>
      </c>
      <c r="S522" t="s">
        <v>23</v>
      </c>
    </row>
    <row r="523" spans="1:19" x14ac:dyDescent="0.3">
      <c r="A523" t="s">
        <v>5752</v>
      </c>
      <c r="B523" t="s">
        <v>5753</v>
      </c>
      <c r="C523" t="s">
        <v>16</v>
      </c>
      <c r="D523" t="str">
        <f t="shared" si="24"/>
        <v>good delivery reviews</v>
      </c>
      <c r="E523" t="str">
        <f t="shared" si="25"/>
        <v>good dining reviews</v>
      </c>
      <c r="F523" t="s">
        <v>599</v>
      </c>
      <c r="G523" t="s">
        <v>5754</v>
      </c>
      <c r="H523" t="str">
        <f t="shared" si="26"/>
        <v>both present</v>
      </c>
      <c r="I523" t="s">
        <v>19</v>
      </c>
      <c r="J523" t="s">
        <v>4958</v>
      </c>
      <c r="K523" t="str" cm="1">
        <f t="array" ref="K523">_xlfn.IFS(L523&lt;200,"Cheap",AND(L523&gt;=200,L523&lt;800),"affordable",AND(L523&gt;=800,L523&lt;3000),"little costly",L523&gt;=3000,"very costly")</f>
        <v>affordable</v>
      </c>
      <c r="L523">
        <v>350</v>
      </c>
      <c r="M523" t="s">
        <v>22</v>
      </c>
      <c r="N523" t="s">
        <v>21</v>
      </c>
      <c r="O523" t="s">
        <v>22</v>
      </c>
      <c r="P523" t="s">
        <v>22</v>
      </c>
      <c r="Q523">
        <v>2.8</v>
      </c>
      <c r="R523">
        <v>3.9</v>
      </c>
      <c r="S523" t="s">
        <v>23</v>
      </c>
    </row>
    <row r="524" spans="1:19" x14ac:dyDescent="0.3">
      <c r="A524" t="s">
        <v>4369</v>
      </c>
      <c r="B524" t="s">
        <v>4370</v>
      </c>
      <c r="C524" t="s">
        <v>242</v>
      </c>
      <c r="D524" t="str">
        <f t="shared" si="24"/>
        <v>good delivery reviews</v>
      </c>
      <c r="E524" t="str">
        <f t="shared" si="25"/>
        <v>good dining reviews</v>
      </c>
      <c r="F524" t="s">
        <v>599</v>
      </c>
      <c r="G524" t="s">
        <v>1007</v>
      </c>
      <c r="H524" t="str">
        <f t="shared" si="26"/>
        <v>both present</v>
      </c>
      <c r="I524" t="s">
        <v>19</v>
      </c>
      <c r="J524" t="s">
        <v>216</v>
      </c>
      <c r="K524" t="str" cm="1">
        <f t="array" ref="K524">_xlfn.IFS(L524&lt;200,"Cheap",AND(L524&gt;=200,L524&lt;800),"affordable",AND(L524&gt;=800,L524&lt;3000),"little costly",L524&gt;=3000,"very costly")</f>
        <v>affordable</v>
      </c>
      <c r="L524">
        <v>250</v>
      </c>
      <c r="M524" t="s">
        <v>21</v>
      </c>
      <c r="N524" t="s">
        <v>21</v>
      </c>
      <c r="O524" t="s">
        <v>22</v>
      </c>
      <c r="P524" t="s">
        <v>22</v>
      </c>
      <c r="Q524">
        <v>3.4</v>
      </c>
      <c r="R524">
        <v>4.0999999999999996</v>
      </c>
      <c r="S524" t="s">
        <v>23</v>
      </c>
    </row>
    <row r="525" spans="1:19" x14ac:dyDescent="0.3">
      <c r="A525" t="s">
        <v>6580</v>
      </c>
      <c r="B525" t="s">
        <v>6581</v>
      </c>
      <c r="C525" t="s">
        <v>214</v>
      </c>
      <c r="D525" t="str">
        <f t="shared" si="24"/>
        <v>good delivery reviews</v>
      </c>
      <c r="E525" t="str">
        <f t="shared" si="25"/>
        <v>good dining reviews</v>
      </c>
      <c r="F525" t="s">
        <v>599</v>
      </c>
      <c r="G525" t="s">
        <v>1007</v>
      </c>
      <c r="H525" t="str">
        <f t="shared" si="26"/>
        <v>both present</v>
      </c>
      <c r="I525" t="s">
        <v>19</v>
      </c>
      <c r="J525" t="s">
        <v>3772</v>
      </c>
      <c r="K525" t="str" cm="1">
        <f t="array" ref="K525">_xlfn.IFS(L525&lt;200,"Cheap",AND(L525&gt;=200,L525&lt;800),"affordable",AND(L525&gt;=800,L525&lt;3000),"little costly",L525&gt;=3000,"very costly")</f>
        <v>affordable</v>
      </c>
      <c r="L525">
        <v>550</v>
      </c>
      <c r="M525" t="s">
        <v>22</v>
      </c>
      <c r="N525" t="s">
        <v>21</v>
      </c>
      <c r="O525" t="s">
        <v>22</v>
      </c>
      <c r="P525" t="s">
        <v>22</v>
      </c>
      <c r="Q525">
        <v>3.3</v>
      </c>
      <c r="R525">
        <v>3.6</v>
      </c>
      <c r="S525" t="s">
        <v>23</v>
      </c>
    </row>
    <row r="526" spans="1:19" x14ac:dyDescent="0.3">
      <c r="A526" t="s">
        <v>1299</v>
      </c>
      <c r="B526" t="s">
        <v>1304</v>
      </c>
      <c r="C526" t="s">
        <v>42</v>
      </c>
      <c r="D526" t="str">
        <f t="shared" si="24"/>
        <v>good delivery reviews</v>
      </c>
      <c r="E526" t="str">
        <f t="shared" si="25"/>
        <v>good dining reviews</v>
      </c>
      <c r="F526" t="s">
        <v>599</v>
      </c>
      <c r="G526" t="s">
        <v>156</v>
      </c>
      <c r="H526" t="str">
        <f t="shared" si="26"/>
        <v>both present</v>
      </c>
      <c r="I526" t="s">
        <v>19</v>
      </c>
      <c r="J526" t="s">
        <v>351</v>
      </c>
      <c r="K526" t="str" cm="1">
        <f t="array" ref="K526">_xlfn.IFS(L526&lt;200,"Cheap",AND(L526&gt;=200,L526&lt;800),"affordable",AND(L526&gt;=800,L526&lt;3000),"little costly",L526&gt;=3000,"very costly")</f>
        <v>affordable</v>
      </c>
      <c r="L526">
        <v>400</v>
      </c>
      <c r="M526" t="s">
        <v>21</v>
      </c>
      <c r="N526" t="s">
        <v>21</v>
      </c>
      <c r="O526" t="s">
        <v>22</v>
      </c>
      <c r="P526" t="s">
        <v>22</v>
      </c>
      <c r="Q526">
        <v>3.6</v>
      </c>
      <c r="R526">
        <v>3.6</v>
      </c>
      <c r="S526" t="s">
        <v>23</v>
      </c>
    </row>
    <row r="527" spans="1:19" x14ac:dyDescent="0.3">
      <c r="A527" t="s">
        <v>2619</v>
      </c>
      <c r="B527" t="s">
        <v>2620</v>
      </c>
      <c r="C527" t="s">
        <v>335</v>
      </c>
      <c r="D527" t="str">
        <f t="shared" si="24"/>
        <v>good delivery reviews</v>
      </c>
      <c r="E527" t="str">
        <f t="shared" si="25"/>
        <v>good dining reviews</v>
      </c>
      <c r="F527" t="s">
        <v>599</v>
      </c>
      <c r="G527" t="s">
        <v>1397</v>
      </c>
      <c r="H527" t="str">
        <f t="shared" si="26"/>
        <v>both present</v>
      </c>
      <c r="I527" t="s">
        <v>19</v>
      </c>
      <c r="J527" t="s">
        <v>2621</v>
      </c>
      <c r="K527" t="str" cm="1">
        <f t="array" ref="K527">_xlfn.IFS(L527&lt;200,"Cheap",AND(L527&gt;=200,L527&lt;800),"affordable",AND(L527&gt;=800,L527&lt;3000),"little costly",L527&gt;=3000,"very costly")</f>
        <v>little costly</v>
      </c>
      <c r="L527">
        <v>800</v>
      </c>
      <c r="M527" t="s">
        <v>22</v>
      </c>
      <c r="N527" t="s">
        <v>21</v>
      </c>
      <c r="O527" t="s">
        <v>22</v>
      </c>
      <c r="P527" t="s">
        <v>22</v>
      </c>
      <c r="Q527">
        <v>2.7</v>
      </c>
      <c r="R527">
        <v>3.7</v>
      </c>
      <c r="S527" t="s">
        <v>23</v>
      </c>
    </row>
    <row r="528" spans="1:19" x14ac:dyDescent="0.3">
      <c r="A528" t="s">
        <v>597</v>
      </c>
      <c r="B528" t="s">
        <v>598</v>
      </c>
      <c r="C528" t="s">
        <v>33</v>
      </c>
      <c r="D528" t="str">
        <f t="shared" si="24"/>
        <v>good delivery reviews</v>
      </c>
      <c r="E528" t="str">
        <f t="shared" si="25"/>
        <v>good dining reviews</v>
      </c>
      <c r="F528" t="s">
        <v>599</v>
      </c>
      <c r="G528" t="s">
        <v>247</v>
      </c>
      <c r="H528" t="str">
        <f t="shared" si="26"/>
        <v>both present</v>
      </c>
      <c r="I528" t="s">
        <v>19</v>
      </c>
      <c r="J528" t="s">
        <v>600</v>
      </c>
      <c r="K528" t="str" cm="1">
        <f t="array" ref="K528">_xlfn.IFS(L528&lt;200,"Cheap",AND(L528&gt;=200,L528&lt;800),"affordable",AND(L528&gt;=800,L528&lt;3000),"little costly",L528&gt;=3000,"very costly")</f>
        <v>affordable</v>
      </c>
      <c r="L528">
        <v>300</v>
      </c>
      <c r="M528" t="s">
        <v>21</v>
      </c>
      <c r="N528" t="s">
        <v>21</v>
      </c>
      <c r="O528" t="s">
        <v>22</v>
      </c>
      <c r="P528" t="s">
        <v>22</v>
      </c>
      <c r="Q528">
        <v>3.3</v>
      </c>
      <c r="R528">
        <v>3.3</v>
      </c>
      <c r="S528" t="s">
        <v>23</v>
      </c>
    </row>
    <row r="529" spans="1:19" x14ac:dyDescent="0.3">
      <c r="A529" t="s">
        <v>4951</v>
      </c>
      <c r="B529" t="s">
        <v>4955</v>
      </c>
      <c r="C529" t="s">
        <v>42</v>
      </c>
      <c r="D529" t="str">
        <f t="shared" si="24"/>
        <v>good delivery reviews</v>
      </c>
      <c r="E529" t="str">
        <f t="shared" si="25"/>
        <v>good dining reviews</v>
      </c>
      <c r="F529" t="s">
        <v>4956</v>
      </c>
      <c r="G529" t="s">
        <v>4957</v>
      </c>
      <c r="H529" t="str">
        <f t="shared" si="26"/>
        <v>both present</v>
      </c>
      <c r="I529" t="s">
        <v>19</v>
      </c>
      <c r="J529" t="s">
        <v>4958</v>
      </c>
      <c r="K529" t="str" cm="1">
        <f t="array" ref="K529">_xlfn.IFS(L529&lt;200,"Cheap",AND(L529&gt;=200,L529&lt;800),"affordable",AND(L529&gt;=800,L529&lt;3000),"little costly",L529&gt;=3000,"very costly")</f>
        <v>little costly</v>
      </c>
      <c r="L529">
        <v>800</v>
      </c>
      <c r="M529" t="s">
        <v>22</v>
      </c>
      <c r="N529" t="s">
        <v>21</v>
      </c>
      <c r="O529" t="s">
        <v>22</v>
      </c>
      <c r="P529" t="s">
        <v>22</v>
      </c>
      <c r="Q529">
        <v>4</v>
      </c>
      <c r="R529">
        <v>3.8</v>
      </c>
      <c r="S529" t="s">
        <v>23</v>
      </c>
    </row>
    <row r="530" spans="1:19" x14ac:dyDescent="0.3">
      <c r="A530" t="s">
        <v>2907</v>
      </c>
      <c r="B530" t="s">
        <v>2908</v>
      </c>
      <c r="C530" t="s">
        <v>42</v>
      </c>
      <c r="D530" t="str">
        <f t="shared" si="24"/>
        <v>good delivery reviews</v>
      </c>
      <c r="E530" t="str">
        <f t="shared" si="25"/>
        <v>good dining reviews</v>
      </c>
      <c r="F530" t="s">
        <v>2311</v>
      </c>
      <c r="G530" t="s">
        <v>2909</v>
      </c>
      <c r="H530" t="str">
        <f t="shared" si="26"/>
        <v>both present</v>
      </c>
      <c r="I530" t="s">
        <v>19</v>
      </c>
      <c r="J530" t="s">
        <v>125</v>
      </c>
      <c r="K530" t="str" cm="1">
        <f t="array" ref="K530">_xlfn.IFS(L530&lt;200,"Cheap",AND(L530&gt;=200,L530&lt;800),"affordable",AND(L530&gt;=800,L530&lt;3000),"little costly",L530&gt;=3000,"very costly")</f>
        <v>affordable</v>
      </c>
      <c r="L530">
        <v>300</v>
      </c>
      <c r="M530" t="s">
        <v>22</v>
      </c>
      <c r="N530" t="s">
        <v>21</v>
      </c>
      <c r="O530" t="s">
        <v>22</v>
      </c>
      <c r="P530" t="s">
        <v>22</v>
      </c>
      <c r="Q530">
        <v>3.8</v>
      </c>
      <c r="R530">
        <v>3.8</v>
      </c>
      <c r="S530" t="s">
        <v>23</v>
      </c>
    </row>
    <row r="531" spans="1:19" x14ac:dyDescent="0.3">
      <c r="A531" t="s">
        <v>1975</v>
      </c>
      <c r="B531" t="s">
        <v>1976</v>
      </c>
      <c r="C531" t="s">
        <v>100</v>
      </c>
      <c r="D531" t="str">
        <f t="shared" si="24"/>
        <v>good delivery reviews</v>
      </c>
      <c r="E531" t="str">
        <f t="shared" si="25"/>
        <v>good dining reviews</v>
      </c>
      <c r="F531" t="s">
        <v>1977</v>
      </c>
      <c r="G531" t="s">
        <v>1978</v>
      </c>
      <c r="H531" t="str">
        <f t="shared" si="26"/>
        <v>both present</v>
      </c>
      <c r="I531" t="s">
        <v>40</v>
      </c>
      <c r="J531" t="s">
        <v>684</v>
      </c>
      <c r="K531" t="str" cm="1">
        <f t="array" ref="K531">_xlfn.IFS(L531&lt;200,"Cheap",AND(L531&gt;=200,L531&lt;800),"affordable",AND(L531&gt;=800,L531&lt;3000),"little costly",L531&gt;=3000,"very costly")</f>
        <v>affordable</v>
      </c>
      <c r="L531">
        <v>500</v>
      </c>
      <c r="M531" t="s">
        <v>22</v>
      </c>
      <c r="N531" t="s">
        <v>21</v>
      </c>
      <c r="O531" t="s">
        <v>22</v>
      </c>
      <c r="P531" t="s">
        <v>22</v>
      </c>
      <c r="Q531">
        <v>3.8</v>
      </c>
      <c r="R531">
        <v>4.0999999999999996</v>
      </c>
      <c r="S531" t="s">
        <v>23</v>
      </c>
    </row>
    <row r="532" spans="1:19" x14ac:dyDescent="0.3">
      <c r="A532" t="s">
        <v>6779</v>
      </c>
      <c r="B532" t="s">
        <v>6780</v>
      </c>
      <c r="C532" t="s">
        <v>180</v>
      </c>
      <c r="D532" t="str">
        <f t="shared" si="24"/>
        <v>good delivery reviews</v>
      </c>
      <c r="E532" t="str">
        <f t="shared" si="25"/>
        <v>good dining reviews</v>
      </c>
      <c r="F532" t="s">
        <v>6781</v>
      </c>
      <c r="G532" t="s">
        <v>6782</v>
      </c>
      <c r="H532" t="str">
        <f t="shared" si="26"/>
        <v>both present</v>
      </c>
      <c r="I532" t="s">
        <v>40</v>
      </c>
      <c r="J532" t="s">
        <v>3515</v>
      </c>
      <c r="K532" t="str" cm="1">
        <f t="array" ref="K532">_xlfn.IFS(L532&lt;200,"Cheap",AND(L532&gt;=200,L532&lt;800),"affordable",AND(L532&gt;=800,L532&lt;3000),"little costly",L532&gt;=3000,"very costly")</f>
        <v>affordable</v>
      </c>
      <c r="L532">
        <v>700</v>
      </c>
      <c r="M532" t="s">
        <v>21</v>
      </c>
      <c r="N532" t="s">
        <v>21</v>
      </c>
      <c r="O532" t="s">
        <v>22</v>
      </c>
      <c r="P532" t="s">
        <v>22</v>
      </c>
      <c r="Q532">
        <v>3.9</v>
      </c>
      <c r="R532">
        <v>3.6</v>
      </c>
      <c r="S532" t="s">
        <v>23</v>
      </c>
    </row>
    <row r="533" spans="1:19" x14ac:dyDescent="0.3">
      <c r="A533" t="s">
        <v>1239</v>
      </c>
      <c r="B533" t="s">
        <v>1240</v>
      </c>
      <c r="C533" t="s">
        <v>90</v>
      </c>
      <c r="D533" t="str">
        <f t="shared" si="24"/>
        <v>good delivery reviews</v>
      </c>
      <c r="E533" t="str">
        <f t="shared" si="25"/>
        <v>good dining reviews</v>
      </c>
      <c r="F533" t="s">
        <v>1241</v>
      </c>
      <c r="G533" t="s">
        <v>1242</v>
      </c>
      <c r="H533" t="str">
        <f t="shared" si="26"/>
        <v>both present</v>
      </c>
      <c r="I533" t="s">
        <v>40</v>
      </c>
      <c r="J533" t="s">
        <v>1243</v>
      </c>
      <c r="K533" t="str" cm="1">
        <f t="array" ref="K533">_xlfn.IFS(L533&lt;200,"Cheap",AND(L533&gt;=200,L533&lt;800),"affordable",AND(L533&gt;=800,L533&lt;3000),"little costly",L533&gt;=3000,"very costly")</f>
        <v>affordable</v>
      </c>
      <c r="L533">
        <v>700</v>
      </c>
      <c r="M533" t="s">
        <v>22</v>
      </c>
      <c r="N533" t="s">
        <v>21</v>
      </c>
      <c r="O533" t="s">
        <v>22</v>
      </c>
      <c r="P533" t="s">
        <v>22</v>
      </c>
      <c r="Q533">
        <v>3.7</v>
      </c>
      <c r="R533">
        <v>3.2</v>
      </c>
      <c r="S533" t="s">
        <v>23</v>
      </c>
    </row>
    <row r="534" spans="1:19" x14ac:dyDescent="0.3">
      <c r="A534" t="s">
        <v>226</v>
      </c>
      <c r="B534" t="s">
        <v>227</v>
      </c>
      <c r="C534" t="s">
        <v>63</v>
      </c>
      <c r="D534" t="str">
        <f t="shared" si="24"/>
        <v>good delivery reviews</v>
      </c>
      <c r="E534" t="str">
        <f t="shared" si="25"/>
        <v>good dining reviews</v>
      </c>
      <c r="F534" t="s">
        <v>228</v>
      </c>
      <c r="G534" t="s">
        <v>229</v>
      </c>
      <c r="H534" t="str">
        <f t="shared" si="26"/>
        <v>both present</v>
      </c>
      <c r="I534" t="s">
        <v>19</v>
      </c>
      <c r="J534" t="s">
        <v>35</v>
      </c>
      <c r="K534" t="str" cm="1">
        <f t="array" ref="K534">_xlfn.IFS(L534&lt;200,"Cheap",AND(L534&gt;=200,L534&lt;800),"affordable",AND(L534&gt;=800,L534&lt;3000),"little costly",L534&gt;=3000,"very costly")</f>
        <v>affordable</v>
      </c>
      <c r="L534">
        <v>600</v>
      </c>
      <c r="M534" t="s">
        <v>21</v>
      </c>
      <c r="N534" t="s">
        <v>21</v>
      </c>
      <c r="O534" t="s">
        <v>22</v>
      </c>
      <c r="P534" t="s">
        <v>22</v>
      </c>
      <c r="Q534">
        <v>3.9</v>
      </c>
      <c r="R534">
        <v>4.2</v>
      </c>
      <c r="S534" t="s">
        <v>23</v>
      </c>
    </row>
    <row r="535" spans="1:19" x14ac:dyDescent="0.3">
      <c r="A535" t="s">
        <v>5035</v>
      </c>
      <c r="B535" t="s">
        <v>5036</v>
      </c>
      <c r="C535" t="s">
        <v>104</v>
      </c>
      <c r="D535" t="str">
        <f t="shared" si="24"/>
        <v>good delivery reviews</v>
      </c>
      <c r="E535" t="str">
        <f t="shared" si="25"/>
        <v>good dining reviews</v>
      </c>
      <c r="F535" t="s">
        <v>228</v>
      </c>
      <c r="G535" t="s">
        <v>5037</v>
      </c>
      <c r="H535" t="str">
        <f t="shared" si="26"/>
        <v>both present</v>
      </c>
      <c r="I535" t="s">
        <v>324</v>
      </c>
      <c r="J535" t="s">
        <v>5038</v>
      </c>
      <c r="K535" t="str" cm="1">
        <f t="array" ref="K535">_xlfn.IFS(L535&lt;200,"Cheap",AND(L535&gt;=200,L535&lt;800),"affordable",AND(L535&gt;=800,L535&lt;3000),"little costly",L535&gt;=3000,"very costly")</f>
        <v>affordable</v>
      </c>
      <c r="L535">
        <v>400</v>
      </c>
      <c r="M535" t="s">
        <v>22</v>
      </c>
      <c r="N535" t="s">
        <v>21</v>
      </c>
      <c r="O535" t="s">
        <v>22</v>
      </c>
      <c r="P535" t="s">
        <v>22</v>
      </c>
      <c r="Q535">
        <v>3.9</v>
      </c>
      <c r="R535">
        <v>4.3</v>
      </c>
      <c r="S535" t="s">
        <v>23</v>
      </c>
    </row>
    <row r="536" spans="1:19" x14ac:dyDescent="0.3">
      <c r="A536" t="s">
        <v>7086</v>
      </c>
      <c r="B536" t="s">
        <v>7087</v>
      </c>
      <c r="C536" t="s">
        <v>124</v>
      </c>
      <c r="D536" t="str">
        <f t="shared" si="24"/>
        <v>good delivery reviews</v>
      </c>
      <c r="E536" t="str">
        <f t="shared" si="25"/>
        <v>good dining reviews</v>
      </c>
      <c r="F536" t="s">
        <v>798</v>
      </c>
      <c r="G536" t="s">
        <v>7088</v>
      </c>
      <c r="H536" t="str">
        <f t="shared" si="26"/>
        <v>both present</v>
      </c>
      <c r="I536" t="s">
        <v>4706</v>
      </c>
      <c r="J536" t="s">
        <v>7089</v>
      </c>
      <c r="K536" t="str" cm="1">
        <f t="array" ref="K536">_xlfn.IFS(L536&lt;200,"Cheap",AND(L536&gt;=200,L536&lt;800),"affordable",AND(L536&gt;=800,L536&lt;3000),"little costly",L536&gt;=3000,"very costly")</f>
        <v>affordable</v>
      </c>
      <c r="L536">
        <v>200</v>
      </c>
      <c r="M536" t="s">
        <v>22</v>
      </c>
      <c r="N536" t="s">
        <v>21</v>
      </c>
      <c r="O536" t="s">
        <v>22</v>
      </c>
      <c r="P536" t="s">
        <v>22</v>
      </c>
      <c r="Q536">
        <v>4.3</v>
      </c>
      <c r="R536">
        <v>3.3</v>
      </c>
      <c r="S536" t="s">
        <v>23</v>
      </c>
    </row>
    <row r="537" spans="1:19" x14ac:dyDescent="0.3">
      <c r="A537" t="s">
        <v>2565</v>
      </c>
      <c r="B537" t="s">
        <v>2566</v>
      </c>
      <c r="C537" t="s">
        <v>95</v>
      </c>
      <c r="D537" t="str">
        <f t="shared" si="24"/>
        <v>good delivery reviews</v>
      </c>
      <c r="E537" t="str">
        <f t="shared" si="25"/>
        <v>good dining reviews</v>
      </c>
      <c r="F537" t="s">
        <v>394</v>
      </c>
      <c r="G537" t="s">
        <v>2567</v>
      </c>
      <c r="H537" t="str">
        <f t="shared" si="26"/>
        <v>both present</v>
      </c>
      <c r="I537" t="s">
        <v>19</v>
      </c>
      <c r="J537" t="s">
        <v>35</v>
      </c>
      <c r="K537" t="str" cm="1">
        <f t="array" ref="K537">_xlfn.IFS(L537&lt;200,"Cheap",AND(L537&gt;=200,L537&lt;800),"affordable",AND(L537&gt;=800,L537&lt;3000),"little costly",L537&gt;=3000,"very costly")</f>
        <v>affordable</v>
      </c>
      <c r="L537">
        <v>300</v>
      </c>
      <c r="M537" t="s">
        <v>21</v>
      </c>
      <c r="N537" t="s">
        <v>21</v>
      </c>
      <c r="O537" t="s">
        <v>22</v>
      </c>
      <c r="P537" t="s">
        <v>22</v>
      </c>
      <c r="Q537">
        <v>2.6</v>
      </c>
      <c r="R537">
        <v>3.4</v>
      </c>
      <c r="S537" t="s">
        <v>23</v>
      </c>
    </row>
    <row r="538" spans="1:19" x14ac:dyDescent="0.3">
      <c r="A538" t="s">
        <v>392</v>
      </c>
      <c r="B538" t="s">
        <v>393</v>
      </c>
      <c r="C538" t="s">
        <v>188</v>
      </c>
      <c r="D538" t="str">
        <f t="shared" si="24"/>
        <v>good delivery reviews</v>
      </c>
      <c r="E538" t="str">
        <f t="shared" si="25"/>
        <v>good dining reviews</v>
      </c>
      <c r="F538" t="s">
        <v>394</v>
      </c>
      <c r="G538" t="s">
        <v>395</v>
      </c>
      <c r="H538" t="str">
        <f t="shared" si="26"/>
        <v>both present</v>
      </c>
      <c r="I538" t="s">
        <v>19</v>
      </c>
      <c r="J538" t="s">
        <v>138</v>
      </c>
      <c r="K538" t="str" cm="1">
        <f t="array" ref="K538">_xlfn.IFS(L538&lt;200,"Cheap",AND(L538&gt;=200,L538&lt;800),"affordable",AND(L538&gt;=800,L538&lt;3000),"little costly",L538&gt;=3000,"very costly")</f>
        <v>affordable</v>
      </c>
      <c r="L538">
        <v>300</v>
      </c>
      <c r="M538" t="s">
        <v>21</v>
      </c>
      <c r="N538" t="s">
        <v>21</v>
      </c>
      <c r="O538" t="s">
        <v>22</v>
      </c>
      <c r="P538" t="s">
        <v>22</v>
      </c>
      <c r="Q538">
        <v>3.1</v>
      </c>
      <c r="R538">
        <v>4</v>
      </c>
      <c r="S538" t="s">
        <v>23</v>
      </c>
    </row>
    <row r="539" spans="1:19" x14ac:dyDescent="0.3">
      <c r="A539" t="s">
        <v>5132</v>
      </c>
      <c r="B539" t="s">
        <v>5133</v>
      </c>
      <c r="C539" t="s">
        <v>100</v>
      </c>
      <c r="D539" t="str">
        <f t="shared" si="24"/>
        <v>good delivery reviews</v>
      </c>
      <c r="E539" t="str">
        <f t="shared" si="25"/>
        <v>good dining reviews</v>
      </c>
      <c r="F539" t="s">
        <v>394</v>
      </c>
      <c r="G539" t="s">
        <v>1982</v>
      </c>
      <c r="H539" t="str">
        <f t="shared" si="26"/>
        <v>both present</v>
      </c>
      <c r="I539" t="s">
        <v>19</v>
      </c>
      <c r="J539" t="s">
        <v>5134</v>
      </c>
      <c r="K539" t="str" cm="1">
        <f t="array" ref="K539">_xlfn.IFS(L539&lt;200,"Cheap",AND(L539&gt;=200,L539&lt;800),"affordable",AND(L539&gt;=800,L539&lt;3000),"little costly",L539&gt;=3000,"very costly")</f>
        <v>affordable</v>
      </c>
      <c r="L539">
        <v>300</v>
      </c>
      <c r="M539" t="s">
        <v>21</v>
      </c>
      <c r="N539" t="s">
        <v>21</v>
      </c>
      <c r="O539" t="s">
        <v>22</v>
      </c>
      <c r="P539" t="s">
        <v>22</v>
      </c>
      <c r="Q539">
        <v>3.4</v>
      </c>
      <c r="R539">
        <v>3.4</v>
      </c>
      <c r="S539" t="s">
        <v>23</v>
      </c>
    </row>
    <row r="540" spans="1:19" x14ac:dyDescent="0.3">
      <c r="A540" t="s">
        <v>7937</v>
      </c>
      <c r="B540" t="s">
        <v>7939</v>
      </c>
      <c r="C540" t="s">
        <v>95</v>
      </c>
      <c r="D540" t="str">
        <f t="shared" si="24"/>
        <v>good delivery reviews</v>
      </c>
      <c r="E540" t="str">
        <f t="shared" si="25"/>
        <v>good dining reviews</v>
      </c>
      <c r="F540" t="s">
        <v>394</v>
      </c>
      <c r="G540" t="s">
        <v>1096</v>
      </c>
      <c r="H540" t="str">
        <f t="shared" si="26"/>
        <v>both present</v>
      </c>
      <c r="I540" t="s">
        <v>40</v>
      </c>
      <c r="J540" t="s">
        <v>286</v>
      </c>
      <c r="K540" t="str" cm="1">
        <f t="array" ref="K540">_xlfn.IFS(L540&lt;200,"Cheap",AND(L540&gt;=200,L540&lt;800),"affordable",AND(L540&gt;=800,L540&lt;3000),"little costly",L540&gt;=3000,"very costly")</f>
        <v>affordable</v>
      </c>
      <c r="L540">
        <v>400</v>
      </c>
      <c r="M540" t="s">
        <v>21</v>
      </c>
      <c r="N540" t="s">
        <v>21</v>
      </c>
      <c r="O540" t="s">
        <v>22</v>
      </c>
      <c r="P540" t="s">
        <v>22</v>
      </c>
      <c r="Q540">
        <v>3.5</v>
      </c>
      <c r="R540">
        <v>3.2</v>
      </c>
      <c r="S540" t="s">
        <v>23</v>
      </c>
    </row>
    <row r="541" spans="1:19" x14ac:dyDescent="0.3">
      <c r="A541" t="s">
        <v>7532</v>
      </c>
      <c r="B541" t="s">
        <v>7533</v>
      </c>
      <c r="C541" t="s">
        <v>38</v>
      </c>
      <c r="D541" t="str">
        <f t="shared" si="24"/>
        <v>good delivery reviews</v>
      </c>
      <c r="E541" t="str">
        <f t="shared" si="25"/>
        <v>good dining reviews</v>
      </c>
      <c r="F541" t="s">
        <v>394</v>
      </c>
      <c r="G541" t="s">
        <v>105</v>
      </c>
      <c r="H541" t="str">
        <f t="shared" si="26"/>
        <v>both present</v>
      </c>
      <c r="I541" t="s">
        <v>19</v>
      </c>
      <c r="J541" t="s">
        <v>492</v>
      </c>
      <c r="K541" t="str" cm="1">
        <f t="array" ref="K541">_xlfn.IFS(L541&lt;200,"Cheap",AND(L541&gt;=200,L541&lt;800),"affordable",AND(L541&gt;=800,L541&lt;3000),"little costly",L541&gt;=3000,"very costly")</f>
        <v>affordable</v>
      </c>
      <c r="L541">
        <v>300</v>
      </c>
      <c r="M541" t="s">
        <v>22</v>
      </c>
      <c r="N541" t="s">
        <v>21</v>
      </c>
      <c r="O541" t="s">
        <v>22</v>
      </c>
      <c r="P541" t="s">
        <v>22</v>
      </c>
      <c r="Q541">
        <v>3.4</v>
      </c>
      <c r="R541">
        <v>3</v>
      </c>
      <c r="S541" t="s">
        <v>23</v>
      </c>
    </row>
    <row r="542" spans="1:19" x14ac:dyDescent="0.3">
      <c r="A542" t="s">
        <v>7540</v>
      </c>
      <c r="B542" t="s">
        <v>7541</v>
      </c>
      <c r="C542" t="s">
        <v>85</v>
      </c>
      <c r="D542" t="str">
        <f t="shared" si="24"/>
        <v>good delivery reviews</v>
      </c>
      <c r="E542" t="str">
        <f t="shared" si="25"/>
        <v>good dining reviews</v>
      </c>
      <c r="F542" t="s">
        <v>394</v>
      </c>
      <c r="G542" t="s">
        <v>163</v>
      </c>
      <c r="H542" t="str">
        <f t="shared" si="26"/>
        <v>both present</v>
      </c>
      <c r="I542" t="s">
        <v>40</v>
      </c>
      <c r="J542" t="s">
        <v>274</v>
      </c>
      <c r="K542" t="str" cm="1">
        <f t="array" ref="K542">_xlfn.IFS(L542&lt;200,"Cheap",AND(L542&gt;=200,L542&lt;800),"affordable",AND(L542&gt;=800,L542&lt;3000),"little costly",L542&gt;=3000,"very costly")</f>
        <v>little costly</v>
      </c>
      <c r="L542">
        <v>800</v>
      </c>
      <c r="M542" t="s">
        <v>21</v>
      </c>
      <c r="N542" t="s">
        <v>21</v>
      </c>
      <c r="O542" t="s">
        <v>22</v>
      </c>
      <c r="P542" t="s">
        <v>22</v>
      </c>
      <c r="Q542">
        <v>3.3</v>
      </c>
      <c r="R542">
        <v>3.9</v>
      </c>
      <c r="S542" t="s">
        <v>23</v>
      </c>
    </row>
    <row r="543" spans="1:19" x14ac:dyDescent="0.3">
      <c r="A543" t="s">
        <v>6392</v>
      </c>
      <c r="B543" t="s">
        <v>6393</v>
      </c>
      <c r="C543" t="s">
        <v>42</v>
      </c>
      <c r="D543" t="str">
        <f t="shared" si="24"/>
        <v>good delivery reviews</v>
      </c>
      <c r="E543" t="str">
        <f t="shared" si="25"/>
        <v>good dining reviews</v>
      </c>
      <c r="F543" t="s">
        <v>394</v>
      </c>
      <c r="G543" t="s">
        <v>3758</v>
      </c>
      <c r="H543" t="str">
        <f t="shared" si="26"/>
        <v>both present</v>
      </c>
      <c r="I543" t="s">
        <v>19</v>
      </c>
      <c r="J543" t="s">
        <v>901</v>
      </c>
      <c r="K543" t="str" cm="1">
        <f t="array" ref="K543">_xlfn.IFS(L543&lt;200,"Cheap",AND(L543&gt;=200,L543&lt;800),"affordable",AND(L543&gt;=800,L543&lt;3000),"little costly",L543&gt;=3000,"very costly")</f>
        <v>affordable</v>
      </c>
      <c r="L543">
        <v>300</v>
      </c>
      <c r="M543" t="s">
        <v>22</v>
      </c>
      <c r="N543" t="s">
        <v>21</v>
      </c>
      <c r="O543" t="s">
        <v>22</v>
      </c>
      <c r="P543" t="s">
        <v>22</v>
      </c>
      <c r="Q543">
        <v>3</v>
      </c>
      <c r="R543">
        <v>3.5</v>
      </c>
      <c r="S543" t="s">
        <v>23</v>
      </c>
    </row>
    <row r="544" spans="1:19" x14ac:dyDescent="0.3">
      <c r="A544" t="s">
        <v>6871</v>
      </c>
      <c r="B544" t="s">
        <v>6872</v>
      </c>
      <c r="C544" t="s">
        <v>42</v>
      </c>
      <c r="D544" t="str">
        <f t="shared" si="24"/>
        <v>good delivery reviews</v>
      </c>
      <c r="E544" t="str">
        <f t="shared" si="25"/>
        <v>good dining reviews</v>
      </c>
      <c r="F544" t="s">
        <v>394</v>
      </c>
      <c r="G544" t="s">
        <v>478</v>
      </c>
      <c r="H544" t="str">
        <f t="shared" si="26"/>
        <v>both present</v>
      </c>
      <c r="I544" t="s">
        <v>19</v>
      </c>
      <c r="J544" t="s">
        <v>35</v>
      </c>
      <c r="K544" t="str" cm="1">
        <f t="array" ref="K544">_xlfn.IFS(L544&lt;200,"Cheap",AND(L544&gt;=200,L544&lt;800),"affordable",AND(L544&gt;=800,L544&lt;3000),"little costly",L544&gt;=3000,"very costly")</f>
        <v>affordable</v>
      </c>
      <c r="L544">
        <v>200</v>
      </c>
      <c r="M544" t="s">
        <v>22</v>
      </c>
      <c r="N544" t="s">
        <v>21</v>
      </c>
      <c r="O544" t="s">
        <v>22</v>
      </c>
      <c r="P544" t="s">
        <v>22</v>
      </c>
      <c r="Q544">
        <v>2.7</v>
      </c>
      <c r="R544">
        <v>2.6</v>
      </c>
      <c r="S544" t="s">
        <v>23</v>
      </c>
    </row>
    <row r="545" spans="1:19" x14ac:dyDescent="0.3">
      <c r="A545" t="s">
        <v>8251</v>
      </c>
      <c r="B545" t="s">
        <v>8252</v>
      </c>
      <c r="C545" t="s">
        <v>42</v>
      </c>
      <c r="D545" t="str">
        <f t="shared" si="24"/>
        <v>good delivery reviews</v>
      </c>
      <c r="E545" t="str">
        <f t="shared" si="25"/>
        <v>good dining reviews</v>
      </c>
      <c r="F545" t="s">
        <v>394</v>
      </c>
      <c r="G545" t="s">
        <v>6033</v>
      </c>
      <c r="H545" t="str">
        <f t="shared" si="26"/>
        <v>both present</v>
      </c>
      <c r="I545" t="s">
        <v>19</v>
      </c>
      <c r="J545" t="s">
        <v>901</v>
      </c>
      <c r="K545" t="str" cm="1">
        <f t="array" ref="K545">_xlfn.IFS(L545&lt;200,"Cheap",AND(L545&gt;=200,L545&lt;800),"affordable",AND(L545&gt;=800,L545&lt;3000),"little costly",L545&gt;=3000,"very costly")</f>
        <v>affordable</v>
      </c>
      <c r="L545">
        <v>400</v>
      </c>
      <c r="M545" t="s">
        <v>22</v>
      </c>
      <c r="N545" t="s">
        <v>21</v>
      </c>
      <c r="O545" t="s">
        <v>22</v>
      </c>
      <c r="P545" t="s">
        <v>22</v>
      </c>
      <c r="Q545">
        <v>3</v>
      </c>
      <c r="R545">
        <v>3.8</v>
      </c>
      <c r="S545" t="s">
        <v>23</v>
      </c>
    </row>
    <row r="546" spans="1:19" x14ac:dyDescent="0.3">
      <c r="A546" t="s">
        <v>1491</v>
      </c>
      <c r="B546" t="s">
        <v>1492</v>
      </c>
      <c r="C546" t="s">
        <v>63</v>
      </c>
      <c r="D546" t="str">
        <f t="shared" si="24"/>
        <v>good delivery reviews</v>
      </c>
      <c r="E546" t="str">
        <f t="shared" si="25"/>
        <v>good dining reviews</v>
      </c>
      <c r="F546" t="s">
        <v>1493</v>
      </c>
      <c r="G546" t="s">
        <v>1494</v>
      </c>
      <c r="H546" t="str">
        <f t="shared" si="26"/>
        <v>both present</v>
      </c>
      <c r="I546" t="s">
        <v>40</v>
      </c>
      <c r="J546" t="s">
        <v>106</v>
      </c>
      <c r="K546" t="str" cm="1">
        <f t="array" ref="K546">_xlfn.IFS(L546&lt;200,"Cheap",AND(L546&gt;=200,L546&lt;800),"affordable",AND(L546&gt;=800,L546&lt;3000),"little costly",L546&gt;=3000,"very costly")</f>
        <v>little costly</v>
      </c>
      <c r="L546">
        <v>850</v>
      </c>
      <c r="M546" t="s">
        <v>21</v>
      </c>
      <c r="N546" t="s">
        <v>21</v>
      </c>
      <c r="O546" t="s">
        <v>22</v>
      </c>
      <c r="P546" t="s">
        <v>22</v>
      </c>
      <c r="Q546">
        <v>4</v>
      </c>
      <c r="R546">
        <v>3.9</v>
      </c>
      <c r="S546" t="s">
        <v>23</v>
      </c>
    </row>
    <row r="547" spans="1:19" x14ac:dyDescent="0.3">
      <c r="A547" t="s">
        <v>1495</v>
      </c>
      <c r="B547" t="s">
        <v>1496</v>
      </c>
      <c r="C547" t="s">
        <v>673</v>
      </c>
      <c r="D547" t="str">
        <f t="shared" si="24"/>
        <v>good delivery reviews</v>
      </c>
      <c r="E547" t="str">
        <f t="shared" si="25"/>
        <v>good dining reviews</v>
      </c>
      <c r="F547" t="s">
        <v>1493</v>
      </c>
      <c r="G547" t="s">
        <v>1494</v>
      </c>
      <c r="H547" t="str">
        <f t="shared" si="26"/>
        <v>both present</v>
      </c>
      <c r="I547" t="s">
        <v>40</v>
      </c>
      <c r="J547" t="s">
        <v>1497</v>
      </c>
      <c r="K547" t="str" cm="1">
        <f t="array" ref="K547">_xlfn.IFS(L547&lt;200,"Cheap",AND(L547&gt;=200,L547&lt;800),"affordable",AND(L547&gt;=800,L547&lt;3000),"little costly",L547&gt;=3000,"very costly")</f>
        <v>little costly</v>
      </c>
      <c r="L547">
        <v>800</v>
      </c>
      <c r="M547" t="s">
        <v>21</v>
      </c>
      <c r="N547" t="s">
        <v>21</v>
      </c>
      <c r="O547" t="s">
        <v>22</v>
      </c>
      <c r="P547" t="s">
        <v>22</v>
      </c>
      <c r="S547" t="s">
        <v>23</v>
      </c>
    </row>
    <row r="548" spans="1:19" x14ac:dyDescent="0.3">
      <c r="A548" t="s">
        <v>1495</v>
      </c>
      <c r="B548" t="s">
        <v>1498</v>
      </c>
      <c r="C548" t="s">
        <v>673</v>
      </c>
      <c r="D548" t="str">
        <f t="shared" si="24"/>
        <v>good delivery reviews</v>
      </c>
      <c r="E548" t="str">
        <f t="shared" si="25"/>
        <v>good dining reviews</v>
      </c>
      <c r="F548" t="s">
        <v>1493</v>
      </c>
      <c r="G548" t="s">
        <v>1494</v>
      </c>
      <c r="H548" t="str">
        <f t="shared" si="26"/>
        <v>both present</v>
      </c>
      <c r="I548" t="s">
        <v>19</v>
      </c>
      <c r="J548" t="s">
        <v>1499</v>
      </c>
      <c r="K548" t="str" cm="1">
        <f t="array" ref="K548">_xlfn.IFS(L548&lt;200,"Cheap",AND(L548&gt;=200,L548&lt;800),"affordable",AND(L548&gt;=800,L548&lt;3000),"little costly",L548&gt;=3000,"very costly")</f>
        <v>affordable</v>
      </c>
      <c r="L548">
        <v>300</v>
      </c>
      <c r="M548" t="s">
        <v>21</v>
      </c>
      <c r="N548" t="s">
        <v>21</v>
      </c>
      <c r="O548" t="s">
        <v>22</v>
      </c>
      <c r="P548" t="s">
        <v>22</v>
      </c>
      <c r="S548" t="s">
        <v>23</v>
      </c>
    </row>
    <row r="549" spans="1:19" x14ac:dyDescent="0.3">
      <c r="A549" t="s">
        <v>1927</v>
      </c>
      <c r="B549" t="s">
        <v>1928</v>
      </c>
      <c r="C549" t="s">
        <v>95</v>
      </c>
      <c r="D549" t="str">
        <f t="shared" si="24"/>
        <v>good delivery reviews</v>
      </c>
      <c r="E549" t="str">
        <f t="shared" si="25"/>
        <v>good dining reviews</v>
      </c>
      <c r="F549" t="s">
        <v>1929</v>
      </c>
      <c r="G549" t="s">
        <v>1930</v>
      </c>
      <c r="H549" t="str">
        <f t="shared" si="26"/>
        <v>both present</v>
      </c>
      <c r="I549" t="s">
        <v>19</v>
      </c>
      <c r="J549" t="s">
        <v>35</v>
      </c>
      <c r="K549" t="str" cm="1">
        <f t="array" ref="K549">_xlfn.IFS(L549&lt;200,"Cheap",AND(L549&gt;=200,L549&lt;800),"affordable",AND(L549&gt;=800,L549&lt;3000),"little costly",L549&gt;=3000,"very costly")</f>
        <v>affordable</v>
      </c>
      <c r="L549">
        <v>450</v>
      </c>
      <c r="M549" t="s">
        <v>21</v>
      </c>
      <c r="N549" t="s">
        <v>21</v>
      </c>
      <c r="O549" t="s">
        <v>22</v>
      </c>
      <c r="P549" t="s">
        <v>22</v>
      </c>
      <c r="Q549">
        <v>3.4</v>
      </c>
      <c r="R549">
        <v>2.4</v>
      </c>
      <c r="S549" t="s">
        <v>23</v>
      </c>
    </row>
    <row r="550" spans="1:19" x14ac:dyDescent="0.3">
      <c r="A550" t="s">
        <v>6138</v>
      </c>
      <c r="B550" t="s">
        <v>6139</v>
      </c>
      <c r="C550" t="s">
        <v>80</v>
      </c>
      <c r="D550" t="str">
        <f t="shared" si="24"/>
        <v>good delivery reviews</v>
      </c>
      <c r="E550" t="str">
        <f t="shared" si="25"/>
        <v>good dining reviews</v>
      </c>
      <c r="F550" t="s">
        <v>1929</v>
      </c>
      <c r="G550" t="s">
        <v>6140</v>
      </c>
      <c r="H550" t="str">
        <f t="shared" si="26"/>
        <v>both present</v>
      </c>
      <c r="I550" t="s">
        <v>255</v>
      </c>
      <c r="J550" t="s">
        <v>153</v>
      </c>
      <c r="K550" t="str" cm="1">
        <f t="array" ref="K550">_xlfn.IFS(L550&lt;200,"Cheap",AND(L550&gt;=200,L550&lt;800),"affordable",AND(L550&gt;=800,L550&lt;3000),"little costly",L550&gt;=3000,"very costly")</f>
        <v>affordable</v>
      </c>
      <c r="L550">
        <v>400</v>
      </c>
      <c r="M550" t="s">
        <v>22</v>
      </c>
      <c r="N550" t="s">
        <v>21</v>
      </c>
      <c r="O550" t="s">
        <v>22</v>
      </c>
      <c r="P550" t="s">
        <v>22</v>
      </c>
      <c r="Q550">
        <v>4.0999999999999996</v>
      </c>
      <c r="R550">
        <v>4.2</v>
      </c>
      <c r="S550" t="s">
        <v>23</v>
      </c>
    </row>
    <row r="551" spans="1:19" x14ac:dyDescent="0.3">
      <c r="A551" t="s">
        <v>4839</v>
      </c>
      <c r="B551" t="s">
        <v>4840</v>
      </c>
      <c r="C551" t="s">
        <v>63</v>
      </c>
      <c r="D551" t="str">
        <f t="shared" si="24"/>
        <v>good delivery reviews</v>
      </c>
      <c r="E551" t="str">
        <f t="shared" si="25"/>
        <v>good dining reviews</v>
      </c>
      <c r="F551" t="s">
        <v>1929</v>
      </c>
      <c r="G551" t="s">
        <v>4841</v>
      </c>
      <c r="H551" t="str">
        <f t="shared" si="26"/>
        <v>both present</v>
      </c>
      <c r="I551" t="s">
        <v>19</v>
      </c>
      <c r="J551" t="s">
        <v>30</v>
      </c>
      <c r="K551" t="str" cm="1">
        <f t="array" ref="K551">_xlfn.IFS(L551&lt;200,"Cheap",AND(L551&gt;=200,L551&lt;800),"affordable",AND(L551&gt;=800,L551&lt;3000),"little costly",L551&gt;=3000,"very costly")</f>
        <v>affordable</v>
      </c>
      <c r="L551">
        <v>550</v>
      </c>
      <c r="M551" t="s">
        <v>21</v>
      </c>
      <c r="N551" t="s">
        <v>21</v>
      </c>
      <c r="O551" t="s">
        <v>22</v>
      </c>
      <c r="P551" t="s">
        <v>22</v>
      </c>
      <c r="Q551">
        <v>3.6</v>
      </c>
      <c r="R551">
        <v>3.4</v>
      </c>
      <c r="S551" t="s">
        <v>23</v>
      </c>
    </row>
    <row r="552" spans="1:19" x14ac:dyDescent="0.3">
      <c r="A552" t="s">
        <v>4378</v>
      </c>
      <c r="B552" t="s">
        <v>4379</v>
      </c>
      <c r="C552" t="s">
        <v>26</v>
      </c>
      <c r="D552" t="str">
        <f t="shared" si="24"/>
        <v>good delivery reviews</v>
      </c>
      <c r="E552" t="str">
        <f t="shared" si="25"/>
        <v>good dining reviews</v>
      </c>
      <c r="F552" t="s">
        <v>4108</v>
      </c>
      <c r="G552" t="s">
        <v>4380</v>
      </c>
      <c r="H552" t="str">
        <f t="shared" si="26"/>
        <v>both present</v>
      </c>
      <c r="I552" t="s">
        <v>324</v>
      </c>
      <c r="J552" t="s">
        <v>4381</v>
      </c>
      <c r="K552" t="str" cm="1">
        <f t="array" ref="K552">_xlfn.IFS(L552&lt;200,"Cheap",AND(L552&gt;=200,L552&lt;800),"affordable",AND(L552&gt;=800,L552&lt;3000),"little costly",L552&gt;=3000,"very costly")</f>
        <v>affordable</v>
      </c>
      <c r="L552">
        <v>400</v>
      </c>
      <c r="M552" t="s">
        <v>22</v>
      </c>
      <c r="N552" t="s">
        <v>21</v>
      </c>
      <c r="O552" t="s">
        <v>22</v>
      </c>
      <c r="P552" t="s">
        <v>22</v>
      </c>
      <c r="Q552">
        <v>3.6</v>
      </c>
      <c r="R552">
        <v>3.6</v>
      </c>
      <c r="S552" t="s">
        <v>23</v>
      </c>
    </row>
    <row r="553" spans="1:19" x14ac:dyDescent="0.3">
      <c r="A553" t="s">
        <v>6198</v>
      </c>
      <c r="B553" t="s">
        <v>6199</v>
      </c>
      <c r="C553" t="s">
        <v>75</v>
      </c>
      <c r="D553" t="str">
        <f t="shared" si="24"/>
        <v>good delivery reviews</v>
      </c>
      <c r="E553" t="str">
        <f t="shared" si="25"/>
        <v>good dining reviews</v>
      </c>
      <c r="F553" t="s">
        <v>1037</v>
      </c>
      <c r="G553" t="s">
        <v>6200</v>
      </c>
      <c r="H553" t="str">
        <f t="shared" si="26"/>
        <v>both present</v>
      </c>
      <c r="I553" t="s">
        <v>19</v>
      </c>
      <c r="J553" t="s">
        <v>30</v>
      </c>
      <c r="K553" t="str" cm="1">
        <f t="array" ref="K553">_xlfn.IFS(L553&lt;200,"Cheap",AND(L553&gt;=200,L553&lt;800),"affordable",AND(L553&gt;=800,L553&lt;3000),"little costly",L553&gt;=3000,"very costly")</f>
        <v>affordable</v>
      </c>
      <c r="L553">
        <v>400</v>
      </c>
      <c r="M553" t="s">
        <v>21</v>
      </c>
      <c r="N553" t="s">
        <v>21</v>
      </c>
      <c r="O553" t="s">
        <v>22</v>
      </c>
      <c r="P553" t="s">
        <v>22</v>
      </c>
      <c r="Q553">
        <v>4</v>
      </c>
      <c r="R553">
        <v>4.0999999999999996</v>
      </c>
      <c r="S553" t="s">
        <v>23</v>
      </c>
    </row>
    <row r="554" spans="1:19" x14ac:dyDescent="0.3">
      <c r="A554" t="s">
        <v>8243</v>
      </c>
      <c r="B554" t="s">
        <v>8244</v>
      </c>
      <c r="C554" t="s">
        <v>198</v>
      </c>
      <c r="D554" t="str">
        <f t="shared" si="24"/>
        <v>good delivery reviews</v>
      </c>
      <c r="E554" t="str">
        <f t="shared" si="25"/>
        <v>good dining reviews</v>
      </c>
      <c r="F554" t="s">
        <v>1037</v>
      </c>
      <c r="G554" t="s">
        <v>8245</v>
      </c>
      <c r="H554" t="str">
        <f t="shared" si="26"/>
        <v>both present</v>
      </c>
      <c r="I554" t="s">
        <v>19</v>
      </c>
      <c r="J554" t="s">
        <v>8246</v>
      </c>
      <c r="K554" t="str" cm="1">
        <f t="array" ref="K554">_xlfn.IFS(L554&lt;200,"Cheap",AND(L554&gt;=200,L554&lt;800),"affordable",AND(L554&gt;=800,L554&lt;3000),"little costly",L554&gt;=3000,"very costly")</f>
        <v>affordable</v>
      </c>
      <c r="L554">
        <v>500</v>
      </c>
      <c r="M554" t="s">
        <v>21</v>
      </c>
      <c r="N554" t="s">
        <v>21</v>
      </c>
      <c r="O554" t="s">
        <v>22</v>
      </c>
      <c r="P554" t="s">
        <v>22</v>
      </c>
      <c r="Q554">
        <v>4.2</v>
      </c>
      <c r="R554">
        <v>3.7</v>
      </c>
      <c r="S554" t="s">
        <v>23</v>
      </c>
    </row>
    <row r="555" spans="1:19" x14ac:dyDescent="0.3">
      <c r="A555" t="s">
        <v>9492</v>
      </c>
      <c r="B555" t="s">
        <v>9493</v>
      </c>
      <c r="C555" t="s">
        <v>95</v>
      </c>
      <c r="D555" t="str">
        <f t="shared" si="24"/>
        <v>good delivery reviews</v>
      </c>
      <c r="E555" t="str">
        <f t="shared" si="25"/>
        <v>good dining reviews</v>
      </c>
      <c r="F555" t="s">
        <v>1037</v>
      </c>
      <c r="G555" t="s">
        <v>9494</v>
      </c>
      <c r="H555" t="str">
        <f t="shared" si="26"/>
        <v>both present</v>
      </c>
      <c r="I555" t="s">
        <v>19</v>
      </c>
      <c r="J555" t="s">
        <v>5508</v>
      </c>
      <c r="K555" t="str" cm="1">
        <f t="array" ref="K555">_xlfn.IFS(L555&lt;200,"Cheap",AND(L555&gt;=200,L555&lt;800),"affordable",AND(L555&gt;=800,L555&lt;3000),"little costly",L555&gt;=3000,"very costly")</f>
        <v>affordable</v>
      </c>
      <c r="L555">
        <v>400</v>
      </c>
      <c r="M555" t="s">
        <v>22</v>
      </c>
      <c r="N555" t="s">
        <v>21</v>
      </c>
      <c r="O555" t="s">
        <v>22</v>
      </c>
      <c r="P555" t="s">
        <v>22</v>
      </c>
      <c r="Q555">
        <v>3.8</v>
      </c>
      <c r="R555">
        <v>3.4</v>
      </c>
      <c r="S555" t="s">
        <v>23</v>
      </c>
    </row>
    <row r="556" spans="1:19" x14ac:dyDescent="0.3">
      <c r="A556" t="s">
        <v>1035</v>
      </c>
      <c r="B556" t="s">
        <v>1036</v>
      </c>
      <c r="C556" t="s">
        <v>198</v>
      </c>
      <c r="D556" t="str">
        <f t="shared" si="24"/>
        <v>good delivery reviews</v>
      </c>
      <c r="E556" t="str">
        <f t="shared" si="25"/>
        <v>good dining reviews</v>
      </c>
      <c r="F556" t="s">
        <v>1037</v>
      </c>
      <c r="G556" t="s">
        <v>1038</v>
      </c>
      <c r="H556" t="str">
        <f t="shared" si="26"/>
        <v>both present</v>
      </c>
      <c r="I556" t="s">
        <v>40</v>
      </c>
      <c r="J556" t="s">
        <v>1039</v>
      </c>
      <c r="K556" t="str" cm="1">
        <f t="array" ref="K556">_xlfn.IFS(L556&lt;200,"Cheap",AND(L556&gt;=200,L556&lt;800),"affordable",AND(L556&gt;=800,L556&lt;3000),"little costly",L556&gt;=3000,"very costly")</f>
        <v>affordable</v>
      </c>
      <c r="L556">
        <v>600</v>
      </c>
      <c r="M556" t="s">
        <v>21</v>
      </c>
      <c r="N556" t="s">
        <v>21</v>
      </c>
      <c r="O556" t="s">
        <v>22</v>
      </c>
      <c r="P556" t="s">
        <v>22</v>
      </c>
      <c r="Q556">
        <v>4.2</v>
      </c>
      <c r="R556">
        <v>3.9</v>
      </c>
      <c r="S556" t="s">
        <v>23</v>
      </c>
    </row>
    <row r="557" spans="1:19" x14ac:dyDescent="0.3">
      <c r="A557" t="s">
        <v>6018</v>
      </c>
      <c r="B557" t="s">
        <v>6019</v>
      </c>
      <c r="C557" t="s">
        <v>95</v>
      </c>
      <c r="D557" t="str">
        <f t="shared" si="24"/>
        <v>good delivery reviews</v>
      </c>
      <c r="E557" t="str">
        <f t="shared" si="25"/>
        <v>good dining reviews</v>
      </c>
      <c r="F557" t="s">
        <v>1037</v>
      </c>
      <c r="G557" t="s">
        <v>6020</v>
      </c>
      <c r="H557" t="str">
        <f t="shared" si="26"/>
        <v>both present</v>
      </c>
      <c r="I557" t="s">
        <v>19</v>
      </c>
      <c r="J557" t="s">
        <v>35</v>
      </c>
      <c r="K557" t="str" cm="1">
        <f t="array" ref="K557">_xlfn.IFS(L557&lt;200,"Cheap",AND(L557&gt;=200,L557&lt;800),"affordable",AND(L557&gt;=800,L557&lt;3000),"little costly",L557&gt;=3000,"very costly")</f>
        <v>affordable</v>
      </c>
      <c r="L557">
        <v>600</v>
      </c>
      <c r="M557" t="s">
        <v>21</v>
      </c>
      <c r="N557" t="s">
        <v>21</v>
      </c>
      <c r="O557" t="s">
        <v>22</v>
      </c>
      <c r="P557" t="s">
        <v>22</v>
      </c>
      <c r="Q557">
        <v>3.1</v>
      </c>
      <c r="R557">
        <v>3.9</v>
      </c>
      <c r="S557" t="s">
        <v>23</v>
      </c>
    </row>
    <row r="558" spans="1:19" x14ac:dyDescent="0.3">
      <c r="A558" t="s">
        <v>461</v>
      </c>
      <c r="B558" t="s">
        <v>462</v>
      </c>
      <c r="C558" t="s">
        <v>42</v>
      </c>
      <c r="D558" t="str">
        <f t="shared" si="24"/>
        <v>good delivery reviews</v>
      </c>
      <c r="E558" t="str">
        <f t="shared" si="25"/>
        <v>good dining reviews</v>
      </c>
      <c r="F558" t="s">
        <v>463</v>
      </c>
      <c r="G558" t="s">
        <v>464</v>
      </c>
      <c r="H558" t="str">
        <f t="shared" si="26"/>
        <v>both present</v>
      </c>
      <c r="I558" t="s">
        <v>204</v>
      </c>
      <c r="J558" t="s">
        <v>35</v>
      </c>
      <c r="K558" t="str" cm="1">
        <f t="array" ref="K558">_xlfn.IFS(L558&lt;200,"Cheap",AND(L558&gt;=200,L558&lt;800),"affordable",AND(L558&gt;=800,L558&lt;3000),"little costly",L558&gt;=3000,"very costly")</f>
        <v>affordable</v>
      </c>
      <c r="L558">
        <v>200</v>
      </c>
      <c r="M558" t="s">
        <v>22</v>
      </c>
      <c r="N558" t="s">
        <v>21</v>
      </c>
      <c r="O558" t="s">
        <v>22</v>
      </c>
      <c r="P558" t="s">
        <v>22</v>
      </c>
      <c r="Q558">
        <v>4</v>
      </c>
      <c r="R558">
        <v>2.6</v>
      </c>
      <c r="S558" t="s">
        <v>23</v>
      </c>
    </row>
    <row r="559" spans="1:19" x14ac:dyDescent="0.3">
      <c r="A559" t="s">
        <v>7365</v>
      </c>
      <c r="B559" t="s">
        <v>7366</v>
      </c>
      <c r="C559" t="s">
        <v>42</v>
      </c>
      <c r="D559" t="str">
        <f t="shared" si="24"/>
        <v>good delivery reviews</v>
      </c>
      <c r="E559" t="str">
        <f t="shared" si="25"/>
        <v>good dining reviews</v>
      </c>
      <c r="F559" t="s">
        <v>282</v>
      </c>
      <c r="G559" t="s">
        <v>7367</v>
      </c>
      <c r="H559" t="str">
        <f t="shared" si="26"/>
        <v>both present</v>
      </c>
      <c r="I559" t="s">
        <v>19</v>
      </c>
      <c r="J559" t="s">
        <v>7166</v>
      </c>
      <c r="K559" t="str" cm="1">
        <f t="array" ref="K559">_xlfn.IFS(L559&lt;200,"Cheap",AND(L559&gt;=200,L559&lt;800),"affordable",AND(L559&gt;=800,L559&lt;3000),"little costly",L559&gt;=3000,"very costly")</f>
        <v>affordable</v>
      </c>
      <c r="L559">
        <v>300</v>
      </c>
      <c r="M559" t="s">
        <v>22</v>
      </c>
      <c r="N559" t="s">
        <v>21</v>
      </c>
      <c r="O559" t="s">
        <v>22</v>
      </c>
      <c r="P559" t="s">
        <v>22</v>
      </c>
      <c r="Q559">
        <v>3.9</v>
      </c>
      <c r="R559">
        <v>3.9</v>
      </c>
      <c r="S559" t="s">
        <v>23</v>
      </c>
    </row>
    <row r="560" spans="1:19" x14ac:dyDescent="0.3">
      <c r="A560" t="s">
        <v>9376</v>
      </c>
      <c r="B560" t="s">
        <v>9377</v>
      </c>
      <c r="C560" t="s">
        <v>198</v>
      </c>
      <c r="D560" t="str">
        <f t="shared" si="24"/>
        <v>good delivery reviews</v>
      </c>
      <c r="E560" t="str">
        <f t="shared" si="25"/>
        <v>good dining reviews</v>
      </c>
      <c r="F560" t="s">
        <v>282</v>
      </c>
      <c r="G560" t="s">
        <v>9378</v>
      </c>
      <c r="H560" t="str">
        <f t="shared" si="26"/>
        <v>both present</v>
      </c>
      <c r="I560" t="s">
        <v>19</v>
      </c>
      <c r="J560" t="s">
        <v>7182</v>
      </c>
      <c r="K560" t="str" cm="1">
        <f t="array" ref="K560">_xlfn.IFS(L560&lt;200,"Cheap",AND(L560&gt;=200,L560&lt;800),"affordable",AND(L560&gt;=800,L560&lt;3000),"little costly",L560&gt;=3000,"very costly")</f>
        <v>affordable</v>
      </c>
      <c r="L560">
        <v>200</v>
      </c>
      <c r="M560" t="s">
        <v>21</v>
      </c>
      <c r="N560" t="s">
        <v>21</v>
      </c>
      <c r="O560" t="s">
        <v>22</v>
      </c>
      <c r="P560" t="s">
        <v>22</v>
      </c>
      <c r="Q560">
        <v>3.9</v>
      </c>
      <c r="R560">
        <v>4</v>
      </c>
      <c r="S560" t="s">
        <v>23</v>
      </c>
    </row>
    <row r="561" spans="1:19" x14ac:dyDescent="0.3">
      <c r="A561" t="s">
        <v>6372</v>
      </c>
      <c r="B561" t="s">
        <v>6373</v>
      </c>
      <c r="C561" t="s">
        <v>80</v>
      </c>
      <c r="D561" t="str">
        <f t="shared" si="24"/>
        <v>good delivery reviews</v>
      </c>
      <c r="E561" t="str">
        <f t="shared" si="25"/>
        <v>good dining reviews</v>
      </c>
      <c r="F561" t="s">
        <v>282</v>
      </c>
      <c r="G561" t="s">
        <v>6374</v>
      </c>
      <c r="H561" t="str">
        <f t="shared" si="26"/>
        <v>both present</v>
      </c>
      <c r="I561" t="s">
        <v>19</v>
      </c>
      <c r="J561" t="s">
        <v>116</v>
      </c>
      <c r="K561" t="str" cm="1">
        <f t="array" ref="K561">_xlfn.IFS(L561&lt;200,"Cheap",AND(L561&gt;=200,L561&lt;800),"affordable",AND(L561&gt;=800,L561&lt;3000),"little costly",L561&gt;=3000,"very costly")</f>
        <v>affordable</v>
      </c>
      <c r="L561">
        <v>200</v>
      </c>
      <c r="M561" t="s">
        <v>22</v>
      </c>
      <c r="N561" t="s">
        <v>21</v>
      </c>
      <c r="O561" t="s">
        <v>22</v>
      </c>
      <c r="P561" t="s">
        <v>22</v>
      </c>
      <c r="Q561">
        <v>3.8</v>
      </c>
      <c r="R561">
        <v>3.8</v>
      </c>
      <c r="S561" t="s">
        <v>23</v>
      </c>
    </row>
    <row r="562" spans="1:19" x14ac:dyDescent="0.3">
      <c r="A562" t="s">
        <v>8240</v>
      </c>
      <c r="B562" t="s">
        <v>8241</v>
      </c>
      <c r="C562" t="s">
        <v>95</v>
      </c>
      <c r="D562" t="str">
        <f t="shared" si="24"/>
        <v>good delivery reviews</v>
      </c>
      <c r="E562" t="str">
        <f t="shared" si="25"/>
        <v>good dining reviews</v>
      </c>
      <c r="F562" t="s">
        <v>8242</v>
      </c>
      <c r="G562" t="s">
        <v>4488</v>
      </c>
      <c r="H562" t="str">
        <f t="shared" si="26"/>
        <v>both present</v>
      </c>
      <c r="I562" t="s">
        <v>19</v>
      </c>
      <c r="J562" t="s">
        <v>4640</v>
      </c>
      <c r="K562" t="str" cm="1">
        <f t="array" ref="K562">_xlfn.IFS(L562&lt;200,"Cheap",AND(L562&gt;=200,L562&lt;800),"affordable",AND(L562&gt;=800,L562&lt;3000),"little costly",L562&gt;=3000,"very costly")</f>
        <v>affordable</v>
      </c>
      <c r="L562">
        <v>550</v>
      </c>
      <c r="M562" t="s">
        <v>22</v>
      </c>
      <c r="N562" t="s">
        <v>21</v>
      </c>
      <c r="O562" t="s">
        <v>22</v>
      </c>
      <c r="P562" t="s">
        <v>22</v>
      </c>
      <c r="Q562">
        <v>3.8</v>
      </c>
      <c r="R562">
        <v>3.2</v>
      </c>
      <c r="S562" t="s">
        <v>23</v>
      </c>
    </row>
    <row r="563" spans="1:19" x14ac:dyDescent="0.3">
      <c r="A563" t="s">
        <v>9077</v>
      </c>
      <c r="B563" t="s">
        <v>9078</v>
      </c>
      <c r="C563" t="s">
        <v>214</v>
      </c>
      <c r="D563" t="str">
        <f t="shared" si="24"/>
        <v>good delivery reviews</v>
      </c>
      <c r="E563" t="str">
        <f t="shared" si="25"/>
        <v>good dining reviews</v>
      </c>
      <c r="F563" t="s">
        <v>1161</v>
      </c>
      <c r="G563" t="s">
        <v>2016</v>
      </c>
      <c r="H563" t="str">
        <f t="shared" si="26"/>
        <v>both present</v>
      </c>
      <c r="I563" t="s">
        <v>19</v>
      </c>
      <c r="J563" t="s">
        <v>116</v>
      </c>
      <c r="K563" t="str" cm="1">
        <f t="array" ref="K563">_xlfn.IFS(L563&lt;200,"Cheap",AND(L563&gt;=200,L563&lt;800),"affordable",AND(L563&gt;=800,L563&lt;3000),"little costly",L563&gt;=3000,"very costly")</f>
        <v>affordable</v>
      </c>
      <c r="L563">
        <v>300</v>
      </c>
      <c r="M563" t="s">
        <v>21</v>
      </c>
      <c r="N563" t="s">
        <v>21</v>
      </c>
      <c r="O563" t="s">
        <v>22</v>
      </c>
      <c r="P563" t="s">
        <v>22</v>
      </c>
      <c r="Q563">
        <v>3.3</v>
      </c>
      <c r="R563">
        <v>3.9</v>
      </c>
      <c r="S563" t="s">
        <v>23</v>
      </c>
    </row>
    <row r="564" spans="1:19" x14ac:dyDescent="0.3">
      <c r="A564" t="s">
        <v>1270</v>
      </c>
      <c r="B564" t="s">
        <v>1271</v>
      </c>
      <c r="C564" t="s">
        <v>26</v>
      </c>
      <c r="D564" t="str">
        <f t="shared" si="24"/>
        <v>good delivery reviews</v>
      </c>
      <c r="E564" t="str">
        <f t="shared" si="25"/>
        <v>good dining reviews</v>
      </c>
      <c r="F564" t="s">
        <v>1161</v>
      </c>
      <c r="G564" t="s">
        <v>1024</v>
      </c>
      <c r="H564" t="str">
        <f t="shared" si="26"/>
        <v>both present</v>
      </c>
      <c r="I564" t="s">
        <v>19</v>
      </c>
      <c r="J564" t="s">
        <v>1272</v>
      </c>
      <c r="K564" t="str" cm="1">
        <f t="array" ref="K564">_xlfn.IFS(L564&lt;200,"Cheap",AND(L564&gt;=200,L564&lt;800),"affordable",AND(L564&gt;=800,L564&lt;3000),"little costly",L564&gt;=3000,"very costly")</f>
        <v>affordable</v>
      </c>
      <c r="L564">
        <v>300</v>
      </c>
      <c r="M564" t="s">
        <v>21</v>
      </c>
      <c r="N564" t="s">
        <v>21</v>
      </c>
      <c r="O564" t="s">
        <v>22</v>
      </c>
      <c r="P564" t="s">
        <v>22</v>
      </c>
      <c r="Q564">
        <v>3</v>
      </c>
      <c r="R564">
        <v>4.0999999999999996</v>
      </c>
      <c r="S564" t="s">
        <v>23</v>
      </c>
    </row>
    <row r="565" spans="1:19" x14ac:dyDescent="0.3">
      <c r="A565" t="s">
        <v>4081</v>
      </c>
      <c r="B565" t="s">
        <v>4082</v>
      </c>
      <c r="C565" t="s">
        <v>63</v>
      </c>
      <c r="D565" t="str">
        <f t="shared" si="24"/>
        <v>good delivery reviews</v>
      </c>
      <c r="E565" t="str">
        <f t="shared" si="25"/>
        <v>good dining reviews</v>
      </c>
      <c r="F565" t="s">
        <v>1161</v>
      </c>
      <c r="G565" t="s">
        <v>2954</v>
      </c>
      <c r="H565" t="str">
        <f t="shared" si="26"/>
        <v>both present</v>
      </c>
      <c r="I565" t="s">
        <v>536</v>
      </c>
      <c r="J565" t="s">
        <v>2364</v>
      </c>
      <c r="K565" t="str" cm="1">
        <f t="array" ref="K565">_xlfn.IFS(L565&lt;200,"Cheap",AND(L565&gt;=200,L565&lt;800),"affordable",AND(L565&gt;=800,L565&lt;3000),"little costly",L565&gt;=3000,"very costly")</f>
        <v>Cheap</v>
      </c>
      <c r="L565">
        <v>150</v>
      </c>
      <c r="M565" t="s">
        <v>22</v>
      </c>
      <c r="N565" t="s">
        <v>21</v>
      </c>
      <c r="O565" t="s">
        <v>22</v>
      </c>
      <c r="P565" t="s">
        <v>22</v>
      </c>
      <c r="Q565">
        <v>3.5</v>
      </c>
      <c r="R565">
        <v>4.0999999999999996</v>
      </c>
      <c r="S565" t="s">
        <v>23</v>
      </c>
    </row>
    <row r="566" spans="1:19" x14ac:dyDescent="0.3">
      <c r="A566" t="s">
        <v>6452</v>
      </c>
      <c r="B566" t="s">
        <v>6453</v>
      </c>
      <c r="C566" t="s">
        <v>95</v>
      </c>
      <c r="D566" t="str">
        <f t="shared" si="24"/>
        <v>good delivery reviews</v>
      </c>
      <c r="E566" t="str">
        <f t="shared" si="25"/>
        <v>good dining reviews</v>
      </c>
      <c r="F566" t="s">
        <v>1161</v>
      </c>
      <c r="G566" t="s">
        <v>687</v>
      </c>
      <c r="H566" t="str">
        <f t="shared" si="26"/>
        <v>both present</v>
      </c>
      <c r="I566" t="s">
        <v>19</v>
      </c>
      <c r="J566" t="s">
        <v>1908</v>
      </c>
      <c r="K566" t="str" cm="1">
        <f t="array" ref="K566">_xlfn.IFS(L566&lt;200,"Cheap",AND(L566&gt;=200,L566&lt;800),"affordable",AND(L566&gt;=800,L566&lt;3000),"little costly",L566&gt;=3000,"very costly")</f>
        <v>affordable</v>
      </c>
      <c r="L566">
        <v>300</v>
      </c>
      <c r="M566" t="s">
        <v>22</v>
      </c>
      <c r="N566" t="s">
        <v>21</v>
      </c>
      <c r="O566" t="s">
        <v>22</v>
      </c>
      <c r="P566" t="s">
        <v>22</v>
      </c>
      <c r="Q566">
        <v>3</v>
      </c>
      <c r="R566">
        <v>3.6</v>
      </c>
      <c r="S566" t="s">
        <v>23</v>
      </c>
    </row>
    <row r="567" spans="1:19" x14ac:dyDescent="0.3">
      <c r="A567" t="s">
        <v>7628</v>
      </c>
      <c r="B567" t="s">
        <v>7629</v>
      </c>
      <c r="C567" t="s">
        <v>242</v>
      </c>
      <c r="D567" t="str">
        <f t="shared" si="24"/>
        <v>good delivery reviews</v>
      </c>
      <c r="E567" t="str">
        <f t="shared" si="25"/>
        <v>good dining reviews</v>
      </c>
      <c r="F567" t="s">
        <v>1161</v>
      </c>
      <c r="G567" t="s">
        <v>3563</v>
      </c>
      <c r="H567" t="str">
        <f t="shared" si="26"/>
        <v>both present</v>
      </c>
      <c r="I567" t="s">
        <v>19</v>
      </c>
      <c r="J567" t="s">
        <v>348</v>
      </c>
      <c r="K567" t="str" cm="1">
        <f t="array" ref="K567">_xlfn.IFS(L567&lt;200,"Cheap",AND(L567&gt;=200,L567&lt;800),"affordable",AND(L567&gt;=800,L567&lt;3000),"little costly",L567&gt;=3000,"very costly")</f>
        <v>Cheap</v>
      </c>
      <c r="L567">
        <v>100</v>
      </c>
      <c r="M567" t="s">
        <v>21</v>
      </c>
      <c r="N567" t="s">
        <v>21</v>
      </c>
      <c r="O567" t="s">
        <v>22</v>
      </c>
      <c r="P567" t="s">
        <v>22</v>
      </c>
      <c r="Q567">
        <v>3.6</v>
      </c>
      <c r="R567">
        <v>3.9</v>
      </c>
      <c r="S567" t="s">
        <v>23</v>
      </c>
    </row>
    <row r="568" spans="1:19" x14ac:dyDescent="0.3">
      <c r="A568" t="s">
        <v>2174</v>
      </c>
      <c r="B568" t="s">
        <v>2175</v>
      </c>
      <c r="C568" t="s">
        <v>308</v>
      </c>
      <c r="D568" t="str">
        <f t="shared" si="24"/>
        <v>good delivery reviews</v>
      </c>
      <c r="E568" t="str">
        <f t="shared" si="25"/>
        <v>good dining reviews</v>
      </c>
      <c r="F568" t="s">
        <v>1161</v>
      </c>
      <c r="G568" t="s">
        <v>2176</v>
      </c>
      <c r="H568" t="str">
        <f t="shared" si="26"/>
        <v>both present</v>
      </c>
      <c r="I568" t="s">
        <v>19</v>
      </c>
      <c r="J568" t="s">
        <v>645</v>
      </c>
      <c r="K568" t="str" cm="1">
        <f t="array" ref="K568">_xlfn.IFS(L568&lt;200,"Cheap",AND(L568&gt;=200,L568&lt;800),"affordable",AND(L568&gt;=800,L568&lt;3000),"little costly",L568&gt;=3000,"very costly")</f>
        <v>little costly</v>
      </c>
      <c r="L568">
        <v>850</v>
      </c>
      <c r="M568" t="s">
        <v>21</v>
      </c>
      <c r="N568" t="s">
        <v>21</v>
      </c>
      <c r="O568" t="s">
        <v>22</v>
      </c>
      <c r="P568" t="s">
        <v>22</v>
      </c>
      <c r="Q568">
        <v>3</v>
      </c>
      <c r="R568">
        <v>3.8</v>
      </c>
      <c r="S568" t="s">
        <v>23</v>
      </c>
    </row>
    <row r="569" spans="1:19" x14ac:dyDescent="0.3">
      <c r="A569" t="s">
        <v>3893</v>
      </c>
      <c r="B569" t="s">
        <v>3894</v>
      </c>
      <c r="C569" t="s">
        <v>174</v>
      </c>
      <c r="D569" t="str">
        <f t="shared" si="24"/>
        <v>good delivery reviews</v>
      </c>
      <c r="E569" t="str">
        <f t="shared" si="25"/>
        <v>good dining reviews</v>
      </c>
      <c r="F569" t="s">
        <v>1161</v>
      </c>
      <c r="G569" t="s">
        <v>1663</v>
      </c>
      <c r="H569" t="str">
        <f t="shared" si="26"/>
        <v>both present</v>
      </c>
      <c r="I569" t="s">
        <v>40</v>
      </c>
      <c r="J569" t="s">
        <v>1891</v>
      </c>
      <c r="K569" t="str" cm="1">
        <f t="array" ref="K569">_xlfn.IFS(L569&lt;200,"Cheap",AND(L569&gt;=200,L569&lt;800),"affordable",AND(L569&gt;=800,L569&lt;3000),"little costly",L569&gt;=3000,"very costly")</f>
        <v>affordable</v>
      </c>
      <c r="L569">
        <v>650</v>
      </c>
      <c r="M569" t="s">
        <v>22</v>
      </c>
      <c r="N569" t="s">
        <v>21</v>
      </c>
      <c r="O569" t="s">
        <v>22</v>
      </c>
      <c r="P569" t="s">
        <v>22</v>
      </c>
      <c r="Q569">
        <v>3.7</v>
      </c>
      <c r="R569">
        <v>4.0999999999999996</v>
      </c>
      <c r="S569" t="s">
        <v>23</v>
      </c>
    </row>
    <row r="570" spans="1:19" x14ac:dyDescent="0.3">
      <c r="A570" t="s">
        <v>8499</v>
      </c>
      <c r="B570" t="s">
        <v>8500</v>
      </c>
      <c r="C570" t="s">
        <v>59</v>
      </c>
      <c r="D570" t="str">
        <f t="shared" si="24"/>
        <v>good delivery reviews</v>
      </c>
      <c r="E570" t="str">
        <f t="shared" si="25"/>
        <v>good dining reviews</v>
      </c>
      <c r="F570" t="s">
        <v>1161</v>
      </c>
      <c r="G570" t="s">
        <v>3739</v>
      </c>
      <c r="H570" t="str">
        <f t="shared" si="26"/>
        <v>both present</v>
      </c>
      <c r="I570" t="s">
        <v>19</v>
      </c>
      <c r="J570" t="s">
        <v>35</v>
      </c>
      <c r="K570" t="str" cm="1">
        <f t="array" ref="K570">_xlfn.IFS(L570&lt;200,"Cheap",AND(L570&gt;=200,L570&lt;800),"affordable",AND(L570&gt;=800,L570&lt;3000),"little costly",L570&gt;=3000,"very costly")</f>
        <v>affordable</v>
      </c>
      <c r="L570">
        <v>500</v>
      </c>
      <c r="M570" t="s">
        <v>21</v>
      </c>
      <c r="N570" t="s">
        <v>21</v>
      </c>
      <c r="O570" t="s">
        <v>22</v>
      </c>
      <c r="P570" t="s">
        <v>22</v>
      </c>
      <c r="Q570">
        <v>2.9</v>
      </c>
      <c r="R570">
        <v>3</v>
      </c>
      <c r="S570" t="s">
        <v>23</v>
      </c>
    </row>
    <row r="571" spans="1:19" x14ac:dyDescent="0.3">
      <c r="A571" t="s">
        <v>1731</v>
      </c>
      <c r="B571" t="s">
        <v>1732</v>
      </c>
      <c r="C571" t="s">
        <v>26</v>
      </c>
      <c r="D571" t="str">
        <f t="shared" si="24"/>
        <v>good delivery reviews</v>
      </c>
      <c r="E571" t="str">
        <f t="shared" si="25"/>
        <v>good dining reviews</v>
      </c>
      <c r="F571" t="s">
        <v>1161</v>
      </c>
      <c r="G571" t="s">
        <v>1733</v>
      </c>
      <c r="H571" t="str">
        <f t="shared" si="26"/>
        <v>both present</v>
      </c>
      <c r="I571" t="s">
        <v>278</v>
      </c>
      <c r="J571" t="s">
        <v>1734</v>
      </c>
      <c r="K571" t="str" cm="1">
        <f t="array" ref="K571">_xlfn.IFS(L571&lt;200,"Cheap",AND(L571&gt;=200,L571&lt;800),"affordable",AND(L571&gt;=800,L571&lt;3000),"little costly",L571&gt;=3000,"very costly")</f>
        <v>affordable</v>
      </c>
      <c r="L571">
        <v>300</v>
      </c>
      <c r="M571" t="s">
        <v>21</v>
      </c>
      <c r="N571" t="s">
        <v>21</v>
      </c>
      <c r="O571" t="s">
        <v>22</v>
      </c>
      <c r="P571" t="s">
        <v>22</v>
      </c>
      <c r="Q571">
        <v>3.4</v>
      </c>
      <c r="R571">
        <v>3.7</v>
      </c>
      <c r="S571" t="s">
        <v>23</v>
      </c>
    </row>
    <row r="572" spans="1:19" x14ac:dyDescent="0.3">
      <c r="A572" t="s">
        <v>8578</v>
      </c>
      <c r="B572" t="s">
        <v>8579</v>
      </c>
      <c r="C572" t="s">
        <v>242</v>
      </c>
      <c r="D572" t="str">
        <f t="shared" si="24"/>
        <v>good delivery reviews</v>
      </c>
      <c r="E572" t="str">
        <f t="shared" si="25"/>
        <v>good dining reviews</v>
      </c>
      <c r="F572" t="s">
        <v>1161</v>
      </c>
      <c r="G572" t="s">
        <v>1015</v>
      </c>
      <c r="H572" t="str">
        <f t="shared" si="26"/>
        <v>both present</v>
      </c>
      <c r="I572" t="s">
        <v>19</v>
      </c>
      <c r="J572" t="s">
        <v>82</v>
      </c>
      <c r="K572" t="str" cm="1">
        <f t="array" ref="K572">_xlfn.IFS(L572&lt;200,"Cheap",AND(L572&gt;=200,L572&lt;800),"affordable",AND(L572&gt;=800,L572&lt;3000),"little costly",L572&gt;=3000,"very costly")</f>
        <v>affordable</v>
      </c>
      <c r="L572">
        <v>650</v>
      </c>
      <c r="M572" t="s">
        <v>22</v>
      </c>
      <c r="N572" t="s">
        <v>21</v>
      </c>
      <c r="O572" t="s">
        <v>22</v>
      </c>
      <c r="P572" t="s">
        <v>22</v>
      </c>
      <c r="Q572">
        <v>3.4</v>
      </c>
      <c r="R572">
        <v>3.6</v>
      </c>
      <c r="S572" t="s">
        <v>23</v>
      </c>
    </row>
    <row r="573" spans="1:19" x14ac:dyDescent="0.3">
      <c r="A573" t="s">
        <v>6115</v>
      </c>
      <c r="B573" t="s">
        <v>6116</v>
      </c>
      <c r="C573" t="s">
        <v>16</v>
      </c>
      <c r="D573" t="str">
        <f t="shared" si="24"/>
        <v>good delivery reviews</v>
      </c>
      <c r="E573" t="str">
        <f t="shared" si="25"/>
        <v>good dining reviews</v>
      </c>
      <c r="F573" t="s">
        <v>1161</v>
      </c>
      <c r="G573" t="s">
        <v>6117</v>
      </c>
      <c r="H573" t="str">
        <f t="shared" si="26"/>
        <v>both present</v>
      </c>
      <c r="I573" t="s">
        <v>19</v>
      </c>
      <c r="J573" t="s">
        <v>35</v>
      </c>
      <c r="K573" t="str" cm="1">
        <f t="array" ref="K573">_xlfn.IFS(L573&lt;200,"Cheap",AND(L573&gt;=200,L573&lt;800),"affordable",AND(L573&gt;=800,L573&lt;3000),"little costly",L573&gt;=3000,"very costly")</f>
        <v>affordable</v>
      </c>
      <c r="L573">
        <v>450</v>
      </c>
      <c r="M573" t="s">
        <v>21</v>
      </c>
      <c r="N573" t="s">
        <v>21</v>
      </c>
      <c r="O573" t="s">
        <v>22</v>
      </c>
      <c r="P573" t="s">
        <v>22</v>
      </c>
      <c r="Q573">
        <v>3.3</v>
      </c>
      <c r="R573">
        <v>3.9</v>
      </c>
      <c r="S573" t="s">
        <v>23</v>
      </c>
    </row>
    <row r="574" spans="1:19" x14ac:dyDescent="0.3">
      <c r="A574" t="s">
        <v>9064</v>
      </c>
      <c r="B574" t="s">
        <v>9065</v>
      </c>
      <c r="C574" t="s">
        <v>430</v>
      </c>
      <c r="D574" t="str">
        <f t="shared" si="24"/>
        <v>good delivery reviews</v>
      </c>
      <c r="E574" t="str">
        <f t="shared" si="25"/>
        <v>good dining reviews</v>
      </c>
      <c r="F574" t="s">
        <v>1161</v>
      </c>
      <c r="G574" t="s">
        <v>1678</v>
      </c>
      <c r="H574" t="str">
        <f t="shared" si="26"/>
        <v>both present</v>
      </c>
      <c r="I574" t="s">
        <v>19</v>
      </c>
      <c r="J574" t="s">
        <v>9066</v>
      </c>
      <c r="K574" t="str" cm="1">
        <f t="array" ref="K574">_xlfn.IFS(L574&lt;200,"Cheap",AND(L574&gt;=200,L574&lt;800),"affordable",AND(L574&gt;=800,L574&lt;3000),"little costly",L574&gt;=3000,"very costly")</f>
        <v>affordable</v>
      </c>
      <c r="L574">
        <v>450</v>
      </c>
      <c r="M574" t="s">
        <v>22</v>
      </c>
      <c r="N574" t="s">
        <v>21</v>
      </c>
      <c r="O574" t="s">
        <v>22</v>
      </c>
      <c r="P574" t="s">
        <v>22</v>
      </c>
      <c r="Q574">
        <v>3.3</v>
      </c>
      <c r="R574">
        <v>3.5</v>
      </c>
      <c r="S574" t="s">
        <v>23</v>
      </c>
    </row>
    <row r="575" spans="1:19" x14ac:dyDescent="0.3">
      <c r="A575" t="s">
        <v>4355</v>
      </c>
      <c r="B575" t="s">
        <v>4356</v>
      </c>
      <c r="C575" t="s">
        <v>277</v>
      </c>
      <c r="D575" t="str">
        <f t="shared" si="24"/>
        <v>good delivery reviews</v>
      </c>
      <c r="E575" t="str">
        <f t="shared" si="25"/>
        <v>good dining reviews</v>
      </c>
      <c r="F575" t="s">
        <v>1161</v>
      </c>
      <c r="G575" t="s">
        <v>1465</v>
      </c>
      <c r="H575" t="str">
        <f t="shared" si="26"/>
        <v>both present</v>
      </c>
      <c r="I575" t="s">
        <v>19</v>
      </c>
      <c r="J575" t="s">
        <v>116</v>
      </c>
      <c r="K575" t="str" cm="1">
        <f t="array" ref="K575">_xlfn.IFS(L575&lt;200,"Cheap",AND(L575&gt;=200,L575&lt;800),"affordable",AND(L575&gt;=800,L575&lt;3000),"little costly",L575&gt;=3000,"very costly")</f>
        <v>affordable</v>
      </c>
      <c r="L575">
        <v>300</v>
      </c>
      <c r="M575" t="s">
        <v>22</v>
      </c>
      <c r="N575" t="s">
        <v>21</v>
      </c>
      <c r="O575" t="s">
        <v>22</v>
      </c>
      <c r="P575" t="s">
        <v>22</v>
      </c>
      <c r="Q575">
        <v>2.2999999999999998</v>
      </c>
      <c r="R575">
        <v>3.7</v>
      </c>
      <c r="S575" t="s">
        <v>23</v>
      </c>
    </row>
    <row r="576" spans="1:19" x14ac:dyDescent="0.3">
      <c r="A576" t="s">
        <v>4008</v>
      </c>
      <c r="B576" t="s">
        <v>4019</v>
      </c>
      <c r="C576" t="s">
        <v>33</v>
      </c>
      <c r="D576" t="str">
        <f t="shared" si="24"/>
        <v>good delivery reviews</v>
      </c>
      <c r="E576" t="str">
        <f t="shared" si="25"/>
        <v>good dining reviews</v>
      </c>
      <c r="F576" t="s">
        <v>1161</v>
      </c>
      <c r="G576" t="s">
        <v>4020</v>
      </c>
      <c r="H576" t="str">
        <f t="shared" si="26"/>
        <v>both present</v>
      </c>
      <c r="I576" t="s">
        <v>19</v>
      </c>
      <c r="J576" t="s">
        <v>4021</v>
      </c>
      <c r="K576" t="str" cm="1">
        <f t="array" ref="K576">_xlfn.IFS(L576&lt;200,"Cheap",AND(L576&gt;=200,L576&lt;800),"affordable",AND(L576&gt;=800,L576&lt;3000),"little costly",L576&gt;=3000,"very costly")</f>
        <v>affordable</v>
      </c>
      <c r="L576">
        <v>400</v>
      </c>
      <c r="M576" t="s">
        <v>21</v>
      </c>
      <c r="N576" t="s">
        <v>21</v>
      </c>
      <c r="O576" t="s">
        <v>22</v>
      </c>
      <c r="P576" t="s">
        <v>22</v>
      </c>
      <c r="Q576">
        <v>2.9</v>
      </c>
      <c r="R576">
        <v>3.7</v>
      </c>
      <c r="S576" t="s">
        <v>23</v>
      </c>
    </row>
    <row r="577" spans="1:19" x14ac:dyDescent="0.3">
      <c r="A577" t="s">
        <v>7199</v>
      </c>
      <c r="B577" t="s">
        <v>7200</v>
      </c>
      <c r="C577" t="s">
        <v>85</v>
      </c>
      <c r="D577" t="str">
        <f t="shared" si="24"/>
        <v>good delivery reviews</v>
      </c>
      <c r="E577" t="str">
        <f t="shared" si="25"/>
        <v>good dining reviews</v>
      </c>
      <c r="F577" t="s">
        <v>7201</v>
      </c>
      <c r="G577" t="s">
        <v>7202</v>
      </c>
      <c r="H577" t="str">
        <f t="shared" si="26"/>
        <v>both present</v>
      </c>
      <c r="I577" t="s">
        <v>19</v>
      </c>
      <c r="J577" t="s">
        <v>2708</v>
      </c>
      <c r="K577" t="str" cm="1">
        <f t="array" ref="K577">_xlfn.IFS(L577&lt;200,"Cheap",AND(L577&gt;=200,L577&lt;800),"affordable",AND(L577&gt;=800,L577&lt;3000),"little costly",L577&gt;=3000,"very costly")</f>
        <v>affordable</v>
      </c>
      <c r="L577">
        <v>600</v>
      </c>
      <c r="M577" t="s">
        <v>21</v>
      </c>
      <c r="N577" t="s">
        <v>21</v>
      </c>
      <c r="O577" t="s">
        <v>22</v>
      </c>
      <c r="P577" t="s">
        <v>22</v>
      </c>
      <c r="Q577">
        <v>3.8</v>
      </c>
      <c r="R577">
        <v>3.6</v>
      </c>
      <c r="S577" t="s">
        <v>23</v>
      </c>
    </row>
    <row r="578" spans="1:19" x14ac:dyDescent="0.3">
      <c r="A578" t="s">
        <v>4478</v>
      </c>
      <c r="B578" t="s">
        <v>4479</v>
      </c>
      <c r="C578" t="s">
        <v>104</v>
      </c>
      <c r="D578" t="str">
        <f t="shared" ref="D578:D641" si="27">IF(ISNUMBER(SEARCH("not offer",G578)),"NO Delivery",IF(ISNUMBER(SEARCH("enough",G578)),"less reviewed","good delivery reviews"))</f>
        <v>good delivery reviews</v>
      </c>
      <c r="E578" t="str">
        <f t="shared" ref="E578:E641" si="28">IF(ISNUMBER(SEARCH("not offer",F578)),"NO Dines",IF(ISNUMBER(SEARCH("enough",F578)),"less reviewed","good dining reviews"))</f>
        <v>good dining reviews</v>
      </c>
      <c r="F578" t="s">
        <v>4480</v>
      </c>
      <c r="G578" t="s">
        <v>4481</v>
      </c>
      <c r="H578" t="str">
        <f t="shared" ref="H578:H641" si="29">IF(AND(D578="less reviewed", E578="less reviewed"), "NO idea",
 IF(AND(D578="No Delivery", E578="NO Dining"), "NO delivery or dining",
 IF(AND(D578="good delivery reviews", E578="good dining reviews"), "both present", "other")))</f>
        <v>both present</v>
      </c>
      <c r="I578" t="s">
        <v>1206</v>
      </c>
      <c r="J578" t="s">
        <v>1207</v>
      </c>
      <c r="K578" t="str" cm="1">
        <f t="array" ref="K578">_xlfn.IFS(L578&lt;200,"Cheap",AND(L578&gt;=200,L578&lt;800),"affordable",AND(L578&gt;=800,L578&lt;3000),"little costly",L578&gt;=3000,"very costly")</f>
        <v>affordable</v>
      </c>
      <c r="L578">
        <v>500</v>
      </c>
      <c r="M578" t="s">
        <v>22</v>
      </c>
      <c r="N578" t="s">
        <v>21</v>
      </c>
      <c r="O578" t="s">
        <v>22</v>
      </c>
      <c r="P578" t="s">
        <v>22</v>
      </c>
      <c r="Q578">
        <v>4</v>
      </c>
      <c r="R578">
        <v>4</v>
      </c>
      <c r="S578" t="s">
        <v>23</v>
      </c>
    </row>
    <row r="579" spans="1:19" x14ac:dyDescent="0.3">
      <c r="A579" t="s">
        <v>1787</v>
      </c>
      <c r="B579" t="s">
        <v>1788</v>
      </c>
      <c r="C579" t="s">
        <v>214</v>
      </c>
      <c r="D579" t="str">
        <f t="shared" si="27"/>
        <v>good delivery reviews</v>
      </c>
      <c r="E579" t="str">
        <f t="shared" si="28"/>
        <v>good dining reviews</v>
      </c>
      <c r="F579" t="s">
        <v>1789</v>
      </c>
      <c r="G579" t="s">
        <v>1790</v>
      </c>
      <c r="H579" t="str">
        <f t="shared" si="29"/>
        <v>both present</v>
      </c>
      <c r="I579" t="s">
        <v>19</v>
      </c>
      <c r="J579" t="s">
        <v>1791</v>
      </c>
      <c r="K579" t="str" cm="1">
        <f t="array" ref="K579">_xlfn.IFS(L579&lt;200,"Cheap",AND(L579&gt;=200,L579&lt;800),"affordable",AND(L579&gt;=800,L579&lt;3000),"little costly",L579&gt;=3000,"very costly")</f>
        <v>Cheap</v>
      </c>
      <c r="L579">
        <v>150</v>
      </c>
      <c r="M579" t="s">
        <v>22</v>
      </c>
      <c r="N579" t="s">
        <v>21</v>
      </c>
      <c r="O579" t="s">
        <v>22</v>
      </c>
      <c r="P579" t="s">
        <v>22</v>
      </c>
      <c r="Q579">
        <v>3.9</v>
      </c>
      <c r="R579">
        <v>4</v>
      </c>
      <c r="S579" t="s">
        <v>23</v>
      </c>
    </row>
    <row r="580" spans="1:19" x14ac:dyDescent="0.3">
      <c r="A580" t="s">
        <v>1203</v>
      </c>
      <c r="B580" t="s">
        <v>1204</v>
      </c>
      <c r="C580" t="s">
        <v>80</v>
      </c>
      <c r="D580" t="str">
        <f t="shared" si="27"/>
        <v>good delivery reviews</v>
      </c>
      <c r="E580" t="str">
        <f t="shared" si="28"/>
        <v>good dining reviews</v>
      </c>
      <c r="F580" t="s">
        <v>690</v>
      </c>
      <c r="G580" t="s">
        <v>1205</v>
      </c>
      <c r="H580" t="str">
        <f t="shared" si="29"/>
        <v>both present</v>
      </c>
      <c r="I580" t="s">
        <v>1206</v>
      </c>
      <c r="J580" t="s">
        <v>1207</v>
      </c>
      <c r="K580" t="str" cm="1">
        <f t="array" ref="K580">_xlfn.IFS(L580&lt;200,"Cheap",AND(L580&gt;=200,L580&lt;800),"affordable",AND(L580&gt;=800,L580&lt;3000),"little costly",L580&gt;=3000,"very costly")</f>
        <v>affordable</v>
      </c>
      <c r="L580">
        <v>400</v>
      </c>
      <c r="M580" t="s">
        <v>22</v>
      </c>
      <c r="N580" t="s">
        <v>21</v>
      </c>
      <c r="O580" t="s">
        <v>22</v>
      </c>
      <c r="P580" t="s">
        <v>22</v>
      </c>
      <c r="Q580">
        <v>3.8</v>
      </c>
      <c r="R580">
        <v>4.4000000000000004</v>
      </c>
      <c r="S580" t="s">
        <v>23</v>
      </c>
    </row>
    <row r="581" spans="1:19" x14ac:dyDescent="0.3">
      <c r="A581" t="s">
        <v>688</v>
      </c>
      <c r="B581" t="s">
        <v>689</v>
      </c>
      <c r="C581" t="s">
        <v>80</v>
      </c>
      <c r="D581" t="str">
        <f t="shared" si="27"/>
        <v>good delivery reviews</v>
      </c>
      <c r="E581" t="str">
        <f t="shared" si="28"/>
        <v>good dining reviews</v>
      </c>
      <c r="F581" t="s">
        <v>690</v>
      </c>
      <c r="G581" t="s">
        <v>691</v>
      </c>
      <c r="H581" t="str">
        <f t="shared" si="29"/>
        <v>both present</v>
      </c>
      <c r="I581" t="s">
        <v>536</v>
      </c>
      <c r="J581" t="s">
        <v>692</v>
      </c>
      <c r="K581" t="str" cm="1">
        <f t="array" ref="K581">_xlfn.IFS(L581&lt;200,"Cheap",AND(L581&gt;=200,L581&lt;800),"affordable",AND(L581&gt;=800,L581&lt;3000),"little costly",L581&gt;=3000,"very costly")</f>
        <v>affordable</v>
      </c>
      <c r="L581">
        <v>200</v>
      </c>
      <c r="M581" t="s">
        <v>22</v>
      </c>
      <c r="N581" t="s">
        <v>21</v>
      </c>
      <c r="O581" t="s">
        <v>22</v>
      </c>
      <c r="P581" t="s">
        <v>22</v>
      </c>
      <c r="Q581">
        <v>4.2</v>
      </c>
      <c r="R581">
        <v>4.4000000000000004</v>
      </c>
      <c r="S581" t="s">
        <v>23</v>
      </c>
    </row>
    <row r="582" spans="1:19" x14ac:dyDescent="0.3">
      <c r="A582" t="s">
        <v>693</v>
      </c>
      <c r="B582" t="s">
        <v>694</v>
      </c>
      <c r="C582" t="s">
        <v>695</v>
      </c>
      <c r="D582" t="str">
        <f t="shared" si="27"/>
        <v>good delivery reviews</v>
      </c>
      <c r="E582" t="str">
        <f t="shared" si="28"/>
        <v>good dining reviews</v>
      </c>
      <c r="F582" t="s">
        <v>690</v>
      </c>
      <c r="G582" t="s">
        <v>691</v>
      </c>
      <c r="H582" t="str">
        <f t="shared" si="29"/>
        <v>both present</v>
      </c>
      <c r="I582" t="s">
        <v>19</v>
      </c>
      <c r="J582" t="s">
        <v>35</v>
      </c>
      <c r="K582" t="str" cm="1">
        <f t="array" ref="K582">_xlfn.IFS(L582&lt;200,"Cheap",AND(L582&gt;=200,L582&lt;800),"affordable",AND(L582&gt;=800,L582&lt;3000),"little costly",L582&gt;=3000,"very costly")</f>
        <v>affordable</v>
      </c>
      <c r="L582">
        <v>500</v>
      </c>
      <c r="M582" t="s">
        <v>21</v>
      </c>
      <c r="N582" t="s">
        <v>21</v>
      </c>
      <c r="O582" t="s">
        <v>22</v>
      </c>
      <c r="P582" t="s">
        <v>22</v>
      </c>
      <c r="S582" t="s">
        <v>23</v>
      </c>
    </row>
    <row r="583" spans="1:19" x14ac:dyDescent="0.3">
      <c r="A583" t="s">
        <v>7195</v>
      </c>
      <c r="B583" t="s">
        <v>7196</v>
      </c>
      <c r="C583" t="s">
        <v>174</v>
      </c>
      <c r="D583" t="str">
        <f t="shared" si="27"/>
        <v>good delivery reviews</v>
      </c>
      <c r="E583" t="str">
        <f t="shared" si="28"/>
        <v>good dining reviews</v>
      </c>
      <c r="F583" t="s">
        <v>7197</v>
      </c>
      <c r="G583" t="s">
        <v>5057</v>
      </c>
      <c r="H583" t="str">
        <f t="shared" si="29"/>
        <v>both present</v>
      </c>
      <c r="I583" t="s">
        <v>19</v>
      </c>
      <c r="J583" t="s">
        <v>2708</v>
      </c>
      <c r="K583" t="str" cm="1">
        <f t="array" ref="K583">_xlfn.IFS(L583&lt;200,"Cheap",AND(L583&gt;=200,L583&lt;800),"affordable",AND(L583&gt;=800,L583&lt;3000),"little costly",L583&gt;=3000,"very costly")</f>
        <v>affordable</v>
      </c>
      <c r="L583">
        <v>500</v>
      </c>
      <c r="M583" t="s">
        <v>21</v>
      </c>
      <c r="N583" t="s">
        <v>21</v>
      </c>
      <c r="O583" t="s">
        <v>22</v>
      </c>
      <c r="P583" t="s">
        <v>22</v>
      </c>
      <c r="Q583">
        <v>3.6</v>
      </c>
      <c r="R583">
        <v>3.9</v>
      </c>
      <c r="S583" t="s">
        <v>23</v>
      </c>
    </row>
    <row r="584" spans="1:19" x14ac:dyDescent="0.3">
      <c r="A584" t="s">
        <v>3693</v>
      </c>
      <c r="B584" t="s">
        <v>3699</v>
      </c>
      <c r="C584" t="s">
        <v>26</v>
      </c>
      <c r="D584" t="str">
        <f t="shared" si="27"/>
        <v>good delivery reviews</v>
      </c>
      <c r="E584" t="str">
        <f t="shared" si="28"/>
        <v>good dining reviews</v>
      </c>
      <c r="F584" t="s">
        <v>3700</v>
      </c>
      <c r="G584" t="s">
        <v>3701</v>
      </c>
      <c r="H584" t="str">
        <f t="shared" si="29"/>
        <v>both present</v>
      </c>
      <c r="I584" t="s">
        <v>19</v>
      </c>
      <c r="J584" t="s">
        <v>600</v>
      </c>
      <c r="K584" t="str" cm="1">
        <f t="array" ref="K584">_xlfn.IFS(L584&lt;200,"Cheap",AND(L584&gt;=200,L584&lt;800),"affordable",AND(L584&gt;=800,L584&lt;3000),"little costly",L584&gt;=3000,"very costly")</f>
        <v>affordable</v>
      </c>
      <c r="L584">
        <v>400</v>
      </c>
      <c r="M584" t="s">
        <v>22</v>
      </c>
      <c r="N584" t="s">
        <v>21</v>
      </c>
      <c r="O584" t="s">
        <v>22</v>
      </c>
      <c r="P584" t="s">
        <v>22</v>
      </c>
      <c r="Q584">
        <v>3.9</v>
      </c>
      <c r="R584">
        <v>3.7</v>
      </c>
      <c r="S584" t="s">
        <v>23</v>
      </c>
    </row>
    <row r="585" spans="1:19" x14ac:dyDescent="0.3">
      <c r="A585" t="s">
        <v>7474</v>
      </c>
      <c r="B585" t="s">
        <v>7475</v>
      </c>
      <c r="C585" t="s">
        <v>63</v>
      </c>
      <c r="D585" t="str">
        <f t="shared" si="27"/>
        <v>good delivery reviews</v>
      </c>
      <c r="E585" t="str">
        <f t="shared" si="28"/>
        <v>good dining reviews</v>
      </c>
      <c r="F585" t="s">
        <v>7476</v>
      </c>
      <c r="G585" t="s">
        <v>7477</v>
      </c>
      <c r="H585" t="str">
        <f t="shared" si="29"/>
        <v>both present</v>
      </c>
      <c r="I585" t="s">
        <v>255</v>
      </c>
      <c r="J585" t="s">
        <v>7478</v>
      </c>
      <c r="K585" t="str" cm="1">
        <f t="array" ref="K585">_xlfn.IFS(L585&lt;200,"Cheap",AND(L585&gt;=200,L585&lt;800),"affordable",AND(L585&gt;=800,L585&lt;3000),"little costly",L585&gt;=3000,"very costly")</f>
        <v>Cheap</v>
      </c>
      <c r="L585">
        <v>150</v>
      </c>
      <c r="M585" t="s">
        <v>22</v>
      </c>
      <c r="N585" t="s">
        <v>21</v>
      </c>
      <c r="O585" t="s">
        <v>22</v>
      </c>
      <c r="P585" t="s">
        <v>22</v>
      </c>
      <c r="Q585">
        <v>4</v>
      </c>
      <c r="R585">
        <v>4</v>
      </c>
      <c r="S585" t="s">
        <v>23</v>
      </c>
    </row>
    <row r="586" spans="1:19" x14ac:dyDescent="0.3">
      <c r="A586" t="s">
        <v>1093</v>
      </c>
      <c r="B586" t="s">
        <v>1094</v>
      </c>
      <c r="C586" t="s">
        <v>80</v>
      </c>
      <c r="D586" t="str">
        <f t="shared" si="27"/>
        <v>good delivery reviews</v>
      </c>
      <c r="E586" t="str">
        <f t="shared" si="28"/>
        <v>good dining reviews</v>
      </c>
      <c r="F586" t="s">
        <v>1095</v>
      </c>
      <c r="G586" t="s">
        <v>1096</v>
      </c>
      <c r="H586" t="str">
        <f t="shared" si="29"/>
        <v>both present</v>
      </c>
      <c r="I586" t="s">
        <v>55</v>
      </c>
      <c r="J586" t="s">
        <v>1097</v>
      </c>
      <c r="K586" t="str" cm="1">
        <f t="array" ref="K586">_xlfn.IFS(L586&lt;200,"Cheap",AND(L586&gt;=200,L586&lt;800),"affordable",AND(L586&gt;=800,L586&lt;3000),"little costly",L586&gt;=3000,"very costly")</f>
        <v>little costly</v>
      </c>
      <c r="L586">
        <v>900</v>
      </c>
      <c r="M586" t="s">
        <v>21</v>
      </c>
      <c r="N586" t="s">
        <v>21</v>
      </c>
      <c r="O586" t="s">
        <v>22</v>
      </c>
      <c r="P586" t="s">
        <v>22</v>
      </c>
      <c r="Q586">
        <v>4.0999999999999996</v>
      </c>
      <c r="R586">
        <v>4.4000000000000004</v>
      </c>
      <c r="S586" t="s">
        <v>23</v>
      </c>
    </row>
    <row r="587" spans="1:19" x14ac:dyDescent="0.3">
      <c r="A587" t="s">
        <v>5305</v>
      </c>
      <c r="B587" t="s">
        <v>5306</v>
      </c>
      <c r="C587" t="s">
        <v>100</v>
      </c>
      <c r="D587" t="str">
        <f t="shared" si="27"/>
        <v>good delivery reviews</v>
      </c>
      <c r="E587" t="str">
        <f t="shared" si="28"/>
        <v>good dining reviews</v>
      </c>
      <c r="F587" t="s">
        <v>3875</v>
      </c>
      <c r="G587" t="s">
        <v>5307</v>
      </c>
      <c r="H587" t="str">
        <f t="shared" si="29"/>
        <v>both present</v>
      </c>
      <c r="I587" t="s">
        <v>324</v>
      </c>
      <c r="J587" t="s">
        <v>5304</v>
      </c>
      <c r="K587" t="str" cm="1">
        <f t="array" ref="K587">_xlfn.IFS(L587&lt;200,"Cheap",AND(L587&gt;=200,L587&lt;800),"affordable",AND(L587&gt;=800,L587&lt;3000),"little costly",L587&gt;=3000,"very costly")</f>
        <v>affordable</v>
      </c>
      <c r="L587">
        <v>200</v>
      </c>
      <c r="M587" t="s">
        <v>22</v>
      </c>
      <c r="N587" t="s">
        <v>21</v>
      </c>
      <c r="O587" t="s">
        <v>22</v>
      </c>
      <c r="P587" t="s">
        <v>22</v>
      </c>
      <c r="Q587">
        <v>3.9</v>
      </c>
      <c r="R587">
        <v>4.2</v>
      </c>
      <c r="S587" t="s">
        <v>23</v>
      </c>
    </row>
    <row r="588" spans="1:19" x14ac:dyDescent="0.3">
      <c r="A588" t="s">
        <v>3873</v>
      </c>
      <c r="B588" t="s">
        <v>3874</v>
      </c>
      <c r="C588" t="s">
        <v>16</v>
      </c>
      <c r="D588" t="str">
        <f t="shared" si="27"/>
        <v>good delivery reviews</v>
      </c>
      <c r="E588" t="str">
        <f t="shared" si="28"/>
        <v>good dining reviews</v>
      </c>
      <c r="F588" t="s">
        <v>3875</v>
      </c>
      <c r="G588" t="s">
        <v>3876</v>
      </c>
      <c r="H588" t="str">
        <f t="shared" si="29"/>
        <v>both present</v>
      </c>
      <c r="I588" t="s">
        <v>19</v>
      </c>
      <c r="J588" t="s">
        <v>82</v>
      </c>
      <c r="K588" t="str" cm="1">
        <f t="array" ref="K588">_xlfn.IFS(L588&lt;200,"Cheap",AND(L588&gt;=200,L588&lt;800),"affordable",AND(L588&gt;=800,L588&lt;3000),"little costly",L588&gt;=3000,"very costly")</f>
        <v>affordable</v>
      </c>
      <c r="L588">
        <v>400</v>
      </c>
      <c r="M588" t="s">
        <v>22</v>
      </c>
      <c r="N588" t="s">
        <v>21</v>
      </c>
      <c r="O588" t="s">
        <v>22</v>
      </c>
      <c r="P588" t="s">
        <v>22</v>
      </c>
      <c r="Q588">
        <v>4</v>
      </c>
      <c r="R588">
        <v>3.9</v>
      </c>
      <c r="S588" t="s">
        <v>23</v>
      </c>
    </row>
    <row r="589" spans="1:19" x14ac:dyDescent="0.3">
      <c r="A589" t="s">
        <v>3877</v>
      </c>
      <c r="B589" t="s">
        <v>3878</v>
      </c>
      <c r="C589" t="s">
        <v>47</v>
      </c>
      <c r="D589" t="str">
        <f t="shared" si="27"/>
        <v>good delivery reviews</v>
      </c>
      <c r="E589" t="str">
        <f t="shared" si="28"/>
        <v>good dining reviews</v>
      </c>
      <c r="F589" t="s">
        <v>3875</v>
      </c>
      <c r="G589" t="s">
        <v>3876</v>
      </c>
      <c r="H589" t="str">
        <f t="shared" si="29"/>
        <v>both present</v>
      </c>
      <c r="I589" t="s">
        <v>19</v>
      </c>
      <c r="J589" t="s">
        <v>35</v>
      </c>
      <c r="K589" t="str" cm="1">
        <f t="array" ref="K589">_xlfn.IFS(L589&lt;200,"Cheap",AND(L589&gt;=200,L589&lt;800),"affordable",AND(L589&gt;=800,L589&lt;3000),"little costly",L589&gt;=3000,"very costly")</f>
        <v>affordable</v>
      </c>
      <c r="L589">
        <v>500</v>
      </c>
      <c r="M589" t="s">
        <v>21</v>
      </c>
      <c r="N589" t="s">
        <v>21</v>
      </c>
      <c r="O589" t="s">
        <v>22</v>
      </c>
      <c r="P589" t="s">
        <v>22</v>
      </c>
      <c r="S589" t="s">
        <v>23</v>
      </c>
    </row>
    <row r="590" spans="1:19" x14ac:dyDescent="0.3">
      <c r="A590" t="s">
        <v>6491</v>
      </c>
      <c r="B590" t="s">
        <v>6492</v>
      </c>
      <c r="C590" t="s">
        <v>198</v>
      </c>
      <c r="D590" t="str">
        <f t="shared" si="27"/>
        <v>good delivery reviews</v>
      </c>
      <c r="E590" t="str">
        <f t="shared" si="28"/>
        <v>good dining reviews</v>
      </c>
      <c r="F590" t="s">
        <v>3875</v>
      </c>
      <c r="G590" t="s">
        <v>2939</v>
      </c>
      <c r="H590" t="str">
        <f t="shared" si="29"/>
        <v>both present</v>
      </c>
      <c r="I590" t="s">
        <v>40</v>
      </c>
      <c r="J590" t="s">
        <v>6493</v>
      </c>
      <c r="K590" t="str" cm="1">
        <f t="array" ref="K590">_xlfn.IFS(L590&lt;200,"Cheap",AND(L590&gt;=200,L590&lt;800),"affordable",AND(L590&gt;=800,L590&lt;3000),"little costly",L590&gt;=3000,"very costly")</f>
        <v>little costly</v>
      </c>
      <c r="L590">
        <v>900</v>
      </c>
      <c r="M590" t="s">
        <v>22</v>
      </c>
      <c r="N590" t="s">
        <v>21</v>
      </c>
      <c r="O590" t="s">
        <v>22</v>
      </c>
      <c r="P590" t="s">
        <v>22</v>
      </c>
      <c r="Q590">
        <v>4</v>
      </c>
      <c r="R590">
        <v>3.8</v>
      </c>
      <c r="S590" t="s">
        <v>23</v>
      </c>
    </row>
    <row r="591" spans="1:19" x14ac:dyDescent="0.3">
      <c r="A591" t="s">
        <v>6529</v>
      </c>
      <c r="B591" t="s">
        <v>6530</v>
      </c>
      <c r="C591" t="s">
        <v>100</v>
      </c>
      <c r="D591" t="str">
        <f t="shared" si="27"/>
        <v>good delivery reviews</v>
      </c>
      <c r="E591" t="str">
        <f t="shared" si="28"/>
        <v>good dining reviews</v>
      </c>
      <c r="F591" t="s">
        <v>2624</v>
      </c>
      <c r="G591" t="s">
        <v>1624</v>
      </c>
      <c r="H591" t="str">
        <f t="shared" si="29"/>
        <v>both present</v>
      </c>
      <c r="I591" t="s">
        <v>19</v>
      </c>
      <c r="J591" t="s">
        <v>5073</v>
      </c>
      <c r="K591" t="str" cm="1">
        <f t="array" ref="K591">_xlfn.IFS(L591&lt;200,"Cheap",AND(L591&gt;=200,L591&lt;800),"affordable",AND(L591&gt;=800,L591&lt;3000),"little costly",L591&gt;=3000,"very costly")</f>
        <v>affordable</v>
      </c>
      <c r="L591">
        <v>350</v>
      </c>
      <c r="M591" t="s">
        <v>21</v>
      </c>
      <c r="N591" t="s">
        <v>21</v>
      </c>
      <c r="O591" t="s">
        <v>22</v>
      </c>
      <c r="P591" t="s">
        <v>22</v>
      </c>
      <c r="Q591">
        <v>3.7</v>
      </c>
      <c r="R591">
        <v>3.1</v>
      </c>
      <c r="S591" t="s">
        <v>23</v>
      </c>
    </row>
    <row r="592" spans="1:19" x14ac:dyDescent="0.3">
      <c r="A592" t="s">
        <v>5082</v>
      </c>
      <c r="B592" t="s">
        <v>5083</v>
      </c>
      <c r="C592" t="s">
        <v>69</v>
      </c>
      <c r="D592" t="str">
        <f t="shared" si="27"/>
        <v>good delivery reviews</v>
      </c>
      <c r="E592" t="str">
        <f t="shared" si="28"/>
        <v>good dining reviews</v>
      </c>
      <c r="F592" t="s">
        <v>2624</v>
      </c>
      <c r="G592" t="s">
        <v>740</v>
      </c>
      <c r="H592" t="str">
        <f t="shared" si="29"/>
        <v>both present</v>
      </c>
      <c r="I592" t="s">
        <v>19</v>
      </c>
      <c r="J592" t="s">
        <v>5084</v>
      </c>
      <c r="K592" t="str" cm="1">
        <f t="array" ref="K592">_xlfn.IFS(L592&lt;200,"Cheap",AND(L592&gt;=200,L592&lt;800),"affordable",AND(L592&gt;=800,L592&lt;3000),"little costly",L592&gt;=3000,"very costly")</f>
        <v>affordable</v>
      </c>
      <c r="L592">
        <v>300</v>
      </c>
      <c r="M592" t="s">
        <v>21</v>
      </c>
      <c r="N592" t="s">
        <v>21</v>
      </c>
      <c r="O592" t="s">
        <v>22</v>
      </c>
      <c r="P592" t="s">
        <v>22</v>
      </c>
      <c r="Q592">
        <v>3.6</v>
      </c>
      <c r="R592">
        <v>2.9</v>
      </c>
      <c r="S592" t="s">
        <v>23</v>
      </c>
    </row>
    <row r="593" spans="1:19" x14ac:dyDescent="0.3">
      <c r="A593" t="s">
        <v>6385</v>
      </c>
      <c r="B593" t="s">
        <v>6386</v>
      </c>
      <c r="C593" t="s">
        <v>42</v>
      </c>
      <c r="D593" t="str">
        <f t="shared" si="27"/>
        <v>good delivery reviews</v>
      </c>
      <c r="E593" t="str">
        <f t="shared" si="28"/>
        <v>good dining reviews</v>
      </c>
      <c r="F593" t="s">
        <v>2624</v>
      </c>
      <c r="G593" t="s">
        <v>5991</v>
      </c>
      <c r="H593" t="str">
        <f t="shared" si="29"/>
        <v>both present</v>
      </c>
      <c r="I593" t="s">
        <v>19</v>
      </c>
      <c r="J593" t="s">
        <v>35</v>
      </c>
      <c r="K593" t="str" cm="1">
        <f t="array" ref="K593">_xlfn.IFS(L593&lt;200,"Cheap",AND(L593&gt;=200,L593&lt;800),"affordable",AND(L593&gt;=800,L593&lt;3000),"little costly",L593&gt;=3000,"very costly")</f>
        <v>affordable</v>
      </c>
      <c r="L593">
        <v>200</v>
      </c>
      <c r="M593" t="s">
        <v>22</v>
      </c>
      <c r="N593" t="s">
        <v>21</v>
      </c>
      <c r="O593" t="s">
        <v>22</v>
      </c>
      <c r="P593" t="s">
        <v>22</v>
      </c>
      <c r="Q593">
        <v>3.7</v>
      </c>
      <c r="R593">
        <v>3.9</v>
      </c>
      <c r="S593" t="s">
        <v>23</v>
      </c>
    </row>
    <row r="594" spans="1:19" x14ac:dyDescent="0.3">
      <c r="A594" t="s">
        <v>5944</v>
      </c>
      <c r="B594" t="s">
        <v>5945</v>
      </c>
      <c r="C594" t="s">
        <v>95</v>
      </c>
      <c r="D594" t="str">
        <f t="shared" si="27"/>
        <v>good delivery reviews</v>
      </c>
      <c r="E594" t="str">
        <f t="shared" si="28"/>
        <v>good dining reviews</v>
      </c>
      <c r="F594" t="s">
        <v>2624</v>
      </c>
      <c r="G594" t="s">
        <v>518</v>
      </c>
      <c r="H594" t="str">
        <f t="shared" si="29"/>
        <v>both present</v>
      </c>
      <c r="I594" t="s">
        <v>509</v>
      </c>
      <c r="J594" t="s">
        <v>113</v>
      </c>
      <c r="K594" t="str" cm="1">
        <f t="array" ref="K594">_xlfn.IFS(L594&lt;200,"Cheap",AND(L594&gt;=200,L594&lt;800),"affordable",AND(L594&gt;=800,L594&lt;3000),"little costly",L594&gt;=3000,"very costly")</f>
        <v>affordable</v>
      </c>
      <c r="L594">
        <v>500</v>
      </c>
      <c r="M594" t="s">
        <v>21</v>
      </c>
      <c r="N594" t="s">
        <v>21</v>
      </c>
      <c r="O594" t="s">
        <v>22</v>
      </c>
      <c r="P594" t="s">
        <v>22</v>
      </c>
      <c r="Q594">
        <v>3.5</v>
      </c>
      <c r="R594">
        <v>3.9</v>
      </c>
      <c r="S594" t="s">
        <v>23</v>
      </c>
    </row>
    <row r="595" spans="1:19" x14ac:dyDescent="0.3">
      <c r="A595" t="s">
        <v>5748</v>
      </c>
      <c r="B595" t="s">
        <v>5749</v>
      </c>
      <c r="C595" t="s">
        <v>16</v>
      </c>
      <c r="D595" t="str">
        <f t="shared" si="27"/>
        <v>good delivery reviews</v>
      </c>
      <c r="E595" t="str">
        <f t="shared" si="28"/>
        <v>good dining reviews</v>
      </c>
      <c r="F595" t="s">
        <v>2624</v>
      </c>
      <c r="G595" t="s">
        <v>1580</v>
      </c>
      <c r="H595" t="str">
        <f t="shared" si="29"/>
        <v>both present</v>
      </c>
      <c r="I595" t="s">
        <v>19</v>
      </c>
      <c r="J595" t="s">
        <v>666</v>
      </c>
      <c r="K595" t="str" cm="1">
        <f t="array" ref="K595">_xlfn.IFS(L595&lt;200,"Cheap",AND(L595&gt;=200,L595&lt;800),"affordable",AND(L595&gt;=800,L595&lt;3000),"little costly",L595&gt;=3000,"very costly")</f>
        <v>affordable</v>
      </c>
      <c r="L595">
        <v>300</v>
      </c>
      <c r="M595" t="s">
        <v>22</v>
      </c>
      <c r="N595" t="s">
        <v>21</v>
      </c>
      <c r="O595" t="s">
        <v>22</v>
      </c>
      <c r="P595" t="s">
        <v>22</v>
      </c>
      <c r="Q595">
        <v>3.5</v>
      </c>
      <c r="R595">
        <v>3.9</v>
      </c>
      <c r="S595" t="s">
        <v>23</v>
      </c>
    </row>
    <row r="596" spans="1:19" x14ac:dyDescent="0.3">
      <c r="A596" t="s">
        <v>6799</v>
      </c>
      <c r="B596" t="s">
        <v>6800</v>
      </c>
      <c r="C596" t="s">
        <v>90</v>
      </c>
      <c r="D596" t="str">
        <f t="shared" si="27"/>
        <v>good delivery reviews</v>
      </c>
      <c r="E596" t="str">
        <f t="shared" si="28"/>
        <v>good dining reviews</v>
      </c>
      <c r="F596" t="s">
        <v>2624</v>
      </c>
      <c r="G596" t="s">
        <v>5110</v>
      </c>
      <c r="H596" t="str">
        <f t="shared" si="29"/>
        <v>both present</v>
      </c>
      <c r="I596" t="s">
        <v>334</v>
      </c>
      <c r="J596" t="s">
        <v>35</v>
      </c>
      <c r="K596" t="str" cm="1">
        <f t="array" ref="K596">_xlfn.IFS(L596&lt;200,"Cheap",AND(L596&gt;=200,L596&lt;800),"affordable",AND(L596&gt;=800,L596&lt;3000),"little costly",L596&gt;=3000,"very costly")</f>
        <v>affordable</v>
      </c>
      <c r="L596">
        <v>500</v>
      </c>
      <c r="M596" t="s">
        <v>22</v>
      </c>
      <c r="N596" t="s">
        <v>21</v>
      </c>
      <c r="O596" t="s">
        <v>22</v>
      </c>
      <c r="P596" t="s">
        <v>22</v>
      </c>
      <c r="Q596">
        <v>3.5</v>
      </c>
      <c r="R596">
        <v>3.5</v>
      </c>
      <c r="S596" t="s">
        <v>23</v>
      </c>
    </row>
    <row r="597" spans="1:19" x14ac:dyDescent="0.3">
      <c r="A597" t="s">
        <v>2622</v>
      </c>
      <c r="B597" t="s">
        <v>2623</v>
      </c>
      <c r="C597" t="s">
        <v>95</v>
      </c>
      <c r="D597" t="str">
        <f t="shared" si="27"/>
        <v>good delivery reviews</v>
      </c>
      <c r="E597" t="str">
        <f t="shared" si="28"/>
        <v>good dining reviews</v>
      </c>
      <c r="F597" t="s">
        <v>2624</v>
      </c>
      <c r="G597" t="s">
        <v>2625</v>
      </c>
      <c r="H597" t="str">
        <f t="shared" si="29"/>
        <v>both present</v>
      </c>
      <c r="I597" t="s">
        <v>204</v>
      </c>
      <c r="J597" t="s">
        <v>645</v>
      </c>
      <c r="K597" t="str" cm="1">
        <f t="array" ref="K597">_xlfn.IFS(L597&lt;200,"Cheap",AND(L597&gt;=200,L597&lt;800),"affordable",AND(L597&gt;=800,L597&lt;3000),"little costly",L597&gt;=3000,"very costly")</f>
        <v>affordable</v>
      </c>
      <c r="L597">
        <v>650</v>
      </c>
      <c r="M597" t="s">
        <v>22</v>
      </c>
      <c r="N597" t="s">
        <v>21</v>
      </c>
      <c r="O597" t="s">
        <v>22</v>
      </c>
      <c r="P597" t="s">
        <v>22</v>
      </c>
      <c r="Q597">
        <v>3</v>
      </c>
      <c r="R597">
        <v>3.1</v>
      </c>
      <c r="S597" t="s">
        <v>23</v>
      </c>
    </row>
    <row r="598" spans="1:19" x14ac:dyDescent="0.3">
      <c r="A598" t="s">
        <v>6548</v>
      </c>
      <c r="B598" t="s">
        <v>6549</v>
      </c>
      <c r="C598" t="s">
        <v>42</v>
      </c>
      <c r="D598" t="str">
        <f t="shared" si="27"/>
        <v>good delivery reviews</v>
      </c>
      <c r="E598" t="str">
        <f t="shared" si="28"/>
        <v>good dining reviews</v>
      </c>
      <c r="F598" t="s">
        <v>2624</v>
      </c>
      <c r="G598" t="s">
        <v>6550</v>
      </c>
      <c r="H598" t="str">
        <f t="shared" si="29"/>
        <v>both present</v>
      </c>
      <c r="I598" t="s">
        <v>19</v>
      </c>
      <c r="J598" t="s">
        <v>2708</v>
      </c>
      <c r="K598" t="str" cm="1">
        <f t="array" ref="K598">_xlfn.IFS(L598&lt;200,"Cheap",AND(L598&gt;=200,L598&lt;800),"affordable",AND(L598&gt;=800,L598&lt;3000),"little costly",L598&gt;=3000,"very costly")</f>
        <v>affordable</v>
      </c>
      <c r="L598">
        <v>400</v>
      </c>
      <c r="M598" t="s">
        <v>21</v>
      </c>
      <c r="N598" t="s">
        <v>21</v>
      </c>
      <c r="O598" t="s">
        <v>22</v>
      </c>
      <c r="P598" t="s">
        <v>22</v>
      </c>
      <c r="Q598">
        <v>2.7</v>
      </c>
      <c r="R598">
        <v>3.4</v>
      </c>
      <c r="S598" t="s">
        <v>23</v>
      </c>
    </row>
    <row r="599" spans="1:19" x14ac:dyDescent="0.3">
      <c r="A599" t="s">
        <v>5348</v>
      </c>
      <c r="B599" t="s">
        <v>5349</v>
      </c>
      <c r="C599" t="s">
        <v>69</v>
      </c>
      <c r="D599" t="str">
        <f t="shared" si="27"/>
        <v>good delivery reviews</v>
      </c>
      <c r="E599" t="str">
        <f t="shared" si="28"/>
        <v>good dining reviews</v>
      </c>
      <c r="F599" t="s">
        <v>2624</v>
      </c>
      <c r="G599" t="s">
        <v>3572</v>
      </c>
      <c r="H599" t="str">
        <f t="shared" si="29"/>
        <v>both present</v>
      </c>
      <c r="I599" t="s">
        <v>19</v>
      </c>
      <c r="J599" t="s">
        <v>138</v>
      </c>
      <c r="K599" t="str" cm="1">
        <f t="array" ref="K599">_xlfn.IFS(L599&lt;200,"Cheap",AND(L599&gt;=200,L599&lt;800),"affordable",AND(L599&gt;=800,L599&lt;3000),"little costly",L599&gt;=3000,"very costly")</f>
        <v>affordable</v>
      </c>
      <c r="L599">
        <v>400</v>
      </c>
      <c r="M599" t="s">
        <v>22</v>
      </c>
      <c r="N599" t="s">
        <v>21</v>
      </c>
      <c r="O599" t="s">
        <v>22</v>
      </c>
      <c r="P599" t="s">
        <v>22</v>
      </c>
      <c r="Q599">
        <v>3.5</v>
      </c>
      <c r="R599">
        <v>2.5</v>
      </c>
      <c r="S599" t="s">
        <v>23</v>
      </c>
    </row>
    <row r="600" spans="1:19" x14ac:dyDescent="0.3">
      <c r="A600" t="s">
        <v>9549</v>
      </c>
      <c r="B600" t="s">
        <v>9550</v>
      </c>
      <c r="C600" t="s">
        <v>95</v>
      </c>
      <c r="D600" t="str">
        <f t="shared" si="27"/>
        <v>good delivery reviews</v>
      </c>
      <c r="E600" t="str">
        <f t="shared" si="28"/>
        <v>good dining reviews</v>
      </c>
      <c r="F600" t="s">
        <v>9551</v>
      </c>
      <c r="G600" t="s">
        <v>8767</v>
      </c>
      <c r="H600" t="str">
        <f t="shared" si="29"/>
        <v>both present</v>
      </c>
      <c r="I600" t="s">
        <v>40</v>
      </c>
      <c r="J600" t="s">
        <v>5200</v>
      </c>
      <c r="K600" t="str" cm="1">
        <f t="array" ref="K600">_xlfn.IFS(L600&lt;200,"Cheap",AND(L600&gt;=200,L600&lt;800),"affordable",AND(L600&gt;=800,L600&lt;3000),"little costly",L600&gt;=3000,"very costly")</f>
        <v>little costly</v>
      </c>
      <c r="L600">
        <v>800</v>
      </c>
      <c r="M600" t="s">
        <v>21</v>
      </c>
      <c r="N600" t="s">
        <v>21</v>
      </c>
      <c r="O600" t="s">
        <v>22</v>
      </c>
      <c r="P600" t="s">
        <v>22</v>
      </c>
      <c r="Q600">
        <v>4</v>
      </c>
      <c r="R600">
        <v>3.3</v>
      </c>
      <c r="S600" t="s">
        <v>23</v>
      </c>
    </row>
    <row r="601" spans="1:19" x14ac:dyDescent="0.3">
      <c r="A601" t="s">
        <v>7527</v>
      </c>
      <c r="B601" t="s">
        <v>7528</v>
      </c>
      <c r="C601" t="s">
        <v>90</v>
      </c>
      <c r="D601" t="str">
        <f t="shared" si="27"/>
        <v>good delivery reviews</v>
      </c>
      <c r="E601" t="str">
        <f t="shared" si="28"/>
        <v>good dining reviews</v>
      </c>
      <c r="F601" t="s">
        <v>7529</v>
      </c>
      <c r="G601" t="s">
        <v>460</v>
      </c>
      <c r="H601" t="str">
        <f t="shared" si="29"/>
        <v>both present</v>
      </c>
      <c r="I601" t="s">
        <v>40</v>
      </c>
      <c r="J601" t="s">
        <v>1149</v>
      </c>
      <c r="K601" t="str" cm="1">
        <f t="array" ref="K601">_xlfn.IFS(L601&lt;200,"Cheap",AND(L601&gt;=200,L601&lt;800),"affordable",AND(L601&gt;=800,L601&lt;3000),"little costly",L601&gt;=3000,"very costly")</f>
        <v>affordable</v>
      </c>
      <c r="L601">
        <v>750</v>
      </c>
      <c r="M601" t="s">
        <v>22</v>
      </c>
      <c r="N601" t="s">
        <v>21</v>
      </c>
      <c r="O601" t="s">
        <v>22</v>
      </c>
      <c r="P601" t="s">
        <v>22</v>
      </c>
      <c r="Q601">
        <v>4.2</v>
      </c>
      <c r="R601">
        <v>3.7</v>
      </c>
      <c r="S601" t="s">
        <v>23</v>
      </c>
    </row>
    <row r="602" spans="1:19" x14ac:dyDescent="0.3">
      <c r="A602" t="s">
        <v>7570</v>
      </c>
      <c r="B602" t="s">
        <v>7571</v>
      </c>
      <c r="C602" t="s">
        <v>42</v>
      </c>
      <c r="D602" t="str">
        <f t="shared" si="27"/>
        <v>good delivery reviews</v>
      </c>
      <c r="E602" t="str">
        <f t="shared" si="28"/>
        <v>good dining reviews</v>
      </c>
      <c r="F602" t="s">
        <v>7572</v>
      </c>
      <c r="G602" t="s">
        <v>7573</v>
      </c>
      <c r="H602" t="str">
        <f t="shared" si="29"/>
        <v>both present</v>
      </c>
      <c r="I602" t="s">
        <v>40</v>
      </c>
      <c r="J602" t="s">
        <v>1891</v>
      </c>
      <c r="K602" t="str" cm="1">
        <f t="array" ref="K602">_xlfn.IFS(L602&lt;200,"Cheap",AND(L602&gt;=200,L602&lt;800),"affordable",AND(L602&gt;=800,L602&lt;3000),"little costly",L602&gt;=3000,"very costly")</f>
        <v>affordable</v>
      </c>
      <c r="L602">
        <v>500</v>
      </c>
      <c r="M602" t="s">
        <v>22</v>
      </c>
      <c r="N602" t="s">
        <v>21</v>
      </c>
      <c r="O602" t="s">
        <v>22</v>
      </c>
      <c r="P602" t="s">
        <v>22</v>
      </c>
      <c r="Q602">
        <v>2.6</v>
      </c>
      <c r="R602">
        <v>3</v>
      </c>
      <c r="S602" t="s">
        <v>23</v>
      </c>
    </row>
    <row r="603" spans="1:19" x14ac:dyDescent="0.3">
      <c r="A603" t="s">
        <v>948</v>
      </c>
      <c r="B603" t="s">
        <v>949</v>
      </c>
      <c r="C603" t="s">
        <v>80</v>
      </c>
      <c r="D603" t="str">
        <f t="shared" si="27"/>
        <v>good delivery reviews</v>
      </c>
      <c r="E603" t="str">
        <f t="shared" si="28"/>
        <v>good dining reviews</v>
      </c>
      <c r="F603" t="s">
        <v>950</v>
      </c>
      <c r="G603" t="s">
        <v>951</v>
      </c>
      <c r="H603" t="str">
        <f t="shared" si="29"/>
        <v>both present</v>
      </c>
      <c r="I603" t="s">
        <v>19</v>
      </c>
      <c r="J603" t="s">
        <v>952</v>
      </c>
      <c r="K603" t="str" cm="1">
        <f t="array" ref="K603">_xlfn.IFS(L603&lt;200,"Cheap",AND(L603&gt;=200,L603&lt;800),"affordable",AND(L603&gt;=800,L603&lt;3000),"little costly",L603&gt;=3000,"very costly")</f>
        <v>affordable</v>
      </c>
      <c r="L603">
        <v>600</v>
      </c>
      <c r="M603" t="s">
        <v>21</v>
      </c>
      <c r="N603" t="s">
        <v>21</v>
      </c>
      <c r="O603" t="s">
        <v>22</v>
      </c>
      <c r="P603" t="s">
        <v>22</v>
      </c>
      <c r="Q603">
        <v>4.0999999999999996</v>
      </c>
      <c r="R603">
        <v>4.2</v>
      </c>
      <c r="S603" t="s">
        <v>23</v>
      </c>
    </row>
    <row r="604" spans="1:19" x14ac:dyDescent="0.3">
      <c r="A604" t="s">
        <v>3599</v>
      </c>
      <c r="B604" t="s">
        <v>3602</v>
      </c>
      <c r="C604" t="s">
        <v>42</v>
      </c>
      <c r="D604" t="str">
        <f t="shared" si="27"/>
        <v>good delivery reviews</v>
      </c>
      <c r="E604" t="str">
        <f t="shared" si="28"/>
        <v>good dining reviews</v>
      </c>
      <c r="F604" t="s">
        <v>1721</v>
      </c>
      <c r="G604" t="s">
        <v>3603</v>
      </c>
      <c r="H604" t="str">
        <f t="shared" si="29"/>
        <v>both present</v>
      </c>
      <c r="I604" t="s">
        <v>19</v>
      </c>
      <c r="J604" t="s">
        <v>1073</v>
      </c>
      <c r="K604" t="str" cm="1">
        <f t="array" ref="K604">_xlfn.IFS(L604&lt;200,"Cheap",AND(L604&gt;=200,L604&lt;800),"affordable",AND(L604&gt;=800,L604&lt;3000),"little costly",L604&gt;=3000,"very costly")</f>
        <v>affordable</v>
      </c>
      <c r="L604">
        <v>400</v>
      </c>
      <c r="M604" t="s">
        <v>22</v>
      </c>
      <c r="N604" t="s">
        <v>21</v>
      </c>
      <c r="O604" t="s">
        <v>22</v>
      </c>
      <c r="P604" t="s">
        <v>22</v>
      </c>
      <c r="Q604">
        <v>3.7</v>
      </c>
      <c r="R604">
        <v>3.8</v>
      </c>
      <c r="S604" t="s">
        <v>23</v>
      </c>
    </row>
    <row r="605" spans="1:19" x14ac:dyDescent="0.3">
      <c r="A605" t="s">
        <v>8261</v>
      </c>
      <c r="B605" t="s">
        <v>8265</v>
      </c>
      <c r="C605" t="s">
        <v>26</v>
      </c>
      <c r="D605" t="str">
        <f t="shared" si="27"/>
        <v>good delivery reviews</v>
      </c>
      <c r="E605" t="str">
        <f t="shared" si="28"/>
        <v>good dining reviews</v>
      </c>
      <c r="F605" t="s">
        <v>1721</v>
      </c>
      <c r="G605" t="s">
        <v>8266</v>
      </c>
      <c r="H605" t="str">
        <f t="shared" si="29"/>
        <v>both present</v>
      </c>
      <c r="I605" t="s">
        <v>324</v>
      </c>
      <c r="J605" t="s">
        <v>607</v>
      </c>
      <c r="K605" t="str" cm="1">
        <f t="array" ref="K605">_xlfn.IFS(L605&lt;200,"Cheap",AND(L605&gt;=200,L605&lt;800),"affordable",AND(L605&gt;=800,L605&lt;3000),"little costly",L605&gt;=3000,"very costly")</f>
        <v>affordable</v>
      </c>
      <c r="L605">
        <v>200</v>
      </c>
      <c r="M605" t="s">
        <v>22</v>
      </c>
      <c r="N605" t="s">
        <v>21</v>
      </c>
      <c r="O605" t="s">
        <v>22</v>
      </c>
      <c r="P605" t="s">
        <v>22</v>
      </c>
      <c r="Q605">
        <v>4.0999999999999996</v>
      </c>
      <c r="R605">
        <v>4.4000000000000004</v>
      </c>
      <c r="S605" t="s">
        <v>23</v>
      </c>
    </row>
    <row r="606" spans="1:19" x14ac:dyDescent="0.3">
      <c r="A606" t="s">
        <v>2944</v>
      </c>
      <c r="B606" t="s">
        <v>2945</v>
      </c>
      <c r="C606" t="s">
        <v>100</v>
      </c>
      <c r="D606" t="str">
        <f t="shared" si="27"/>
        <v>good delivery reviews</v>
      </c>
      <c r="E606" t="str">
        <f t="shared" si="28"/>
        <v>good dining reviews</v>
      </c>
      <c r="F606" t="s">
        <v>1721</v>
      </c>
      <c r="G606" t="s">
        <v>814</v>
      </c>
      <c r="H606" t="str">
        <f t="shared" si="29"/>
        <v>both present</v>
      </c>
      <c r="I606" t="s">
        <v>55</v>
      </c>
      <c r="J606" t="s">
        <v>2946</v>
      </c>
      <c r="K606" t="str" cm="1">
        <f t="array" ref="K606">_xlfn.IFS(L606&lt;200,"Cheap",AND(L606&gt;=200,L606&lt;800),"affordable",AND(L606&gt;=800,L606&lt;3000),"little costly",L606&gt;=3000,"very costly")</f>
        <v>affordable</v>
      </c>
      <c r="L606">
        <v>600</v>
      </c>
      <c r="M606" t="s">
        <v>21</v>
      </c>
      <c r="N606" t="s">
        <v>21</v>
      </c>
      <c r="O606" t="s">
        <v>22</v>
      </c>
      <c r="P606" t="s">
        <v>22</v>
      </c>
      <c r="Q606">
        <v>3.7</v>
      </c>
      <c r="R606">
        <v>3.3</v>
      </c>
      <c r="S606" t="s">
        <v>23</v>
      </c>
    </row>
    <row r="607" spans="1:19" x14ac:dyDescent="0.3">
      <c r="A607" t="s">
        <v>7546</v>
      </c>
      <c r="B607" t="s">
        <v>7547</v>
      </c>
      <c r="C607" t="s">
        <v>242</v>
      </c>
      <c r="D607" t="str">
        <f t="shared" si="27"/>
        <v>good delivery reviews</v>
      </c>
      <c r="E607" t="str">
        <f t="shared" si="28"/>
        <v>good dining reviews</v>
      </c>
      <c r="F607" t="s">
        <v>871</v>
      </c>
      <c r="G607" t="s">
        <v>7548</v>
      </c>
      <c r="H607" t="str">
        <f t="shared" si="29"/>
        <v>both present</v>
      </c>
      <c r="I607" t="s">
        <v>40</v>
      </c>
      <c r="J607" t="s">
        <v>7549</v>
      </c>
      <c r="K607" t="str" cm="1">
        <f t="array" ref="K607">_xlfn.IFS(L607&lt;200,"Cheap",AND(L607&gt;=200,L607&lt;800),"affordable",AND(L607&gt;=800,L607&lt;3000),"little costly",L607&gt;=3000,"very costly")</f>
        <v>little costly</v>
      </c>
      <c r="L607" s="1">
        <v>1000</v>
      </c>
      <c r="M607" t="s">
        <v>21</v>
      </c>
      <c r="N607" t="s">
        <v>21</v>
      </c>
      <c r="O607" t="s">
        <v>22</v>
      </c>
      <c r="P607" t="s">
        <v>22</v>
      </c>
      <c r="Q607">
        <v>4</v>
      </c>
      <c r="R607">
        <v>4</v>
      </c>
      <c r="S607" t="s">
        <v>23</v>
      </c>
    </row>
    <row r="608" spans="1:19" x14ac:dyDescent="0.3">
      <c r="A608" t="s">
        <v>3411</v>
      </c>
      <c r="B608" t="s">
        <v>3412</v>
      </c>
      <c r="C608" t="s">
        <v>42</v>
      </c>
      <c r="D608" t="str">
        <f t="shared" si="27"/>
        <v>good delivery reviews</v>
      </c>
      <c r="E608" t="str">
        <f t="shared" si="28"/>
        <v>good dining reviews</v>
      </c>
      <c r="F608" t="s">
        <v>871</v>
      </c>
      <c r="G608" t="s">
        <v>2795</v>
      </c>
      <c r="H608" t="str">
        <f t="shared" si="29"/>
        <v>both present</v>
      </c>
      <c r="I608" t="s">
        <v>40</v>
      </c>
      <c r="J608" t="s">
        <v>138</v>
      </c>
      <c r="K608" t="str" cm="1">
        <f t="array" ref="K608">_xlfn.IFS(L608&lt;200,"Cheap",AND(L608&gt;=200,L608&lt;800),"affordable",AND(L608&gt;=800,L608&lt;3000),"little costly",L608&gt;=3000,"very costly")</f>
        <v>little costly</v>
      </c>
      <c r="L608" s="1">
        <v>1000</v>
      </c>
      <c r="M608" t="s">
        <v>22</v>
      </c>
      <c r="N608" t="s">
        <v>21</v>
      </c>
      <c r="O608" t="s">
        <v>22</v>
      </c>
      <c r="P608" t="s">
        <v>22</v>
      </c>
      <c r="Q608">
        <v>4</v>
      </c>
      <c r="R608">
        <v>4</v>
      </c>
      <c r="S608" t="s">
        <v>23</v>
      </c>
    </row>
    <row r="609" spans="1:19" x14ac:dyDescent="0.3">
      <c r="A609" t="s">
        <v>869</v>
      </c>
      <c r="B609" t="s">
        <v>870</v>
      </c>
      <c r="C609" t="s">
        <v>180</v>
      </c>
      <c r="D609" t="str">
        <f t="shared" si="27"/>
        <v>good delivery reviews</v>
      </c>
      <c r="E609" t="str">
        <f t="shared" si="28"/>
        <v>good dining reviews</v>
      </c>
      <c r="F609" t="s">
        <v>871</v>
      </c>
      <c r="G609" t="s">
        <v>872</v>
      </c>
      <c r="H609" t="str">
        <f t="shared" si="29"/>
        <v>both present</v>
      </c>
      <c r="I609" t="s">
        <v>19</v>
      </c>
      <c r="J609" t="s">
        <v>35</v>
      </c>
      <c r="K609" t="str" cm="1">
        <f t="array" ref="K609">_xlfn.IFS(L609&lt;200,"Cheap",AND(L609&gt;=200,L609&lt;800),"affordable",AND(L609&gt;=800,L609&lt;3000),"little costly",L609&gt;=3000,"very costly")</f>
        <v>affordable</v>
      </c>
      <c r="L609">
        <v>250</v>
      </c>
      <c r="M609" t="s">
        <v>21</v>
      </c>
      <c r="N609" t="s">
        <v>21</v>
      </c>
      <c r="O609" t="s">
        <v>22</v>
      </c>
      <c r="P609" t="s">
        <v>22</v>
      </c>
      <c r="Q609">
        <v>3.8</v>
      </c>
      <c r="R609">
        <v>3.3</v>
      </c>
      <c r="S609" t="s">
        <v>23</v>
      </c>
    </row>
    <row r="610" spans="1:19" x14ac:dyDescent="0.3">
      <c r="A610" t="s">
        <v>3789</v>
      </c>
      <c r="B610" t="s">
        <v>3790</v>
      </c>
      <c r="C610" t="s">
        <v>100</v>
      </c>
      <c r="D610" t="str">
        <f t="shared" si="27"/>
        <v>good delivery reviews</v>
      </c>
      <c r="E610" t="str">
        <f t="shared" si="28"/>
        <v>good dining reviews</v>
      </c>
      <c r="F610" t="s">
        <v>339</v>
      </c>
      <c r="G610" t="s">
        <v>1922</v>
      </c>
      <c r="H610" t="str">
        <f t="shared" si="29"/>
        <v>both present</v>
      </c>
      <c r="I610" t="s">
        <v>40</v>
      </c>
      <c r="J610" t="s">
        <v>35</v>
      </c>
      <c r="K610" t="str" cm="1">
        <f t="array" ref="K610">_xlfn.IFS(L610&lt;200,"Cheap",AND(L610&gt;=200,L610&lt;800),"affordable",AND(L610&gt;=800,L610&lt;3000),"little costly",L610&gt;=3000,"very costly")</f>
        <v>affordable</v>
      </c>
      <c r="L610">
        <v>550</v>
      </c>
      <c r="M610" t="s">
        <v>21</v>
      </c>
      <c r="N610" t="s">
        <v>21</v>
      </c>
      <c r="O610" t="s">
        <v>22</v>
      </c>
      <c r="P610" t="s">
        <v>22</v>
      </c>
      <c r="Q610">
        <v>3.5</v>
      </c>
      <c r="R610">
        <v>3.5</v>
      </c>
      <c r="S610" t="s">
        <v>23</v>
      </c>
    </row>
    <row r="611" spans="1:19" x14ac:dyDescent="0.3">
      <c r="A611" t="s">
        <v>2828</v>
      </c>
      <c r="B611" t="s">
        <v>2829</v>
      </c>
      <c r="C611" t="s">
        <v>198</v>
      </c>
      <c r="D611" t="str">
        <f t="shared" si="27"/>
        <v>good delivery reviews</v>
      </c>
      <c r="E611" t="str">
        <f t="shared" si="28"/>
        <v>good dining reviews</v>
      </c>
      <c r="F611" t="s">
        <v>339</v>
      </c>
      <c r="G611" t="s">
        <v>2830</v>
      </c>
      <c r="H611" t="str">
        <f t="shared" si="29"/>
        <v>both present</v>
      </c>
      <c r="I611" t="s">
        <v>19</v>
      </c>
      <c r="J611" t="s">
        <v>1469</v>
      </c>
      <c r="K611" t="str" cm="1">
        <f t="array" ref="K611">_xlfn.IFS(L611&lt;200,"Cheap",AND(L611&gt;=200,L611&lt;800),"affordable",AND(L611&gt;=800,L611&lt;3000),"little costly",L611&gt;=3000,"very costly")</f>
        <v>affordable</v>
      </c>
      <c r="L611">
        <v>300</v>
      </c>
      <c r="M611" t="s">
        <v>21</v>
      </c>
      <c r="N611" t="s">
        <v>21</v>
      </c>
      <c r="O611" t="s">
        <v>22</v>
      </c>
      <c r="P611" t="s">
        <v>22</v>
      </c>
      <c r="Q611">
        <v>3.5</v>
      </c>
      <c r="R611">
        <v>3.9</v>
      </c>
      <c r="S611" t="s">
        <v>23</v>
      </c>
    </row>
    <row r="612" spans="1:19" x14ac:dyDescent="0.3">
      <c r="A612" t="s">
        <v>1595</v>
      </c>
      <c r="B612" t="s">
        <v>1606</v>
      </c>
      <c r="C612" t="s">
        <v>198</v>
      </c>
      <c r="D612" t="str">
        <f t="shared" si="27"/>
        <v>good delivery reviews</v>
      </c>
      <c r="E612" t="str">
        <f t="shared" si="28"/>
        <v>good dining reviews</v>
      </c>
      <c r="F612" t="s">
        <v>339</v>
      </c>
      <c r="G612" t="s">
        <v>1607</v>
      </c>
      <c r="H612" t="str">
        <f t="shared" si="29"/>
        <v>both present</v>
      </c>
      <c r="I612" t="s">
        <v>148</v>
      </c>
      <c r="J612" t="s">
        <v>315</v>
      </c>
      <c r="K612" t="str" cm="1">
        <f t="array" ref="K612">_xlfn.IFS(L612&lt;200,"Cheap",AND(L612&gt;=200,L612&lt;800),"affordable",AND(L612&gt;=800,L612&lt;3000),"little costly",L612&gt;=3000,"very costly")</f>
        <v>affordable</v>
      </c>
      <c r="L612">
        <v>250</v>
      </c>
      <c r="M612" t="s">
        <v>22</v>
      </c>
      <c r="N612" t="s">
        <v>21</v>
      </c>
      <c r="O612" t="s">
        <v>22</v>
      </c>
      <c r="P612" t="s">
        <v>22</v>
      </c>
      <c r="Q612">
        <v>3.7</v>
      </c>
      <c r="R612">
        <v>3.2</v>
      </c>
      <c r="S612" t="s">
        <v>23</v>
      </c>
    </row>
    <row r="613" spans="1:19" x14ac:dyDescent="0.3">
      <c r="A613" t="s">
        <v>685</v>
      </c>
      <c r="B613" t="s">
        <v>686</v>
      </c>
      <c r="C613" t="s">
        <v>95</v>
      </c>
      <c r="D613" t="str">
        <f t="shared" si="27"/>
        <v>good delivery reviews</v>
      </c>
      <c r="E613" t="str">
        <f t="shared" si="28"/>
        <v>good dining reviews</v>
      </c>
      <c r="F613" t="s">
        <v>339</v>
      </c>
      <c r="G613" t="s">
        <v>687</v>
      </c>
      <c r="H613" t="str">
        <f t="shared" si="29"/>
        <v>both present</v>
      </c>
      <c r="I613" t="s">
        <v>368</v>
      </c>
      <c r="J613" t="s">
        <v>211</v>
      </c>
      <c r="K613" t="str" cm="1">
        <f t="array" ref="K613">_xlfn.IFS(L613&lt;200,"Cheap",AND(L613&gt;=200,L613&lt;800),"affordable",AND(L613&gt;=800,L613&lt;3000),"little costly",L613&gt;=3000,"very costly")</f>
        <v>affordable</v>
      </c>
      <c r="L613">
        <v>200</v>
      </c>
      <c r="M613" t="s">
        <v>22</v>
      </c>
      <c r="N613" t="s">
        <v>21</v>
      </c>
      <c r="O613" t="s">
        <v>22</v>
      </c>
      <c r="P613" t="s">
        <v>22</v>
      </c>
      <c r="Q613">
        <v>3.3</v>
      </c>
      <c r="R613">
        <v>3.1</v>
      </c>
      <c r="S613" t="s">
        <v>23</v>
      </c>
    </row>
    <row r="614" spans="1:19" x14ac:dyDescent="0.3">
      <c r="A614" t="s">
        <v>4618</v>
      </c>
      <c r="B614" t="s">
        <v>4619</v>
      </c>
      <c r="C614" t="s">
        <v>42</v>
      </c>
      <c r="D614" t="str">
        <f t="shared" si="27"/>
        <v>good delivery reviews</v>
      </c>
      <c r="E614" t="str">
        <f t="shared" si="28"/>
        <v>good dining reviews</v>
      </c>
      <c r="F614" t="s">
        <v>339</v>
      </c>
      <c r="G614" t="s">
        <v>1088</v>
      </c>
      <c r="H614" t="str">
        <f t="shared" si="29"/>
        <v>both present</v>
      </c>
      <c r="I614" t="s">
        <v>19</v>
      </c>
      <c r="J614" t="s">
        <v>4620</v>
      </c>
      <c r="K614" t="str" cm="1">
        <f t="array" ref="K614">_xlfn.IFS(L614&lt;200,"Cheap",AND(L614&gt;=200,L614&lt;800),"affordable",AND(L614&gt;=800,L614&lt;3000),"little costly",L614&gt;=3000,"very costly")</f>
        <v>affordable</v>
      </c>
      <c r="L614">
        <v>500</v>
      </c>
      <c r="M614" t="s">
        <v>21</v>
      </c>
      <c r="N614" t="s">
        <v>21</v>
      </c>
      <c r="O614" t="s">
        <v>22</v>
      </c>
      <c r="P614" t="s">
        <v>22</v>
      </c>
      <c r="Q614">
        <v>3.3</v>
      </c>
      <c r="R614">
        <v>3</v>
      </c>
      <c r="S614" t="s">
        <v>23</v>
      </c>
    </row>
    <row r="615" spans="1:19" x14ac:dyDescent="0.3">
      <c r="A615" t="s">
        <v>7433</v>
      </c>
      <c r="B615" t="s">
        <v>7434</v>
      </c>
      <c r="C615" t="s">
        <v>214</v>
      </c>
      <c r="D615" t="str">
        <f t="shared" si="27"/>
        <v>good delivery reviews</v>
      </c>
      <c r="E615" t="str">
        <f t="shared" si="28"/>
        <v>good dining reviews</v>
      </c>
      <c r="F615" t="s">
        <v>339</v>
      </c>
      <c r="G615" t="s">
        <v>1678</v>
      </c>
      <c r="H615" t="str">
        <f t="shared" si="29"/>
        <v>both present</v>
      </c>
      <c r="I615" t="s">
        <v>19</v>
      </c>
      <c r="J615" t="s">
        <v>3690</v>
      </c>
      <c r="K615" t="str" cm="1">
        <f t="array" ref="K615">_xlfn.IFS(L615&lt;200,"Cheap",AND(L615&gt;=200,L615&lt;800),"affordable",AND(L615&gt;=800,L615&lt;3000),"little costly",L615&gt;=3000,"very costly")</f>
        <v>affordable</v>
      </c>
      <c r="L615">
        <v>500</v>
      </c>
      <c r="M615" t="s">
        <v>22</v>
      </c>
      <c r="N615" t="s">
        <v>21</v>
      </c>
      <c r="O615" t="s">
        <v>22</v>
      </c>
      <c r="P615" t="s">
        <v>22</v>
      </c>
      <c r="Q615">
        <v>3.4</v>
      </c>
      <c r="R615">
        <v>3.9</v>
      </c>
      <c r="S615" t="s">
        <v>23</v>
      </c>
    </row>
    <row r="616" spans="1:19" x14ac:dyDescent="0.3">
      <c r="A616" t="s">
        <v>815</v>
      </c>
      <c r="B616" t="s">
        <v>816</v>
      </c>
      <c r="C616" t="s">
        <v>33</v>
      </c>
      <c r="D616" t="str">
        <f t="shared" si="27"/>
        <v>good delivery reviews</v>
      </c>
      <c r="E616" t="str">
        <f t="shared" si="28"/>
        <v>good dining reviews</v>
      </c>
      <c r="F616" t="s">
        <v>339</v>
      </c>
      <c r="G616" t="s">
        <v>817</v>
      </c>
      <c r="H616" t="str">
        <f t="shared" si="29"/>
        <v>both present</v>
      </c>
      <c r="I616" t="s">
        <v>19</v>
      </c>
      <c r="J616" t="s">
        <v>35</v>
      </c>
      <c r="K616" t="str" cm="1">
        <f t="array" ref="K616">_xlfn.IFS(L616&lt;200,"Cheap",AND(L616&gt;=200,L616&lt;800),"affordable",AND(L616&gt;=800,L616&lt;3000),"little costly",L616&gt;=3000,"very costly")</f>
        <v>Cheap</v>
      </c>
      <c r="L616">
        <v>150</v>
      </c>
      <c r="M616" t="s">
        <v>22</v>
      </c>
      <c r="N616" t="s">
        <v>21</v>
      </c>
      <c r="O616" t="s">
        <v>22</v>
      </c>
      <c r="P616" t="s">
        <v>22</v>
      </c>
      <c r="Q616">
        <v>3.5</v>
      </c>
      <c r="R616">
        <v>3.9</v>
      </c>
      <c r="S616" t="s">
        <v>23</v>
      </c>
    </row>
    <row r="617" spans="1:19" x14ac:dyDescent="0.3">
      <c r="A617" t="s">
        <v>6108</v>
      </c>
      <c r="B617" t="s">
        <v>6109</v>
      </c>
      <c r="C617" t="s">
        <v>63</v>
      </c>
      <c r="D617" t="str">
        <f t="shared" si="27"/>
        <v>good delivery reviews</v>
      </c>
      <c r="E617" t="str">
        <f t="shared" si="28"/>
        <v>good dining reviews</v>
      </c>
      <c r="F617" t="s">
        <v>339</v>
      </c>
      <c r="G617" t="s">
        <v>5110</v>
      </c>
      <c r="H617" t="str">
        <f t="shared" si="29"/>
        <v>both present</v>
      </c>
      <c r="I617" t="s">
        <v>19</v>
      </c>
      <c r="J617" t="s">
        <v>6110</v>
      </c>
      <c r="K617" t="str" cm="1">
        <f t="array" ref="K617">_xlfn.IFS(L617&lt;200,"Cheap",AND(L617&gt;=200,L617&lt;800),"affordable",AND(L617&gt;=800,L617&lt;3000),"little costly",L617&gt;=3000,"very costly")</f>
        <v>affordable</v>
      </c>
      <c r="L617">
        <v>450</v>
      </c>
      <c r="M617" t="s">
        <v>21</v>
      </c>
      <c r="N617" t="s">
        <v>21</v>
      </c>
      <c r="O617" t="s">
        <v>22</v>
      </c>
      <c r="P617" t="s">
        <v>22</v>
      </c>
      <c r="Q617">
        <v>3.5</v>
      </c>
      <c r="R617">
        <v>3.9</v>
      </c>
      <c r="S617" t="s">
        <v>23</v>
      </c>
    </row>
    <row r="618" spans="1:19" x14ac:dyDescent="0.3">
      <c r="A618" t="s">
        <v>5216</v>
      </c>
      <c r="B618" t="s">
        <v>5217</v>
      </c>
      <c r="C618" t="s">
        <v>188</v>
      </c>
      <c r="D618" t="str">
        <f t="shared" si="27"/>
        <v>good delivery reviews</v>
      </c>
      <c r="E618" t="str">
        <f t="shared" si="28"/>
        <v>good dining reviews</v>
      </c>
      <c r="F618" t="s">
        <v>5218</v>
      </c>
      <c r="G618" t="s">
        <v>1321</v>
      </c>
      <c r="H618" t="str">
        <f t="shared" si="29"/>
        <v>both present</v>
      </c>
      <c r="I618" t="s">
        <v>19</v>
      </c>
      <c r="J618" t="s">
        <v>30</v>
      </c>
      <c r="K618" t="str" cm="1">
        <f t="array" ref="K618">_xlfn.IFS(L618&lt;200,"Cheap",AND(L618&gt;=200,L618&lt;800),"affordable",AND(L618&gt;=800,L618&lt;3000),"little costly",L618&gt;=3000,"very costly")</f>
        <v>affordable</v>
      </c>
      <c r="L618">
        <v>400</v>
      </c>
      <c r="M618" t="s">
        <v>21</v>
      </c>
      <c r="N618" t="s">
        <v>21</v>
      </c>
      <c r="O618" t="s">
        <v>22</v>
      </c>
      <c r="P618" t="s">
        <v>22</v>
      </c>
      <c r="Q618">
        <v>4</v>
      </c>
      <c r="R618">
        <v>4.3</v>
      </c>
      <c r="S618" t="s">
        <v>23</v>
      </c>
    </row>
    <row r="619" spans="1:19" x14ac:dyDescent="0.3">
      <c r="A619" t="s">
        <v>7757</v>
      </c>
      <c r="B619" t="s">
        <v>7758</v>
      </c>
      <c r="C619" t="s">
        <v>214</v>
      </c>
      <c r="D619" t="str">
        <f t="shared" si="27"/>
        <v>good delivery reviews</v>
      </c>
      <c r="E619" t="str">
        <f t="shared" si="28"/>
        <v>good dining reviews</v>
      </c>
      <c r="F619" t="s">
        <v>7759</v>
      </c>
      <c r="G619" t="s">
        <v>7760</v>
      </c>
      <c r="H619" t="str">
        <f t="shared" si="29"/>
        <v>both present</v>
      </c>
      <c r="I619" t="s">
        <v>324</v>
      </c>
      <c r="J619" t="s">
        <v>7761</v>
      </c>
      <c r="K619" t="str" cm="1">
        <f t="array" ref="K619">_xlfn.IFS(L619&lt;200,"Cheap",AND(L619&gt;=200,L619&lt;800),"affordable",AND(L619&gt;=800,L619&lt;3000),"little costly",L619&gt;=3000,"very costly")</f>
        <v>affordable</v>
      </c>
      <c r="L619">
        <v>250</v>
      </c>
      <c r="M619" t="s">
        <v>22</v>
      </c>
      <c r="N619" t="s">
        <v>21</v>
      </c>
      <c r="O619" t="s">
        <v>22</v>
      </c>
      <c r="P619" t="s">
        <v>22</v>
      </c>
      <c r="Q619">
        <v>4</v>
      </c>
      <c r="R619">
        <v>4.5</v>
      </c>
      <c r="S619" t="s">
        <v>23</v>
      </c>
    </row>
    <row r="620" spans="1:19" x14ac:dyDescent="0.3">
      <c r="A620" t="s">
        <v>7871</v>
      </c>
      <c r="B620" t="s">
        <v>7872</v>
      </c>
      <c r="C620" t="s">
        <v>95</v>
      </c>
      <c r="D620" t="str">
        <f t="shared" si="27"/>
        <v>good delivery reviews</v>
      </c>
      <c r="E620" t="str">
        <f t="shared" si="28"/>
        <v>good dining reviews</v>
      </c>
      <c r="F620" t="s">
        <v>7873</v>
      </c>
      <c r="G620" t="s">
        <v>7874</v>
      </c>
      <c r="H620" t="str">
        <f t="shared" si="29"/>
        <v>both present</v>
      </c>
      <c r="I620" t="s">
        <v>40</v>
      </c>
      <c r="J620" t="s">
        <v>1891</v>
      </c>
      <c r="K620" t="str" cm="1">
        <f t="array" ref="K620">_xlfn.IFS(L620&lt;200,"Cheap",AND(L620&gt;=200,L620&lt;800),"affordable",AND(L620&gt;=800,L620&lt;3000),"little costly",L620&gt;=3000,"very costly")</f>
        <v>affordable</v>
      </c>
      <c r="L620">
        <v>500</v>
      </c>
      <c r="M620" t="s">
        <v>21</v>
      </c>
      <c r="N620" t="s">
        <v>21</v>
      </c>
      <c r="O620" t="s">
        <v>22</v>
      </c>
      <c r="P620" t="s">
        <v>22</v>
      </c>
      <c r="Q620">
        <v>3.4</v>
      </c>
      <c r="R620">
        <v>3.8</v>
      </c>
      <c r="S620" t="s">
        <v>23</v>
      </c>
    </row>
    <row r="621" spans="1:19" x14ac:dyDescent="0.3">
      <c r="A621" t="s">
        <v>7892</v>
      </c>
      <c r="B621" t="s">
        <v>7893</v>
      </c>
      <c r="C621" t="s">
        <v>26</v>
      </c>
      <c r="D621" t="str">
        <f t="shared" si="27"/>
        <v>good delivery reviews</v>
      </c>
      <c r="E621" t="str">
        <f t="shared" si="28"/>
        <v>good dining reviews</v>
      </c>
      <c r="F621" t="s">
        <v>7873</v>
      </c>
      <c r="G621" t="s">
        <v>7894</v>
      </c>
      <c r="H621" t="str">
        <f t="shared" si="29"/>
        <v>both present</v>
      </c>
      <c r="I621" t="s">
        <v>278</v>
      </c>
      <c r="J621" t="s">
        <v>7895</v>
      </c>
      <c r="K621" t="str" cm="1">
        <f t="array" ref="K621">_xlfn.IFS(L621&lt;200,"Cheap",AND(L621&gt;=200,L621&lt;800),"affordable",AND(L621&gt;=800,L621&lt;3000),"little costly",L621&gt;=3000,"very costly")</f>
        <v>affordable</v>
      </c>
      <c r="L621">
        <v>200</v>
      </c>
      <c r="M621" t="s">
        <v>22</v>
      </c>
      <c r="N621" t="s">
        <v>21</v>
      </c>
      <c r="O621" t="s">
        <v>22</v>
      </c>
      <c r="P621" t="s">
        <v>22</v>
      </c>
      <c r="Q621">
        <v>3.9</v>
      </c>
      <c r="R621">
        <v>4.0999999999999996</v>
      </c>
      <c r="S621" t="s">
        <v>23</v>
      </c>
    </row>
    <row r="622" spans="1:19" x14ac:dyDescent="0.3">
      <c r="A622" t="s">
        <v>7681</v>
      </c>
      <c r="B622" t="s">
        <v>7682</v>
      </c>
      <c r="C622" t="s">
        <v>42</v>
      </c>
      <c r="D622" t="str">
        <f t="shared" si="27"/>
        <v>good delivery reviews</v>
      </c>
      <c r="E622" t="str">
        <f t="shared" si="28"/>
        <v>good dining reviews</v>
      </c>
      <c r="F622" t="s">
        <v>7683</v>
      </c>
      <c r="G622" t="s">
        <v>7684</v>
      </c>
      <c r="H622" t="str">
        <f t="shared" si="29"/>
        <v>both present</v>
      </c>
      <c r="I622" t="s">
        <v>19</v>
      </c>
      <c r="J622" t="s">
        <v>549</v>
      </c>
      <c r="K622" t="str" cm="1">
        <f t="array" ref="K622">_xlfn.IFS(L622&lt;200,"Cheap",AND(L622&gt;=200,L622&lt;800),"affordable",AND(L622&gt;=800,L622&lt;3000),"little costly",L622&gt;=3000,"very costly")</f>
        <v>affordable</v>
      </c>
      <c r="L622">
        <v>200</v>
      </c>
      <c r="M622" t="s">
        <v>22</v>
      </c>
      <c r="N622" t="s">
        <v>21</v>
      </c>
      <c r="O622" t="s">
        <v>22</v>
      </c>
      <c r="P622" t="s">
        <v>22</v>
      </c>
      <c r="Q622">
        <v>4.0999999999999996</v>
      </c>
      <c r="R622">
        <v>4</v>
      </c>
      <c r="S622" t="s">
        <v>23</v>
      </c>
    </row>
    <row r="623" spans="1:19" x14ac:dyDescent="0.3">
      <c r="A623" t="s">
        <v>2270</v>
      </c>
      <c r="B623" t="s">
        <v>2271</v>
      </c>
      <c r="C623" t="s">
        <v>100</v>
      </c>
      <c r="D623" t="str">
        <f t="shared" si="27"/>
        <v>good delivery reviews</v>
      </c>
      <c r="E623" t="str">
        <f t="shared" si="28"/>
        <v>good dining reviews</v>
      </c>
      <c r="F623" t="s">
        <v>2272</v>
      </c>
      <c r="G623" t="s">
        <v>2273</v>
      </c>
      <c r="H623" t="str">
        <f t="shared" si="29"/>
        <v>both present</v>
      </c>
      <c r="I623" t="s">
        <v>55</v>
      </c>
      <c r="J623" t="s">
        <v>1807</v>
      </c>
      <c r="K623" t="str" cm="1">
        <f t="array" ref="K623">_xlfn.IFS(L623&lt;200,"Cheap",AND(L623&gt;=200,L623&lt;800),"affordable",AND(L623&gt;=800,L623&lt;3000),"little costly",L623&gt;=3000,"very costly")</f>
        <v>little costly</v>
      </c>
      <c r="L623" s="1">
        <v>1100</v>
      </c>
      <c r="M623" t="s">
        <v>22</v>
      </c>
      <c r="N623" t="s">
        <v>21</v>
      </c>
      <c r="O623" t="s">
        <v>22</v>
      </c>
      <c r="P623" t="s">
        <v>22</v>
      </c>
      <c r="Q623">
        <v>4.0999999999999996</v>
      </c>
      <c r="R623">
        <v>4.0999999999999996</v>
      </c>
      <c r="S623" t="s">
        <v>23</v>
      </c>
    </row>
    <row r="624" spans="1:19" x14ac:dyDescent="0.3">
      <c r="A624" t="s">
        <v>9107</v>
      </c>
      <c r="B624" t="s">
        <v>9109</v>
      </c>
      <c r="C624" t="s">
        <v>75</v>
      </c>
      <c r="D624" t="str">
        <f t="shared" si="27"/>
        <v>good delivery reviews</v>
      </c>
      <c r="E624" t="str">
        <f t="shared" si="28"/>
        <v>good dining reviews</v>
      </c>
      <c r="F624" t="s">
        <v>418</v>
      </c>
      <c r="G624" t="s">
        <v>3593</v>
      </c>
      <c r="H624" t="str">
        <f t="shared" si="29"/>
        <v>both present</v>
      </c>
      <c r="I624" t="s">
        <v>40</v>
      </c>
      <c r="J624" t="s">
        <v>9110</v>
      </c>
      <c r="K624" t="str" cm="1">
        <f t="array" ref="K624">_xlfn.IFS(L624&lt;200,"Cheap",AND(L624&gt;=200,L624&lt;800),"affordable",AND(L624&gt;=800,L624&lt;3000),"little costly",L624&gt;=3000,"very costly")</f>
        <v>affordable</v>
      </c>
      <c r="L624">
        <v>600</v>
      </c>
      <c r="M624" t="s">
        <v>22</v>
      </c>
      <c r="N624" t="s">
        <v>21</v>
      </c>
      <c r="O624" t="s">
        <v>22</v>
      </c>
      <c r="P624" t="s">
        <v>22</v>
      </c>
      <c r="Q624">
        <v>3.5</v>
      </c>
      <c r="R624">
        <v>3.9</v>
      </c>
      <c r="S624" t="s">
        <v>23</v>
      </c>
    </row>
    <row r="625" spans="1:19" x14ac:dyDescent="0.3">
      <c r="A625" t="s">
        <v>7943</v>
      </c>
      <c r="B625" t="s">
        <v>7944</v>
      </c>
      <c r="C625" t="s">
        <v>42</v>
      </c>
      <c r="D625" t="str">
        <f t="shared" si="27"/>
        <v>good delivery reviews</v>
      </c>
      <c r="E625" t="str">
        <f t="shared" si="28"/>
        <v>good dining reviews</v>
      </c>
      <c r="F625" t="s">
        <v>418</v>
      </c>
      <c r="G625" t="s">
        <v>7945</v>
      </c>
      <c r="H625" t="str">
        <f t="shared" si="29"/>
        <v>both present</v>
      </c>
      <c r="I625" t="s">
        <v>19</v>
      </c>
      <c r="J625" t="s">
        <v>82</v>
      </c>
      <c r="K625" t="str" cm="1">
        <f t="array" ref="K625">_xlfn.IFS(L625&lt;200,"Cheap",AND(L625&gt;=200,L625&lt;800),"affordable",AND(L625&gt;=800,L625&lt;3000),"little costly",L625&gt;=3000,"very costly")</f>
        <v>affordable</v>
      </c>
      <c r="L625">
        <v>500</v>
      </c>
      <c r="M625" t="s">
        <v>22</v>
      </c>
      <c r="N625" t="s">
        <v>21</v>
      </c>
      <c r="O625" t="s">
        <v>22</v>
      </c>
      <c r="P625" t="s">
        <v>22</v>
      </c>
      <c r="Q625">
        <v>3.5</v>
      </c>
      <c r="R625">
        <v>4</v>
      </c>
      <c r="S625" t="s">
        <v>23</v>
      </c>
    </row>
    <row r="626" spans="1:19" x14ac:dyDescent="0.3">
      <c r="A626" t="s">
        <v>3016</v>
      </c>
      <c r="B626" t="s">
        <v>3017</v>
      </c>
      <c r="C626" t="s">
        <v>16</v>
      </c>
      <c r="D626" t="str">
        <f t="shared" si="27"/>
        <v>good delivery reviews</v>
      </c>
      <c r="E626" t="str">
        <f t="shared" si="28"/>
        <v>good dining reviews</v>
      </c>
      <c r="F626" t="s">
        <v>418</v>
      </c>
      <c r="G626" t="s">
        <v>2177</v>
      </c>
      <c r="H626" t="str">
        <f t="shared" si="29"/>
        <v>both present</v>
      </c>
      <c r="I626" t="s">
        <v>19</v>
      </c>
      <c r="J626" t="s">
        <v>3018</v>
      </c>
      <c r="K626" t="str" cm="1">
        <f t="array" ref="K626">_xlfn.IFS(L626&lt;200,"Cheap",AND(L626&gt;=200,L626&lt;800),"affordable",AND(L626&gt;=800,L626&lt;3000),"little costly",L626&gt;=3000,"very costly")</f>
        <v>affordable</v>
      </c>
      <c r="L626">
        <v>400</v>
      </c>
      <c r="M626" t="s">
        <v>22</v>
      </c>
      <c r="N626" t="s">
        <v>21</v>
      </c>
      <c r="O626" t="s">
        <v>22</v>
      </c>
      <c r="P626" t="s">
        <v>22</v>
      </c>
      <c r="Q626">
        <v>3.4</v>
      </c>
      <c r="R626">
        <v>3.9</v>
      </c>
      <c r="S626" t="s">
        <v>23</v>
      </c>
    </row>
    <row r="627" spans="1:19" x14ac:dyDescent="0.3">
      <c r="A627" t="s">
        <v>1665</v>
      </c>
      <c r="B627" t="s">
        <v>1666</v>
      </c>
      <c r="C627" t="s">
        <v>198</v>
      </c>
      <c r="D627" t="str">
        <f t="shared" si="27"/>
        <v>good delivery reviews</v>
      </c>
      <c r="E627" t="str">
        <f t="shared" si="28"/>
        <v>good dining reviews</v>
      </c>
      <c r="F627" t="s">
        <v>418</v>
      </c>
      <c r="G627" t="s">
        <v>489</v>
      </c>
      <c r="H627" t="str">
        <f t="shared" si="29"/>
        <v>both present</v>
      </c>
      <c r="I627" t="s">
        <v>148</v>
      </c>
      <c r="J627" t="s">
        <v>315</v>
      </c>
      <c r="K627" t="str" cm="1">
        <f t="array" ref="K627">_xlfn.IFS(L627&lt;200,"Cheap",AND(L627&gt;=200,L627&lt;800),"affordable",AND(L627&gt;=800,L627&lt;3000),"little costly",L627&gt;=3000,"very costly")</f>
        <v>affordable</v>
      </c>
      <c r="L627">
        <v>250</v>
      </c>
      <c r="M627" t="s">
        <v>22</v>
      </c>
      <c r="N627" t="s">
        <v>21</v>
      </c>
      <c r="O627" t="s">
        <v>22</v>
      </c>
      <c r="P627" t="s">
        <v>22</v>
      </c>
      <c r="Q627">
        <v>3.4</v>
      </c>
      <c r="R627">
        <v>3.2</v>
      </c>
      <c r="S627" t="s">
        <v>23</v>
      </c>
    </row>
    <row r="628" spans="1:19" x14ac:dyDescent="0.3">
      <c r="A628" t="s">
        <v>6015</v>
      </c>
      <c r="B628" t="s">
        <v>6016</v>
      </c>
      <c r="C628" t="s">
        <v>174</v>
      </c>
      <c r="D628" t="str">
        <f t="shared" si="27"/>
        <v>good delivery reviews</v>
      </c>
      <c r="E628" t="str">
        <f t="shared" si="28"/>
        <v>good dining reviews</v>
      </c>
      <c r="F628" t="s">
        <v>418</v>
      </c>
      <c r="G628" t="s">
        <v>6017</v>
      </c>
      <c r="H628" t="str">
        <f t="shared" si="29"/>
        <v>both present</v>
      </c>
      <c r="I628" t="s">
        <v>19</v>
      </c>
      <c r="J628" t="s">
        <v>3023</v>
      </c>
      <c r="K628" t="str" cm="1">
        <f t="array" ref="K628">_xlfn.IFS(L628&lt;200,"Cheap",AND(L628&gt;=200,L628&lt;800),"affordable",AND(L628&gt;=800,L628&lt;3000),"little costly",L628&gt;=3000,"very costly")</f>
        <v>affordable</v>
      </c>
      <c r="L628">
        <v>250</v>
      </c>
      <c r="M628" t="s">
        <v>22</v>
      </c>
      <c r="N628" t="s">
        <v>21</v>
      </c>
      <c r="O628" t="s">
        <v>22</v>
      </c>
      <c r="P628" t="s">
        <v>22</v>
      </c>
      <c r="Q628">
        <v>2.9</v>
      </c>
      <c r="R628">
        <v>4.2</v>
      </c>
      <c r="S628" t="s">
        <v>23</v>
      </c>
    </row>
    <row r="629" spans="1:19" x14ac:dyDescent="0.3">
      <c r="A629" t="s">
        <v>7675</v>
      </c>
      <c r="B629" t="s">
        <v>7676</v>
      </c>
      <c r="C629" t="s">
        <v>95</v>
      </c>
      <c r="D629" t="str">
        <f t="shared" si="27"/>
        <v>good delivery reviews</v>
      </c>
      <c r="E629" t="str">
        <f t="shared" si="28"/>
        <v>good dining reviews</v>
      </c>
      <c r="F629" t="s">
        <v>418</v>
      </c>
      <c r="G629" t="s">
        <v>4822</v>
      </c>
      <c r="H629" t="str">
        <f t="shared" si="29"/>
        <v>both present</v>
      </c>
      <c r="I629" t="s">
        <v>19</v>
      </c>
      <c r="J629" t="s">
        <v>35</v>
      </c>
      <c r="K629" t="str" cm="1">
        <f t="array" ref="K629">_xlfn.IFS(L629&lt;200,"Cheap",AND(L629&gt;=200,L629&lt;800),"affordable",AND(L629&gt;=800,L629&lt;3000),"little costly",L629&gt;=3000,"very costly")</f>
        <v>affordable</v>
      </c>
      <c r="L629">
        <v>300</v>
      </c>
      <c r="M629" t="s">
        <v>22</v>
      </c>
      <c r="N629" t="s">
        <v>21</v>
      </c>
      <c r="O629" t="s">
        <v>22</v>
      </c>
      <c r="P629" t="s">
        <v>22</v>
      </c>
      <c r="Q629">
        <v>2.8</v>
      </c>
      <c r="R629">
        <v>3.6</v>
      </c>
      <c r="S629" t="s">
        <v>23</v>
      </c>
    </row>
    <row r="630" spans="1:19" x14ac:dyDescent="0.3">
      <c r="A630" t="s">
        <v>945</v>
      </c>
      <c r="B630" t="s">
        <v>946</v>
      </c>
      <c r="C630" t="s">
        <v>80</v>
      </c>
      <c r="D630" t="str">
        <f t="shared" si="27"/>
        <v>good delivery reviews</v>
      </c>
      <c r="E630" t="str">
        <f t="shared" si="28"/>
        <v>good dining reviews</v>
      </c>
      <c r="F630" t="s">
        <v>418</v>
      </c>
      <c r="G630" t="s">
        <v>947</v>
      </c>
      <c r="H630" t="str">
        <f t="shared" si="29"/>
        <v>both present</v>
      </c>
      <c r="I630" t="s">
        <v>19</v>
      </c>
      <c r="J630" t="s">
        <v>116</v>
      </c>
      <c r="K630" t="str" cm="1">
        <f t="array" ref="K630">_xlfn.IFS(L630&lt;200,"Cheap",AND(L630&gt;=200,L630&lt;800),"affordable",AND(L630&gt;=800,L630&lt;3000),"little costly",L630&gt;=3000,"very costly")</f>
        <v>affordable</v>
      </c>
      <c r="L630">
        <v>500</v>
      </c>
      <c r="M630" t="s">
        <v>22</v>
      </c>
      <c r="N630" t="s">
        <v>21</v>
      </c>
      <c r="O630" t="s">
        <v>22</v>
      </c>
      <c r="P630" t="s">
        <v>22</v>
      </c>
      <c r="Q630">
        <v>3.7</v>
      </c>
      <c r="R630">
        <v>3.9</v>
      </c>
      <c r="S630" t="s">
        <v>23</v>
      </c>
    </row>
    <row r="631" spans="1:19" x14ac:dyDescent="0.3">
      <c r="A631" t="s">
        <v>6590</v>
      </c>
      <c r="B631" t="s">
        <v>6595</v>
      </c>
      <c r="C631" t="s">
        <v>308</v>
      </c>
      <c r="D631" t="str">
        <f t="shared" si="27"/>
        <v>good delivery reviews</v>
      </c>
      <c r="E631" t="str">
        <f t="shared" si="28"/>
        <v>good dining reviews</v>
      </c>
      <c r="F631" t="s">
        <v>418</v>
      </c>
      <c r="G631" t="s">
        <v>1724</v>
      </c>
      <c r="H631" t="str">
        <f t="shared" si="29"/>
        <v>both present</v>
      </c>
      <c r="I631" t="s">
        <v>19</v>
      </c>
      <c r="J631" t="s">
        <v>2708</v>
      </c>
      <c r="K631" t="str" cm="1">
        <f t="array" ref="K631">_xlfn.IFS(L631&lt;200,"Cheap",AND(L631&gt;=200,L631&lt;800),"affordable",AND(L631&gt;=800,L631&lt;3000),"little costly",L631&gt;=3000,"very costly")</f>
        <v>affordable</v>
      </c>
      <c r="L631">
        <v>250</v>
      </c>
      <c r="M631" t="s">
        <v>22</v>
      </c>
      <c r="N631" t="s">
        <v>21</v>
      </c>
      <c r="O631" t="s">
        <v>22</v>
      </c>
      <c r="P631" t="s">
        <v>22</v>
      </c>
      <c r="Q631">
        <v>3.4</v>
      </c>
      <c r="R631">
        <v>3.5</v>
      </c>
      <c r="S631" t="s">
        <v>23</v>
      </c>
    </row>
    <row r="632" spans="1:19" x14ac:dyDescent="0.3">
      <c r="A632" t="s">
        <v>7762</v>
      </c>
      <c r="B632" t="s">
        <v>7763</v>
      </c>
      <c r="C632" t="s">
        <v>188</v>
      </c>
      <c r="D632" t="str">
        <f t="shared" si="27"/>
        <v>good delivery reviews</v>
      </c>
      <c r="E632" t="str">
        <f t="shared" si="28"/>
        <v>good dining reviews</v>
      </c>
      <c r="F632" t="s">
        <v>418</v>
      </c>
      <c r="G632" t="s">
        <v>5319</v>
      </c>
      <c r="H632" t="str">
        <f t="shared" si="29"/>
        <v>both present</v>
      </c>
      <c r="I632" t="s">
        <v>204</v>
      </c>
      <c r="J632" t="s">
        <v>35</v>
      </c>
      <c r="K632" t="str" cm="1">
        <f t="array" ref="K632">_xlfn.IFS(L632&lt;200,"Cheap",AND(L632&gt;=200,L632&lt;800),"affordable",AND(L632&gt;=800,L632&lt;3000),"little costly",L632&gt;=3000,"very costly")</f>
        <v>affordable</v>
      </c>
      <c r="L632">
        <v>200</v>
      </c>
      <c r="M632" t="s">
        <v>22</v>
      </c>
      <c r="N632" t="s">
        <v>21</v>
      </c>
      <c r="O632" t="s">
        <v>22</v>
      </c>
      <c r="P632" t="s">
        <v>22</v>
      </c>
      <c r="Q632">
        <v>3.3</v>
      </c>
      <c r="R632">
        <v>3.9</v>
      </c>
      <c r="S632" t="s">
        <v>23</v>
      </c>
    </row>
    <row r="633" spans="1:19" x14ac:dyDescent="0.3">
      <c r="A633" t="s">
        <v>9195</v>
      </c>
      <c r="B633" t="s">
        <v>9196</v>
      </c>
      <c r="C633" t="s">
        <v>16</v>
      </c>
      <c r="D633" t="str">
        <f t="shared" si="27"/>
        <v>good delivery reviews</v>
      </c>
      <c r="E633" t="str">
        <f t="shared" si="28"/>
        <v>good dining reviews</v>
      </c>
      <c r="F633" t="s">
        <v>418</v>
      </c>
      <c r="G633" t="s">
        <v>2515</v>
      </c>
      <c r="H633" t="str">
        <f t="shared" si="29"/>
        <v>both present</v>
      </c>
      <c r="I633" t="s">
        <v>19</v>
      </c>
      <c r="J633" t="s">
        <v>9197</v>
      </c>
      <c r="K633" t="str" cm="1">
        <f t="array" ref="K633">_xlfn.IFS(L633&lt;200,"Cheap",AND(L633&gt;=200,L633&lt;800),"affordable",AND(L633&gt;=800,L633&lt;3000),"little costly",L633&gt;=3000,"very costly")</f>
        <v>affordable</v>
      </c>
      <c r="L633">
        <v>350</v>
      </c>
      <c r="M633" t="s">
        <v>22</v>
      </c>
      <c r="N633" t="s">
        <v>21</v>
      </c>
      <c r="O633" t="s">
        <v>22</v>
      </c>
      <c r="P633" t="s">
        <v>22</v>
      </c>
      <c r="Q633">
        <v>3.5</v>
      </c>
      <c r="R633">
        <v>3.9</v>
      </c>
      <c r="S633" t="s">
        <v>23</v>
      </c>
    </row>
    <row r="634" spans="1:19" x14ac:dyDescent="0.3">
      <c r="A634" t="s">
        <v>1353</v>
      </c>
      <c r="B634" t="s">
        <v>1354</v>
      </c>
      <c r="C634" t="s">
        <v>42</v>
      </c>
      <c r="D634" t="str">
        <f t="shared" si="27"/>
        <v>good delivery reviews</v>
      </c>
      <c r="E634" t="str">
        <f t="shared" si="28"/>
        <v>good dining reviews</v>
      </c>
      <c r="F634" t="s">
        <v>418</v>
      </c>
      <c r="G634" t="s">
        <v>814</v>
      </c>
      <c r="H634" t="str">
        <f t="shared" si="29"/>
        <v>both present</v>
      </c>
      <c r="I634" t="s">
        <v>1112</v>
      </c>
      <c r="J634" t="s">
        <v>385</v>
      </c>
      <c r="K634" t="str" cm="1">
        <f t="array" ref="K634">_xlfn.IFS(L634&lt;200,"Cheap",AND(L634&gt;=200,L634&lt;800),"affordable",AND(L634&gt;=800,L634&lt;3000),"little costly",L634&gt;=3000,"very costly")</f>
        <v>affordable</v>
      </c>
      <c r="L634">
        <v>250</v>
      </c>
      <c r="M634" t="s">
        <v>22</v>
      </c>
      <c r="N634" t="s">
        <v>21</v>
      </c>
      <c r="O634" t="s">
        <v>22</v>
      </c>
      <c r="P634" t="s">
        <v>22</v>
      </c>
      <c r="Q634">
        <v>3.5</v>
      </c>
      <c r="R634">
        <v>3.9</v>
      </c>
      <c r="S634" t="s">
        <v>23</v>
      </c>
    </row>
    <row r="635" spans="1:19" x14ac:dyDescent="0.3">
      <c r="A635" t="s">
        <v>9479</v>
      </c>
      <c r="B635" t="s">
        <v>9480</v>
      </c>
      <c r="C635" t="s">
        <v>42</v>
      </c>
      <c r="D635" t="str">
        <f t="shared" si="27"/>
        <v>good delivery reviews</v>
      </c>
      <c r="E635" t="str">
        <f t="shared" si="28"/>
        <v>good dining reviews</v>
      </c>
      <c r="F635" t="s">
        <v>418</v>
      </c>
      <c r="G635" t="s">
        <v>360</v>
      </c>
      <c r="H635" t="str">
        <f t="shared" si="29"/>
        <v>both present</v>
      </c>
      <c r="I635" t="s">
        <v>19</v>
      </c>
      <c r="J635" t="s">
        <v>1059</v>
      </c>
      <c r="K635" t="str" cm="1">
        <f t="array" ref="K635">_xlfn.IFS(L635&lt;200,"Cheap",AND(L635&gt;=200,L635&lt;800),"affordable",AND(L635&gt;=800,L635&lt;3000),"little costly",L635&gt;=3000,"very costly")</f>
        <v>affordable</v>
      </c>
      <c r="L635">
        <v>450</v>
      </c>
      <c r="M635" t="s">
        <v>21</v>
      </c>
      <c r="N635" t="s">
        <v>21</v>
      </c>
      <c r="O635" t="s">
        <v>22</v>
      </c>
      <c r="P635" t="s">
        <v>22</v>
      </c>
      <c r="Q635">
        <v>3.6</v>
      </c>
      <c r="R635">
        <v>3.3</v>
      </c>
      <c r="S635" t="s">
        <v>23</v>
      </c>
    </row>
    <row r="636" spans="1:19" x14ac:dyDescent="0.3">
      <c r="A636" t="s">
        <v>4249</v>
      </c>
      <c r="B636" t="s">
        <v>4250</v>
      </c>
      <c r="C636" t="s">
        <v>100</v>
      </c>
      <c r="D636" t="str">
        <f t="shared" si="27"/>
        <v>good delivery reviews</v>
      </c>
      <c r="E636" t="str">
        <f t="shared" si="28"/>
        <v>good dining reviews</v>
      </c>
      <c r="F636" t="s">
        <v>418</v>
      </c>
      <c r="G636" t="s">
        <v>2608</v>
      </c>
      <c r="H636" t="str">
        <f t="shared" si="29"/>
        <v>both present</v>
      </c>
      <c r="I636" t="s">
        <v>19</v>
      </c>
      <c r="J636" t="s">
        <v>35</v>
      </c>
      <c r="K636" t="str" cm="1">
        <f t="array" ref="K636">_xlfn.IFS(L636&lt;200,"Cheap",AND(L636&gt;=200,L636&lt;800),"affordable",AND(L636&gt;=800,L636&lt;3000),"little costly",L636&gt;=3000,"very costly")</f>
        <v>affordable</v>
      </c>
      <c r="L636">
        <v>250</v>
      </c>
      <c r="M636" t="s">
        <v>22</v>
      </c>
      <c r="N636" t="s">
        <v>21</v>
      </c>
      <c r="O636" t="s">
        <v>22</v>
      </c>
      <c r="P636" t="s">
        <v>22</v>
      </c>
      <c r="Q636">
        <v>3.8</v>
      </c>
      <c r="R636">
        <v>3.9</v>
      </c>
      <c r="S636" t="s">
        <v>23</v>
      </c>
    </row>
    <row r="637" spans="1:19" x14ac:dyDescent="0.3">
      <c r="A637" t="s">
        <v>5652</v>
      </c>
      <c r="B637" t="s">
        <v>5653</v>
      </c>
      <c r="C637" t="s">
        <v>95</v>
      </c>
      <c r="D637" t="str">
        <f t="shared" si="27"/>
        <v>good delivery reviews</v>
      </c>
      <c r="E637" t="str">
        <f t="shared" si="28"/>
        <v>good dining reviews</v>
      </c>
      <c r="F637" t="s">
        <v>418</v>
      </c>
      <c r="G637" t="s">
        <v>678</v>
      </c>
      <c r="H637" t="str">
        <f t="shared" si="29"/>
        <v>both present</v>
      </c>
      <c r="I637" t="s">
        <v>19</v>
      </c>
      <c r="J637" t="s">
        <v>35</v>
      </c>
      <c r="K637" t="str" cm="1">
        <f t="array" ref="K637">_xlfn.IFS(L637&lt;200,"Cheap",AND(L637&gt;=200,L637&lt;800),"affordable",AND(L637&gt;=800,L637&lt;3000),"little costly",L637&gt;=3000,"very costly")</f>
        <v>affordable</v>
      </c>
      <c r="L637">
        <v>400</v>
      </c>
      <c r="M637" t="s">
        <v>21</v>
      </c>
      <c r="N637" t="s">
        <v>21</v>
      </c>
      <c r="O637" t="s">
        <v>22</v>
      </c>
      <c r="P637" t="s">
        <v>22</v>
      </c>
      <c r="Q637">
        <v>3.6</v>
      </c>
      <c r="R637">
        <v>3.5</v>
      </c>
      <c r="S637" t="s">
        <v>23</v>
      </c>
    </row>
    <row r="638" spans="1:19" x14ac:dyDescent="0.3">
      <c r="A638" t="s">
        <v>7677</v>
      </c>
      <c r="B638" t="s">
        <v>7678</v>
      </c>
      <c r="C638" t="s">
        <v>42</v>
      </c>
      <c r="D638" t="str">
        <f t="shared" si="27"/>
        <v>good delivery reviews</v>
      </c>
      <c r="E638" t="str">
        <f t="shared" si="28"/>
        <v>good dining reviews</v>
      </c>
      <c r="F638" t="s">
        <v>7679</v>
      </c>
      <c r="G638" t="s">
        <v>7680</v>
      </c>
      <c r="H638" t="str">
        <f t="shared" si="29"/>
        <v>both present</v>
      </c>
      <c r="I638" t="s">
        <v>19</v>
      </c>
      <c r="J638" t="s">
        <v>35</v>
      </c>
      <c r="K638" t="str" cm="1">
        <f t="array" ref="K638">_xlfn.IFS(L638&lt;200,"Cheap",AND(L638&gt;=200,L638&lt;800),"affordable",AND(L638&gt;=800,L638&lt;3000),"little costly",L638&gt;=3000,"very costly")</f>
        <v>affordable</v>
      </c>
      <c r="L638">
        <v>400</v>
      </c>
      <c r="M638" t="s">
        <v>22</v>
      </c>
      <c r="N638" t="s">
        <v>21</v>
      </c>
      <c r="O638" t="s">
        <v>22</v>
      </c>
      <c r="P638" t="s">
        <v>22</v>
      </c>
      <c r="Q638">
        <v>3.4</v>
      </c>
      <c r="R638">
        <v>3.4</v>
      </c>
      <c r="S638" t="s">
        <v>23</v>
      </c>
    </row>
    <row r="639" spans="1:19" x14ac:dyDescent="0.3">
      <c r="A639" t="s">
        <v>8977</v>
      </c>
      <c r="B639" t="s">
        <v>8978</v>
      </c>
      <c r="C639" t="s">
        <v>80</v>
      </c>
      <c r="D639" t="str">
        <f t="shared" si="27"/>
        <v>good delivery reviews</v>
      </c>
      <c r="E639" t="str">
        <f t="shared" si="28"/>
        <v>good dining reviews</v>
      </c>
      <c r="F639" t="s">
        <v>2524</v>
      </c>
      <c r="G639" t="s">
        <v>8979</v>
      </c>
      <c r="H639" t="str">
        <f t="shared" si="29"/>
        <v>both present</v>
      </c>
      <c r="I639" t="s">
        <v>1206</v>
      </c>
      <c r="J639" t="s">
        <v>8980</v>
      </c>
      <c r="K639" t="str" cm="1">
        <f t="array" ref="K639">_xlfn.IFS(L639&lt;200,"Cheap",AND(L639&gt;=200,L639&lt;800),"affordable",AND(L639&gt;=800,L639&lt;3000),"little costly",L639&gt;=3000,"very costly")</f>
        <v>affordable</v>
      </c>
      <c r="L639">
        <v>650</v>
      </c>
      <c r="M639" t="s">
        <v>22</v>
      </c>
      <c r="N639" t="s">
        <v>21</v>
      </c>
      <c r="O639" t="s">
        <v>22</v>
      </c>
      <c r="P639" t="s">
        <v>22</v>
      </c>
      <c r="Q639">
        <v>4</v>
      </c>
      <c r="R639">
        <v>3.5</v>
      </c>
      <c r="S639" t="s">
        <v>23</v>
      </c>
    </row>
    <row r="640" spans="1:19" x14ac:dyDescent="0.3">
      <c r="A640" t="s">
        <v>9100</v>
      </c>
      <c r="B640" t="s">
        <v>9101</v>
      </c>
      <c r="C640" t="s">
        <v>214</v>
      </c>
      <c r="D640" t="str">
        <f t="shared" si="27"/>
        <v>good delivery reviews</v>
      </c>
      <c r="E640" t="str">
        <f t="shared" si="28"/>
        <v>good dining reviews</v>
      </c>
      <c r="F640" t="s">
        <v>2524</v>
      </c>
      <c r="G640" t="s">
        <v>2173</v>
      </c>
      <c r="H640" t="str">
        <f t="shared" si="29"/>
        <v>both present</v>
      </c>
      <c r="I640" t="s">
        <v>40</v>
      </c>
      <c r="J640" t="s">
        <v>6526</v>
      </c>
      <c r="K640" t="str" cm="1">
        <f t="array" ref="K640">_xlfn.IFS(L640&lt;200,"Cheap",AND(L640&gt;=200,L640&lt;800),"affordable",AND(L640&gt;=800,L640&lt;3000),"little costly",L640&gt;=3000,"very costly")</f>
        <v>little costly</v>
      </c>
      <c r="L640">
        <v>800</v>
      </c>
      <c r="M640" t="s">
        <v>21</v>
      </c>
      <c r="N640" t="s">
        <v>21</v>
      </c>
      <c r="O640" t="s">
        <v>22</v>
      </c>
      <c r="P640" t="s">
        <v>22</v>
      </c>
      <c r="Q640">
        <v>3.9</v>
      </c>
      <c r="R640">
        <v>3.5</v>
      </c>
      <c r="S640" t="s">
        <v>23</v>
      </c>
    </row>
    <row r="641" spans="1:19" x14ac:dyDescent="0.3">
      <c r="A641" t="s">
        <v>2522</v>
      </c>
      <c r="B641" t="s">
        <v>2523</v>
      </c>
      <c r="C641" t="s">
        <v>33</v>
      </c>
      <c r="D641" t="str">
        <f t="shared" si="27"/>
        <v>good delivery reviews</v>
      </c>
      <c r="E641" t="str">
        <f t="shared" si="28"/>
        <v>good dining reviews</v>
      </c>
      <c r="F641" t="s">
        <v>2524</v>
      </c>
      <c r="G641" t="s">
        <v>2525</v>
      </c>
      <c r="H641" t="str">
        <f t="shared" si="29"/>
        <v>both present</v>
      </c>
      <c r="I641" t="s">
        <v>55</v>
      </c>
      <c r="J641" t="s">
        <v>1430</v>
      </c>
      <c r="K641" t="str" cm="1">
        <f t="array" ref="K641">_xlfn.IFS(L641&lt;200,"Cheap",AND(L641&gt;=200,L641&lt;800),"affordable",AND(L641&gt;=800,L641&lt;3000),"little costly",L641&gt;=3000,"very costly")</f>
        <v>affordable</v>
      </c>
      <c r="L641">
        <v>600</v>
      </c>
      <c r="M641" t="s">
        <v>22</v>
      </c>
      <c r="N641" t="s">
        <v>21</v>
      </c>
      <c r="O641" t="s">
        <v>22</v>
      </c>
      <c r="P641" t="s">
        <v>22</v>
      </c>
      <c r="Q641">
        <v>4.0999999999999996</v>
      </c>
      <c r="R641">
        <v>3</v>
      </c>
      <c r="S641" t="s">
        <v>23</v>
      </c>
    </row>
    <row r="642" spans="1:19" x14ac:dyDescent="0.3">
      <c r="A642" t="s">
        <v>9770</v>
      </c>
      <c r="B642" t="s">
        <v>9771</v>
      </c>
      <c r="C642" t="s">
        <v>95</v>
      </c>
      <c r="D642" t="str">
        <f t="shared" ref="D642:D705" si="30">IF(ISNUMBER(SEARCH("not offer",G642)),"NO Delivery",IF(ISNUMBER(SEARCH("enough",G642)),"less reviewed","good delivery reviews"))</f>
        <v>good delivery reviews</v>
      </c>
      <c r="E642" t="str">
        <f t="shared" ref="E642:E705" si="31">IF(ISNUMBER(SEARCH("not offer",F642)),"NO Dines",IF(ISNUMBER(SEARCH("enough",F642)),"less reviewed","good dining reviews"))</f>
        <v>good dining reviews</v>
      </c>
      <c r="F642" t="s">
        <v>9772</v>
      </c>
      <c r="G642" t="s">
        <v>7284</v>
      </c>
      <c r="H642" t="str">
        <f t="shared" ref="H642:H705" si="32">IF(AND(D642="less reviewed", E642="less reviewed"), "NO idea",
 IF(AND(D642="No Delivery", E642="NO Dining"), "NO delivery or dining",
 IF(AND(D642="good delivery reviews", E642="good dining reviews"), "both present", "other")))</f>
        <v>both present</v>
      </c>
      <c r="I642" t="s">
        <v>4273</v>
      </c>
      <c r="J642" t="s">
        <v>2077</v>
      </c>
      <c r="K642" t="str" cm="1">
        <f t="array" ref="K642">_xlfn.IFS(L642&lt;200,"Cheap",AND(L642&gt;=200,L642&lt;800),"affordable",AND(L642&gt;=800,L642&lt;3000),"little costly",L642&gt;=3000,"very costly")</f>
        <v>affordable</v>
      </c>
      <c r="L642">
        <v>700</v>
      </c>
      <c r="M642" t="s">
        <v>21</v>
      </c>
      <c r="N642" t="s">
        <v>21</v>
      </c>
      <c r="O642" t="s">
        <v>22</v>
      </c>
      <c r="P642" t="s">
        <v>22</v>
      </c>
      <c r="Q642">
        <v>3.1</v>
      </c>
      <c r="R642">
        <v>3.9</v>
      </c>
      <c r="S642" t="s">
        <v>23</v>
      </c>
    </row>
    <row r="643" spans="1:19" x14ac:dyDescent="0.3">
      <c r="A643" t="s">
        <v>7413</v>
      </c>
      <c r="B643" t="s">
        <v>7415</v>
      </c>
      <c r="C643" t="s">
        <v>188</v>
      </c>
      <c r="D643" t="str">
        <f t="shared" si="30"/>
        <v>good delivery reviews</v>
      </c>
      <c r="E643" t="str">
        <f t="shared" si="31"/>
        <v>good dining reviews</v>
      </c>
      <c r="F643" t="s">
        <v>7416</v>
      </c>
      <c r="G643" t="s">
        <v>6384</v>
      </c>
      <c r="H643" t="str">
        <f t="shared" si="32"/>
        <v>both present</v>
      </c>
      <c r="I643" t="s">
        <v>19</v>
      </c>
      <c r="J643" t="s">
        <v>1917</v>
      </c>
      <c r="K643" t="str" cm="1">
        <f t="array" ref="K643">_xlfn.IFS(L643&lt;200,"Cheap",AND(L643&gt;=200,L643&lt;800),"affordable",AND(L643&gt;=800,L643&lt;3000),"little costly",L643&gt;=3000,"very costly")</f>
        <v>Cheap</v>
      </c>
      <c r="L643">
        <v>150</v>
      </c>
      <c r="M643" t="s">
        <v>22</v>
      </c>
      <c r="N643" t="s">
        <v>21</v>
      </c>
      <c r="O643" t="s">
        <v>22</v>
      </c>
      <c r="P643" t="s">
        <v>22</v>
      </c>
      <c r="Q643">
        <v>3.7</v>
      </c>
      <c r="R643">
        <v>4.0999999999999996</v>
      </c>
      <c r="S643" t="s">
        <v>23</v>
      </c>
    </row>
    <row r="644" spans="1:19" x14ac:dyDescent="0.3">
      <c r="A644" t="s">
        <v>7417</v>
      </c>
      <c r="B644" t="s">
        <v>7418</v>
      </c>
      <c r="C644" t="s">
        <v>100</v>
      </c>
      <c r="D644" t="str">
        <f t="shared" si="30"/>
        <v>good delivery reviews</v>
      </c>
      <c r="E644" t="str">
        <f t="shared" si="31"/>
        <v>good dining reviews</v>
      </c>
      <c r="F644" t="s">
        <v>7416</v>
      </c>
      <c r="G644" t="s">
        <v>6384</v>
      </c>
      <c r="H644" t="str">
        <f t="shared" si="32"/>
        <v>both present</v>
      </c>
      <c r="I644" t="s">
        <v>19</v>
      </c>
      <c r="J644" t="s">
        <v>35</v>
      </c>
      <c r="K644" t="str" cm="1">
        <f t="array" ref="K644">_xlfn.IFS(L644&lt;200,"Cheap",AND(L644&gt;=200,L644&lt;800),"affordable",AND(L644&gt;=800,L644&lt;3000),"little costly",L644&gt;=3000,"very costly")</f>
        <v>affordable</v>
      </c>
      <c r="L644">
        <v>250</v>
      </c>
      <c r="M644" t="s">
        <v>21</v>
      </c>
      <c r="N644" t="s">
        <v>21</v>
      </c>
      <c r="O644" t="s">
        <v>22</v>
      </c>
      <c r="P644" t="s">
        <v>22</v>
      </c>
      <c r="S644" t="s">
        <v>23</v>
      </c>
    </row>
    <row r="645" spans="1:19" x14ac:dyDescent="0.3">
      <c r="A645" t="s">
        <v>5457</v>
      </c>
      <c r="B645" t="s">
        <v>5458</v>
      </c>
      <c r="C645" t="s">
        <v>26</v>
      </c>
      <c r="D645" t="str">
        <f t="shared" si="30"/>
        <v>good delivery reviews</v>
      </c>
      <c r="E645" t="str">
        <f t="shared" si="31"/>
        <v>good dining reviews</v>
      </c>
      <c r="F645" t="s">
        <v>739</v>
      </c>
      <c r="G645" t="s">
        <v>2312</v>
      </c>
      <c r="H645" t="str">
        <f t="shared" si="32"/>
        <v>both present</v>
      </c>
      <c r="I645" t="s">
        <v>19</v>
      </c>
      <c r="J645" t="s">
        <v>286</v>
      </c>
      <c r="K645" t="str" cm="1">
        <f t="array" ref="K645">_xlfn.IFS(L645&lt;200,"Cheap",AND(L645&gt;=200,L645&lt;800),"affordable",AND(L645&gt;=800,L645&lt;3000),"little costly",L645&gt;=3000,"very costly")</f>
        <v>affordable</v>
      </c>
      <c r="L645">
        <v>500</v>
      </c>
      <c r="M645" t="s">
        <v>22</v>
      </c>
      <c r="N645" t="s">
        <v>21</v>
      </c>
      <c r="O645" t="s">
        <v>22</v>
      </c>
      <c r="P645" t="s">
        <v>22</v>
      </c>
      <c r="Q645">
        <v>3.6</v>
      </c>
      <c r="R645">
        <v>3.4</v>
      </c>
      <c r="S645" t="s">
        <v>23</v>
      </c>
    </row>
    <row r="646" spans="1:19" x14ac:dyDescent="0.3">
      <c r="A646" t="s">
        <v>3585</v>
      </c>
      <c r="B646" t="s">
        <v>3586</v>
      </c>
      <c r="C646" t="s">
        <v>104</v>
      </c>
      <c r="D646" t="str">
        <f t="shared" si="30"/>
        <v>good delivery reviews</v>
      </c>
      <c r="E646" t="str">
        <f t="shared" si="31"/>
        <v>good dining reviews</v>
      </c>
      <c r="F646" t="s">
        <v>739</v>
      </c>
      <c r="G646" t="s">
        <v>3555</v>
      </c>
      <c r="H646" t="str">
        <f t="shared" si="32"/>
        <v>both present</v>
      </c>
      <c r="I646" t="s">
        <v>19</v>
      </c>
      <c r="J646" t="s">
        <v>2003</v>
      </c>
      <c r="K646" t="str" cm="1">
        <f t="array" ref="K646">_xlfn.IFS(L646&lt;200,"Cheap",AND(L646&gt;=200,L646&lt;800),"affordable",AND(L646&gt;=800,L646&lt;3000),"little costly",L646&gt;=3000,"very costly")</f>
        <v>affordable</v>
      </c>
      <c r="L646">
        <v>350</v>
      </c>
      <c r="M646" t="s">
        <v>22</v>
      </c>
      <c r="N646" t="s">
        <v>21</v>
      </c>
      <c r="O646" t="s">
        <v>22</v>
      </c>
      <c r="P646" t="s">
        <v>22</v>
      </c>
      <c r="Q646">
        <v>3</v>
      </c>
      <c r="R646">
        <v>3.2</v>
      </c>
      <c r="S646" t="s">
        <v>23</v>
      </c>
    </row>
    <row r="647" spans="1:19" x14ac:dyDescent="0.3">
      <c r="A647" t="s">
        <v>737</v>
      </c>
      <c r="B647" t="s">
        <v>738</v>
      </c>
      <c r="C647" t="s">
        <v>95</v>
      </c>
      <c r="D647" t="str">
        <f t="shared" si="30"/>
        <v>good delivery reviews</v>
      </c>
      <c r="E647" t="str">
        <f t="shared" si="31"/>
        <v>good dining reviews</v>
      </c>
      <c r="F647" t="s">
        <v>739</v>
      </c>
      <c r="G647" t="s">
        <v>740</v>
      </c>
      <c r="H647" t="str">
        <f t="shared" si="32"/>
        <v>both present</v>
      </c>
      <c r="I647" t="s">
        <v>40</v>
      </c>
      <c r="J647" t="s">
        <v>286</v>
      </c>
      <c r="K647" t="str" cm="1">
        <f t="array" ref="K647">_xlfn.IFS(L647&lt;200,"Cheap",AND(L647&gt;=200,L647&lt;800),"affordable",AND(L647&gt;=800,L647&lt;3000),"little costly",L647&gt;=3000,"very costly")</f>
        <v>affordable</v>
      </c>
      <c r="L647">
        <v>500</v>
      </c>
      <c r="M647" t="s">
        <v>22</v>
      </c>
      <c r="N647" t="s">
        <v>21</v>
      </c>
      <c r="O647" t="s">
        <v>22</v>
      </c>
      <c r="P647" t="s">
        <v>22</v>
      </c>
      <c r="Q647">
        <v>3.6</v>
      </c>
      <c r="R647">
        <v>3.3</v>
      </c>
      <c r="S647" t="s">
        <v>23</v>
      </c>
    </row>
    <row r="648" spans="1:19" x14ac:dyDescent="0.3">
      <c r="A648" t="s">
        <v>3349</v>
      </c>
      <c r="B648" t="s">
        <v>3350</v>
      </c>
      <c r="C648" t="s">
        <v>198</v>
      </c>
      <c r="D648" t="str">
        <f t="shared" si="30"/>
        <v>good delivery reviews</v>
      </c>
      <c r="E648" t="str">
        <f t="shared" si="31"/>
        <v>good dining reviews</v>
      </c>
      <c r="F648" t="s">
        <v>739</v>
      </c>
      <c r="G648" t="s">
        <v>1981</v>
      </c>
      <c r="H648" t="str">
        <f t="shared" si="32"/>
        <v>both present</v>
      </c>
      <c r="I648" t="s">
        <v>19</v>
      </c>
      <c r="J648" t="s">
        <v>351</v>
      </c>
      <c r="K648" t="str" cm="1">
        <f t="array" ref="K648">_xlfn.IFS(L648&lt;200,"Cheap",AND(L648&gt;=200,L648&lt;800),"affordable",AND(L648&gt;=800,L648&lt;3000),"little costly",L648&gt;=3000,"very costly")</f>
        <v>affordable</v>
      </c>
      <c r="L648">
        <v>200</v>
      </c>
      <c r="M648" t="s">
        <v>22</v>
      </c>
      <c r="N648" t="s">
        <v>21</v>
      </c>
      <c r="O648" t="s">
        <v>22</v>
      </c>
      <c r="P648" t="s">
        <v>22</v>
      </c>
      <c r="Q648">
        <v>3.7</v>
      </c>
      <c r="R648">
        <v>3.7</v>
      </c>
      <c r="S648" t="s">
        <v>23</v>
      </c>
    </row>
    <row r="649" spans="1:19" x14ac:dyDescent="0.3">
      <c r="A649" t="s">
        <v>6227</v>
      </c>
      <c r="B649" t="s">
        <v>6228</v>
      </c>
      <c r="C649" t="s">
        <v>174</v>
      </c>
      <c r="D649" t="str">
        <f t="shared" si="30"/>
        <v>good delivery reviews</v>
      </c>
      <c r="E649" t="str">
        <f t="shared" si="31"/>
        <v>good dining reviews</v>
      </c>
      <c r="F649" t="s">
        <v>739</v>
      </c>
      <c r="G649" t="s">
        <v>530</v>
      </c>
      <c r="H649" t="str">
        <f t="shared" si="32"/>
        <v>both present</v>
      </c>
      <c r="I649" t="s">
        <v>19</v>
      </c>
      <c r="J649" t="s">
        <v>600</v>
      </c>
      <c r="K649" t="str" cm="1">
        <f t="array" ref="K649">_xlfn.IFS(L649&lt;200,"Cheap",AND(L649&gt;=200,L649&lt;800),"affordable",AND(L649&gt;=800,L649&lt;3000),"little costly",L649&gt;=3000,"very costly")</f>
        <v>affordable</v>
      </c>
      <c r="L649">
        <v>250</v>
      </c>
      <c r="M649" t="s">
        <v>22</v>
      </c>
      <c r="N649" t="s">
        <v>21</v>
      </c>
      <c r="O649" t="s">
        <v>22</v>
      </c>
      <c r="P649" t="s">
        <v>22</v>
      </c>
      <c r="Q649">
        <v>3.7</v>
      </c>
      <c r="R649">
        <v>3.9</v>
      </c>
      <c r="S649" t="s">
        <v>23</v>
      </c>
    </row>
    <row r="650" spans="1:19" x14ac:dyDescent="0.3">
      <c r="A650" t="s">
        <v>6472</v>
      </c>
      <c r="B650" t="s">
        <v>6473</v>
      </c>
      <c r="C650" t="s">
        <v>16</v>
      </c>
      <c r="D650" t="str">
        <f t="shared" si="30"/>
        <v>good delivery reviews</v>
      </c>
      <c r="E650" t="str">
        <f t="shared" si="31"/>
        <v>good dining reviews</v>
      </c>
      <c r="F650" t="s">
        <v>739</v>
      </c>
      <c r="G650" t="s">
        <v>1580</v>
      </c>
      <c r="H650" t="str">
        <f t="shared" si="32"/>
        <v>both present</v>
      </c>
      <c r="I650" t="s">
        <v>19</v>
      </c>
      <c r="J650" t="s">
        <v>138</v>
      </c>
      <c r="K650" t="str" cm="1">
        <f t="array" ref="K650">_xlfn.IFS(L650&lt;200,"Cheap",AND(L650&gt;=200,L650&lt;800),"affordable",AND(L650&gt;=800,L650&lt;3000),"little costly",L650&gt;=3000,"very costly")</f>
        <v>affordable</v>
      </c>
      <c r="L650">
        <v>500</v>
      </c>
      <c r="M650" t="s">
        <v>22</v>
      </c>
      <c r="N650" t="s">
        <v>21</v>
      </c>
      <c r="O650" t="s">
        <v>22</v>
      </c>
      <c r="P650" t="s">
        <v>22</v>
      </c>
      <c r="Q650">
        <v>3.2</v>
      </c>
      <c r="R650">
        <v>3.6</v>
      </c>
      <c r="S650" t="s">
        <v>23</v>
      </c>
    </row>
    <row r="651" spans="1:19" x14ac:dyDescent="0.3">
      <c r="A651" t="s">
        <v>9725</v>
      </c>
      <c r="B651" t="s">
        <v>9726</v>
      </c>
      <c r="C651" t="s">
        <v>198</v>
      </c>
      <c r="D651" t="str">
        <f t="shared" si="30"/>
        <v>good delivery reviews</v>
      </c>
      <c r="E651" t="str">
        <f t="shared" si="31"/>
        <v>good dining reviews</v>
      </c>
      <c r="F651" t="s">
        <v>739</v>
      </c>
      <c r="G651" t="s">
        <v>3918</v>
      </c>
      <c r="H651" t="str">
        <f t="shared" si="32"/>
        <v>both present</v>
      </c>
      <c r="I651" t="s">
        <v>19</v>
      </c>
      <c r="J651" t="s">
        <v>2708</v>
      </c>
      <c r="K651" t="str" cm="1">
        <f t="array" ref="K651">_xlfn.IFS(L651&lt;200,"Cheap",AND(L651&gt;=200,L651&lt;800),"affordable",AND(L651&gt;=800,L651&lt;3000),"little costly",L651&gt;=3000,"very costly")</f>
        <v>affordable</v>
      </c>
      <c r="L651">
        <v>500</v>
      </c>
      <c r="M651" t="s">
        <v>22</v>
      </c>
      <c r="N651" t="s">
        <v>21</v>
      </c>
      <c r="O651" t="s">
        <v>22</v>
      </c>
      <c r="P651" t="s">
        <v>22</v>
      </c>
      <c r="Q651">
        <v>3.6</v>
      </c>
      <c r="R651">
        <v>2.9</v>
      </c>
      <c r="S651" t="s">
        <v>23</v>
      </c>
    </row>
    <row r="652" spans="1:19" x14ac:dyDescent="0.3">
      <c r="A652" t="s">
        <v>940</v>
      </c>
      <c r="B652" t="s">
        <v>941</v>
      </c>
      <c r="C652" t="s">
        <v>80</v>
      </c>
      <c r="D652" t="str">
        <f t="shared" si="30"/>
        <v>good delivery reviews</v>
      </c>
      <c r="E652" t="str">
        <f t="shared" si="31"/>
        <v>good dining reviews</v>
      </c>
      <c r="F652" t="s">
        <v>739</v>
      </c>
      <c r="G652" t="s">
        <v>336</v>
      </c>
      <c r="H652" t="str">
        <f t="shared" si="32"/>
        <v>both present</v>
      </c>
      <c r="I652" t="s">
        <v>19</v>
      </c>
      <c r="J652" t="s">
        <v>296</v>
      </c>
      <c r="K652" t="str" cm="1">
        <f t="array" ref="K652">_xlfn.IFS(L652&lt;200,"Cheap",AND(L652&gt;=200,L652&lt;800),"affordable",AND(L652&gt;=800,L652&lt;3000),"little costly",L652&gt;=3000,"very costly")</f>
        <v>affordable</v>
      </c>
      <c r="L652">
        <v>500</v>
      </c>
      <c r="M652" t="s">
        <v>22</v>
      </c>
      <c r="N652" t="s">
        <v>21</v>
      </c>
      <c r="O652" t="s">
        <v>22</v>
      </c>
      <c r="P652" t="s">
        <v>22</v>
      </c>
      <c r="Q652">
        <v>3.2</v>
      </c>
      <c r="R652">
        <v>3.1</v>
      </c>
      <c r="S652" t="s">
        <v>23</v>
      </c>
    </row>
    <row r="653" spans="1:19" x14ac:dyDescent="0.3">
      <c r="A653" t="s">
        <v>2437</v>
      </c>
      <c r="B653" t="s">
        <v>2438</v>
      </c>
      <c r="C653" t="s">
        <v>95</v>
      </c>
      <c r="D653" t="str">
        <f t="shared" si="30"/>
        <v>good delivery reviews</v>
      </c>
      <c r="E653" t="str">
        <f t="shared" si="31"/>
        <v>good dining reviews</v>
      </c>
      <c r="F653" t="s">
        <v>739</v>
      </c>
      <c r="G653" t="s">
        <v>360</v>
      </c>
      <c r="H653" t="str">
        <f t="shared" si="32"/>
        <v>both present</v>
      </c>
      <c r="I653" t="s">
        <v>368</v>
      </c>
      <c r="J653" t="s">
        <v>2439</v>
      </c>
      <c r="K653" t="str" cm="1">
        <f t="array" ref="K653">_xlfn.IFS(L653&lt;200,"Cheap",AND(L653&gt;=200,L653&lt;800),"affordable",AND(L653&gt;=800,L653&lt;3000),"little costly",L653&gt;=3000,"very costly")</f>
        <v>affordable</v>
      </c>
      <c r="L653">
        <v>300</v>
      </c>
      <c r="M653" t="s">
        <v>22</v>
      </c>
      <c r="N653" t="s">
        <v>21</v>
      </c>
      <c r="O653" t="s">
        <v>22</v>
      </c>
      <c r="P653" t="s">
        <v>22</v>
      </c>
      <c r="Q653">
        <v>3.4</v>
      </c>
      <c r="R653">
        <v>3.7</v>
      </c>
      <c r="S653" t="s">
        <v>23</v>
      </c>
    </row>
    <row r="654" spans="1:19" x14ac:dyDescent="0.3">
      <c r="A654" t="s">
        <v>3614</v>
      </c>
      <c r="B654" t="s">
        <v>3615</v>
      </c>
      <c r="C654" t="s">
        <v>42</v>
      </c>
      <c r="D654" t="str">
        <f t="shared" si="30"/>
        <v>good delivery reviews</v>
      </c>
      <c r="E654" t="str">
        <f t="shared" si="31"/>
        <v>good dining reviews</v>
      </c>
      <c r="F654" t="s">
        <v>739</v>
      </c>
      <c r="G654" t="s">
        <v>3616</v>
      </c>
      <c r="H654" t="str">
        <f t="shared" si="32"/>
        <v>both present</v>
      </c>
      <c r="I654" t="s">
        <v>19</v>
      </c>
      <c r="J654" t="s">
        <v>35</v>
      </c>
      <c r="K654" t="str" cm="1">
        <f t="array" ref="K654">_xlfn.IFS(L654&lt;200,"Cheap",AND(L654&gt;=200,L654&lt;800),"affordable",AND(L654&gt;=800,L654&lt;3000),"little costly",L654&gt;=3000,"very costly")</f>
        <v>affordable</v>
      </c>
      <c r="L654">
        <v>300</v>
      </c>
      <c r="M654" t="s">
        <v>22</v>
      </c>
      <c r="N654" t="s">
        <v>21</v>
      </c>
      <c r="O654" t="s">
        <v>22</v>
      </c>
      <c r="P654" t="s">
        <v>22</v>
      </c>
      <c r="Q654">
        <v>3.5</v>
      </c>
      <c r="R654">
        <v>3.6</v>
      </c>
      <c r="S654" t="s">
        <v>23</v>
      </c>
    </row>
    <row r="655" spans="1:19" x14ac:dyDescent="0.3">
      <c r="A655" t="s">
        <v>2974</v>
      </c>
      <c r="B655" t="s">
        <v>2975</v>
      </c>
      <c r="C655" t="s">
        <v>100</v>
      </c>
      <c r="D655" t="str">
        <f t="shared" si="30"/>
        <v>good delivery reviews</v>
      </c>
      <c r="E655" t="str">
        <f t="shared" si="31"/>
        <v>good dining reviews</v>
      </c>
      <c r="F655" t="s">
        <v>739</v>
      </c>
      <c r="G655" t="s">
        <v>2976</v>
      </c>
      <c r="H655" t="str">
        <f t="shared" si="32"/>
        <v>both present</v>
      </c>
      <c r="I655" t="s">
        <v>19</v>
      </c>
      <c r="J655" t="s">
        <v>351</v>
      </c>
      <c r="K655" t="str" cm="1">
        <f t="array" ref="K655">_xlfn.IFS(L655&lt;200,"Cheap",AND(L655&gt;=200,L655&lt;800),"affordable",AND(L655&gt;=800,L655&lt;3000),"little costly",L655&gt;=3000,"very costly")</f>
        <v>affordable</v>
      </c>
      <c r="L655">
        <v>250</v>
      </c>
      <c r="M655" t="s">
        <v>22</v>
      </c>
      <c r="N655" t="s">
        <v>21</v>
      </c>
      <c r="O655" t="s">
        <v>22</v>
      </c>
      <c r="P655" t="s">
        <v>22</v>
      </c>
      <c r="Q655">
        <v>3.4</v>
      </c>
      <c r="R655">
        <v>3.9</v>
      </c>
      <c r="S655" t="s">
        <v>23</v>
      </c>
    </row>
    <row r="656" spans="1:19" x14ac:dyDescent="0.3">
      <c r="A656" t="s">
        <v>4978</v>
      </c>
      <c r="B656" t="s">
        <v>4979</v>
      </c>
      <c r="C656" t="s">
        <v>95</v>
      </c>
      <c r="D656" t="str">
        <f t="shared" si="30"/>
        <v>good delivery reviews</v>
      </c>
      <c r="E656" t="str">
        <f t="shared" si="31"/>
        <v>good dining reviews</v>
      </c>
      <c r="F656" t="s">
        <v>4245</v>
      </c>
      <c r="G656" t="s">
        <v>4980</v>
      </c>
      <c r="H656" t="str">
        <f t="shared" si="32"/>
        <v>both present</v>
      </c>
      <c r="I656" t="s">
        <v>19</v>
      </c>
      <c r="J656" t="s">
        <v>82</v>
      </c>
      <c r="K656" t="str" cm="1">
        <f t="array" ref="K656">_xlfn.IFS(L656&lt;200,"Cheap",AND(L656&gt;=200,L656&lt;800),"affordable",AND(L656&gt;=800,L656&lt;3000),"little costly",L656&gt;=3000,"very costly")</f>
        <v>affordable</v>
      </c>
      <c r="L656">
        <v>500</v>
      </c>
      <c r="M656" t="s">
        <v>21</v>
      </c>
      <c r="N656" t="s">
        <v>21</v>
      </c>
      <c r="O656" t="s">
        <v>22</v>
      </c>
      <c r="P656" t="s">
        <v>22</v>
      </c>
      <c r="Q656">
        <v>3.7</v>
      </c>
      <c r="R656">
        <v>3.9</v>
      </c>
      <c r="S656" t="s">
        <v>23</v>
      </c>
    </row>
    <row r="657" spans="1:19" x14ac:dyDescent="0.3">
      <c r="A657" t="s">
        <v>4243</v>
      </c>
      <c r="B657" t="s">
        <v>4244</v>
      </c>
      <c r="C657" t="s">
        <v>80</v>
      </c>
      <c r="D657" t="str">
        <f t="shared" si="30"/>
        <v>good delivery reviews</v>
      </c>
      <c r="E657" t="str">
        <f t="shared" si="31"/>
        <v>good dining reviews</v>
      </c>
      <c r="F657" t="s">
        <v>4245</v>
      </c>
      <c r="G657" t="s">
        <v>614</v>
      </c>
      <c r="H657" t="str">
        <f t="shared" si="32"/>
        <v>both present</v>
      </c>
      <c r="I657" t="s">
        <v>40</v>
      </c>
      <c r="J657" t="s">
        <v>4246</v>
      </c>
      <c r="K657" t="str" cm="1">
        <f t="array" ref="K657">_xlfn.IFS(L657&lt;200,"Cheap",AND(L657&gt;=200,L657&lt;800),"affordable",AND(L657&gt;=800,L657&lt;3000),"little costly",L657&gt;=3000,"very costly")</f>
        <v>little costly</v>
      </c>
      <c r="L657" s="1">
        <v>1600</v>
      </c>
      <c r="M657" t="s">
        <v>21</v>
      </c>
      <c r="N657" t="s">
        <v>21</v>
      </c>
      <c r="O657" t="s">
        <v>22</v>
      </c>
      <c r="P657" t="s">
        <v>22</v>
      </c>
      <c r="Q657">
        <v>4</v>
      </c>
      <c r="R657">
        <v>3.9</v>
      </c>
      <c r="S657" t="s">
        <v>23</v>
      </c>
    </row>
    <row r="658" spans="1:19" x14ac:dyDescent="0.3">
      <c r="A658" t="s">
        <v>7370</v>
      </c>
      <c r="B658" t="s">
        <v>7371</v>
      </c>
      <c r="C658" t="s">
        <v>104</v>
      </c>
      <c r="D658" t="str">
        <f t="shared" si="30"/>
        <v>good delivery reviews</v>
      </c>
      <c r="E658" t="str">
        <f t="shared" si="31"/>
        <v>good dining reviews</v>
      </c>
      <c r="F658" t="s">
        <v>7372</v>
      </c>
      <c r="G658" t="s">
        <v>7373</v>
      </c>
      <c r="H658" t="str">
        <f t="shared" si="32"/>
        <v>both present</v>
      </c>
      <c r="I658" t="s">
        <v>204</v>
      </c>
      <c r="J658" t="s">
        <v>35</v>
      </c>
      <c r="K658" t="str" cm="1">
        <f t="array" ref="K658">_xlfn.IFS(L658&lt;200,"Cheap",AND(L658&gt;=200,L658&lt;800),"affordable",AND(L658&gt;=800,L658&lt;3000),"little costly",L658&gt;=3000,"very costly")</f>
        <v>affordable</v>
      </c>
      <c r="L658">
        <v>250</v>
      </c>
      <c r="M658" t="s">
        <v>22</v>
      </c>
      <c r="N658" t="s">
        <v>21</v>
      </c>
      <c r="O658" t="s">
        <v>22</v>
      </c>
      <c r="P658" t="s">
        <v>22</v>
      </c>
      <c r="Q658">
        <v>3.9</v>
      </c>
      <c r="R658">
        <v>3.9</v>
      </c>
      <c r="S658" t="s">
        <v>23</v>
      </c>
    </row>
    <row r="659" spans="1:19" x14ac:dyDescent="0.3">
      <c r="A659" t="s">
        <v>4655</v>
      </c>
      <c r="B659" t="s">
        <v>4669</v>
      </c>
      <c r="C659" t="s">
        <v>33</v>
      </c>
      <c r="D659" t="str">
        <f t="shared" si="30"/>
        <v>good delivery reviews</v>
      </c>
      <c r="E659" t="str">
        <f t="shared" si="31"/>
        <v>good dining reviews</v>
      </c>
      <c r="F659" t="s">
        <v>4670</v>
      </c>
      <c r="G659" t="s">
        <v>3739</v>
      </c>
      <c r="H659" t="str">
        <f t="shared" si="32"/>
        <v>both present</v>
      </c>
      <c r="I659" t="s">
        <v>40</v>
      </c>
      <c r="J659" t="s">
        <v>199</v>
      </c>
      <c r="K659" t="str" cm="1">
        <f t="array" ref="K659">_xlfn.IFS(L659&lt;200,"Cheap",AND(L659&gt;=200,L659&lt;800),"affordable",AND(L659&gt;=800,L659&lt;3000),"little costly",L659&gt;=3000,"very costly")</f>
        <v>little costly</v>
      </c>
      <c r="L659" s="1">
        <v>1000</v>
      </c>
      <c r="M659" t="s">
        <v>21</v>
      </c>
      <c r="N659" t="s">
        <v>21</v>
      </c>
      <c r="O659" t="s">
        <v>22</v>
      </c>
      <c r="P659" t="s">
        <v>22</v>
      </c>
      <c r="Q659">
        <v>4.0999999999999996</v>
      </c>
      <c r="R659">
        <v>4.2</v>
      </c>
      <c r="S659" t="s">
        <v>23</v>
      </c>
    </row>
    <row r="660" spans="1:19" x14ac:dyDescent="0.3">
      <c r="A660" t="s">
        <v>9698</v>
      </c>
      <c r="B660" t="s">
        <v>9699</v>
      </c>
      <c r="C660" t="s">
        <v>100</v>
      </c>
      <c r="D660" t="str">
        <f t="shared" si="30"/>
        <v>good delivery reviews</v>
      </c>
      <c r="E660" t="str">
        <f t="shared" si="31"/>
        <v>good dining reviews</v>
      </c>
      <c r="F660" t="s">
        <v>9218</v>
      </c>
      <c r="G660" t="s">
        <v>9700</v>
      </c>
      <c r="H660" t="str">
        <f t="shared" si="32"/>
        <v>both present</v>
      </c>
      <c r="I660" t="s">
        <v>19</v>
      </c>
      <c r="J660" t="s">
        <v>82</v>
      </c>
      <c r="K660" t="str" cm="1">
        <f t="array" ref="K660">_xlfn.IFS(L660&lt;200,"Cheap",AND(L660&gt;=200,L660&lt;800),"affordable",AND(L660&gt;=800,L660&lt;3000),"little costly",L660&gt;=3000,"very costly")</f>
        <v>affordable</v>
      </c>
      <c r="L660">
        <v>450</v>
      </c>
      <c r="M660" t="s">
        <v>21</v>
      </c>
      <c r="N660" t="s">
        <v>21</v>
      </c>
      <c r="O660" t="s">
        <v>22</v>
      </c>
      <c r="P660" t="s">
        <v>22</v>
      </c>
      <c r="Q660">
        <v>3.7</v>
      </c>
      <c r="R660">
        <v>3.5</v>
      </c>
      <c r="S660" t="s">
        <v>23</v>
      </c>
    </row>
    <row r="661" spans="1:19" x14ac:dyDescent="0.3">
      <c r="A661" t="s">
        <v>9211</v>
      </c>
      <c r="B661" t="s">
        <v>9217</v>
      </c>
      <c r="C661" t="s">
        <v>214</v>
      </c>
      <c r="D661" t="str">
        <f t="shared" si="30"/>
        <v>good delivery reviews</v>
      </c>
      <c r="E661" t="str">
        <f t="shared" si="31"/>
        <v>good dining reviews</v>
      </c>
      <c r="F661" t="s">
        <v>9218</v>
      </c>
      <c r="G661" t="s">
        <v>9219</v>
      </c>
      <c r="H661" t="str">
        <f t="shared" si="32"/>
        <v>both present</v>
      </c>
      <c r="I661" t="s">
        <v>19</v>
      </c>
      <c r="J661" t="s">
        <v>9213</v>
      </c>
      <c r="K661" t="str" cm="1">
        <f t="array" ref="K661">_xlfn.IFS(L661&lt;200,"Cheap",AND(L661&gt;=200,L661&lt;800),"affordable",AND(L661&gt;=800,L661&lt;3000),"little costly",L661&gt;=3000,"very costly")</f>
        <v>affordable</v>
      </c>
      <c r="L661">
        <v>350</v>
      </c>
      <c r="M661" t="s">
        <v>22</v>
      </c>
      <c r="N661" t="s">
        <v>21</v>
      </c>
      <c r="O661" t="s">
        <v>22</v>
      </c>
      <c r="P661" t="s">
        <v>22</v>
      </c>
      <c r="Q661">
        <v>3.6</v>
      </c>
      <c r="R661">
        <v>3.7</v>
      </c>
      <c r="S661" t="s">
        <v>23</v>
      </c>
    </row>
    <row r="662" spans="1:19" x14ac:dyDescent="0.3">
      <c r="A662" t="s">
        <v>5681</v>
      </c>
      <c r="B662" t="s">
        <v>5683</v>
      </c>
      <c r="C662" t="s">
        <v>251</v>
      </c>
      <c r="D662" t="str">
        <f t="shared" si="30"/>
        <v>good delivery reviews</v>
      </c>
      <c r="E662" t="str">
        <f t="shared" si="31"/>
        <v>good dining reviews</v>
      </c>
      <c r="F662" t="s">
        <v>5684</v>
      </c>
      <c r="G662" t="s">
        <v>5685</v>
      </c>
      <c r="H662" t="str">
        <f t="shared" si="32"/>
        <v>both present</v>
      </c>
      <c r="I662" t="s">
        <v>40</v>
      </c>
      <c r="J662" t="s">
        <v>5686</v>
      </c>
      <c r="K662" t="str" cm="1">
        <f t="array" ref="K662">_xlfn.IFS(L662&lt;200,"Cheap",AND(L662&gt;=200,L662&lt;800),"affordable",AND(L662&gt;=800,L662&lt;3000),"little costly",L662&gt;=3000,"very costly")</f>
        <v>affordable</v>
      </c>
      <c r="L662">
        <v>400</v>
      </c>
      <c r="M662" t="s">
        <v>22</v>
      </c>
      <c r="N662" t="s">
        <v>21</v>
      </c>
      <c r="O662" t="s">
        <v>22</v>
      </c>
      <c r="P662" t="s">
        <v>22</v>
      </c>
      <c r="Q662">
        <v>3.8</v>
      </c>
      <c r="R662">
        <v>4.0999999999999996</v>
      </c>
      <c r="S662" t="s">
        <v>23</v>
      </c>
    </row>
    <row r="663" spans="1:19" x14ac:dyDescent="0.3">
      <c r="A663" t="s">
        <v>7968</v>
      </c>
      <c r="B663" t="s">
        <v>7969</v>
      </c>
      <c r="C663" t="s">
        <v>174</v>
      </c>
      <c r="D663" t="str">
        <f t="shared" si="30"/>
        <v>good delivery reviews</v>
      </c>
      <c r="E663" t="str">
        <f t="shared" si="31"/>
        <v>good dining reviews</v>
      </c>
      <c r="F663" t="s">
        <v>5684</v>
      </c>
      <c r="G663" t="s">
        <v>7970</v>
      </c>
      <c r="H663" t="str">
        <f t="shared" si="32"/>
        <v>both present</v>
      </c>
      <c r="I663" t="s">
        <v>19</v>
      </c>
      <c r="J663" t="s">
        <v>82</v>
      </c>
      <c r="K663" t="str" cm="1">
        <f t="array" ref="K663">_xlfn.IFS(L663&lt;200,"Cheap",AND(L663&gt;=200,L663&lt;800),"affordable",AND(L663&gt;=800,L663&lt;3000),"little costly",L663&gt;=3000,"very costly")</f>
        <v>affordable</v>
      </c>
      <c r="L663">
        <v>400</v>
      </c>
      <c r="M663" t="s">
        <v>22</v>
      </c>
      <c r="N663" t="s">
        <v>21</v>
      </c>
      <c r="O663" t="s">
        <v>22</v>
      </c>
      <c r="P663" t="s">
        <v>22</v>
      </c>
      <c r="Q663">
        <v>3.9</v>
      </c>
      <c r="R663">
        <v>3.8</v>
      </c>
      <c r="S663" t="s">
        <v>23</v>
      </c>
    </row>
    <row r="664" spans="1:19" x14ac:dyDescent="0.3">
      <c r="A664" t="s">
        <v>8989</v>
      </c>
      <c r="B664" t="s">
        <v>8990</v>
      </c>
      <c r="C664" t="s">
        <v>90</v>
      </c>
      <c r="D664" t="str">
        <f t="shared" si="30"/>
        <v>good delivery reviews</v>
      </c>
      <c r="E664" t="str">
        <f t="shared" si="31"/>
        <v>good dining reviews</v>
      </c>
      <c r="F664" t="s">
        <v>8991</v>
      </c>
      <c r="G664" t="s">
        <v>8992</v>
      </c>
      <c r="H664" t="str">
        <f t="shared" si="32"/>
        <v>both present</v>
      </c>
      <c r="I664" t="s">
        <v>19</v>
      </c>
      <c r="J664" t="s">
        <v>274</v>
      </c>
      <c r="K664" t="str" cm="1">
        <f t="array" ref="K664">_xlfn.IFS(L664&lt;200,"Cheap",AND(L664&gt;=200,L664&lt;800),"affordable",AND(L664&gt;=800,L664&lt;3000),"little costly",L664&gt;=3000,"very costly")</f>
        <v>affordable</v>
      </c>
      <c r="L664">
        <v>600</v>
      </c>
      <c r="M664" t="s">
        <v>21</v>
      </c>
      <c r="N664" t="s">
        <v>21</v>
      </c>
      <c r="O664" t="s">
        <v>22</v>
      </c>
      <c r="P664" t="s">
        <v>22</v>
      </c>
      <c r="Q664">
        <v>4</v>
      </c>
      <c r="R664">
        <v>3.7</v>
      </c>
      <c r="S664" t="s">
        <v>23</v>
      </c>
    </row>
    <row r="665" spans="1:19" x14ac:dyDescent="0.3">
      <c r="A665" t="s">
        <v>9743</v>
      </c>
      <c r="B665" t="s">
        <v>9744</v>
      </c>
      <c r="C665" t="s">
        <v>100</v>
      </c>
      <c r="D665" t="str">
        <f t="shared" si="30"/>
        <v>good delivery reviews</v>
      </c>
      <c r="E665" t="str">
        <f t="shared" si="31"/>
        <v>good dining reviews</v>
      </c>
      <c r="F665" t="s">
        <v>8991</v>
      </c>
      <c r="G665" t="s">
        <v>9745</v>
      </c>
      <c r="H665" t="str">
        <f t="shared" si="32"/>
        <v>both present</v>
      </c>
      <c r="I665" t="s">
        <v>19</v>
      </c>
      <c r="J665" t="s">
        <v>1246</v>
      </c>
      <c r="K665" t="str" cm="1">
        <f t="array" ref="K665">_xlfn.IFS(L665&lt;200,"Cheap",AND(L665&gt;=200,L665&lt;800),"affordable",AND(L665&gt;=800,L665&lt;3000),"little costly",L665&gt;=3000,"very costly")</f>
        <v>affordable</v>
      </c>
      <c r="L665">
        <v>500</v>
      </c>
      <c r="M665" t="s">
        <v>22</v>
      </c>
      <c r="N665" t="s">
        <v>21</v>
      </c>
      <c r="O665" t="s">
        <v>22</v>
      </c>
      <c r="P665" t="s">
        <v>22</v>
      </c>
      <c r="Q665">
        <v>4</v>
      </c>
      <c r="R665">
        <v>3.5</v>
      </c>
      <c r="S665" t="s">
        <v>23</v>
      </c>
    </row>
    <row r="666" spans="1:19" x14ac:dyDescent="0.3">
      <c r="A666" t="s">
        <v>6859</v>
      </c>
      <c r="B666" t="s">
        <v>6860</v>
      </c>
      <c r="C666" t="s">
        <v>95</v>
      </c>
      <c r="D666" t="str">
        <f t="shared" si="30"/>
        <v>good delivery reviews</v>
      </c>
      <c r="E666" t="str">
        <f t="shared" si="31"/>
        <v>good dining reviews</v>
      </c>
      <c r="F666" t="s">
        <v>683</v>
      </c>
      <c r="G666" t="s">
        <v>1193</v>
      </c>
      <c r="H666" t="str">
        <f t="shared" si="32"/>
        <v>both present</v>
      </c>
      <c r="I666" t="s">
        <v>19</v>
      </c>
      <c r="J666" t="s">
        <v>6861</v>
      </c>
      <c r="K666" t="str" cm="1">
        <f t="array" ref="K666">_xlfn.IFS(L666&lt;200,"Cheap",AND(L666&gt;=200,L666&lt;800),"affordable",AND(L666&gt;=800,L666&lt;3000),"little costly",L666&gt;=3000,"very costly")</f>
        <v>affordable</v>
      </c>
      <c r="L666">
        <v>300</v>
      </c>
      <c r="M666" t="s">
        <v>21</v>
      </c>
      <c r="N666" t="s">
        <v>21</v>
      </c>
      <c r="O666" t="s">
        <v>22</v>
      </c>
      <c r="P666" t="s">
        <v>22</v>
      </c>
      <c r="Q666">
        <v>3.5</v>
      </c>
      <c r="R666">
        <v>3.3</v>
      </c>
      <c r="S666" t="s">
        <v>23</v>
      </c>
    </row>
    <row r="667" spans="1:19" x14ac:dyDescent="0.3">
      <c r="A667" t="s">
        <v>5600</v>
      </c>
      <c r="B667" t="s">
        <v>5601</v>
      </c>
      <c r="C667" t="s">
        <v>26</v>
      </c>
      <c r="D667" t="str">
        <f t="shared" si="30"/>
        <v>good delivery reviews</v>
      </c>
      <c r="E667" t="str">
        <f t="shared" si="31"/>
        <v>good dining reviews</v>
      </c>
      <c r="F667" t="s">
        <v>683</v>
      </c>
      <c r="G667" t="s">
        <v>1226</v>
      </c>
      <c r="H667" t="str">
        <f t="shared" si="32"/>
        <v>both present</v>
      </c>
      <c r="I667" t="s">
        <v>19</v>
      </c>
      <c r="J667" t="s">
        <v>5602</v>
      </c>
      <c r="K667" t="str" cm="1">
        <f t="array" ref="K667">_xlfn.IFS(L667&lt;200,"Cheap",AND(L667&gt;=200,L667&lt;800),"affordable",AND(L667&gt;=800,L667&lt;3000),"little costly",L667&gt;=3000,"very costly")</f>
        <v>affordable</v>
      </c>
      <c r="L667">
        <v>600</v>
      </c>
      <c r="M667" t="s">
        <v>21</v>
      </c>
      <c r="N667" t="s">
        <v>21</v>
      </c>
      <c r="O667" t="s">
        <v>22</v>
      </c>
      <c r="P667" t="s">
        <v>22</v>
      </c>
      <c r="Q667">
        <v>3.4</v>
      </c>
      <c r="R667">
        <v>2.7</v>
      </c>
      <c r="S667" t="s">
        <v>23</v>
      </c>
    </row>
    <row r="668" spans="1:19" x14ac:dyDescent="0.3">
      <c r="A668" t="s">
        <v>1549</v>
      </c>
      <c r="B668" t="s">
        <v>1550</v>
      </c>
      <c r="C668" t="s">
        <v>95</v>
      </c>
      <c r="D668" t="str">
        <f t="shared" si="30"/>
        <v>good delivery reviews</v>
      </c>
      <c r="E668" t="str">
        <f t="shared" si="31"/>
        <v>good dining reviews</v>
      </c>
      <c r="F668" t="s">
        <v>683</v>
      </c>
      <c r="G668" t="s">
        <v>1551</v>
      </c>
      <c r="H668" t="str">
        <f t="shared" si="32"/>
        <v>both present</v>
      </c>
      <c r="I668" t="s">
        <v>55</v>
      </c>
      <c r="J668" t="s">
        <v>1552</v>
      </c>
      <c r="K668" t="str" cm="1">
        <f t="array" ref="K668">_xlfn.IFS(L668&lt;200,"Cheap",AND(L668&gt;=200,L668&lt;800),"affordable",AND(L668&gt;=800,L668&lt;3000),"little costly",L668&gt;=3000,"very costly")</f>
        <v>affordable</v>
      </c>
      <c r="L668">
        <v>700</v>
      </c>
      <c r="M668" t="s">
        <v>22</v>
      </c>
      <c r="N668" t="s">
        <v>21</v>
      </c>
      <c r="O668" t="s">
        <v>22</v>
      </c>
      <c r="P668" t="s">
        <v>22</v>
      </c>
      <c r="Q668">
        <v>3.2</v>
      </c>
      <c r="R668">
        <v>3.6</v>
      </c>
      <c r="S668" t="s">
        <v>23</v>
      </c>
    </row>
    <row r="669" spans="1:19" x14ac:dyDescent="0.3">
      <c r="A669" t="s">
        <v>7479</v>
      </c>
      <c r="B669" t="s">
        <v>7480</v>
      </c>
      <c r="C669" t="s">
        <v>63</v>
      </c>
      <c r="D669" t="str">
        <f t="shared" si="30"/>
        <v>good delivery reviews</v>
      </c>
      <c r="E669" t="str">
        <f t="shared" si="31"/>
        <v>good dining reviews</v>
      </c>
      <c r="F669" t="s">
        <v>683</v>
      </c>
      <c r="G669" t="s">
        <v>7481</v>
      </c>
      <c r="H669" t="str">
        <f t="shared" si="32"/>
        <v>both present</v>
      </c>
      <c r="I669" t="s">
        <v>19</v>
      </c>
      <c r="J669" t="s">
        <v>30</v>
      </c>
      <c r="K669" t="str" cm="1">
        <f t="array" ref="K669">_xlfn.IFS(L669&lt;200,"Cheap",AND(L669&gt;=200,L669&lt;800),"affordable",AND(L669&gt;=800,L669&lt;3000),"little costly",L669&gt;=3000,"very costly")</f>
        <v>affordable</v>
      </c>
      <c r="L669">
        <v>350</v>
      </c>
      <c r="M669" t="s">
        <v>21</v>
      </c>
      <c r="N669" t="s">
        <v>21</v>
      </c>
      <c r="O669" t="s">
        <v>22</v>
      </c>
      <c r="P669" t="s">
        <v>22</v>
      </c>
      <c r="Q669">
        <v>3.6</v>
      </c>
      <c r="R669">
        <v>3.6</v>
      </c>
      <c r="S669" t="s">
        <v>23</v>
      </c>
    </row>
    <row r="670" spans="1:19" x14ac:dyDescent="0.3">
      <c r="A670" t="s">
        <v>4574</v>
      </c>
      <c r="B670" t="s">
        <v>4575</v>
      </c>
      <c r="C670" t="s">
        <v>80</v>
      </c>
      <c r="D670" t="str">
        <f t="shared" si="30"/>
        <v>good delivery reviews</v>
      </c>
      <c r="E670" t="str">
        <f t="shared" si="31"/>
        <v>good dining reviews</v>
      </c>
      <c r="F670" t="s">
        <v>683</v>
      </c>
      <c r="G670" t="s">
        <v>4576</v>
      </c>
      <c r="H670" t="str">
        <f t="shared" si="32"/>
        <v>both present</v>
      </c>
      <c r="I670" t="s">
        <v>19</v>
      </c>
      <c r="J670" t="s">
        <v>4577</v>
      </c>
      <c r="K670" t="str" cm="1">
        <f t="array" ref="K670">_xlfn.IFS(L670&lt;200,"Cheap",AND(L670&gt;=200,L670&lt;800),"affordable",AND(L670&gt;=800,L670&lt;3000),"little costly",L670&gt;=3000,"very costly")</f>
        <v>affordable</v>
      </c>
      <c r="L670">
        <v>400</v>
      </c>
      <c r="M670" t="s">
        <v>22</v>
      </c>
      <c r="N670" t="s">
        <v>21</v>
      </c>
      <c r="O670" t="s">
        <v>22</v>
      </c>
      <c r="P670" t="s">
        <v>22</v>
      </c>
      <c r="Q670">
        <v>2.8</v>
      </c>
      <c r="R670">
        <v>3.3</v>
      </c>
      <c r="S670" t="s">
        <v>23</v>
      </c>
    </row>
    <row r="671" spans="1:19" x14ac:dyDescent="0.3">
      <c r="A671" t="s">
        <v>6795</v>
      </c>
      <c r="B671" t="s">
        <v>6796</v>
      </c>
      <c r="C671" t="s">
        <v>104</v>
      </c>
      <c r="D671" t="str">
        <f t="shared" si="30"/>
        <v>good delivery reviews</v>
      </c>
      <c r="E671" t="str">
        <f t="shared" si="31"/>
        <v>good dining reviews</v>
      </c>
      <c r="F671" t="s">
        <v>683</v>
      </c>
      <c r="G671" t="s">
        <v>1696</v>
      </c>
      <c r="H671" t="str">
        <f t="shared" si="32"/>
        <v>both present</v>
      </c>
      <c r="I671" t="s">
        <v>19</v>
      </c>
      <c r="J671" t="s">
        <v>1411</v>
      </c>
      <c r="K671" t="str" cm="1">
        <f t="array" ref="K671">_xlfn.IFS(L671&lt;200,"Cheap",AND(L671&gt;=200,L671&lt;800),"affordable",AND(L671&gt;=800,L671&lt;3000),"little costly",L671&gt;=3000,"very costly")</f>
        <v>affordable</v>
      </c>
      <c r="L671">
        <v>400</v>
      </c>
      <c r="M671" t="s">
        <v>22</v>
      </c>
      <c r="N671" t="s">
        <v>21</v>
      </c>
      <c r="O671" t="s">
        <v>22</v>
      </c>
      <c r="P671" t="s">
        <v>22</v>
      </c>
      <c r="Q671">
        <v>3.1</v>
      </c>
      <c r="R671">
        <v>3.3</v>
      </c>
      <c r="S671" t="s">
        <v>23</v>
      </c>
    </row>
    <row r="672" spans="1:19" x14ac:dyDescent="0.3">
      <c r="A672" t="s">
        <v>3178</v>
      </c>
      <c r="B672" t="s">
        <v>3179</v>
      </c>
      <c r="C672" t="s">
        <v>198</v>
      </c>
      <c r="D672" t="str">
        <f t="shared" si="30"/>
        <v>good delivery reviews</v>
      </c>
      <c r="E672" t="str">
        <f t="shared" si="31"/>
        <v>good dining reviews</v>
      </c>
      <c r="F672" t="s">
        <v>683</v>
      </c>
      <c r="G672" t="s">
        <v>3180</v>
      </c>
      <c r="H672" t="str">
        <f t="shared" si="32"/>
        <v>both present</v>
      </c>
      <c r="I672" t="s">
        <v>324</v>
      </c>
      <c r="J672" t="s">
        <v>3181</v>
      </c>
      <c r="K672" t="str" cm="1">
        <f t="array" ref="K672">_xlfn.IFS(L672&lt;200,"Cheap",AND(L672&gt;=200,L672&lt;800),"affordable",AND(L672&gt;=800,L672&lt;3000),"little costly",L672&gt;=3000,"very costly")</f>
        <v>affordable</v>
      </c>
      <c r="L672">
        <v>300</v>
      </c>
      <c r="M672" t="s">
        <v>21</v>
      </c>
      <c r="N672" t="s">
        <v>21</v>
      </c>
      <c r="O672" t="s">
        <v>22</v>
      </c>
      <c r="P672" t="s">
        <v>22</v>
      </c>
      <c r="Q672">
        <v>3.3</v>
      </c>
      <c r="R672">
        <v>4</v>
      </c>
      <c r="S672" t="s">
        <v>23</v>
      </c>
    </row>
    <row r="673" spans="1:19" x14ac:dyDescent="0.3">
      <c r="A673" t="s">
        <v>8987</v>
      </c>
      <c r="B673" t="s">
        <v>8988</v>
      </c>
      <c r="C673" t="s">
        <v>308</v>
      </c>
      <c r="D673" t="str">
        <f t="shared" si="30"/>
        <v>good delivery reviews</v>
      </c>
      <c r="E673" t="str">
        <f t="shared" si="31"/>
        <v>good dining reviews</v>
      </c>
      <c r="F673" t="s">
        <v>683</v>
      </c>
      <c r="G673" t="s">
        <v>1465</v>
      </c>
      <c r="H673" t="str">
        <f t="shared" si="32"/>
        <v>both present</v>
      </c>
      <c r="I673" t="s">
        <v>40</v>
      </c>
      <c r="J673" t="s">
        <v>6861</v>
      </c>
      <c r="K673" t="str" cm="1">
        <f t="array" ref="K673">_xlfn.IFS(L673&lt;200,"Cheap",AND(L673&gt;=200,L673&lt;800),"affordable",AND(L673&gt;=800,L673&lt;3000),"little costly",L673&gt;=3000,"very costly")</f>
        <v>affordable</v>
      </c>
      <c r="L673">
        <v>600</v>
      </c>
      <c r="M673" t="s">
        <v>21</v>
      </c>
      <c r="N673" t="s">
        <v>21</v>
      </c>
      <c r="O673" t="s">
        <v>22</v>
      </c>
      <c r="P673" t="s">
        <v>22</v>
      </c>
      <c r="Q673">
        <v>3.3</v>
      </c>
      <c r="R673">
        <v>3.9</v>
      </c>
      <c r="S673" t="s">
        <v>23</v>
      </c>
    </row>
    <row r="674" spans="1:19" x14ac:dyDescent="0.3">
      <c r="A674" t="s">
        <v>1578</v>
      </c>
      <c r="B674" t="s">
        <v>1579</v>
      </c>
      <c r="C674" t="s">
        <v>242</v>
      </c>
      <c r="D674" t="str">
        <f t="shared" si="30"/>
        <v>good delivery reviews</v>
      </c>
      <c r="E674" t="str">
        <f t="shared" si="31"/>
        <v>good dining reviews</v>
      </c>
      <c r="F674" t="s">
        <v>683</v>
      </c>
      <c r="G674" t="s">
        <v>1580</v>
      </c>
      <c r="H674" t="str">
        <f t="shared" si="32"/>
        <v>both present</v>
      </c>
      <c r="I674" t="s">
        <v>278</v>
      </c>
      <c r="J674" t="s">
        <v>385</v>
      </c>
      <c r="K674" t="str" cm="1">
        <f t="array" ref="K674">_xlfn.IFS(L674&lt;200,"Cheap",AND(L674&gt;=200,L674&lt;800),"affordable",AND(L674&gt;=800,L674&lt;3000),"little costly",L674&gt;=3000,"very costly")</f>
        <v>Cheap</v>
      </c>
      <c r="L674">
        <v>150</v>
      </c>
      <c r="M674" t="s">
        <v>21</v>
      </c>
      <c r="N674" t="s">
        <v>21</v>
      </c>
      <c r="O674" t="s">
        <v>22</v>
      </c>
      <c r="P674" t="s">
        <v>22</v>
      </c>
      <c r="Q674">
        <v>3.7</v>
      </c>
      <c r="R674">
        <v>4</v>
      </c>
      <c r="S674" t="s">
        <v>23</v>
      </c>
    </row>
    <row r="675" spans="1:19" x14ac:dyDescent="0.3">
      <c r="A675" t="s">
        <v>8648</v>
      </c>
      <c r="B675" t="s">
        <v>8649</v>
      </c>
      <c r="C675" t="s">
        <v>80</v>
      </c>
      <c r="D675" t="str">
        <f t="shared" si="30"/>
        <v>good delivery reviews</v>
      </c>
      <c r="E675" t="str">
        <f t="shared" si="31"/>
        <v>good dining reviews</v>
      </c>
      <c r="F675" t="s">
        <v>683</v>
      </c>
      <c r="G675" t="s">
        <v>360</v>
      </c>
      <c r="H675" t="str">
        <f t="shared" si="32"/>
        <v>both present</v>
      </c>
      <c r="I675" t="s">
        <v>278</v>
      </c>
      <c r="J675" t="s">
        <v>5570</v>
      </c>
      <c r="K675" t="str" cm="1">
        <f t="array" ref="K675">_xlfn.IFS(L675&lt;200,"Cheap",AND(L675&gt;=200,L675&lt;800),"affordable",AND(L675&gt;=800,L675&lt;3000),"little costly",L675&gt;=3000,"very costly")</f>
        <v>affordable</v>
      </c>
      <c r="L675">
        <v>250</v>
      </c>
      <c r="M675" t="s">
        <v>21</v>
      </c>
      <c r="N675" t="s">
        <v>21</v>
      </c>
      <c r="O675" t="s">
        <v>22</v>
      </c>
      <c r="P675" t="s">
        <v>22</v>
      </c>
      <c r="Q675">
        <v>3.5</v>
      </c>
      <c r="R675">
        <v>3.9</v>
      </c>
      <c r="S675" t="s">
        <v>23</v>
      </c>
    </row>
    <row r="676" spans="1:19" x14ac:dyDescent="0.3">
      <c r="A676" t="s">
        <v>5375</v>
      </c>
      <c r="B676" t="s">
        <v>5376</v>
      </c>
      <c r="C676" t="s">
        <v>124</v>
      </c>
      <c r="D676" t="str">
        <f t="shared" si="30"/>
        <v>good delivery reviews</v>
      </c>
      <c r="E676" t="str">
        <f t="shared" si="31"/>
        <v>good dining reviews</v>
      </c>
      <c r="F676" t="s">
        <v>683</v>
      </c>
      <c r="G676" t="s">
        <v>3616</v>
      </c>
      <c r="H676" t="str">
        <f t="shared" si="32"/>
        <v>both present</v>
      </c>
      <c r="I676" t="s">
        <v>19</v>
      </c>
      <c r="J676" t="s">
        <v>35</v>
      </c>
      <c r="K676" t="str" cm="1">
        <f t="array" ref="K676">_xlfn.IFS(L676&lt;200,"Cheap",AND(L676&gt;=200,L676&lt;800),"affordable",AND(L676&gt;=800,L676&lt;3000),"little costly",L676&gt;=3000,"very costly")</f>
        <v>affordable</v>
      </c>
      <c r="L676">
        <v>300</v>
      </c>
      <c r="M676" t="s">
        <v>22</v>
      </c>
      <c r="N676" t="s">
        <v>21</v>
      </c>
      <c r="O676" t="s">
        <v>22</v>
      </c>
      <c r="P676" t="s">
        <v>22</v>
      </c>
      <c r="Q676">
        <v>3.1</v>
      </c>
      <c r="R676">
        <v>3.9</v>
      </c>
      <c r="S676" t="s">
        <v>23</v>
      </c>
    </row>
    <row r="677" spans="1:19" x14ac:dyDescent="0.3">
      <c r="A677" t="s">
        <v>897</v>
      </c>
      <c r="B677" t="s">
        <v>898</v>
      </c>
      <c r="C677" t="s">
        <v>85</v>
      </c>
      <c r="D677" t="str">
        <f t="shared" si="30"/>
        <v>good delivery reviews</v>
      </c>
      <c r="E677" t="str">
        <f t="shared" si="31"/>
        <v>good dining reviews</v>
      </c>
      <c r="F677" t="s">
        <v>899</v>
      </c>
      <c r="G677" t="s">
        <v>900</v>
      </c>
      <c r="H677" t="str">
        <f t="shared" si="32"/>
        <v>both present</v>
      </c>
      <c r="I677" t="s">
        <v>19</v>
      </c>
      <c r="J677" t="s">
        <v>901</v>
      </c>
      <c r="K677" t="str" cm="1">
        <f t="array" ref="K677">_xlfn.IFS(L677&lt;200,"Cheap",AND(L677&gt;=200,L677&lt;800),"affordable",AND(L677&gt;=800,L677&lt;3000),"little costly",L677&gt;=3000,"very costly")</f>
        <v>affordable</v>
      </c>
      <c r="L677">
        <v>400</v>
      </c>
      <c r="M677" t="s">
        <v>22</v>
      </c>
      <c r="N677" t="s">
        <v>21</v>
      </c>
      <c r="O677" t="s">
        <v>22</v>
      </c>
      <c r="P677" t="s">
        <v>22</v>
      </c>
      <c r="Q677">
        <v>3.3</v>
      </c>
      <c r="R677">
        <v>3.6</v>
      </c>
      <c r="S677" t="s">
        <v>23</v>
      </c>
    </row>
    <row r="678" spans="1:19" x14ac:dyDescent="0.3">
      <c r="A678" t="s">
        <v>6270</v>
      </c>
      <c r="B678" t="s">
        <v>6271</v>
      </c>
      <c r="C678" t="s">
        <v>95</v>
      </c>
      <c r="D678" t="str">
        <f t="shared" si="30"/>
        <v>good delivery reviews</v>
      </c>
      <c r="E678" t="str">
        <f t="shared" si="31"/>
        <v>good dining reviews</v>
      </c>
      <c r="F678" t="s">
        <v>899</v>
      </c>
      <c r="G678" t="s">
        <v>6272</v>
      </c>
      <c r="H678" t="str">
        <f t="shared" si="32"/>
        <v>both present</v>
      </c>
      <c r="I678" t="s">
        <v>1206</v>
      </c>
      <c r="J678" t="s">
        <v>6269</v>
      </c>
      <c r="K678" t="str" cm="1">
        <f t="array" ref="K678">_xlfn.IFS(L678&lt;200,"Cheap",AND(L678&gt;=200,L678&lt;800),"affordable",AND(L678&gt;=800,L678&lt;3000),"little costly",L678&gt;=3000,"very costly")</f>
        <v>little costly</v>
      </c>
      <c r="L678">
        <v>850</v>
      </c>
      <c r="M678" t="s">
        <v>21</v>
      </c>
      <c r="N678" t="s">
        <v>21</v>
      </c>
      <c r="O678" t="s">
        <v>22</v>
      </c>
      <c r="P678" t="s">
        <v>22</v>
      </c>
      <c r="Q678">
        <v>3.9</v>
      </c>
      <c r="R678">
        <v>3.4</v>
      </c>
      <c r="S678" t="s">
        <v>23</v>
      </c>
    </row>
    <row r="679" spans="1:19" x14ac:dyDescent="0.3">
      <c r="A679" t="s">
        <v>5687</v>
      </c>
      <c r="B679" t="s">
        <v>5688</v>
      </c>
      <c r="C679" t="s">
        <v>16</v>
      </c>
      <c r="D679" t="str">
        <f t="shared" si="30"/>
        <v>good delivery reviews</v>
      </c>
      <c r="E679" t="str">
        <f t="shared" si="31"/>
        <v>good dining reviews</v>
      </c>
      <c r="F679" t="s">
        <v>5689</v>
      </c>
      <c r="G679" t="s">
        <v>5690</v>
      </c>
      <c r="H679" t="str">
        <f t="shared" si="32"/>
        <v>both present</v>
      </c>
      <c r="I679" t="s">
        <v>19</v>
      </c>
      <c r="J679" t="s">
        <v>35</v>
      </c>
      <c r="K679" t="str" cm="1">
        <f t="array" ref="K679">_xlfn.IFS(L679&lt;200,"Cheap",AND(L679&gt;=200,L679&lt;800),"affordable",AND(L679&gt;=800,L679&lt;3000),"little costly",L679&gt;=3000,"very costly")</f>
        <v>affordable</v>
      </c>
      <c r="L679">
        <v>300</v>
      </c>
      <c r="M679" t="s">
        <v>22</v>
      </c>
      <c r="N679" t="s">
        <v>21</v>
      </c>
      <c r="O679" t="s">
        <v>22</v>
      </c>
      <c r="P679" t="s">
        <v>22</v>
      </c>
      <c r="Q679">
        <v>3.9</v>
      </c>
      <c r="R679">
        <v>3.3</v>
      </c>
      <c r="S679" t="s">
        <v>23</v>
      </c>
    </row>
    <row r="680" spans="1:19" x14ac:dyDescent="0.3">
      <c r="A680" t="s">
        <v>7983</v>
      </c>
      <c r="B680" t="s">
        <v>7984</v>
      </c>
      <c r="C680" t="s">
        <v>63</v>
      </c>
      <c r="D680" t="str">
        <f t="shared" si="30"/>
        <v>good delivery reviews</v>
      </c>
      <c r="E680" t="str">
        <f t="shared" si="31"/>
        <v>good dining reviews</v>
      </c>
      <c r="F680" t="s">
        <v>3301</v>
      </c>
      <c r="G680" t="s">
        <v>7914</v>
      </c>
      <c r="H680" t="str">
        <f t="shared" si="32"/>
        <v>both present</v>
      </c>
      <c r="I680" t="s">
        <v>19</v>
      </c>
      <c r="J680" t="s">
        <v>7985</v>
      </c>
      <c r="K680" t="str" cm="1">
        <f t="array" ref="K680">_xlfn.IFS(L680&lt;200,"Cheap",AND(L680&gt;=200,L680&lt;800),"affordable",AND(L680&gt;=800,L680&lt;3000),"little costly",L680&gt;=3000,"very costly")</f>
        <v>affordable</v>
      </c>
      <c r="L680">
        <v>200</v>
      </c>
      <c r="M680" t="s">
        <v>22</v>
      </c>
      <c r="N680" t="s">
        <v>21</v>
      </c>
      <c r="O680" t="s">
        <v>22</v>
      </c>
      <c r="P680" t="s">
        <v>22</v>
      </c>
      <c r="Q680">
        <v>4</v>
      </c>
      <c r="R680">
        <v>4</v>
      </c>
      <c r="S680" t="s">
        <v>23</v>
      </c>
    </row>
    <row r="681" spans="1:19" x14ac:dyDescent="0.3">
      <c r="A681" t="s">
        <v>3299</v>
      </c>
      <c r="B681" t="s">
        <v>3300</v>
      </c>
      <c r="C681" t="s">
        <v>85</v>
      </c>
      <c r="D681" t="str">
        <f t="shared" si="30"/>
        <v>good delivery reviews</v>
      </c>
      <c r="E681" t="str">
        <f t="shared" si="31"/>
        <v>good dining reviews</v>
      </c>
      <c r="F681" t="s">
        <v>3301</v>
      </c>
      <c r="G681" t="s">
        <v>2285</v>
      </c>
      <c r="H681" t="str">
        <f t="shared" si="32"/>
        <v>both present</v>
      </c>
      <c r="I681" t="s">
        <v>536</v>
      </c>
      <c r="J681" t="s">
        <v>2364</v>
      </c>
      <c r="K681" t="str" cm="1">
        <f t="array" ref="K681">_xlfn.IFS(L681&lt;200,"Cheap",AND(L681&gt;=200,L681&lt;800),"affordable",AND(L681&gt;=800,L681&lt;3000),"little costly",L681&gt;=3000,"very costly")</f>
        <v>Cheap</v>
      </c>
      <c r="L681">
        <v>150</v>
      </c>
      <c r="M681" t="s">
        <v>22</v>
      </c>
      <c r="N681" t="s">
        <v>21</v>
      </c>
      <c r="O681" t="s">
        <v>22</v>
      </c>
      <c r="P681" t="s">
        <v>22</v>
      </c>
      <c r="Q681">
        <v>4.0999999999999996</v>
      </c>
      <c r="R681">
        <v>3.9</v>
      </c>
      <c r="S681" t="s">
        <v>23</v>
      </c>
    </row>
    <row r="682" spans="1:19" x14ac:dyDescent="0.3">
      <c r="A682" t="s">
        <v>5730</v>
      </c>
      <c r="B682" t="s">
        <v>5731</v>
      </c>
      <c r="C682" t="s">
        <v>95</v>
      </c>
      <c r="D682" t="str">
        <f t="shared" si="30"/>
        <v>good delivery reviews</v>
      </c>
      <c r="E682" t="str">
        <f t="shared" si="31"/>
        <v>good dining reviews</v>
      </c>
      <c r="F682" t="s">
        <v>96</v>
      </c>
      <c r="G682" t="s">
        <v>5732</v>
      </c>
      <c r="H682" t="str">
        <f t="shared" si="32"/>
        <v>both present</v>
      </c>
      <c r="I682" t="s">
        <v>19</v>
      </c>
      <c r="J682" t="s">
        <v>5733</v>
      </c>
      <c r="K682" t="str" cm="1">
        <f t="array" ref="K682">_xlfn.IFS(L682&lt;200,"Cheap",AND(L682&gt;=200,L682&lt;800),"affordable",AND(L682&gt;=800,L682&lt;3000),"little costly",L682&gt;=3000,"very costly")</f>
        <v>affordable</v>
      </c>
      <c r="L682">
        <v>600</v>
      </c>
      <c r="M682" t="s">
        <v>22</v>
      </c>
      <c r="N682" t="s">
        <v>21</v>
      </c>
      <c r="O682" t="s">
        <v>22</v>
      </c>
      <c r="P682" t="s">
        <v>22</v>
      </c>
      <c r="Q682">
        <v>4.0999999999999996</v>
      </c>
      <c r="R682">
        <v>3.7</v>
      </c>
      <c r="S682" t="s">
        <v>23</v>
      </c>
    </row>
    <row r="683" spans="1:19" x14ac:dyDescent="0.3">
      <c r="A683" t="s">
        <v>4734</v>
      </c>
      <c r="B683" t="s">
        <v>4741</v>
      </c>
      <c r="C683" t="s">
        <v>69</v>
      </c>
      <c r="D683" t="str">
        <f t="shared" si="30"/>
        <v>good delivery reviews</v>
      </c>
      <c r="E683" t="str">
        <f t="shared" si="31"/>
        <v>good dining reviews</v>
      </c>
      <c r="F683" t="s">
        <v>4742</v>
      </c>
      <c r="G683" t="s">
        <v>4743</v>
      </c>
      <c r="H683" t="str">
        <f t="shared" si="32"/>
        <v>both present</v>
      </c>
      <c r="I683" t="s">
        <v>204</v>
      </c>
      <c r="J683" t="s">
        <v>35</v>
      </c>
      <c r="K683" t="str" cm="1">
        <f t="array" ref="K683">_xlfn.IFS(L683&lt;200,"Cheap",AND(L683&gt;=200,L683&lt;800),"affordable",AND(L683&gt;=800,L683&lt;3000),"little costly",L683&gt;=3000,"very costly")</f>
        <v>affordable</v>
      </c>
      <c r="L683">
        <v>300</v>
      </c>
      <c r="M683" t="s">
        <v>22</v>
      </c>
      <c r="N683" t="s">
        <v>21</v>
      </c>
      <c r="O683" t="s">
        <v>22</v>
      </c>
      <c r="P683" t="s">
        <v>22</v>
      </c>
      <c r="Q683">
        <v>3.9</v>
      </c>
      <c r="R683">
        <v>3.2</v>
      </c>
      <c r="S683" t="s">
        <v>23</v>
      </c>
    </row>
    <row r="684" spans="1:19" x14ac:dyDescent="0.3">
      <c r="A684" t="s">
        <v>8921</v>
      </c>
      <c r="B684" t="s">
        <v>8923</v>
      </c>
      <c r="C684" t="s">
        <v>26</v>
      </c>
      <c r="D684" t="str">
        <f t="shared" si="30"/>
        <v>good delivery reviews</v>
      </c>
      <c r="E684" t="str">
        <f t="shared" si="31"/>
        <v>good dining reviews</v>
      </c>
      <c r="F684" t="s">
        <v>4195</v>
      </c>
      <c r="G684" t="s">
        <v>8924</v>
      </c>
      <c r="H684" t="str">
        <f t="shared" si="32"/>
        <v>both present</v>
      </c>
      <c r="I684" t="s">
        <v>278</v>
      </c>
      <c r="J684" t="s">
        <v>385</v>
      </c>
      <c r="K684" t="str" cm="1">
        <f t="array" ref="K684">_xlfn.IFS(L684&lt;200,"Cheap",AND(L684&gt;=200,L684&lt;800),"affordable",AND(L684&gt;=800,L684&lt;3000),"little costly",L684&gt;=3000,"very costly")</f>
        <v>affordable</v>
      </c>
      <c r="L684">
        <v>300</v>
      </c>
      <c r="M684" t="s">
        <v>22</v>
      </c>
      <c r="N684" t="s">
        <v>21</v>
      </c>
      <c r="O684" t="s">
        <v>22</v>
      </c>
      <c r="P684" t="s">
        <v>22</v>
      </c>
      <c r="Q684">
        <v>3.7</v>
      </c>
      <c r="R684">
        <v>3.9</v>
      </c>
      <c r="S684" t="s">
        <v>23</v>
      </c>
    </row>
    <row r="685" spans="1:19" x14ac:dyDescent="0.3">
      <c r="A685" t="s">
        <v>7295</v>
      </c>
      <c r="B685" t="s">
        <v>7296</v>
      </c>
      <c r="C685" t="s">
        <v>90</v>
      </c>
      <c r="D685" t="str">
        <f t="shared" si="30"/>
        <v>good delivery reviews</v>
      </c>
      <c r="E685" t="str">
        <f t="shared" si="31"/>
        <v>good dining reviews</v>
      </c>
      <c r="F685" t="s">
        <v>357</v>
      </c>
      <c r="G685" t="s">
        <v>3320</v>
      </c>
      <c r="H685" t="str">
        <f t="shared" si="32"/>
        <v>both present</v>
      </c>
      <c r="I685" t="s">
        <v>19</v>
      </c>
      <c r="J685" t="s">
        <v>35</v>
      </c>
      <c r="K685" t="str" cm="1">
        <f t="array" ref="K685">_xlfn.IFS(L685&lt;200,"Cheap",AND(L685&gt;=200,L685&lt;800),"affordable",AND(L685&gt;=800,L685&lt;3000),"little costly",L685&gt;=3000,"very costly")</f>
        <v>affordable</v>
      </c>
      <c r="L685">
        <v>300</v>
      </c>
      <c r="M685" t="s">
        <v>21</v>
      </c>
      <c r="N685" t="s">
        <v>21</v>
      </c>
      <c r="O685" t="s">
        <v>22</v>
      </c>
      <c r="P685" t="s">
        <v>22</v>
      </c>
      <c r="Q685">
        <v>3.4</v>
      </c>
      <c r="R685">
        <v>3.8</v>
      </c>
      <c r="S685" t="s">
        <v>23</v>
      </c>
    </row>
    <row r="686" spans="1:19" x14ac:dyDescent="0.3">
      <c r="A686" t="s">
        <v>2483</v>
      </c>
      <c r="B686" t="s">
        <v>2484</v>
      </c>
      <c r="C686" t="s">
        <v>100</v>
      </c>
      <c r="D686" t="str">
        <f t="shared" si="30"/>
        <v>good delivery reviews</v>
      </c>
      <c r="E686" t="str">
        <f t="shared" si="31"/>
        <v>good dining reviews</v>
      </c>
      <c r="F686" t="s">
        <v>357</v>
      </c>
      <c r="G686" t="s">
        <v>1450</v>
      </c>
      <c r="H686" t="str">
        <f t="shared" si="32"/>
        <v>both present</v>
      </c>
      <c r="I686" t="s">
        <v>40</v>
      </c>
      <c r="J686" t="s">
        <v>2485</v>
      </c>
      <c r="K686" t="str" cm="1">
        <f t="array" ref="K686">_xlfn.IFS(L686&lt;200,"Cheap",AND(L686&gt;=200,L686&lt;800),"affordable",AND(L686&gt;=800,L686&lt;3000),"little costly",L686&gt;=3000,"very costly")</f>
        <v>affordable</v>
      </c>
      <c r="L686">
        <v>600</v>
      </c>
      <c r="M686" t="s">
        <v>21</v>
      </c>
      <c r="N686" t="s">
        <v>21</v>
      </c>
      <c r="O686" t="s">
        <v>22</v>
      </c>
      <c r="P686" t="s">
        <v>22</v>
      </c>
      <c r="Q686">
        <v>3.7</v>
      </c>
      <c r="R686">
        <v>3.4</v>
      </c>
      <c r="S686" t="s">
        <v>23</v>
      </c>
    </row>
    <row r="687" spans="1:19" x14ac:dyDescent="0.3">
      <c r="A687" t="s">
        <v>7685</v>
      </c>
      <c r="B687" t="s">
        <v>7686</v>
      </c>
      <c r="C687" t="s">
        <v>214</v>
      </c>
      <c r="D687" t="str">
        <f t="shared" si="30"/>
        <v>good delivery reviews</v>
      </c>
      <c r="E687" t="str">
        <f t="shared" si="31"/>
        <v>good dining reviews</v>
      </c>
      <c r="F687" t="s">
        <v>357</v>
      </c>
      <c r="G687" t="s">
        <v>7687</v>
      </c>
      <c r="H687" t="str">
        <f t="shared" si="32"/>
        <v>both present</v>
      </c>
      <c r="I687" t="s">
        <v>204</v>
      </c>
      <c r="J687" t="s">
        <v>35</v>
      </c>
      <c r="K687" t="str" cm="1">
        <f t="array" ref="K687">_xlfn.IFS(L687&lt;200,"Cheap",AND(L687&gt;=200,L687&lt;800),"affordable",AND(L687&gt;=800,L687&lt;3000),"little costly",L687&gt;=3000,"very costly")</f>
        <v>affordable</v>
      </c>
      <c r="L687">
        <v>350</v>
      </c>
      <c r="M687" t="s">
        <v>22</v>
      </c>
      <c r="N687" t="s">
        <v>21</v>
      </c>
      <c r="O687" t="s">
        <v>22</v>
      </c>
      <c r="P687" t="s">
        <v>22</v>
      </c>
      <c r="Q687">
        <v>3.3</v>
      </c>
      <c r="R687">
        <v>4</v>
      </c>
      <c r="S687" t="s">
        <v>23</v>
      </c>
    </row>
    <row r="688" spans="1:19" x14ac:dyDescent="0.3">
      <c r="A688" t="s">
        <v>2390</v>
      </c>
      <c r="B688" t="s">
        <v>2391</v>
      </c>
      <c r="C688" t="s">
        <v>16</v>
      </c>
      <c r="D688" t="str">
        <f t="shared" si="30"/>
        <v>good delivery reviews</v>
      </c>
      <c r="E688" t="str">
        <f t="shared" si="31"/>
        <v>good dining reviews</v>
      </c>
      <c r="F688" t="s">
        <v>357</v>
      </c>
      <c r="G688" t="s">
        <v>1352</v>
      </c>
      <c r="H688" t="str">
        <f t="shared" si="32"/>
        <v>both present</v>
      </c>
      <c r="I688" t="s">
        <v>19</v>
      </c>
      <c r="J688" t="s">
        <v>113</v>
      </c>
      <c r="K688" t="str" cm="1">
        <f t="array" ref="K688">_xlfn.IFS(L688&lt;200,"Cheap",AND(L688&gt;=200,L688&lt;800),"affordable",AND(L688&gt;=800,L688&lt;3000),"little costly",L688&gt;=3000,"very costly")</f>
        <v>affordable</v>
      </c>
      <c r="L688">
        <v>300</v>
      </c>
      <c r="M688" t="s">
        <v>21</v>
      </c>
      <c r="N688" t="s">
        <v>21</v>
      </c>
      <c r="O688" t="s">
        <v>22</v>
      </c>
      <c r="P688" t="s">
        <v>22</v>
      </c>
      <c r="Q688">
        <v>3.6</v>
      </c>
      <c r="R688">
        <v>3.9</v>
      </c>
      <c r="S688" t="s">
        <v>23</v>
      </c>
    </row>
    <row r="689" spans="1:19" x14ac:dyDescent="0.3">
      <c r="A689" t="s">
        <v>4524</v>
      </c>
      <c r="B689" t="s">
        <v>4525</v>
      </c>
      <c r="C689" t="s">
        <v>80</v>
      </c>
      <c r="D689" t="str">
        <f t="shared" si="30"/>
        <v>good delivery reviews</v>
      </c>
      <c r="E689" t="str">
        <f t="shared" si="31"/>
        <v>good dining reviews</v>
      </c>
      <c r="F689" t="s">
        <v>357</v>
      </c>
      <c r="G689" t="s">
        <v>259</v>
      </c>
      <c r="H689" t="str">
        <f t="shared" si="32"/>
        <v>both present</v>
      </c>
      <c r="I689" t="s">
        <v>19</v>
      </c>
      <c r="J689" t="s">
        <v>348</v>
      </c>
      <c r="K689" t="str" cm="1">
        <f t="array" ref="K689">_xlfn.IFS(L689&lt;200,"Cheap",AND(L689&gt;=200,L689&lt;800),"affordable",AND(L689&gt;=800,L689&lt;3000),"little costly",L689&gt;=3000,"very costly")</f>
        <v>affordable</v>
      </c>
      <c r="L689">
        <v>250</v>
      </c>
      <c r="M689" t="s">
        <v>22</v>
      </c>
      <c r="N689" t="s">
        <v>21</v>
      </c>
      <c r="O689" t="s">
        <v>22</v>
      </c>
      <c r="P689" t="s">
        <v>22</v>
      </c>
      <c r="Q689">
        <v>3.8</v>
      </c>
      <c r="R689">
        <v>3.9</v>
      </c>
      <c r="S689" t="s">
        <v>23</v>
      </c>
    </row>
    <row r="690" spans="1:19" x14ac:dyDescent="0.3">
      <c r="A690" t="s">
        <v>5462</v>
      </c>
      <c r="B690" t="s">
        <v>5463</v>
      </c>
      <c r="C690" t="s">
        <v>100</v>
      </c>
      <c r="D690" t="str">
        <f t="shared" si="30"/>
        <v>good delivery reviews</v>
      </c>
      <c r="E690" t="str">
        <f t="shared" si="31"/>
        <v>good dining reviews</v>
      </c>
      <c r="F690" t="s">
        <v>357</v>
      </c>
      <c r="G690" t="s">
        <v>5464</v>
      </c>
      <c r="H690" t="str">
        <f t="shared" si="32"/>
        <v>both present</v>
      </c>
      <c r="I690" t="s">
        <v>19</v>
      </c>
      <c r="J690" t="s">
        <v>1861</v>
      </c>
      <c r="K690" t="str" cm="1">
        <f t="array" ref="K690">_xlfn.IFS(L690&lt;200,"Cheap",AND(L690&gt;=200,L690&lt;800),"affordable",AND(L690&gt;=800,L690&lt;3000),"little costly",L690&gt;=3000,"very costly")</f>
        <v>affordable</v>
      </c>
      <c r="L690">
        <v>200</v>
      </c>
      <c r="M690" t="s">
        <v>21</v>
      </c>
      <c r="N690" t="s">
        <v>21</v>
      </c>
      <c r="O690" t="s">
        <v>22</v>
      </c>
      <c r="P690" t="s">
        <v>22</v>
      </c>
      <c r="Q690">
        <v>2.9</v>
      </c>
      <c r="R690">
        <v>3</v>
      </c>
      <c r="S690" t="s">
        <v>23</v>
      </c>
    </row>
    <row r="691" spans="1:19" x14ac:dyDescent="0.3">
      <c r="A691" t="s">
        <v>5092</v>
      </c>
      <c r="B691" t="s">
        <v>5093</v>
      </c>
      <c r="C691" t="s">
        <v>100</v>
      </c>
      <c r="D691" t="str">
        <f t="shared" si="30"/>
        <v>good delivery reviews</v>
      </c>
      <c r="E691" t="str">
        <f t="shared" si="31"/>
        <v>good dining reviews</v>
      </c>
      <c r="F691" t="s">
        <v>5094</v>
      </c>
      <c r="G691" t="s">
        <v>5095</v>
      </c>
      <c r="H691" t="str">
        <f t="shared" si="32"/>
        <v>both present</v>
      </c>
      <c r="I691" t="s">
        <v>255</v>
      </c>
      <c r="J691" t="s">
        <v>2453</v>
      </c>
      <c r="K691" t="str" cm="1">
        <f t="array" ref="K691">_xlfn.IFS(L691&lt;200,"Cheap",AND(L691&gt;=200,L691&lt;800),"affordable",AND(L691&gt;=800,L691&lt;3000),"little costly",L691&gt;=3000,"very costly")</f>
        <v>affordable</v>
      </c>
      <c r="L691">
        <v>500</v>
      </c>
      <c r="M691" t="s">
        <v>22</v>
      </c>
      <c r="N691" t="s">
        <v>21</v>
      </c>
      <c r="O691" t="s">
        <v>22</v>
      </c>
      <c r="P691" t="s">
        <v>22</v>
      </c>
      <c r="Q691">
        <v>3.8</v>
      </c>
      <c r="R691">
        <v>3.9</v>
      </c>
      <c r="S691" t="s">
        <v>23</v>
      </c>
    </row>
    <row r="692" spans="1:19" x14ac:dyDescent="0.3">
      <c r="A692" t="s">
        <v>2333</v>
      </c>
      <c r="B692" t="s">
        <v>2336</v>
      </c>
      <c r="C692" t="s">
        <v>42</v>
      </c>
      <c r="D692" t="str">
        <f t="shared" si="30"/>
        <v>good delivery reviews</v>
      </c>
      <c r="E692" t="str">
        <f t="shared" si="31"/>
        <v>good dining reviews</v>
      </c>
      <c r="F692" t="s">
        <v>2337</v>
      </c>
      <c r="G692" t="s">
        <v>2338</v>
      </c>
      <c r="H692" t="str">
        <f t="shared" si="32"/>
        <v>both present</v>
      </c>
      <c r="I692" t="s">
        <v>55</v>
      </c>
      <c r="J692" t="s">
        <v>153</v>
      </c>
      <c r="K692" t="str" cm="1">
        <f t="array" ref="K692">_xlfn.IFS(L692&lt;200,"Cheap",AND(L692&gt;=200,L692&lt;800),"affordable",AND(L692&gt;=800,L692&lt;3000),"little costly",L692&gt;=3000,"very costly")</f>
        <v>affordable</v>
      </c>
      <c r="L692">
        <v>500</v>
      </c>
      <c r="M692" t="s">
        <v>22</v>
      </c>
      <c r="N692" t="s">
        <v>21</v>
      </c>
      <c r="O692" t="s">
        <v>22</v>
      </c>
      <c r="P692" t="s">
        <v>22</v>
      </c>
      <c r="Q692">
        <v>4</v>
      </c>
      <c r="R692">
        <v>4.3</v>
      </c>
      <c r="S692" t="s">
        <v>23</v>
      </c>
    </row>
    <row r="693" spans="1:19" x14ac:dyDescent="0.3">
      <c r="A693" t="s">
        <v>7795</v>
      </c>
      <c r="B693" t="s">
        <v>7796</v>
      </c>
      <c r="C693" t="s">
        <v>214</v>
      </c>
      <c r="D693" t="str">
        <f t="shared" si="30"/>
        <v>good delivery reviews</v>
      </c>
      <c r="E693" t="str">
        <f t="shared" si="31"/>
        <v>good dining reviews</v>
      </c>
      <c r="F693" t="s">
        <v>7797</v>
      </c>
      <c r="G693" t="s">
        <v>7798</v>
      </c>
      <c r="H693" t="str">
        <f t="shared" si="32"/>
        <v>both present</v>
      </c>
      <c r="I693" t="s">
        <v>334</v>
      </c>
      <c r="J693" t="s">
        <v>35</v>
      </c>
      <c r="K693" t="str" cm="1">
        <f t="array" ref="K693">_xlfn.IFS(L693&lt;200,"Cheap",AND(L693&gt;=200,L693&lt;800),"affordable",AND(L693&gt;=800,L693&lt;3000),"little costly",L693&gt;=3000,"very costly")</f>
        <v>affordable</v>
      </c>
      <c r="L693">
        <v>200</v>
      </c>
      <c r="M693" t="s">
        <v>21</v>
      </c>
      <c r="N693" t="s">
        <v>21</v>
      </c>
      <c r="O693" t="s">
        <v>22</v>
      </c>
      <c r="P693" t="s">
        <v>22</v>
      </c>
      <c r="Q693">
        <v>4</v>
      </c>
      <c r="R693">
        <v>4.3</v>
      </c>
      <c r="S693" t="s">
        <v>23</v>
      </c>
    </row>
    <row r="694" spans="1:19" x14ac:dyDescent="0.3">
      <c r="A694" t="s">
        <v>5658</v>
      </c>
      <c r="B694" t="s">
        <v>5659</v>
      </c>
      <c r="C694" t="s">
        <v>80</v>
      </c>
      <c r="D694" t="str">
        <f t="shared" si="30"/>
        <v>good delivery reviews</v>
      </c>
      <c r="E694" t="str">
        <f t="shared" si="31"/>
        <v>good dining reviews</v>
      </c>
      <c r="F694" t="s">
        <v>3347</v>
      </c>
      <c r="G694" t="s">
        <v>4460</v>
      </c>
      <c r="H694" t="str">
        <f t="shared" si="32"/>
        <v>both present</v>
      </c>
      <c r="I694" t="s">
        <v>735</v>
      </c>
      <c r="J694" t="s">
        <v>5660</v>
      </c>
      <c r="K694" t="str" cm="1">
        <f t="array" ref="K694">_xlfn.IFS(L694&lt;200,"Cheap",AND(L694&gt;=200,L694&lt;800),"affordable",AND(L694&gt;=800,L694&lt;3000),"little costly",L694&gt;=3000,"very costly")</f>
        <v>little costly</v>
      </c>
      <c r="L694">
        <v>800</v>
      </c>
      <c r="M694" t="s">
        <v>22</v>
      </c>
      <c r="N694" t="s">
        <v>21</v>
      </c>
      <c r="O694" t="s">
        <v>22</v>
      </c>
      <c r="P694" t="s">
        <v>22</v>
      </c>
      <c r="Q694">
        <v>3.8</v>
      </c>
      <c r="R694">
        <v>3.4</v>
      </c>
      <c r="S694" t="s">
        <v>23</v>
      </c>
    </row>
    <row r="695" spans="1:19" x14ac:dyDescent="0.3">
      <c r="A695" t="s">
        <v>4681</v>
      </c>
      <c r="B695" t="s">
        <v>4682</v>
      </c>
      <c r="C695" t="s">
        <v>124</v>
      </c>
      <c r="D695" t="str">
        <f t="shared" si="30"/>
        <v>good delivery reviews</v>
      </c>
      <c r="E695" t="str">
        <f t="shared" si="31"/>
        <v>good dining reviews</v>
      </c>
      <c r="F695" t="s">
        <v>412</v>
      </c>
      <c r="G695" t="s">
        <v>4683</v>
      </c>
      <c r="H695" t="str">
        <f t="shared" si="32"/>
        <v>both present</v>
      </c>
      <c r="I695" t="s">
        <v>343</v>
      </c>
      <c r="J695" t="s">
        <v>344</v>
      </c>
      <c r="K695" t="str" cm="1">
        <f t="array" ref="K695">_xlfn.IFS(L695&lt;200,"Cheap",AND(L695&gt;=200,L695&lt;800),"affordable",AND(L695&gt;=800,L695&lt;3000),"little costly",L695&gt;=3000,"very costly")</f>
        <v>affordable</v>
      </c>
      <c r="L695">
        <v>200</v>
      </c>
      <c r="M695" t="s">
        <v>22</v>
      </c>
      <c r="N695" t="s">
        <v>21</v>
      </c>
      <c r="O695" t="s">
        <v>22</v>
      </c>
      <c r="P695" t="s">
        <v>22</v>
      </c>
      <c r="Q695">
        <v>4</v>
      </c>
      <c r="R695">
        <v>3.8</v>
      </c>
      <c r="S695" t="s">
        <v>23</v>
      </c>
    </row>
    <row r="696" spans="1:19" x14ac:dyDescent="0.3">
      <c r="A696" t="s">
        <v>1822</v>
      </c>
      <c r="B696" t="s">
        <v>1824</v>
      </c>
      <c r="C696" t="s">
        <v>26</v>
      </c>
      <c r="D696" t="str">
        <f t="shared" si="30"/>
        <v>good delivery reviews</v>
      </c>
      <c r="E696" t="str">
        <f t="shared" si="31"/>
        <v>good dining reviews</v>
      </c>
      <c r="F696" t="s">
        <v>412</v>
      </c>
      <c r="G696" t="s">
        <v>1825</v>
      </c>
      <c r="H696" t="str">
        <f t="shared" si="32"/>
        <v>both present</v>
      </c>
      <c r="I696" t="s">
        <v>19</v>
      </c>
      <c r="J696" t="s">
        <v>116</v>
      </c>
      <c r="K696" t="str" cm="1">
        <f t="array" ref="K696">_xlfn.IFS(L696&lt;200,"Cheap",AND(L696&gt;=200,L696&lt;800),"affordable",AND(L696&gt;=800,L696&lt;3000),"little costly",L696&gt;=3000,"very costly")</f>
        <v>affordable</v>
      </c>
      <c r="L696">
        <v>350</v>
      </c>
      <c r="M696" t="s">
        <v>22</v>
      </c>
      <c r="N696" t="s">
        <v>21</v>
      </c>
      <c r="O696" t="s">
        <v>22</v>
      </c>
      <c r="P696" t="s">
        <v>22</v>
      </c>
      <c r="Q696">
        <v>3.7</v>
      </c>
      <c r="R696">
        <v>4</v>
      </c>
      <c r="S696" t="s">
        <v>23</v>
      </c>
    </row>
    <row r="697" spans="1:19" x14ac:dyDescent="0.3">
      <c r="A697" t="s">
        <v>410</v>
      </c>
      <c r="B697" t="s">
        <v>411</v>
      </c>
      <c r="C697" t="s">
        <v>38</v>
      </c>
      <c r="D697" t="str">
        <f t="shared" si="30"/>
        <v>good delivery reviews</v>
      </c>
      <c r="E697" t="str">
        <f t="shared" si="31"/>
        <v>good dining reviews</v>
      </c>
      <c r="F697" t="s">
        <v>412</v>
      </c>
      <c r="G697" t="s">
        <v>413</v>
      </c>
      <c r="H697" t="str">
        <f t="shared" si="32"/>
        <v>both present</v>
      </c>
      <c r="I697" t="s">
        <v>19</v>
      </c>
      <c r="J697" t="s">
        <v>30</v>
      </c>
      <c r="K697" t="str" cm="1">
        <f t="array" ref="K697">_xlfn.IFS(L697&lt;200,"Cheap",AND(L697&gt;=200,L697&lt;800),"affordable",AND(L697&gt;=800,L697&lt;3000),"little costly",L697&gt;=3000,"very costly")</f>
        <v>affordable</v>
      </c>
      <c r="L697">
        <v>450</v>
      </c>
      <c r="M697" t="s">
        <v>21</v>
      </c>
      <c r="N697" t="s">
        <v>21</v>
      </c>
      <c r="O697" t="s">
        <v>22</v>
      </c>
      <c r="P697" t="s">
        <v>22</v>
      </c>
      <c r="Q697">
        <v>3.9</v>
      </c>
      <c r="R697">
        <v>3.7</v>
      </c>
      <c r="S697" t="s">
        <v>23</v>
      </c>
    </row>
    <row r="698" spans="1:19" x14ac:dyDescent="0.3">
      <c r="A698" t="s">
        <v>6128</v>
      </c>
      <c r="B698" t="s">
        <v>6129</v>
      </c>
      <c r="C698" t="s">
        <v>251</v>
      </c>
      <c r="D698" t="str">
        <f t="shared" si="30"/>
        <v>good delivery reviews</v>
      </c>
      <c r="E698" t="str">
        <f t="shared" si="31"/>
        <v>good dining reviews</v>
      </c>
      <c r="F698" t="s">
        <v>412</v>
      </c>
      <c r="G698" t="s">
        <v>6130</v>
      </c>
      <c r="H698" t="str">
        <f t="shared" si="32"/>
        <v>both present</v>
      </c>
      <c r="I698" t="s">
        <v>19</v>
      </c>
      <c r="J698" t="s">
        <v>30</v>
      </c>
      <c r="K698" t="str" cm="1">
        <f t="array" ref="K698">_xlfn.IFS(L698&lt;200,"Cheap",AND(L698&gt;=200,L698&lt;800),"affordable",AND(L698&gt;=800,L698&lt;3000),"little costly",L698&gt;=3000,"very costly")</f>
        <v>affordable</v>
      </c>
      <c r="L698">
        <v>400</v>
      </c>
      <c r="M698" t="s">
        <v>21</v>
      </c>
      <c r="N698" t="s">
        <v>21</v>
      </c>
      <c r="O698" t="s">
        <v>22</v>
      </c>
      <c r="P698" t="s">
        <v>22</v>
      </c>
      <c r="Q698">
        <v>3.9</v>
      </c>
      <c r="R698">
        <v>4.0999999999999996</v>
      </c>
      <c r="S698" t="s">
        <v>23</v>
      </c>
    </row>
    <row r="699" spans="1:19" x14ac:dyDescent="0.3">
      <c r="A699" t="s">
        <v>9079</v>
      </c>
      <c r="B699" t="s">
        <v>9080</v>
      </c>
      <c r="C699" t="s">
        <v>80</v>
      </c>
      <c r="D699" t="str">
        <f t="shared" si="30"/>
        <v>good delivery reviews</v>
      </c>
      <c r="E699" t="str">
        <f t="shared" si="31"/>
        <v>good dining reviews</v>
      </c>
      <c r="F699" t="s">
        <v>3426</v>
      </c>
      <c r="G699" t="s">
        <v>9081</v>
      </c>
      <c r="H699" t="str">
        <f t="shared" si="32"/>
        <v>both present</v>
      </c>
      <c r="I699" t="s">
        <v>368</v>
      </c>
      <c r="J699" t="s">
        <v>9082</v>
      </c>
      <c r="K699" t="str" cm="1">
        <f t="array" ref="K699">_xlfn.IFS(L699&lt;200,"Cheap",AND(L699&gt;=200,L699&lt;800),"affordable",AND(L699&gt;=800,L699&lt;3000),"little costly",L699&gt;=3000,"very costly")</f>
        <v>affordable</v>
      </c>
      <c r="L699">
        <v>400</v>
      </c>
      <c r="M699" t="s">
        <v>21</v>
      </c>
      <c r="N699" t="s">
        <v>21</v>
      </c>
      <c r="O699" t="s">
        <v>22</v>
      </c>
      <c r="P699" t="s">
        <v>22</v>
      </c>
      <c r="Q699">
        <v>4.0999999999999996</v>
      </c>
      <c r="R699">
        <v>4.0999999999999996</v>
      </c>
      <c r="S699" t="s">
        <v>23</v>
      </c>
    </row>
    <row r="700" spans="1:19" x14ac:dyDescent="0.3">
      <c r="A700" t="s">
        <v>3424</v>
      </c>
      <c r="B700" t="s">
        <v>3425</v>
      </c>
      <c r="C700" t="s">
        <v>33</v>
      </c>
      <c r="D700" t="str">
        <f t="shared" si="30"/>
        <v>good delivery reviews</v>
      </c>
      <c r="E700" t="str">
        <f t="shared" si="31"/>
        <v>good dining reviews</v>
      </c>
      <c r="F700" t="s">
        <v>3426</v>
      </c>
      <c r="G700" t="s">
        <v>3427</v>
      </c>
      <c r="H700" t="str">
        <f t="shared" si="32"/>
        <v>both present</v>
      </c>
      <c r="I700" t="s">
        <v>19</v>
      </c>
      <c r="J700" t="s">
        <v>2820</v>
      </c>
      <c r="K700" t="str" cm="1">
        <f t="array" ref="K700">_xlfn.IFS(L700&lt;200,"Cheap",AND(L700&gt;=200,L700&lt;800),"affordable",AND(L700&gt;=800,L700&lt;3000),"little costly",L700&gt;=3000,"very costly")</f>
        <v>affordable</v>
      </c>
      <c r="L700">
        <v>400</v>
      </c>
      <c r="M700" t="s">
        <v>21</v>
      </c>
      <c r="N700" t="s">
        <v>21</v>
      </c>
      <c r="O700" t="s">
        <v>22</v>
      </c>
      <c r="P700" t="s">
        <v>22</v>
      </c>
      <c r="Q700">
        <v>3.7</v>
      </c>
      <c r="R700">
        <v>3.7</v>
      </c>
      <c r="S700" t="s">
        <v>23</v>
      </c>
    </row>
    <row r="701" spans="1:19" x14ac:dyDescent="0.3">
      <c r="A701" t="s">
        <v>5828</v>
      </c>
      <c r="B701" t="s">
        <v>5829</v>
      </c>
      <c r="C701" t="s">
        <v>251</v>
      </c>
      <c r="D701" t="str">
        <f t="shared" si="30"/>
        <v>good delivery reviews</v>
      </c>
      <c r="E701" t="str">
        <f t="shared" si="31"/>
        <v>good dining reviews</v>
      </c>
      <c r="F701" t="s">
        <v>5830</v>
      </c>
      <c r="G701" t="s">
        <v>5831</v>
      </c>
      <c r="H701" t="str">
        <f t="shared" si="32"/>
        <v>both present</v>
      </c>
      <c r="I701" t="s">
        <v>40</v>
      </c>
      <c r="J701" t="s">
        <v>30</v>
      </c>
      <c r="K701" t="str" cm="1">
        <f t="array" ref="K701">_xlfn.IFS(L701&lt;200,"Cheap",AND(L701&gt;=200,L701&lt;800),"affordable",AND(L701&gt;=800,L701&lt;3000),"little costly",L701&gt;=3000,"very costly")</f>
        <v>affordable</v>
      </c>
      <c r="L701">
        <v>750</v>
      </c>
      <c r="M701" t="s">
        <v>21</v>
      </c>
      <c r="N701" t="s">
        <v>21</v>
      </c>
      <c r="O701" t="s">
        <v>22</v>
      </c>
      <c r="P701" t="s">
        <v>22</v>
      </c>
      <c r="Q701">
        <v>4</v>
      </c>
      <c r="R701">
        <v>3.8</v>
      </c>
      <c r="S701" t="s">
        <v>23</v>
      </c>
    </row>
    <row r="702" spans="1:19" x14ac:dyDescent="0.3">
      <c r="A702" t="s">
        <v>8619</v>
      </c>
      <c r="B702" t="s">
        <v>8620</v>
      </c>
      <c r="C702" t="s">
        <v>80</v>
      </c>
      <c r="D702" t="str">
        <f t="shared" si="30"/>
        <v>good delivery reviews</v>
      </c>
      <c r="E702" t="str">
        <f t="shared" si="31"/>
        <v>good dining reviews</v>
      </c>
      <c r="F702" t="s">
        <v>8621</v>
      </c>
      <c r="G702" t="s">
        <v>8622</v>
      </c>
      <c r="H702" t="str">
        <f t="shared" si="32"/>
        <v>both present</v>
      </c>
      <c r="I702" t="s">
        <v>55</v>
      </c>
      <c r="J702" t="s">
        <v>8623</v>
      </c>
      <c r="K702" t="str" cm="1">
        <f t="array" ref="K702">_xlfn.IFS(L702&lt;200,"Cheap",AND(L702&gt;=200,L702&lt;800),"affordable",AND(L702&gt;=800,L702&lt;3000),"little costly",L702&gt;=3000,"very costly")</f>
        <v>little costly</v>
      </c>
      <c r="L702">
        <v>800</v>
      </c>
      <c r="M702" t="s">
        <v>22</v>
      </c>
      <c r="N702" t="s">
        <v>21</v>
      </c>
      <c r="O702" t="s">
        <v>22</v>
      </c>
      <c r="P702" t="s">
        <v>22</v>
      </c>
      <c r="Q702">
        <v>4.9000000000000004</v>
      </c>
      <c r="R702">
        <v>4.2</v>
      </c>
      <c r="S702" t="s">
        <v>23</v>
      </c>
    </row>
    <row r="703" spans="1:19" x14ac:dyDescent="0.3">
      <c r="A703" t="s">
        <v>8214</v>
      </c>
      <c r="B703" t="s">
        <v>8215</v>
      </c>
      <c r="C703" t="s">
        <v>526</v>
      </c>
      <c r="D703" t="str">
        <f t="shared" si="30"/>
        <v>good delivery reviews</v>
      </c>
      <c r="E703" t="str">
        <f t="shared" si="31"/>
        <v>good dining reviews</v>
      </c>
      <c r="F703" t="s">
        <v>8216</v>
      </c>
      <c r="G703" t="s">
        <v>5925</v>
      </c>
      <c r="H703" t="str">
        <f t="shared" si="32"/>
        <v>both present</v>
      </c>
      <c r="I703" t="s">
        <v>3716</v>
      </c>
      <c r="J703" t="s">
        <v>854</v>
      </c>
      <c r="K703" t="str" cm="1">
        <f t="array" ref="K703">_xlfn.IFS(L703&lt;200,"Cheap",AND(L703&gt;=200,L703&lt;800),"affordable",AND(L703&gt;=800,L703&lt;3000),"little costly",L703&gt;=3000,"very costly")</f>
        <v>little costly</v>
      </c>
      <c r="L703" s="1">
        <v>1500</v>
      </c>
      <c r="M703" t="s">
        <v>21</v>
      </c>
      <c r="N703" t="s">
        <v>22</v>
      </c>
      <c r="O703" t="s">
        <v>22</v>
      </c>
      <c r="P703" t="s">
        <v>22</v>
      </c>
      <c r="Q703">
        <v>4.5</v>
      </c>
      <c r="R703">
        <v>4</v>
      </c>
      <c r="S703" t="s">
        <v>23</v>
      </c>
    </row>
    <row r="704" spans="1:19" x14ac:dyDescent="0.3">
      <c r="A704" t="s">
        <v>7110</v>
      </c>
      <c r="B704" t="s">
        <v>7111</v>
      </c>
      <c r="C704" t="s">
        <v>209</v>
      </c>
      <c r="D704" t="str">
        <f t="shared" si="30"/>
        <v>good delivery reviews</v>
      </c>
      <c r="E704" t="str">
        <f t="shared" si="31"/>
        <v>good dining reviews</v>
      </c>
      <c r="F704" t="s">
        <v>7112</v>
      </c>
      <c r="G704" t="s">
        <v>7113</v>
      </c>
      <c r="H704" t="str">
        <f t="shared" si="32"/>
        <v>both present</v>
      </c>
      <c r="I704" t="s">
        <v>40</v>
      </c>
      <c r="J704" t="s">
        <v>2003</v>
      </c>
      <c r="K704" t="str" cm="1">
        <f t="array" ref="K704">_xlfn.IFS(L704&lt;200,"Cheap",AND(L704&gt;=200,L704&lt;800),"affordable",AND(L704&gt;=800,L704&lt;3000),"little costly",L704&gt;=3000,"very costly")</f>
        <v>little costly</v>
      </c>
      <c r="L704" s="1">
        <v>1000</v>
      </c>
      <c r="M704" t="s">
        <v>22</v>
      </c>
      <c r="N704" t="s">
        <v>21</v>
      </c>
      <c r="O704" t="s">
        <v>22</v>
      </c>
      <c r="P704" t="s">
        <v>22</v>
      </c>
      <c r="Q704">
        <v>4.4000000000000004</v>
      </c>
      <c r="R704">
        <v>3.9</v>
      </c>
      <c r="S704" t="s">
        <v>23</v>
      </c>
    </row>
    <row r="705" spans="1:19" x14ac:dyDescent="0.3">
      <c r="A705" t="s">
        <v>4003</v>
      </c>
      <c r="B705" t="s">
        <v>4004</v>
      </c>
      <c r="C705" t="s">
        <v>42</v>
      </c>
      <c r="D705" t="str">
        <f t="shared" si="30"/>
        <v>good delivery reviews</v>
      </c>
      <c r="E705" t="str">
        <f t="shared" si="31"/>
        <v>good dining reviews</v>
      </c>
      <c r="F705" t="s">
        <v>2134</v>
      </c>
      <c r="G705" t="s">
        <v>1454</v>
      </c>
      <c r="H705" t="str">
        <f t="shared" si="32"/>
        <v>both present</v>
      </c>
      <c r="I705" t="s">
        <v>40</v>
      </c>
      <c r="J705" t="s">
        <v>138</v>
      </c>
      <c r="K705" t="str" cm="1">
        <f t="array" ref="K705">_xlfn.IFS(L705&lt;200,"Cheap",AND(L705&gt;=200,L705&lt;800),"affordable",AND(L705&gt;=800,L705&lt;3000),"little costly",L705&gt;=3000,"very costly")</f>
        <v>affordable</v>
      </c>
      <c r="L705">
        <v>500</v>
      </c>
      <c r="M705" t="s">
        <v>21</v>
      </c>
      <c r="N705" t="s">
        <v>21</v>
      </c>
      <c r="O705" t="s">
        <v>22</v>
      </c>
      <c r="P705" t="s">
        <v>22</v>
      </c>
      <c r="Q705">
        <v>3.5</v>
      </c>
      <c r="R705">
        <v>4.0999999999999996</v>
      </c>
      <c r="S705" t="s">
        <v>23</v>
      </c>
    </row>
    <row r="706" spans="1:19" x14ac:dyDescent="0.3">
      <c r="A706" t="s">
        <v>8716</v>
      </c>
      <c r="B706" t="s">
        <v>8717</v>
      </c>
      <c r="C706" t="s">
        <v>16</v>
      </c>
      <c r="D706" t="str">
        <f t="shared" ref="D706:D769" si="33">IF(ISNUMBER(SEARCH("not offer",G706)),"NO Delivery",IF(ISNUMBER(SEARCH("enough",G706)),"less reviewed","good delivery reviews"))</f>
        <v>good delivery reviews</v>
      </c>
      <c r="E706" t="str">
        <f t="shared" ref="E706:E769" si="34">IF(ISNUMBER(SEARCH("not offer",F706)),"NO Dines",IF(ISNUMBER(SEARCH("enough",F706)),"less reviewed","good dining reviews"))</f>
        <v>good dining reviews</v>
      </c>
      <c r="F706" t="s">
        <v>2134</v>
      </c>
      <c r="G706" t="s">
        <v>1613</v>
      </c>
      <c r="H706" t="str">
        <f t="shared" ref="H706:H769" si="35">IF(AND(D706="less reviewed", E706="less reviewed"), "NO idea",
 IF(AND(D706="No Delivery", E706="NO Dining"), "NO delivery or dining",
 IF(AND(D706="good delivery reviews", E706="good dining reviews"), "both present", "other")))</f>
        <v>both present</v>
      </c>
      <c r="I706" t="s">
        <v>19</v>
      </c>
      <c r="J706" t="s">
        <v>35</v>
      </c>
      <c r="K706" t="str" cm="1">
        <f t="array" ref="K706">_xlfn.IFS(L706&lt;200,"Cheap",AND(L706&gt;=200,L706&lt;800),"affordable",AND(L706&gt;=800,L706&lt;3000),"little costly",L706&gt;=3000,"very costly")</f>
        <v>Cheap</v>
      </c>
      <c r="L706">
        <v>150</v>
      </c>
      <c r="M706" t="s">
        <v>21</v>
      </c>
      <c r="N706" t="s">
        <v>21</v>
      </c>
      <c r="O706" t="s">
        <v>22</v>
      </c>
      <c r="P706" t="s">
        <v>22</v>
      </c>
      <c r="Q706">
        <v>3.6</v>
      </c>
      <c r="R706">
        <v>3.1</v>
      </c>
      <c r="S706" t="s">
        <v>23</v>
      </c>
    </row>
    <row r="707" spans="1:19" x14ac:dyDescent="0.3">
      <c r="A707" t="s">
        <v>9163</v>
      </c>
      <c r="B707" t="s">
        <v>9164</v>
      </c>
      <c r="C707" t="s">
        <v>33</v>
      </c>
      <c r="D707" t="str">
        <f t="shared" si="33"/>
        <v>good delivery reviews</v>
      </c>
      <c r="E707" t="str">
        <f t="shared" si="34"/>
        <v>good dining reviews</v>
      </c>
      <c r="F707" t="s">
        <v>2134</v>
      </c>
      <c r="G707" t="s">
        <v>929</v>
      </c>
      <c r="H707" t="str">
        <f t="shared" si="35"/>
        <v>both present</v>
      </c>
      <c r="I707" t="s">
        <v>19</v>
      </c>
      <c r="J707" t="s">
        <v>2088</v>
      </c>
      <c r="K707" t="str" cm="1">
        <f t="array" ref="K707">_xlfn.IFS(L707&lt;200,"Cheap",AND(L707&gt;=200,L707&lt;800),"affordable",AND(L707&gt;=800,L707&lt;3000),"little costly",L707&gt;=3000,"very costly")</f>
        <v>affordable</v>
      </c>
      <c r="L707">
        <v>600</v>
      </c>
      <c r="M707" t="s">
        <v>21</v>
      </c>
      <c r="N707" t="s">
        <v>21</v>
      </c>
      <c r="O707" t="s">
        <v>22</v>
      </c>
      <c r="P707" t="s">
        <v>22</v>
      </c>
      <c r="Q707">
        <v>3.5</v>
      </c>
      <c r="R707">
        <v>2.8</v>
      </c>
      <c r="S707" t="s">
        <v>23</v>
      </c>
    </row>
    <row r="708" spans="1:19" x14ac:dyDescent="0.3">
      <c r="A708" t="s">
        <v>4218</v>
      </c>
      <c r="B708" t="s">
        <v>4219</v>
      </c>
      <c r="C708" t="s">
        <v>80</v>
      </c>
      <c r="D708" t="str">
        <f t="shared" si="33"/>
        <v>good delivery reviews</v>
      </c>
      <c r="E708" t="str">
        <f t="shared" si="34"/>
        <v>good dining reviews</v>
      </c>
      <c r="F708" t="s">
        <v>2134</v>
      </c>
      <c r="G708" t="s">
        <v>1005</v>
      </c>
      <c r="H708" t="str">
        <f t="shared" si="35"/>
        <v>both present</v>
      </c>
      <c r="I708" t="s">
        <v>19</v>
      </c>
      <c r="J708" t="s">
        <v>82</v>
      </c>
      <c r="K708" t="str" cm="1">
        <f t="array" ref="K708">_xlfn.IFS(L708&lt;200,"Cheap",AND(L708&gt;=200,L708&lt;800),"affordable",AND(L708&gt;=800,L708&lt;3000),"little costly",L708&gt;=3000,"very costly")</f>
        <v>affordable</v>
      </c>
      <c r="L708">
        <v>500</v>
      </c>
      <c r="M708" t="s">
        <v>21</v>
      </c>
      <c r="N708" t="s">
        <v>21</v>
      </c>
      <c r="O708" t="s">
        <v>22</v>
      </c>
      <c r="P708" t="s">
        <v>22</v>
      </c>
      <c r="Q708">
        <v>3.4</v>
      </c>
      <c r="R708">
        <v>3.9</v>
      </c>
      <c r="S708" t="s">
        <v>23</v>
      </c>
    </row>
    <row r="709" spans="1:19" x14ac:dyDescent="0.3">
      <c r="A709" t="s">
        <v>5989</v>
      </c>
      <c r="B709" t="s">
        <v>5990</v>
      </c>
      <c r="C709" t="s">
        <v>42</v>
      </c>
      <c r="D709" t="str">
        <f t="shared" si="33"/>
        <v>good delivery reviews</v>
      </c>
      <c r="E709" t="str">
        <f t="shared" si="34"/>
        <v>good dining reviews</v>
      </c>
      <c r="F709" t="s">
        <v>2134</v>
      </c>
      <c r="G709" t="s">
        <v>5991</v>
      </c>
      <c r="H709" t="str">
        <f t="shared" si="35"/>
        <v>both present</v>
      </c>
      <c r="I709" t="s">
        <v>19</v>
      </c>
      <c r="J709" t="s">
        <v>445</v>
      </c>
      <c r="K709" t="str" cm="1">
        <f t="array" ref="K709">_xlfn.IFS(L709&lt;200,"Cheap",AND(L709&gt;=200,L709&lt;800),"affordable",AND(L709&gt;=800,L709&lt;3000),"little costly",L709&gt;=3000,"very costly")</f>
        <v>affordable</v>
      </c>
      <c r="L709">
        <v>550</v>
      </c>
      <c r="M709" t="s">
        <v>21</v>
      </c>
      <c r="N709" t="s">
        <v>21</v>
      </c>
      <c r="O709" t="s">
        <v>22</v>
      </c>
      <c r="P709" t="s">
        <v>22</v>
      </c>
      <c r="Q709">
        <v>3.5</v>
      </c>
      <c r="R709">
        <v>3.6</v>
      </c>
      <c r="S709" t="s">
        <v>23</v>
      </c>
    </row>
    <row r="710" spans="1:19" x14ac:dyDescent="0.3">
      <c r="A710" t="s">
        <v>3087</v>
      </c>
      <c r="B710" t="s">
        <v>3088</v>
      </c>
      <c r="C710" t="s">
        <v>63</v>
      </c>
      <c r="D710" t="str">
        <f t="shared" si="33"/>
        <v>good delivery reviews</v>
      </c>
      <c r="E710" t="str">
        <f t="shared" si="34"/>
        <v>good dining reviews</v>
      </c>
      <c r="F710" t="s">
        <v>2134</v>
      </c>
      <c r="G710" t="s">
        <v>1141</v>
      </c>
      <c r="H710" t="str">
        <f t="shared" si="35"/>
        <v>both present</v>
      </c>
      <c r="I710" t="s">
        <v>19</v>
      </c>
      <c r="J710" t="s">
        <v>3089</v>
      </c>
      <c r="K710" t="str" cm="1">
        <f t="array" ref="K710">_xlfn.IFS(L710&lt;200,"Cheap",AND(L710&gt;=200,L710&lt;800),"affordable",AND(L710&gt;=800,L710&lt;3000),"little costly",L710&gt;=3000,"very costly")</f>
        <v>affordable</v>
      </c>
      <c r="L710">
        <v>400</v>
      </c>
      <c r="M710" t="s">
        <v>22</v>
      </c>
      <c r="N710" t="s">
        <v>21</v>
      </c>
      <c r="O710" t="s">
        <v>22</v>
      </c>
      <c r="P710" t="s">
        <v>22</v>
      </c>
      <c r="Q710">
        <v>3.6</v>
      </c>
      <c r="R710">
        <v>3.7</v>
      </c>
      <c r="S710" t="s">
        <v>23</v>
      </c>
    </row>
    <row r="711" spans="1:19" x14ac:dyDescent="0.3">
      <c r="A711" t="s">
        <v>7185</v>
      </c>
      <c r="B711" t="s">
        <v>7186</v>
      </c>
      <c r="C711" t="s">
        <v>26</v>
      </c>
      <c r="D711" t="str">
        <f t="shared" si="33"/>
        <v>good delivery reviews</v>
      </c>
      <c r="E711" t="str">
        <f t="shared" si="34"/>
        <v>good dining reviews</v>
      </c>
      <c r="F711" t="s">
        <v>2134</v>
      </c>
      <c r="G711" t="s">
        <v>1696</v>
      </c>
      <c r="H711" t="str">
        <f t="shared" si="35"/>
        <v>both present</v>
      </c>
      <c r="I711" t="s">
        <v>55</v>
      </c>
      <c r="J711" t="s">
        <v>7187</v>
      </c>
      <c r="K711" t="str" cm="1">
        <f t="array" ref="K711">_xlfn.IFS(L711&lt;200,"Cheap",AND(L711&gt;=200,L711&lt;800),"affordable",AND(L711&gt;=800,L711&lt;3000),"little costly",L711&gt;=3000,"very costly")</f>
        <v>affordable</v>
      </c>
      <c r="L711">
        <v>500</v>
      </c>
      <c r="M711" t="s">
        <v>22</v>
      </c>
      <c r="N711" t="s">
        <v>21</v>
      </c>
      <c r="O711" t="s">
        <v>22</v>
      </c>
      <c r="P711" t="s">
        <v>22</v>
      </c>
      <c r="Q711">
        <v>3.5</v>
      </c>
      <c r="R711">
        <v>3.3</v>
      </c>
      <c r="S711" t="s">
        <v>23</v>
      </c>
    </row>
    <row r="712" spans="1:19" x14ac:dyDescent="0.3">
      <c r="A712" t="s">
        <v>8644</v>
      </c>
      <c r="B712" t="s">
        <v>8645</v>
      </c>
      <c r="C712" t="s">
        <v>242</v>
      </c>
      <c r="D712" t="str">
        <f t="shared" si="33"/>
        <v>good delivery reviews</v>
      </c>
      <c r="E712" t="str">
        <f t="shared" si="34"/>
        <v>good dining reviews</v>
      </c>
      <c r="F712" t="s">
        <v>2134</v>
      </c>
      <c r="G712" t="s">
        <v>349</v>
      </c>
      <c r="H712" t="str">
        <f t="shared" si="35"/>
        <v>both present</v>
      </c>
      <c r="I712" t="s">
        <v>19</v>
      </c>
      <c r="J712" t="s">
        <v>30</v>
      </c>
      <c r="K712" t="str" cm="1">
        <f t="array" ref="K712">_xlfn.IFS(L712&lt;200,"Cheap",AND(L712&gt;=200,L712&lt;800),"affordable",AND(L712&gt;=800,L712&lt;3000),"little costly",L712&gt;=3000,"very costly")</f>
        <v>affordable</v>
      </c>
      <c r="L712">
        <v>600</v>
      </c>
      <c r="M712" t="s">
        <v>21</v>
      </c>
      <c r="N712" t="s">
        <v>21</v>
      </c>
      <c r="O712" t="s">
        <v>22</v>
      </c>
      <c r="P712" t="s">
        <v>22</v>
      </c>
      <c r="Q712">
        <v>3.6</v>
      </c>
      <c r="R712">
        <v>2.9</v>
      </c>
      <c r="S712" t="s">
        <v>23</v>
      </c>
    </row>
    <row r="713" spans="1:19" x14ac:dyDescent="0.3">
      <c r="A713" t="s">
        <v>2796</v>
      </c>
      <c r="B713" t="s">
        <v>2797</v>
      </c>
      <c r="C713" t="s">
        <v>618</v>
      </c>
      <c r="D713" t="str">
        <f t="shared" si="33"/>
        <v>good delivery reviews</v>
      </c>
      <c r="E713" t="str">
        <f t="shared" si="34"/>
        <v>good dining reviews</v>
      </c>
      <c r="F713" t="s">
        <v>2134</v>
      </c>
      <c r="G713" t="s">
        <v>1580</v>
      </c>
      <c r="H713" t="str">
        <f t="shared" si="35"/>
        <v>both present</v>
      </c>
      <c r="I713" t="s">
        <v>40</v>
      </c>
      <c r="J713" t="s">
        <v>351</v>
      </c>
      <c r="K713" t="str" cm="1">
        <f t="array" ref="K713">_xlfn.IFS(L713&lt;200,"Cheap",AND(L713&gt;=200,L713&lt;800),"affordable",AND(L713&gt;=800,L713&lt;3000),"little costly",L713&gt;=3000,"very costly")</f>
        <v>affordable</v>
      </c>
      <c r="L713">
        <v>450</v>
      </c>
      <c r="M713" t="s">
        <v>21</v>
      </c>
      <c r="N713" t="s">
        <v>21</v>
      </c>
      <c r="O713" t="s">
        <v>22</v>
      </c>
      <c r="P713" t="s">
        <v>22</v>
      </c>
      <c r="Q713">
        <v>2.7</v>
      </c>
      <c r="R713">
        <v>3.2</v>
      </c>
      <c r="S713" t="s">
        <v>23</v>
      </c>
    </row>
    <row r="714" spans="1:19" x14ac:dyDescent="0.3">
      <c r="A714" t="s">
        <v>9435</v>
      </c>
      <c r="B714" t="s">
        <v>9436</v>
      </c>
      <c r="C714" t="s">
        <v>242</v>
      </c>
      <c r="D714" t="str">
        <f t="shared" si="33"/>
        <v>good delivery reviews</v>
      </c>
      <c r="E714" t="str">
        <f t="shared" si="34"/>
        <v>good dining reviews</v>
      </c>
      <c r="F714" t="s">
        <v>2134</v>
      </c>
      <c r="G714" t="s">
        <v>1137</v>
      </c>
      <c r="H714" t="str">
        <f t="shared" si="35"/>
        <v>both present</v>
      </c>
      <c r="I714" t="s">
        <v>250</v>
      </c>
      <c r="J714" t="s">
        <v>9437</v>
      </c>
      <c r="K714" t="str" cm="1">
        <f t="array" ref="K714">_xlfn.IFS(L714&lt;200,"Cheap",AND(L714&gt;=200,L714&lt;800),"affordable",AND(L714&gt;=800,L714&lt;3000),"little costly",L714&gt;=3000,"very costly")</f>
        <v>affordable</v>
      </c>
      <c r="L714">
        <v>250</v>
      </c>
      <c r="M714" t="s">
        <v>22</v>
      </c>
      <c r="N714" t="s">
        <v>21</v>
      </c>
      <c r="O714" t="s">
        <v>22</v>
      </c>
      <c r="P714" t="s">
        <v>22</v>
      </c>
      <c r="Q714">
        <v>3.8</v>
      </c>
      <c r="R714">
        <v>3.9</v>
      </c>
      <c r="S714" t="s">
        <v>23</v>
      </c>
    </row>
    <row r="715" spans="1:19" x14ac:dyDescent="0.3">
      <c r="A715" t="s">
        <v>6950</v>
      </c>
      <c r="B715" t="s">
        <v>6951</v>
      </c>
      <c r="C715" t="s">
        <v>430</v>
      </c>
      <c r="D715" t="str">
        <f t="shared" si="33"/>
        <v>good delivery reviews</v>
      </c>
      <c r="E715" t="str">
        <f t="shared" si="34"/>
        <v>good dining reviews</v>
      </c>
      <c r="F715" t="s">
        <v>2134</v>
      </c>
      <c r="G715" t="s">
        <v>6952</v>
      </c>
      <c r="H715" t="str">
        <f t="shared" si="35"/>
        <v>both present</v>
      </c>
      <c r="I715" t="s">
        <v>19</v>
      </c>
      <c r="J715" t="s">
        <v>600</v>
      </c>
      <c r="K715" t="str" cm="1">
        <f t="array" ref="K715">_xlfn.IFS(L715&lt;200,"Cheap",AND(L715&gt;=200,L715&lt;800),"affordable",AND(L715&gt;=800,L715&lt;3000),"little costly",L715&gt;=3000,"very costly")</f>
        <v>affordable</v>
      </c>
      <c r="L715">
        <v>200</v>
      </c>
      <c r="M715" t="s">
        <v>22</v>
      </c>
      <c r="N715" t="s">
        <v>21</v>
      </c>
      <c r="O715" t="s">
        <v>22</v>
      </c>
      <c r="P715" t="s">
        <v>22</v>
      </c>
      <c r="Q715">
        <v>3.6</v>
      </c>
      <c r="R715">
        <v>3.8</v>
      </c>
      <c r="S715" t="s">
        <v>23</v>
      </c>
    </row>
    <row r="716" spans="1:19" x14ac:dyDescent="0.3">
      <c r="A716" t="s">
        <v>9123</v>
      </c>
      <c r="B716" t="s">
        <v>9124</v>
      </c>
      <c r="C716" t="s">
        <v>42</v>
      </c>
      <c r="D716" t="str">
        <f t="shared" si="33"/>
        <v>good delivery reviews</v>
      </c>
      <c r="E716" t="str">
        <f t="shared" si="34"/>
        <v>good dining reviews</v>
      </c>
      <c r="F716" t="s">
        <v>2134</v>
      </c>
      <c r="G716" t="s">
        <v>1397</v>
      </c>
      <c r="H716" t="str">
        <f t="shared" si="35"/>
        <v>both present</v>
      </c>
      <c r="I716" t="s">
        <v>40</v>
      </c>
      <c r="J716" t="s">
        <v>35</v>
      </c>
      <c r="K716" t="str" cm="1">
        <f t="array" ref="K716">_xlfn.IFS(L716&lt;200,"Cheap",AND(L716&gt;=200,L716&lt;800),"affordable",AND(L716&gt;=800,L716&lt;3000),"little costly",L716&gt;=3000,"very costly")</f>
        <v>little costly</v>
      </c>
      <c r="L716">
        <v>800</v>
      </c>
      <c r="M716" t="s">
        <v>21</v>
      </c>
      <c r="N716" t="s">
        <v>21</v>
      </c>
      <c r="O716" t="s">
        <v>22</v>
      </c>
      <c r="P716" t="s">
        <v>22</v>
      </c>
      <c r="Q716">
        <v>2.9</v>
      </c>
      <c r="R716">
        <v>2.9</v>
      </c>
      <c r="S716" t="s">
        <v>23</v>
      </c>
    </row>
    <row r="717" spans="1:19" x14ac:dyDescent="0.3">
      <c r="A717" t="s">
        <v>5128</v>
      </c>
      <c r="B717" t="s">
        <v>5129</v>
      </c>
      <c r="C717" t="s">
        <v>80</v>
      </c>
      <c r="D717" t="str">
        <f t="shared" si="33"/>
        <v>good delivery reviews</v>
      </c>
      <c r="E717" t="str">
        <f t="shared" si="34"/>
        <v>good dining reviews</v>
      </c>
      <c r="F717" t="s">
        <v>5130</v>
      </c>
      <c r="G717" t="s">
        <v>1724</v>
      </c>
      <c r="H717" t="str">
        <f t="shared" si="35"/>
        <v>both present</v>
      </c>
      <c r="I717" t="s">
        <v>40</v>
      </c>
      <c r="J717" t="s">
        <v>5131</v>
      </c>
      <c r="K717" t="str" cm="1">
        <f t="array" ref="K717">_xlfn.IFS(L717&lt;200,"Cheap",AND(L717&gt;=200,L717&lt;800),"affordable",AND(L717&gt;=800,L717&lt;3000),"little costly",L717&gt;=3000,"very costly")</f>
        <v>little costly</v>
      </c>
      <c r="L717" s="1">
        <v>1200</v>
      </c>
      <c r="M717" t="s">
        <v>22</v>
      </c>
      <c r="N717" t="s">
        <v>21</v>
      </c>
      <c r="O717" t="s">
        <v>22</v>
      </c>
      <c r="P717" t="s">
        <v>22</v>
      </c>
      <c r="Q717">
        <v>3.9</v>
      </c>
      <c r="R717">
        <v>2.9</v>
      </c>
      <c r="S717" t="s">
        <v>23</v>
      </c>
    </row>
    <row r="718" spans="1:19" x14ac:dyDescent="0.3">
      <c r="A718" t="s">
        <v>1386</v>
      </c>
      <c r="B718" t="s">
        <v>1387</v>
      </c>
      <c r="C718" t="s">
        <v>95</v>
      </c>
      <c r="D718" t="str">
        <f t="shared" si="33"/>
        <v>good delivery reviews</v>
      </c>
      <c r="E718" t="str">
        <f t="shared" si="34"/>
        <v>good dining reviews</v>
      </c>
      <c r="F718" t="s">
        <v>119</v>
      </c>
      <c r="G718" t="s">
        <v>1388</v>
      </c>
      <c r="H718" t="str">
        <f t="shared" si="35"/>
        <v>both present</v>
      </c>
      <c r="I718" t="s">
        <v>55</v>
      </c>
      <c r="J718" t="s">
        <v>56</v>
      </c>
      <c r="K718" t="str" cm="1">
        <f t="array" ref="K718">_xlfn.IFS(L718&lt;200,"Cheap",AND(L718&gt;=200,L718&lt;800),"affordable",AND(L718&gt;=800,L718&lt;3000),"little costly",L718&gt;=3000,"very costly")</f>
        <v>affordable</v>
      </c>
      <c r="L718">
        <v>400</v>
      </c>
      <c r="M718" t="s">
        <v>22</v>
      </c>
      <c r="N718" t="s">
        <v>21</v>
      </c>
      <c r="O718" t="s">
        <v>22</v>
      </c>
      <c r="P718" t="s">
        <v>22</v>
      </c>
      <c r="Q718">
        <v>3.8</v>
      </c>
      <c r="R718">
        <v>3.7</v>
      </c>
      <c r="S718" t="s">
        <v>23</v>
      </c>
    </row>
    <row r="719" spans="1:19" x14ac:dyDescent="0.3">
      <c r="A719" t="s">
        <v>5264</v>
      </c>
      <c r="B719" t="s">
        <v>5265</v>
      </c>
      <c r="C719" t="s">
        <v>95</v>
      </c>
      <c r="D719" t="str">
        <f t="shared" si="33"/>
        <v>good delivery reviews</v>
      </c>
      <c r="E719" t="str">
        <f t="shared" si="34"/>
        <v>good dining reviews</v>
      </c>
      <c r="F719" t="s">
        <v>119</v>
      </c>
      <c r="G719" t="s">
        <v>5266</v>
      </c>
      <c r="H719" t="str">
        <f t="shared" si="35"/>
        <v>both present</v>
      </c>
      <c r="I719" t="s">
        <v>204</v>
      </c>
      <c r="J719" t="s">
        <v>286</v>
      </c>
      <c r="K719" t="str" cm="1">
        <f t="array" ref="K719">_xlfn.IFS(L719&lt;200,"Cheap",AND(L719&gt;=200,L719&lt;800),"affordable",AND(L719&gt;=800,L719&lt;3000),"little costly",L719&gt;=3000,"very costly")</f>
        <v>affordable</v>
      </c>
      <c r="L719">
        <v>350</v>
      </c>
      <c r="M719" t="s">
        <v>22</v>
      </c>
      <c r="N719" t="s">
        <v>21</v>
      </c>
      <c r="O719" t="s">
        <v>22</v>
      </c>
      <c r="P719" t="s">
        <v>22</v>
      </c>
      <c r="Q719">
        <v>3.7</v>
      </c>
      <c r="R719">
        <v>3.6</v>
      </c>
      <c r="S719" t="s">
        <v>23</v>
      </c>
    </row>
    <row r="720" spans="1:19" x14ac:dyDescent="0.3">
      <c r="A720" t="s">
        <v>9333</v>
      </c>
      <c r="B720" t="s">
        <v>9334</v>
      </c>
      <c r="C720" t="s">
        <v>63</v>
      </c>
      <c r="D720" t="str">
        <f t="shared" si="33"/>
        <v>good delivery reviews</v>
      </c>
      <c r="E720" t="str">
        <f t="shared" si="34"/>
        <v>good dining reviews</v>
      </c>
      <c r="F720" t="s">
        <v>9335</v>
      </c>
      <c r="G720" t="s">
        <v>559</v>
      </c>
      <c r="H720" t="str">
        <f t="shared" si="35"/>
        <v>both present</v>
      </c>
      <c r="I720" t="s">
        <v>40</v>
      </c>
      <c r="J720" t="s">
        <v>9336</v>
      </c>
      <c r="K720" t="str" cm="1">
        <f t="array" ref="K720">_xlfn.IFS(L720&lt;200,"Cheap",AND(L720&gt;=200,L720&lt;800),"affordable",AND(L720&gt;=800,L720&lt;3000),"little costly",L720&gt;=3000,"very costly")</f>
        <v>little costly</v>
      </c>
      <c r="L720" s="1">
        <v>1400</v>
      </c>
      <c r="M720" t="s">
        <v>21</v>
      </c>
      <c r="N720" t="s">
        <v>21</v>
      </c>
      <c r="O720" t="s">
        <v>22</v>
      </c>
      <c r="P720" t="s">
        <v>22</v>
      </c>
      <c r="Q720">
        <v>3.8</v>
      </c>
      <c r="R720">
        <v>3.8</v>
      </c>
      <c r="S720" t="s">
        <v>23</v>
      </c>
    </row>
    <row r="721" spans="1:19" x14ac:dyDescent="0.3">
      <c r="A721" t="s">
        <v>1595</v>
      </c>
      <c r="B721" t="s">
        <v>1600</v>
      </c>
      <c r="C721" t="s">
        <v>95</v>
      </c>
      <c r="D721" t="str">
        <f t="shared" si="33"/>
        <v>good delivery reviews</v>
      </c>
      <c r="E721" t="str">
        <f t="shared" si="34"/>
        <v>good dining reviews</v>
      </c>
      <c r="F721" t="s">
        <v>1601</v>
      </c>
      <c r="G721" t="s">
        <v>1602</v>
      </c>
      <c r="H721" t="str">
        <f t="shared" si="35"/>
        <v>both present</v>
      </c>
      <c r="I721" t="s">
        <v>148</v>
      </c>
      <c r="J721" t="s">
        <v>315</v>
      </c>
      <c r="K721" t="str" cm="1">
        <f t="array" ref="K721">_xlfn.IFS(L721&lt;200,"Cheap",AND(L721&gt;=200,L721&lt;800),"affordable",AND(L721&gt;=800,L721&lt;3000),"little costly",L721&gt;=3000,"very costly")</f>
        <v>affordable</v>
      </c>
      <c r="L721">
        <v>250</v>
      </c>
      <c r="M721" t="s">
        <v>22</v>
      </c>
      <c r="N721" t="s">
        <v>21</v>
      </c>
      <c r="O721" t="s">
        <v>22</v>
      </c>
      <c r="P721" t="s">
        <v>22</v>
      </c>
      <c r="Q721">
        <v>4.2</v>
      </c>
      <c r="R721">
        <v>3.1</v>
      </c>
      <c r="S721" t="s">
        <v>23</v>
      </c>
    </row>
    <row r="722" spans="1:19" x14ac:dyDescent="0.3">
      <c r="A722" t="s">
        <v>9211</v>
      </c>
      <c r="B722" t="s">
        <v>9214</v>
      </c>
      <c r="C722" t="s">
        <v>26</v>
      </c>
      <c r="D722" t="str">
        <f t="shared" si="33"/>
        <v>good delivery reviews</v>
      </c>
      <c r="E722" t="str">
        <f t="shared" si="34"/>
        <v>good dining reviews</v>
      </c>
      <c r="F722" t="s">
        <v>9215</v>
      </c>
      <c r="G722" t="s">
        <v>9216</v>
      </c>
      <c r="H722" t="str">
        <f t="shared" si="35"/>
        <v>both present</v>
      </c>
      <c r="I722" t="s">
        <v>19</v>
      </c>
      <c r="J722" t="s">
        <v>2708</v>
      </c>
      <c r="K722" t="str" cm="1">
        <f t="array" ref="K722">_xlfn.IFS(L722&lt;200,"Cheap",AND(L722&gt;=200,L722&lt;800),"affordable",AND(L722&gt;=800,L722&lt;3000),"little costly",L722&gt;=3000,"very costly")</f>
        <v>affordable</v>
      </c>
      <c r="L722">
        <v>350</v>
      </c>
      <c r="M722" t="s">
        <v>22</v>
      </c>
      <c r="N722" t="s">
        <v>21</v>
      </c>
      <c r="O722" t="s">
        <v>22</v>
      </c>
      <c r="P722" t="s">
        <v>22</v>
      </c>
      <c r="Q722">
        <v>3.9</v>
      </c>
      <c r="R722">
        <v>3.8</v>
      </c>
      <c r="S722" t="s">
        <v>23</v>
      </c>
    </row>
    <row r="723" spans="1:19" x14ac:dyDescent="0.3">
      <c r="A723" t="s">
        <v>4766</v>
      </c>
      <c r="B723" t="s">
        <v>4769</v>
      </c>
      <c r="C723" t="s">
        <v>188</v>
      </c>
      <c r="D723" t="str">
        <f t="shared" si="33"/>
        <v>good delivery reviews</v>
      </c>
      <c r="E723" t="str">
        <f t="shared" si="34"/>
        <v>good dining reviews</v>
      </c>
      <c r="F723" t="s">
        <v>4770</v>
      </c>
      <c r="G723" t="s">
        <v>4771</v>
      </c>
      <c r="H723" t="str">
        <f t="shared" si="35"/>
        <v>both present</v>
      </c>
      <c r="I723" t="s">
        <v>204</v>
      </c>
      <c r="J723" t="s">
        <v>35</v>
      </c>
      <c r="K723" t="str" cm="1">
        <f t="array" ref="K723">_xlfn.IFS(L723&lt;200,"Cheap",AND(L723&gt;=200,L723&lt;800),"affordable",AND(L723&gt;=800,L723&lt;3000),"little costly",L723&gt;=3000,"very costly")</f>
        <v>affordable</v>
      </c>
      <c r="L723">
        <v>300</v>
      </c>
      <c r="M723" t="s">
        <v>22</v>
      </c>
      <c r="N723" t="s">
        <v>21</v>
      </c>
      <c r="O723" t="s">
        <v>22</v>
      </c>
      <c r="P723" t="s">
        <v>22</v>
      </c>
      <c r="Q723">
        <v>3.8</v>
      </c>
      <c r="R723">
        <v>3.9</v>
      </c>
      <c r="S723" t="s">
        <v>23</v>
      </c>
    </row>
    <row r="724" spans="1:19" x14ac:dyDescent="0.3">
      <c r="A724" t="s">
        <v>3386</v>
      </c>
      <c r="B724" t="s">
        <v>3387</v>
      </c>
      <c r="C724" t="s">
        <v>188</v>
      </c>
      <c r="D724" t="str">
        <f t="shared" si="33"/>
        <v>good delivery reviews</v>
      </c>
      <c r="E724" t="str">
        <f t="shared" si="34"/>
        <v>good dining reviews</v>
      </c>
      <c r="F724" t="s">
        <v>3388</v>
      </c>
      <c r="G724" t="s">
        <v>3389</v>
      </c>
      <c r="H724" t="str">
        <f t="shared" si="35"/>
        <v>both present</v>
      </c>
      <c r="I724" t="s">
        <v>40</v>
      </c>
      <c r="J724" t="s">
        <v>3390</v>
      </c>
      <c r="K724" t="str" cm="1">
        <f t="array" ref="K724">_xlfn.IFS(L724&lt;200,"Cheap",AND(L724&gt;=200,L724&lt;800),"affordable",AND(L724&gt;=800,L724&lt;3000),"little costly",L724&gt;=3000,"very costly")</f>
        <v>little costly</v>
      </c>
      <c r="L724" s="1">
        <v>1000</v>
      </c>
      <c r="M724" t="s">
        <v>22</v>
      </c>
      <c r="N724" t="s">
        <v>21</v>
      </c>
      <c r="O724" t="s">
        <v>22</v>
      </c>
      <c r="P724" t="s">
        <v>22</v>
      </c>
      <c r="Q724">
        <v>4.3</v>
      </c>
      <c r="R724">
        <v>4</v>
      </c>
      <c r="S724" t="s">
        <v>23</v>
      </c>
    </row>
    <row r="725" spans="1:19" x14ac:dyDescent="0.3">
      <c r="A725" t="s">
        <v>8556</v>
      </c>
      <c r="B725" t="s">
        <v>8557</v>
      </c>
      <c r="C725" t="s">
        <v>95</v>
      </c>
      <c r="D725" t="str">
        <f t="shared" si="33"/>
        <v>good delivery reviews</v>
      </c>
      <c r="E725" t="str">
        <f t="shared" si="34"/>
        <v>good dining reviews</v>
      </c>
      <c r="F725" t="s">
        <v>8558</v>
      </c>
      <c r="G725" t="s">
        <v>8559</v>
      </c>
      <c r="H725" t="str">
        <f t="shared" si="35"/>
        <v>both present</v>
      </c>
      <c r="I725" t="s">
        <v>204</v>
      </c>
      <c r="J725" t="s">
        <v>82</v>
      </c>
      <c r="K725" t="str" cm="1">
        <f t="array" ref="K725">_xlfn.IFS(L725&lt;200,"Cheap",AND(L725&gt;=200,L725&lt;800),"affordable",AND(L725&gt;=800,L725&lt;3000),"little costly",L725&gt;=3000,"very costly")</f>
        <v>affordable</v>
      </c>
      <c r="L725">
        <v>400</v>
      </c>
      <c r="M725" t="s">
        <v>22</v>
      </c>
      <c r="N725" t="s">
        <v>21</v>
      </c>
      <c r="O725" t="s">
        <v>22</v>
      </c>
      <c r="P725" t="s">
        <v>22</v>
      </c>
      <c r="Q725">
        <v>4</v>
      </c>
      <c r="R725">
        <v>3.9</v>
      </c>
      <c r="S725" t="s">
        <v>23</v>
      </c>
    </row>
    <row r="726" spans="1:19" x14ac:dyDescent="0.3">
      <c r="A726" t="s">
        <v>7641</v>
      </c>
      <c r="B726" t="s">
        <v>7642</v>
      </c>
      <c r="C726" t="s">
        <v>335</v>
      </c>
      <c r="D726" t="str">
        <f t="shared" si="33"/>
        <v>good delivery reviews</v>
      </c>
      <c r="E726" t="str">
        <f t="shared" si="34"/>
        <v>good dining reviews</v>
      </c>
      <c r="F726" t="s">
        <v>414</v>
      </c>
      <c r="G726" t="s">
        <v>2312</v>
      </c>
      <c r="H726" t="str">
        <f t="shared" si="35"/>
        <v>both present</v>
      </c>
      <c r="I726" t="s">
        <v>19</v>
      </c>
      <c r="J726" t="s">
        <v>35</v>
      </c>
      <c r="K726" t="str" cm="1">
        <f t="array" ref="K726">_xlfn.IFS(L726&lt;200,"Cheap",AND(L726&gt;=200,L726&lt;800),"affordable",AND(L726&gt;=800,L726&lt;3000),"little costly",L726&gt;=3000,"very costly")</f>
        <v>affordable</v>
      </c>
      <c r="L726">
        <v>400</v>
      </c>
      <c r="M726" t="s">
        <v>22</v>
      </c>
      <c r="N726" t="s">
        <v>21</v>
      </c>
      <c r="O726" t="s">
        <v>22</v>
      </c>
      <c r="P726" t="s">
        <v>22</v>
      </c>
      <c r="Q726">
        <v>2.9</v>
      </c>
      <c r="R726">
        <v>4.3</v>
      </c>
      <c r="S726" t="s">
        <v>23</v>
      </c>
    </row>
    <row r="727" spans="1:19" x14ac:dyDescent="0.3">
      <c r="A727" t="s">
        <v>8440</v>
      </c>
      <c r="B727" t="s">
        <v>8441</v>
      </c>
      <c r="C727" t="s">
        <v>375</v>
      </c>
      <c r="D727" t="str">
        <f t="shared" si="33"/>
        <v>good delivery reviews</v>
      </c>
      <c r="E727" t="str">
        <f t="shared" si="34"/>
        <v>good dining reviews</v>
      </c>
      <c r="F727" t="s">
        <v>414</v>
      </c>
      <c r="G727" t="s">
        <v>3483</v>
      </c>
      <c r="H727" t="str">
        <f t="shared" si="35"/>
        <v>both present</v>
      </c>
      <c r="I727" t="s">
        <v>278</v>
      </c>
      <c r="J727" t="s">
        <v>385</v>
      </c>
      <c r="K727" t="str" cm="1">
        <f t="array" ref="K727">_xlfn.IFS(L727&lt;200,"Cheap",AND(L727&gt;=200,L727&lt;800),"affordable",AND(L727&gt;=800,L727&lt;3000),"little costly",L727&gt;=3000,"very costly")</f>
        <v>affordable</v>
      </c>
      <c r="L727">
        <v>200</v>
      </c>
      <c r="M727" t="s">
        <v>22</v>
      </c>
      <c r="N727" t="s">
        <v>21</v>
      </c>
      <c r="O727" t="s">
        <v>22</v>
      </c>
      <c r="P727" t="s">
        <v>22</v>
      </c>
      <c r="Q727">
        <v>2.7</v>
      </c>
      <c r="R727">
        <v>3.9</v>
      </c>
      <c r="S727" t="s">
        <v>23</v>
      </c>
    </row>
    <row r="728" spans="1:19" x14ac:dyDescent="0.3">
      <c r="A728" t="s">
        <v>5230</v>
      </c>
      <c r="B728" t="s">
        <v>5231</v>
      </c>
      <c r="C728" t="s">
        <v>174</v>
      </c>
      <c r="D728" t="str">
        <f t="shared" si="33"/>
        <v>good delivery reviews</v>
      </c>
      <c r="E728" t="str">
        <f t="shared" si="34"/>
        <v>good dining reviews</v>
      </c>
      <c r="F728" t="s">
        <v>414</v>
      </c>
      <c r="G728" t="s">
        <v>1967</v>
      </c>
      <c r="H728" t="str">
        <f t="shared" si="35"/>
        <v>both present</v>
      </c>
      <c r="I728" t="s">
        <v>19</v>
      </c>
      <c r="J728" t="s">
        <v>125</v>
      </c>
      <c r="K728" t="str" cm="1">
        <f t="array" ref="K728">_xlfn.IFS(L728&lt;200,"Cheap",AND(L728&gt;=200,L728&lt;800),"affordable",AND(L728&gt;=800,L728&lt;3000),"little costly",L728&gt;=3000,"very costly")</f>
        <v>Cheap</v>
      </c>
      <c r="L728">
        <v>150</v>
      </c>
      <c r="M728" t="s">
        <v>22</v>
      </c>
      <c r="N728" t="s">
        <v>21</v>
      </c>
      <c r="O728" t="s">
        <v>22</v>
      </c>
      <c r="P728" t="s">
        <v>22</v>
      </c>
      <c r="Q728">
        <v>2.9</v>
      </c>
      <c r="R728">
        <v>3.9</v>
      </c>
      <c r="S728" t="s">
        <v>23</v>
      </c>
    </row>
    <row r="729" spans="1:19" x14ac:dyDescent="0.3">
      <c r="A729" t="s">
        <v>8440</v>
      </c>
      <c r="B729" t="s">
        <v>8446</v>
      </c>
      <c r="C729" t="s">
        <v>526</v>
      </c>
      <c r="D729" t="str">
        <f t="shared" si="33"/>
        <v>good delivery reviews</v>
      </c>
      <c r="E729" t="str">
        <f t="shared" si="34"/>
        <v>good dining reviews</v>
      </c>
      <c r="F729" t="s">
        <v>414</v>
      </c>
      <c r="G729" t="s">
        <v>2110</v>
      </c>
      <c r="H729" t="str">
        <f t="shared" si="35"/>
        <v>both present</v>
      </c>
      <c r="I729" t="s">
        <v>278</v>
      </c>
      <c r="J729" t="s">
        <v>385</v>
      </c>
      <c r="K729" t="str" cm="1">
        <f t="array" ref="K729">_xlfn.IFS(L729&lt;200,"Cheap",AND(L729&gt;=200,L729&lt;800),"affordable",AND(L729&gt;=800,L729&lt;3000),"little costly",L729&gt;=3000,"very costly")</f>
        <v>affordable</v>
      </c>
      <c r="L729">
        <v>200</v>
      </c>
      <c r="M729" t="s">
        <v>22</v>
      </c>
      <c r="N729" t="s">
        <v>21</v>
      </c>
      <c r="O729" t="s">
        <v>22</v>
      </c>
      <c r="P729" t="s">
        <v>22</v>
      </c>
      <c r="Q729">
        <v>3.3</v>
      </c>
      <c r="R729">
        <v>3.9</v>
      </c>
      <c r="S729" t="s">
        <v>23</v>
      </c>
    </row>
    <row r="730" spans="1:19" x14ac:dyDescent="0.3">
      <c r="A730" t="s">
        <v>458</v>
      </c>
      <c r="B730" t="s">
        <v>459</v>
      </c>
      <c r="C730" t="s">
        <v>188</v>
      </c>
      <c r="D730" t="str">
        <f t="shared" si="33"/>
        <v>good delivery reviews</v>
      </c>
      <c r="E730" t="str">
        <f t="shared" si="34"/>
        <v>good dining reviews</v>
      </c>
      <c r="F730" t="s">
        <v>414</v>
      </c>
      <c r="G730" t="s">
        <v>460</v>
      </c>
      <c r="H730" t="str">
        <f t="shared" si="35"/>
        <v>both present</v>
      </c>
      <c r="I730" t="s">
        <v>19</v>
      </c>
      <c r="J730" t="s">
        <v>35</v>
      </c>
      <c r="K730" t="str" cm="1">
        <f t="array" ref="K730">_xlfn.IFS(L730&lt;200,"Cheap",AND(L730&gt;=200,L730&lt;800),"affordable",AND(L730&gt;=800,L730&lt;3000),"little costly",L730&gt;=3000,"very costly")</f>
        <v>affordable</v>
      </c>
      <c r="L730">
        <v>300</v>
      </c>
      <c r="M730" t="s">
        <v>22</v>
      </c>
      <c r="N730" t="s">
        <v>21</v>
      </c>
      <c r="O730" t="s">
        <v>22</v>
      </c>
      <c r="P730" t="s">
        <v>22</v>
      </c>
      <c r="Q730">
        <v>3.4</v>
      </c>
      <c r="R730">
        <v>3.7</v>
      </c>
      <c r="S730" t="s">
        <v>23</v>
      </c>
    </row>
    <row r="731" spans="1:19" x14ac:dyDescent="0.3">
      <c r="A731" t="s">
        <v>6417</v>
      </c>
      <c r="B731" t="s">
        <v>6418</v>
      </c>
      <c r="C731" t="s">
        <v>42</v>
      </c>
      <c r="D731" t="str">
        <f t="shared" si="33"/>
        <v>good delivery reviews</v>
      </c>
      <c r="E731" t="str">
        <f t="shared" si="34"/>
        <v>good dining reviews</v>
      </c>
      <c r="F731" t="s">
        <v>414</v>
      </c>
      <c r="G731" t="s">
        <v>5108</v>
      </c>
      <c r="H731" t="str">
        <f t="shared" si="35"/>
        <v>both present</v>
      </c>
      <c r="I731" t="s">
        <v>19</v>
      </c>
      <c r="J731" t="s">
        <v>35</v>
      </c>
      <c r="K731" t="str" cm="1">
        <f t="array" ref="K731">_xlfn.IFS(L731&lt;200,"Cheap",AND(L731&gt;=200,L731&lt;800),"affordable",AND(L731&gt;=800,L731&lt;3000),"little costly",L731&gt;=3000,"very costly")</f>
        <v>affordable</v>
      </c>
      <c r="L731">
        <v>350</v>
      </c>
      <c r="M731" t="s">
        <v>21</v>
      </c>
      <c r="N731" t="s">
        <v>21</v>
      </c>
      <c r="O731" t="s">
        <v>22</v>
      </c>
      <c r="P731" t="s">
        <v>22</v>
      </c>
      <c r="Q731">
        <v>3.3</v>
      </c>
      <c r="R731">
        <v>4</v>
      </c>
      <c r="S731" t="s">
        <v>23</v>
      </c>
    </row>
    <row r="732" spans="1:19" x14ac:dyDescent="0.3">
      <c r="A732" t="s">
        <v>6551</v>
      </c>
      <c r="B732" t="s">
        <v>6552</v>
      </c>
      <c r="C732" t="s">
        <v>69</v>
      </c>
      <c r="D732" t="str">
        <f t="shared" si="33"/>
        <v>good delivery reviews</v>
      </c>
      <c r="E732" t="str">
        <f t="shared" si="34"/>
        <v>good dining reviews</v>
      </c>
      <c r="F732" t="s">
        <v>414</v>
      </c>
      <c r="G732" t="s">
        <v>1119</v>
      </c>
      <c r="H732" t="str">
        <f t="shared" si="35"/>
        <v>both present</v>
      </c>
      <c r="I732" t="s">
        <v>19</v>
      </c>
      <c r="J732" t="s">
        <v>2708</v>
      </c>
      <c r="K732" t="str" cm="1">
        <f t="array" ref="K732">_xlfn.IFS(L732&lt;200,"Cheap",AND(L732&gt;=200,L732&lt;800),"affordable",AND(L732&gt;=800,L732&lt;3000),"little costly",L732&gt;=3000,"very costly")</f>
        <v>affordable</v>
      </c>
      <c r="L732">
        <v>450</v>
      </c>
      <c r="M732" t="s">
        <v>22</v>
      </c>
      <c r="N732" t="s">
        <v>21</v>
      </c>
      <c r="O732" t="s">
        <v>22</v>
      </c>
      <c r="P732" t="s">
        <v>22</v>
      </c>
      <c r="Q732">
        <v>3</v>
      </c>
      <c r="R732">
        <v>3.6</v>
      </c>
      <c r="S732" t="s">
        <v>23</v>
      </c>
    </row>
    <row r="733" spans="1:19" x14ac:dyDescent="0.3">
      <c r="A733" t="s">
        <v>8977</v>
      </c>
      <c r="B733" t="s">
        <v>8981</v>
      </c>
      <c r="C733" t="s">
        <v>95</v>
      </c>
      <c r="D733" t="str">
        <f t="shared" si="33"/>
        <v>good delivery reviews</v>
      </c>
      <c r="E733" t="str">
        <f t="shared" si="34"/>
        <v>good dining reviews</v>
      </c>
      <c r="F733" t="s">
        <v>8982</v>
      </c>
      <c r="G733" t="s">
        <v>8983</v>
      </c>
      <c r="H733" t="str">
        <f t="shared" si="35"/>
        <v>both present</v>
      </c>
      <c r="I733" t="s">
        <v>19</v>
      </c>
      <c r="J733" t="s">
        <v>1636</v>
      </c>
      <c r="K733" t="str" cm="1">
        <f t="array" ref="K733">_xlfn.IFS(L733&lt;200,"Cheap",AND(L733&gt;=200,L733&lt;800),"affordable",AND(L733&gt;=800,L733&lt;3000),"little costly",L733&gt;=3000,"very costly")</f>
        <v>affordable</v>
      </c>
      <c r="L733">
        <v>500</v>
      </c>
      <c r="M733" t="s">
        <v>22</v>
      </c>
      <c r="N733" t="s">
        <v>21</v>
      </c>
      <c r="O733" t="s">
        <v>22</v>
      </c>
      <c r="P733" t="s">
        <v>22</v>
      </c>
      <c r="Q733">
        <v>3.9</v>
      </c>
      <c r="R733">
        <v>3.9</v>
      </c>
      <c r="S733" t="s">
        <v>23</v>
      </c>
    </row>
    <row r="734" spans="1:19" x14ac:dyDescent="0.3">
      <c r="A734" t="s">
        <v>4621</v>
      </c>
      <c r="B734" t="s">
        <v>4622</v>
      </c>
      <c r="C734" t="s">
        <v>80</v>
      </c>
      <c r="D734" t="str">
        <f t="shared" si="33"/>
        <v>good delivery reviews</v>
      </c>
      <c r="E734" t="str">
        <f t="shared" si="34"/>
        <v>good dining reviews</v>
      </c>
      <c r="F734" t="s">
        <v>4623</v>
      </c>
      <c r="G734" t="s">
        <v>740</v>
      </c>
      <c r="H734" t="str">
        <f t="shared" si="35"/>
        <v>both present</v>
      </c>
      <c r="I734" t="s">
        <v>40</v>
      </c>
      <c r="J734" t="s">
        <v>4624</v>
      </c>
      <c r="K734" t="str" cm="1">
        <f t="array" ref="K734">_xlfn.IFS(L734&lt;200,"Cheap",AND(L734&gt;=200,L734&lt;800),"affordable",AND(L734&gt;=800,L734&lt;3000),"little costly",L734&gt;=3000,"very costly")</f>
        <v>little costly</v>
      </c>
      <c r="L734">
        <v>800</v>
      </c>
      <c r="M734" t="s">
        <v>21</v>
      </c>
      <c r="N734" t="s">
        <v>21</v>
      </c>
      <c r="O734" t="s">
        <v>22</v>
      </c>
      <c r="P734" t="s">
        <v>22</v>
      </c>
      <c r="Q734">
        <v>3.2</v>
      </c>
      <c r="R734">
        <v>3.5</v>
      </c>
      <c r="S734" t="s">
        <v>23</v>
      </c>
    </row>
    <row r="735" spans="1:19" x14ac:dyDescent="0.3">
      <c r="A735" t="s">
        <v>1069</v>
      </c>
      <c r="B735" t="s">
        <v>1070</v>
      </c>
      <c r="C735" t="s">
        <v>124</v>
      </c>
      <c r="D735" t="str">
        <f t="shared" si="33"/>
        <v>good delivery reviews</v>
      </c>
      <c r="E735" t="str">
        <f t="shared" si="34"/>
        <v>good dining reviews</v>
      </c>
      <c r="F735" t="s">
        <v>1071</v>
      </c>
      <c r="G735" t="s">
        <v>1072</v>
      </c>
      <c r="H735" t="str">
        <f t="shared" si="35"/>
        <v>both present</v>
      </c>
      <c r="I735" t="s">
        <v>40</v>
      </c>
      <c r="J735" t="s">
        <v>1073</v>
      </c>
      <c r="K735" t="str" cm="1">
        <f t="array" ref="K735">_xlfn.IFS(L735&lt;200,"Cheap",AND(L735&gt;=200,L735&lt;800),"affordable",AND(L735&gt;=800,L735&lt;3000),"little costly",L735&gt;=3000,"very costly")</f>
        <v>affordable</v>
      </c>
      <c r="L735">
        <v>600</v>
      </c>
      <c r="M735" t="s">
        <v>22</v>
      </c>
      <c r="N735" t="s">
        <v>21</v>
      </c>
      <c r="O735" t="s">
        <v>22</v>
      </c>
      <c r="P735" t="s">
        <v>22</v>
      </c>
      <c r="Q735">
        <v>3.9</v>
      </c>
      <c r="R735">
        <v>3.2</v>
      </c>
      <c r="S735" t="s">
        <v>23</v>
      </c>
    </row>
    <row r="736" spans="1:19" x14ac:dyDescent="0.3">
      <c r="A736" t="s">
        <v>724</v>
      </c>
      <c r="B736" t="s">
        <v>725</v>
      </c>
      <c r="C736" t="s">
        <v>85</v>
      </c>
      <c r="D736" t="str">
        <f t="shared" si="33"/>
        <v>good delivery reviews</v>
      </c>
      <c r="E736" t="str">
        <f t="shared" si="34"/>
        <v>good dining reviews</v>
      </c>
      <c r="F736" t="s">
        <v>726</v>
      </c>
      <c r="G736" t="s">
        <v>727</v>
      </c>
      <c r="H736" t="str">
        <f t="shared" si="35"/>
        <v>both present</v>
      </c>
      <c r="I736" t="s">
        <v>55</v>
      </c>
      <c r="J736" t="s">
        <v>728</v>
      </c>
      <c r="K736" t="str" cm="1">
        <f t="array" ref="K736">_xlfn.IFS(L736&lt;200,"Cheap",AND(L736&gt;=200,L736&lt;800),"affordable",AND(L736&gt;=800,L736&lt;3000),"little costly",L736&gt;=3000,"very costly")</f>
        <v>affordable</v>
      </c>
      <c r="L736">
        <v>600</v>
      </c>
      <c r="M736" t="s">
        <v>22</v>
      </c>
      <c r="N736" t="s">
        <v>21</v>
      </c>
      <c r="O736" t="s">
        <v>22</v>
      </c>
      <c r="P736" t="s">
        <v>22</v>
      </c>
      <c r="Q736">
        <v>4.2</v>
      </c>
      <c r="R736">
        <v>3.4</v>
      </c>
      <c r="S736" t="s">
        <v>23</v>
      </c>
    </row>
    <row r="737" spans="1:19" x14ac:dyDescent="0.3">
      <c r="A737" t="s">
        <v>8554</v>
      </c>
      <c r="B737" t="s">
        <v>8555</v>
      </c>
      <c r="C737" t="s">
        <v>38</v>
      </c>
      <c r="D737" t="str">
        <f t="shared" si="33"/>
        <v>good delivery reviews</v>
      </c>
      <c r="E737" t="str">
        <f t="shared" si="34"/>
        <v>good dining reviews</v>
      </c>
      <c r="F737" t="s">
        <v>726</v>
      </c>
      <c r="G737" t="s">
        <v>4363</v>
      </c>
      <c r="H737" t="str">
        <f t="shared" si="35"/>
        <v>both present</v>
      </c>
      <c r="I737" t="s">
        <v>40</v>
      </c>
      <c r="J737" t="s">
        <v>1002</v>
      </c>
      <c r="K737" t="str" cm="1">
        <f t="array" ref="K737">_xlfn.IFS(L737&lt;200,"Cheap",AND(L737&gt;=200,L737&lt;800),"affordable",AND(L737&gt;=800,L737&lt;3000),"little costly",L737&gt;=3000,"very costly")</f>
        <v>affordable</v>
      </c>
      <c r="L737">
        <v>700</v>
      </c>
      <c r="M737" t="s">
        <v>22</v>
      </c>
      <c r="N737" t="s">
        <v>21</v>
      </c>
      <c r="O737" t="s">
        <v>22</v>
      </c>
      <c r="P737" t="s">
        <v>22</v>
      </c>
      <c r="Q737">
        <v>4</v>
      </c>
      <c r="R737">
        <v>4</v>
      </c>
      <c r="S737" t="s">
        <v>23</v>
      </c>
    </row>
    <row r="738" spans="1:19" x14ac:dyDescent="0.3">
      <c r="A738" t="s">
        <v>7421</v>
      </c>
      <c r="B738" t="s">
        <v>7422</v>
      </c>
      <c r="C738" t="s">
        <v>375</v>
      </c>
      <c r="D738" t="str">
        <f t="shared" si="33"/>
        <v>good delivery reviews</v>
      </c>
      <c r="E738" t="str">
        <f t="shared" si="34"/>
        <v>good dining reviews</v>
      </c>
      <c r="F738" t="s">
        <v>7423</v>
      </c>
      <c r="G738" t="s">
        <v>7424</v>
      </c>
      <c r="H738" t="str">
        <f t="shared" si="35"/>
        <v>both present</v>
      </c>
      <c r="I738" t="s">
        <v>19</v>
      </c>
      <c r="J738" t="s">
        <v>354</v>
      </c>
      <c r="K738" t="str" cm="1">
        <f t="array" ref="K738">_xlfn.IFS(L738&lt;200,"Cheap",AND(L738&gt;=200,L738&lt;800),"affordable",AND(L738&gt;=800,L738&lt;3000),"little costly",L738&gt;=3000,"very costly")</f>
        <v>affordable</v>
      </c>
      <c r="L738">
        <v>400</v>
      </c>
      <c r="M738" t="s">
        <v>21</v>
      </c>
      <c r="N738" t="s">
        <v>21</v>
      </c>
      <c r="O738" t="s">
        <v>22</v>
      </c>
      <c r="P738" t="s">
        <v>22</v>
      </c>
      <c r="Q738">
        <v>4</v>
      </c>
      <c r="R738">
        <v>4.0999999999999996</v>
      </c>
      <c r="S738" t="s">
        <v>23</v>
      </c>
    </row>
    <row r="739" spans="1:19" x14ac:dyDescent="0.3">
      <c r="A739" t="s">
        <v>3812</v>
      </c>
      <c r="B739" t="s">
        <v>3813</v>
      </c>
      <c r="C739" t="s">
        <v>16</v>
      </c>
      <c r="D739" t="str">
        <f t="shared" si="33"/>
        <v>good delivery reviews</v>
      </c>
      <c r="E739" t="str">
        <f t="shared" si="34"/>
        <v>good dining reviews</v>
      </c>
      <c r="F739" t="s">
        <v>398</v>
      </c>
      <c r="G739" t="s">
        <v>955</v>
      </c>
      <c r="H739" t="str">
        <f t="shared" si="35"/>
        <v>both present</v>
      </c>
      <c r="I739" t="s">
        <v>19</v>
      </c>
      <c r="J739" t="s">
        <v>35</v>
      </c>
      <c r="K739" t="str" cm="1">
        <f t="array" ref="K739">_xlfn.IFS(L739&lt;200,"Cheap",AND(L739&gt;=200,L739&lt;800),"affordable",AND(L739&gt;=800,L739&lt;3000),"little costly",L739&gt;=3000,"very costly")</f>
        <v>affordable</v>
      </c>
      <c r="L739">
        <v>400</v>
      </c>
      <c r="M739" t="s">
        <v>21</v>
      </c>
      <c r="N739" t="s">
        <v>21</v>
      </c>
      <c r="O739" t="s">
        <v>22</v>
      </c>
      <c r="P739" t="s">
        <v>22</v>
      </c>
      <c r="Q739">
        <v>3.5</v>
      </c>
      <c r="R739">
        <v>4.4000000000000004</v>
      </c>
      <c r="S739" t="s">
        <v>23</v>
      </c>
    </row>
    <row r="740" spans="1:19" x14ac:dyDescent="0.3">
      <c r="A740" t="s">
        <v>7988</v>
      </c>
      <c r="B740" t="s">
        <v>7989</v>
      </c>
      <c r="C740" t="s">
        <v>188</v>
      </c>
      <c r="D740" t="str">
        <f t="shared" si="33"/>
        <v>good delivery reviews</v>
      </c>
      <c r="E740" t="str">
        <f t="shared" si="34"/>
        <v>good dining reviews</v>
      </c>
      <c r="F740" t="s">
        <v>398</v>
      </c>
      <c r="G740" t="s">
        <v>3524</v>
      </c>
      <c r="H740" t="str">
        <f t="shared" si="35"/>
        <v>both present</v>
      </c>
      <c r="I740" t="s">
        <v>19</v>
      </c>
      <c r="J740" t="s">
        <v>348</v>
      </c>
      <c r="K740" t="str" cm="1">
        <f t="array" ref="K740">_xlfn.IFS(L740&lt;200,"Cheap",AND(L740&gt;=200,L740&lt;800),"affordable",AND(L740&gt;=800,L740&lt;3000),"little costly",L740&gt;=3000,"very costly")</f>
        <v>affordable</v>
      </c>
      <c r="L740">
        <v>200</v>
      </c>
      <c r="M740" t="s">
        <v>22</v>
      </c>
      <c r="N740" t="s">
        <v>21</v>
      </c>
      <c r="O740" t="s">
        <v>22</v>
      </c>
      <c r="P740" t="s">
        <v>22</v>
      </c>
      <c r="Q740">
        <v>3.6</v>
      </c>
      <c r="R740">
        <v>4.3</v>
      </c>
      <c r="S740" t="s">
        <v>23</v>
      </c>
    </row>
    <row r="741" spans="1:19" x14ac:dyDescent="0.3">
      <c r="A741" t="s">
        <v>6121</v>
      </c>
      <c r="B741" t="s">
        <v>6122</v>
      </c>
      <c r="C741" t="s">
        <v>214</v>
      </c>
      <c r="D741" t="str">
        <f t="shared" si="33"/>
        <v>good delivery reviews</v>
      </c>
      <c r="E741" t="str">
        <f t="shared" si="34"/>
        <v>good dining reviews</v>
      </c>
      <c r="F741" t="s">
        <v>398</v>
      </c>
      <c r="G741" t="s">
        <v>6123</v>
      </c>
      <c r="H741" t="str">
        <f t="shared" si="35"/>
        <v>both present</v>
      </c>
      <c r="I741" t="s">
        <v>19</v>
      </c>
      <c r="J741" t="s">
        <v>35</v>
      </c>
      <c r="K741" t="str" cm="1">
        <f t="array" ref="K741">_xlfn.IFS(L741&lt;200,"Cheap",AND(L741&gt;=200,L741&lt;800),"affordable",AND(L741&gt;=800,L741&lt;3000),"little costly",L741&gt;=3000,"very costly")</f>
        <v>affordable</v>
      </c>
      <c r="L741">
        <v>300</v>
      </c>
      <c r="M741" t="s">
        <v>21</v>
      </c>
      <c r="N741" t="s">
        <v>21</v>
      </c>
      <c r="O741" t="s">
        <v>22</v>
      </c>
      <c r="P741" t="s">
        <v>22</v>
      </c>
      <c r="Q741">
        <v>3</v>
      </c>
      <c r="R741">
        <v>3.8</v>
      </c>
      <c r="S741" t="s">
        <v>23</v>
      </c>
    </row>
    <row r="742" spans="1:19" x14ac:dyDescent="0.3">
      <c r="A742" t="s">
        <v>4517</v>
      </c>
      <c r="B742" t="s">
        <v>4518</v>
      </c>
      <c r="C742" t="s">
        <v>100</v>
      </c>
      <c r="D742" t="str">
        <f t="shared" si="33"/>
        <v>good delivery reviews</v>
      </c>
      <c r="E742" t="str">
        <f t="shared" si="34"/>
        <v>good dining reviews</v>
      </c>
      <c r="F742" t="s">
        <v>398</v>
      </c>
      <c r="G742" t="s">
        <v>583</v>
      </c>
      <c r="H742" t="str">
        <f t="shared" si="35"/>
        <v>both present</v>
      </c>
      <c r="I742" t="s">
        <v>19</v>
      </c>
      <c r="J742" t="s">
        <v>35</v>
      </c>
      <c r="K742" t="str" cm="1">
        <f t="array" ref="K742">_xlfn.IFS(L742&lt;200,"Cheap",AND(L742&gt;=200,L742&lt;800),"affordable",AND(L742&gt;=800,L742&lt;3000),"little costly",L742&gt;=3000,"very costly")</f>
        <v>affordable</v>
      </c>
      <c r="L742">
        <v>300</v>
      </c>
      <c r="M742" t="s">
        <v>21</v>
      </c>
      <c r="N742" t="s">
        <v>21</v>
      </c>
      <c r="O742" t="s">
        <v>22</v>
      </c>
      <c r="P742" t="s">
        <v>22</v>
      </c>
      <c r="Q742">
        <v>2.9</v>
      </c>
      <c r="R742">
        <v>3.4</v>
      </c>
      <c r="S742" t="s">
        <v>23</v>
      </c>
    </row>
    <row r="743" spans="1:19" x14ac:dyDescent="0.3">
      <c r="A743" t="s">
        <v>5422</v>
      </c>
      <c r="B743" t="s">
        <v>5423</v>
      </c>
      <c r="C743" t="s">
        <v>80</v>
      </c>
      <c r="D743" t="str">
        <f t="shared" si="33"/>
        <v>good delivery reviews</v>
      </c>
      <c r="E743" t="str">
        <f t="shared" si="34"/>
        <v>good dining reviews</v>
      </c>
      <c r="F743" t="s">
        <v>398</v>
      </c>
      <c r="G743" t="s">
        <v>2537</v>
      </c>
      <c r="H743" t="str">
        <f t="shared" si="35"/>
        <v>both present</v>
      </c>
      <c r="I743" t="s">
        <v>19</v>
      </c>
      <c r="J743" t="s">
        <v>351</v>
      </c>
      <c r="K743" t="str" cm="1">
        <f t="array" ref="K743">_xlfn.IFS(L743&lt;200,"Cheap",AND(L743&gt;=200,L743&lt;800),"affordable",AND(L743&gt;=800,L743&lt;3000),"little costly",L743&gt;=3000,"very costly")</f>
        <v>affordable</v>
      </c>
      <c r="L743">
        <v>300</v>
      </c>
      <c r="M743" t="s">
        <v>21</v>
      </c>
      <c r="N743" t="s">
        <v>21</v>
      </c>
      <c r="O743" t="s">
        <v>22</v>
      </c>
      <c r="P743" t="s">
        <v>22</v>
      </c>
      <c r="Q743">
        <v>3.2</v>
      </c>
      <c r="R743">
        <v>3.6</v>
      </c>
      <c r="S743" t="s">
        <v>23</v>
      </c>
    </row>
    <row r="744" spans="1:19" x14ac:dyDescent="0.3">
      <c r="A744" t="s">
        <v>1881</v>
      </c>
      <c r="B744" t="s">
        <v>1882</v>
      </c>
      <c r="C744" t="s">
        <v>16</v>
      </c>
      <c r="D744" t="str">
        <f t="shared" si="33"/>
        <v>good delivery reviews</v>
      </c>
      <c r="E744" t="str">
        <f t="shared" si="34"/>
        <v>good dining reviews</v>
      </c>
      <c r="F744" t="s">
        <v>398</v>
      </c>
      <c r="G744" t="s">
        <v>1883</v>
      </c>
      <c r="H744" t="str">
        <f t="shared" si="35"/>
        <v>both present</v>
      </c>
      <c r="I744" t="s">
        <v>19</v>
      </c>
      <c r="J744" t="s">
        <v>35</v>
      </c>
      <c r="K744" t="str" cm="1">
        <f t="array" ref="K744">_xlfn.IFS(L744&lt;200,"Cheap",AND(L744&gt;=200,L744&lt;800),"affordable",AND(L744&gt;=800,L744&lt;3000),"little costly",L744&gt;=3000,"very costly")</f>
        <v>affordable</v>
      </c>
      <c r="L744">
        <v>500</v>
      </c>
      <c r="M744" t="s">
        <v>21</v>
      </c>
      <c r="N744" t="s">
        <v>21</v>
      </c>
      <c r="O744" t="s">
        <v>22</v>
      </c>
      <c r="P744" t="s">
        <v>22</v>
      </c>
      <c r="Q744">
        <v>3.4</v>
      </c>
      <c r="R744">
        <v>3.9</v>
      </c>
      <c r="S744" t="s">
        <v>23</v>
      </c>
    </row>
    <row r="745" spans="1:19" x14ac:dyDescent="0.3">
      <c r="A745" t="s">
        <v>3541</v>
      </c>
      <c r="B745" t="s">
        <v>3542</v>
      </c>
      <c r="C745" t="s">
        <v>75</v>
      </c>
      <c r="D745" t="str">
        <f t="shared" si="33"/>
        <v>good delivery reviews</v>
      </c>
      <c r="E745" t="str">
        <f t="shared" si="34"/>
        <v>good dining reviews</v>
      </c>
      <c r="F745" t="s">
        <v>398</v>
      </c>
      <c r="G745" t="s">
        <v>3543</v>
      </c>
      <c r="H745" t="str">
        <f t="shared" si="35"/>
        <v>both present</v>
      </c>
      <c r="I745" t="s">
        <v>19</v>
      </c>
      <c r="J745" t="s">
        <v>35</v>
      </c>
      <c r="K745" t="str" cm="1">
        <f t="array" ref="K745">_xlfn.IFS(L745&lt;200,"Cheap",AND(L745&gt;=200,L745&lt;800),"affordable",AND(L745&gt;=800,L745&lt;3000),"little costly",L745&gt;=3000,"very costly")</f>
        <v>affordable</v>
      </c>
      <c r="L745">
        <v>300</v>
      </c>
      <c r="M745" t="s">
        <v>21</v>
      </c>
      <c r="N745" t="s">
        <v>21</v>
      </c>
      <c r="O745" t="s">
        <v>22</v>
      </c>
      <c r="P745" t="s">
        <v>22</v>
      </c>
      <c r="Q745">
        <v>3.5</v>
      </c>
      <c r="R745">
        <v>3.4</v>
      </c>
      <c r="S745" t="s">
        <v>23</v>
      </c>
    </row>
    <row r="746" spans="1:19" x14ac:dyDescent="0.3">
      <c r="A746" t="s">
        <v>396</v>
      </c>
      <c r="B746" t="s">
        <v>397</v>
      </c>
      <c r="C746" t="s">
        <v>42</v>
      </c>
      <c r="D746" t="str">
        <f t="shared" si="33"/>
        <v>good delivery reviews</v>
      </c>
      <c r="E746" t="str">
        <f t="shared" si="34"/>
        <v>good dining reviews</v>
      </c>
      <c r="F746" t="s">
        <v>398</v>
      </c>
      <c r="G746" t="s">
        <v>399</v>
      </c>
      <c r="H746" t="str">
        <f t="shared" si="35"/>
        <v>both present</v>
      </c>
      <c r="I746" t="s">
        <v>19</v>
      </c>
      <c r="J746" t="s">
        <v>35</v>
      </c>
      <c r="K746" t="str" cm="1">
        <f t="array" ref="K746">_xlfn.IFS(L746&lt;200,"Cheap",AND(L746&gt;=200,L746&lt;800),"affordable",AND(L746&gt;=800,L746&lt;3000),"little costly",L746&gt;=3000,"very costly")</f>
        <v>affordable</v>
      </c>
      <c r="L746">
        <v>400</v>
      </c>
      <c r="M746" t="s">
        <v>21</v>
      </c>
      <c r="N746" t="s">
        <v>21</v>
      </c>
      <c r="O746" t="s">
        <v>22</v>
      </c>
      <c r="P746" t="s">
        <v>22</v>
      </c>
      <c r="Q746">
        <v>3.5</v>
      </c>
      <c r="R746">
        <v>3.3</v>
      </c>
      <c r="S746" t="s">
        <v>23</v>
      </c>
    </row>
    <row r="747" spans="1:19" x14ac:dyDescent="0.3">
      <c r="A747" t="s">
        <v>2047</v>
      </c>
      <c r="B747" t="s">
        <v>2048</v>
      </c>
      <c r="C747" t="s">
        <v>100</v>
      </c>
      <c r="D747" t="str">
        <f t="shared" si="33"/>
        <v>good delivery reviews</v>
      </c>
      <c r="E747" t="str">
        <f t="shared" si="34"/>
        <v>good dining reviews</v>
      </c>
      <c r="F747" t="s">
        <v>398</v>
      </c>
      <c r="G747" t="s">
        <v>2049</v>
      </c>
      <c r="H747" t="str">
        <f t="shared" si="35"/>
        <v>both present</v>
      </c>
      <c r="I747" t="s">
        <v>19</v>
      </c>
      <c r="J747" t="s">
        <v>2050</v>
      </c>
      <c r="K747" t="str" cm="1">
        <f t="array" ref="K747">_xlfn.IFS(L747&lt;200,"Cheap",AND(L747&gt;=200,L747&lt;800),"affordable",AND(L747&gt;=800,L747&lt;3000),"little costly",L747&gt;=3000,"very costly")</f>
        <v>affordable</v>
      </c>
      <c r="L747">
        <v>600</v>
      </c>
      <c r="M747" t="s">
        <v>21</v>
      </c>
      <c r="N747" t="s">
        <v>21</v>
      </c>
      <c r="O747" t="s">
        <v>22</v>
      </c>
      <c r="P747" t="s">
        <v>22</v>
      </c>
      <c r="Q747">
        <v>3.3</v>
      </c>
      <c r="R747">
        <v>3.6</v>
      </c>
      <c r="S747" t="s">
        <v>23</v>
      </c>
    </row>
    <row r="748" spans="1:19" x14ac:dyDescent="0.3">
      <c r="A748" t="s">
        <v>2813</v>
      </c>
      <c r="B748" t="s">
        <v>2814</v>
      </c>
      <c r="C748" t="s">
        <v>26</v>
      </c>
      <c r="D748" t="str">
        <f t="shared" si="33"/>
        <v>good delivery reviews</v>
      </c>
      <c r="E748" t="str">
        <f t="shared" si="34"/>
        <v>good dining reviews</v>
      </c>
      <c r="F748" t="s">
        <v>398</v>
      </c>
      <c r="G748" t="s">
        <v>2815</v>
      </c>
      <c r="H748" t="str">
        <f t="shared" si="35"/>
        <v>both present</v>
      </c>
      <c r="I748" t="s">
        <v>19</v>
      </c>
      <c r="J748" t="s">
        <v>138</v>
      </c>
      <c r="K748" t="str" cm="1">
        <f t="array" ref="K748">_xlfn.IFS(L748&lt;200,"Cheap",AND(L748&gt;=200,L748&lt;800),"affordable",AND(L748&gt;=800,L748&lt;3000),"little costly",L748&gt;=3000,"very costly")</f>
        <v>affordable</v>
      </c>
      <c r="L748">
        <v>500</v>
      </c>
      <c r="M748" t="s">
        <v>21</v>
      </c>
      <c r="N748" t="s">
        <v>21</v>
      </c>
      <c r="O748" t="s">
        <v>22</v>
      </c>
      <c r="P748" t="s">
        <v>22</v>
      </c>
      <c r="Q748">
        <v>3.5</v>
      </c>
      <c r="R748">
        <v>3.4</v>
      </c>
      <c r="S748" t="s">
        <v>23</v>
      </c>
    </row>
    <row r="749" spans="1:19" x14ac:dyDescent="0.3">
      <c r="A749" t="s">
        <v>4005</v>
      </c>
      <c r="B749" t="s">
        <v>4006</v>
      </c>
      <c r="C749" t="s">
        <v>100</v>
      </c>
      <c r="D749" t="str">
        <f t="shared" si="33"/>
        <v>good delivery reviews</v>
      </c>
      <c r="E749" t="str">
        <f t="shared" si="34"/>
        <v>good dining reviews</v>
      </c>
      <c r="F749" t="s">
        <v>398</v>
      </c>
      <c r="G749" t="s">
        <v>4007</v>
      </c>
      <c r="H749" t="str">
        <f t="shared" si="35"/>
        <v>both present</v>
      </c>
      <c r="I749" t="s">
        <v>19</v>
      </c>
      <c r="J749" t="s">
        <v>406</v>
      </c>
      <c r="K749" t="str" cm="1">
        <f t="array" ref="K749">_xlfn.IFS(L749&lt;200,"Cheap",AND(L749&gt;=200,L749&lt;800),"affordable",AND(L749&gt;=800,L749&lt;3000),"little costly",L749&gt;=3000,"very costly")</f>
        <v>affordable</v>
      </c>
      <c r="L749">
        <v>250</v>
      </c>
      <c r="M749" t="s">
        <v>21</v>
      </c>
      <c r="N749" t="s">
        <v>21</v>
      </c>
      <c r="O749" t="s">
        <v>22</v>
      </c>
      <c r="P749" t="s">
        <v>22</v>
      </c>
      <c r="Q749">
        <v>3.4</v>
      </c>
      <c r="R749">
        <v>3.8</v>
      </c>
      <c r="S749" t="s">
        <v>23</v>
      </c>
    </row>
    <row r="750" spans="1:19" x14ac:dyDescent="0.3">
      <c r="A750" t="s">
        <v>4734</v>
      </c>
      <c r="B750" t="s">
        <v>4744</v>
      </c>
      <c r="C750" t="s">
        <v>16</v>
      </c>
      <c r="D750" t="str">
        <f t="shared" si="33"/>
        <v>good delivery reviews</v>
      </c>
      <c r="E750" t="str">
        <f t="shared" si="34"/>
        <v>good dining reviews</v>
      </c>
      <c r="F750" t="s">
        <v>398</v>
      </c>
      <c r="G750" t="s">
        <v>4745</v>
      </c>
      <c r="H750" t="str">
        <f t="shared" si="35"/>
        <v>both present</v>
      </c>
      <c r="I750" t="s">
        <v>19</v>
      </c>
      <c r="J750" t="s">
        <v>35</v>
      </c>
      <c r="K750" t="str" cm="1">
        <f t="array" ref="K750">_xlfn.IFS(L750&lt;200,"Cheap",AND(L750&gt;=200,L750&lt;800),"affordable",AND(L750&gt;=800,L750&lt;3000),"little costly",L750&gt;=3000,"very costly")</f>
        <v>affordable</v>
      </c>
      <c r="L750">
        <v>300</v>
      </c>
      <c r="M750" t="s">
        <v>22</v>
      </c>
      <c r="N750" t="s">
        <v>21</v>
      </c>
      <c r="O750" t="s">
        <v>22</v>
      </c>
      <c r="P750" t="s">
        <v>22</v>
      </c>
      <c r="Q750">
        <v>3.4</v>
      </c>
      <c r="R750">
        <v>3.6</v>
      </c>
      <c r="S750" t="s">
        <v>23</v>
      </c>
    </row>
    <row r="751" spans="1:19" x14ac:dyDescent="0.3">
      <c r="A751" t="s">
        <v>3987</v>
      </c>
      <c r="B751" t="s">
        <v>3988</v>
      </c>
      <c r="C751" t="s">
        <v>100</v>
      </c>
      <c r="D751" t="str">
        <f t="shared" si="33"/>
        <v>good delivery reviews</v>
      </c>
      <c r="E751" t="str">
        <f t="shared" si="34"/>
        <v>good dining reviews</v>
      </c>
      <c r="F751" t="s">
        <v>3989</v>
      </c>
      <c r="G751" t="s">
        <v>3990</v>
      </c>
      <c r="H751" t="str">
        <f t="shared" si="35"/>
        <v>both present</v>
      </c>
      <c r="I751" t="s">
        <v>55</v>
      </c>
      <c r="J751" t="s">
        <v>3991</v>
      </c>
      <c r="K751" t="str" cm="1">
        <f t="array" ref="K751">_xlfn.IFS(L751&lt;200,"Cheap",AND(L751&gt;=200,L751&lt;800),"affordable",AND(L751&gt;=800,L751&lt;3000),"little costly",L751&gt;=3000,"very costly")</f>
        <v>affordable</v>
      </c>
      <c r="L751">
        <v>400</v>
      </c>
      <c r="M751" t="s">
        <v>21</v>
      </c>
      <c r="N751" t="s">
        <v>21</v>
      </c>
      <c r="O751" t="s">
        <v>22</v>
      </c>
      <c r="P751" t="s">
        <v>22</v>
      </c>
      <c r="Q751">
        <v>4</v>
      </c>
      <c r="R751">
        <v>4</v>
      </c>
      <c r="S751" t="s">
        <v>23</v>
      </c>
    </row>
    <row r="752" spans="1:19" x14ac:dyDescent="0.3">
      <c r="A752" t="s">
        <v>5051</v>
      </c>
      <c r="B752" t="s">
        <v>5052</v>
      </c>
      <c r="C752" t="s">
        <v>75</v>
      </c>
      <c r="D752" t="str">
        <f t="shared" si="33"/>
        <v>good delivery reviews</v>
      </c>
      <c r="E752" t="str">
        <f t="shared" si="34"/>
        <v>good dining reviews</v>
      </c>
      <c r="F752" t="s">
        <v>3989</v>
      </c>
      <c r="G752" t="s">
        <v>5053</v>
      </c>
      <c r="H752" t="str">
        <f t="shared" si="35"/>
        <v>both present</v>
      </c>
      <c r="I752" t="s">
        <v>19</v>
      </c>
      <c r="J752" t="s">
        <v>423</v>
      </c>
      <c r="K752" t="str" cm="1">
        <f t="array" ref="K752">_xlfn.IFS(L752&lt;200,"Cheap",AND(L752&gt;=200,L752&lt;800),"affordable",AND(L752&gt;=800,L752&lt;3000),"little costly",L752&gt;=3000,"very costly")</f>
        <v>affordable</v>
      </c>
      <c r="L752">
        <v>500</v>
      </c>
      <c r="M752" t="s">
        <v>21</v>
      </c>
      <c r="N752" t="s">
        <v>21</v>
      </c>
      <c r="O752" t="s">
        <v>22</v>
      </c>
      <c r="P752" t="s">
        <v>22</v>
      </c>
      <c r="Q752">
        <v>4</v>
      </c>
      <c r="R752">
        <v>3.8</v>
      </c>
      <c r="S752" t="s">
        <v>23</v>
      </c>
    </row>
    <row r="753" spans="1:19" x14ac:dyDescent="0.3">
      <c r="A753" t="s">
        <v>4753</v>
      </c>
      <c r="B753" t="s">
        <v>4754</v>
      </c>
      <c r="C753" t="s">
        <v>214</v>
      </c>
      <c r="D753" t="str">
        <f t="shared" si="33"/>
        <v>good delivery reviews</v>
      </c>
      <c r="E753" t="str">
        <f t="shared" si="34"/>
        <v>good dining reviews</v>
      </c>
      <c r="F753" t="s">
        <v>4755</v>
      </c>
      <c r="G753" t="s">
        <v>4756</v>
      </c>
      <c r="H753" t="str">
        <f t="shared" si="35"/>
        <v>both present</v>
      </c>
      <c r="I753" t="s">
        <v>19</v>
      </c>
      <c r="J753" t="s">
        <v>645</v>
      </c>
      <c r="K753" t="str" cm="1">
        <f t="array" ref="K753">_xlfn.IFS(L753&lt;200,"Cheap",AND(L753&gt;=200,L753&lt;800),"affordable",AND(L753&gt;=800,L753&lt;3000),"little costly",L753&gt;=3000,"very costly")</f>
        <v>affordable</v>
      </c>
      <c r="L753">
        <v>450</v>
      </c>
      <c r="M753" t="s">
        <v>21</v>
      </c>
      <c r="N753" t="s">
        <v>21</v>
      </c>
      <c r="O753" t="s">
        <v>22</v>
      </c>
      <c r="P753" t="s">
        <v>22</v>
      </c>
      <c r="Q753">
        <v>4</v>
      </c>
      <c r="R753">
        <v>4</v>
      </c>
      <c r="S753" t="s">
        <v>23</v>
      </c>
    </row>
    <row r="754" spans="1:19" x14ac:dyDescent="0.3">
      <c r="A754" t="s">
        <v>7823</v>
      </c>
      <c r="B754" t="s">
        <v>7824</v>
      </c>
      <c r="C754" t="s">
        <v>85</v>
      </c>
      <c r="D754" t="str">
        <f t="shared" si="33"/>
        <v>good delivery reviews</v>
      </c>
      <c r="E754" t="str">
        <f t="shared" si="34"/>
        <v>good dining reviews</v>
      </c>
      <c r="F754" t="s">
        <v>3763</v>
      </c>
      <c r="G754" t="s">
        <v>3280</v>
      </c>
      <c r="H754" t="str">
        <f t="shared" si="35"/>
        <v>both present</v>
      </c>
      <c r="I754" t="s">
        <v>343</v>
      </c>
      <c r="J754" t="s">
        <v>7825</v>
      </c>
      <c r="K754" t="str" cm="1">
        <f t="array" ref="K754">_xlfn.IFS(L754&lt;200,"Cheap",AND(L754&gt;=200,L754&lt;800),"affordable",AND(L754&gt;=800,L754&lt;3000),"little costly",L754&gt;=3000,"very costly")</f>
        <v>affordable</v>
      </c>
      <c r="L754">
        <v>550</v>
      </c>
      <c r="M754" t="s">
        <v>22</v>
      </c>
      <c r="N754" t="s">
        <v>21</v>
      </c>
      <c r="O754" t="s">
        <v>22</v>
      </c>
      <c r="P754" t="s">
        <v>22</v>
      </c>
      <c r="Q754">
        <v>4</v>
      </c>
      <c r="R754">
        <v>4.0999999999999996</v>
      </c>
      <c r="S754" t="s">
        <v>23</v>
      </c>
    </row>
    <row r="755" spans="1:19" x14ac:dyDescent="0.3">
      <c r="A755" t="s">
        <v>3761</v>
      </c>
      <c r="B755" t="s">
        <v>3762</v>
      </c>
      <c r="C755" t="s">
        <v>180</v>
      </c>
      <c r="D755" t="str">
        <f t="shared" si="33"/>
        <v>good delivery reviews</v>
      </c>
      <c r="E755" t="str">
        <f t="shared" si="34"/>
        <v>good dining reviews</v>
      </c>
      <c r="F755" t="s">
        <v>3763</v>
      </c>
      <c r="G755" t="s">
        <v>3764</v>
      </c>
      <c r="H755" t="str">
        <f t="shared" si="35"/>
        <v>both present</v>
      </c>
      <c r="I755" t="s">
        <v>40</v>
      </c>
      <c r="J755" t="s">
        <v>3765</v>
      </c>
      <c r="K755" t="str" cm="1">
        <f t="array" ref="K755">_xlfn.IFS(L755&lt;200,"Cheap",AND(L755&gt;=200,L755&lt;800),"affordable",AND(L755&gt;=800,L755&lt;3000),"little costly",L755&gt;=3000,"very costly")</f>
        <v>little costly</v>
      </c>
      <c r="L755" s="1">
        <v>1200</v>
      </c>
      <c r="M755" t="s">
        <v>22</v>
      </c>
      <c r="N755" t="s">
        <v>22</v>
      </c>
      <c r="O755" t="s">
        <v>22</v>
      </c>
      <c r="P755" t="s">
        <v>22</v>
      </c>
      <c r="Q755">
        <v>4.3</v>
      </c>
      <c r="R755">
        <v>3.8</v>
      </c>
      <c r="S755" t="s">
        <v>23</v>
      </c>
    </row>
    <row r="756" spans="1:19" x14ac:dyDescent="0.3">
      <c r="A756" t="s">
        <v>4251</v>
      </c>
      <c r="B756" t="s">
        <v>4252</v>
      </c>
      <c r="C756" t="s">
        <v>42</v>
      </c>
      <c r="D756" t="str">
        <f t="shared" si="33"/>
        <v>good delivery reviews</v>
      </c>
      <c r="E756" t="str">
        <f t="shared" si="34"/>
        <v>good dining reviews</v>
      </c>
      <c r="F756" t="s">
        <v>4253</v>
      </c>
      <c r="G756" t="s">
        <v>4254</v>
      </c>
      <c r="H756" t="str">
        <f t="shared" si="35"/>
        <v>both present</v>
      </c>
      <c r="I756" t="s">
        <v>19</v>
      </c>
      <c r="J756" t="s">
        <v>296</v>
      </c>
      <c r="K756" t="str" cm="1">
        <f t="array" ref="K756">_xlfn.IFS(L756&lt;200,"Cheap",AND(L756&gt;=200,L756&lt;800),"affordable",AND(L756&gt;=800,L756&lt;3000),"little costly",L756&gt;=3000,"very costly")</f>
        <v>affordable</v>
      </c>
      <c r="L756">
        <v>450</v>
      </c>
      <c r="M756" t="s">
        <v>22</v>
      </c>
      <c r="N756" t="s">
        <v>21</v>
      </c>
      <c r="O756" t="s">
        <v>22</v>
      </c>
      <c r="P756" t="s">
        <v>22</v>
      </c>
      <c r="Q756">
        <v>4.0999999999999996</v>
      </c>
      <c r="R756">
        <v>4.0999999999999996</v>
      </c>
      <c r="S756" t="s">
        <v>23</v>
      </c>
    </row>
    <row r="757" spans="1:19" x14ac:dyDescent="0.3">
      <c r="A757" t="s">
        <v>2078</v>
      </c>
      <c r="B757" t="s">
        <v>2079</v>
      </c>
      <c r="C757" t="s">
        <v>198</v>
      </c>
      <c r="D757" t="str">
        <f t="shared" si="33"/>
        <v>good delivery reviews</v>
      </c>
      <c r="E757" t="str">
        <f t="shared" si="34"/>
        <v>good dining reviews</v>
      </c>
      <c r="F757" t="s">
        <v>328</v>
      </c>
      <c r="G757" t="s">
        <v>384</v>
      </c>
      <c r="H757" t="str">
        <f t="shared" si="35"/>
        <v>both present</v>
      </c>
      <c r="I757" t="s">
        <v>19</v>
      </c>
      <c r="J757" t="s">
        <v>1059</v>
      </c>
      <c r="K757" t="str" cm="1">
        <f t="array" ref="K757">_xlfn.IFS(L757&lt;200,"Cheap",AND(L757&gt;=200,L757&lt;800),"affordable",AND(L757&gt;=800,L757&lt;3000),"little costly",L757&gt;=3000,"very costly")</f>
        <v>affordable</v>
      </c>
      <c r="L757">
        <v>400</v>
      </c>
      <c r="M757" t="s">
        <v>21</v>
      </c>
      <c r="N757" t="s">
        <v>21</v>
      </c>
      <c r="O757" t="s">
        <v>22</v>
      </c>
      <c r="P757" t="s">
        <v>22</v>
      </c>
      <c r="Q757">
        <v>3.5</v>
      </c>
      <c r="R757">
        <v>3.4</v>
      </c>
      <c r="S757" t="s">
        <v>23</v>
      </c>
    </row>
    <row r="758" spans="1:19" x14ac:dyDescent="0.3">
      <c r="A758" t="s">
        <v>6533</v>
      </c>
      <c r="B758" t="s">
        <v>6534</v>
      </c>
      <c r="C758" t="s">
        <v>26</v>
      </c>
      <c r="D758" t="str">
        <f t="shared" si="33"/>
        <v>good delivery reviews</v>
      </c>
      <c r="E758" t="str">
        <f t="shared" si="34"/>
        <v>good dining reviews</v>
      </c>
      <c r="F758" t="s">
        <v>328</v>
      </c>
      <c r="G758" t="s">
        <v>81</v>
      </c>
      <c r="H758" t="str">
        <f t="shared" si="35"/>
        <v>both present</v>
      </c>
      <c r="I758" t="s">
        <v>19</v>
      </c>
      <c r="J758" t="s">
        <v>6535</v>
      </c>
      <c r="K758" t="str" cm="1">
        <f t="array" ref="K758">_xlfn.IFS(L758&lt;200,"Cheap",AND(L758&gt;=200,L758&lt;800),"affordable",AND(L758&gt;=800,L758&lt;3000),"little costly",L758&gt;=3000,"very costly")</f>
        <v>affordable</v>
      </c>
      <c r="L758">
        <v>500</v>
      </c>
      <c r="M758" t="s">
        <v>22</v>
      </c>
      <c r="N758" t="s">
        <v>21</v>
      </c>
      <c r="O758" t="s">
        <v>22</v>
      </c>
      <c r="P758" t="s">
        <v>22</v>
      </c>
      <c r="Q758">
        <v>3.3</v>
      </c>
      <c r="R758">
        <v>3.8</v>
      </c>
      <c r="S758" t="s">
        <v>23</v>
      </c>
    </row>
    <row r="759" spans="1:19" x14ac:dyDescent="0.3">
      <c r="A759" t="s">
        <v>581</v>
      </c>
      <c r="B759" t="s">
        <v>582</v>
      </c>
      <c r="C759" t="s">
        <v>16</v>
      </c>
      <c r="D759" t="str">
        <f t="shared" si="33"/>
        <v>good delivery reviews</v>
      </c>
      <c r="E759" t="str">
        <f t="shared" si="34"/>
        <v>good dining reviews</v>
      </c>
      <c r="F759" t="s">
        <v>328</v>
      </c>
      <c r="G759" t="s">
        <v>583</v>
      </c>
      <c r="H759" t="str">
        <f t="shared" si="35"/>
        <v>both present</v>
      </c>
      <c r="I759" t="s">
        <v>19</v>
      </c>
      <c r="J759" t="s">
        <v>584</v>
      </c>
      <c r="K759" t="str" cm="1">
        <f t="array" ref="K759">_xlfn.IFS(L759&lt;200,"Cheap",AND(L759&gt;=200,L759&lt;800),"affordable",AND(L759&gt;=800,L759&lt;3000),"little costly",L759&gt;=3000,"very costly")</f>
        <v>affordable</v>
      </c>
      <c r="L759">
        <v>350</v>
      </c>
      <c r="M759" t="s">
        <v>21</v>
      </c>
      <c r="N759" t="s">
        <v>21</v>
      </c>
      <c r="O759" t="s">
        <v>22</v>
      </c>
      <c r="P759" t="s">
        <v>22</v>
      </c>
      <c r="Q759">
        <v>3.6</v>
      </c>
      <c r="R759">
        <v>4.5</v>
      </c>
      <c r="S759" t="s">
        <v>23</v>
      </c>
    </row>
    <row r="760" spans="1:19" x14ac:dyDescent="0.3">
      <c r="A760" t="s">
        <v>3164</v>
      </c>
      <c r="B760" t="s">
        <v>3165</v>
      </c>
      <c r="C760" t="s">
        <v>104</v>
      </c>
      <c r="D760" t="str">
        <f t="shared" si="33"/>
        <v>good delivery reviews</v>
      </c>
      <c r="E760" t="str">
        <f t="shared" si="34"/>
        <v>good dining reviews</v>
      </c>
      <c r="F760" t="s">
        <v>328</v>
      </c>
      <c r="G760" t="s">
        <v>105</v>
      </c>
      <c r="H760" t="str">
        <f t="shared" si="35"/>
        <v>both present</v>
      </c>
      <c r="I760" t="s">
        <v>255</v>
      </c>
      <c r="J760" t="s">
        <v>260</v>
      </c>
      <c r="K760" t="str" cm="1">
        <f t="array" ref="K760">_xlfn.IFS(L760&lt;200,"Cheap",AND(L760&gt;=200,L760&lt;800),"affordable",AND(L760&gt;=800,L760&lt;3000),"little costly",L760&gt;=3000,"very costly")</f>
        <v>affordable</v>
      </c>
      <c r="L760">
        <v>200</v>
      </c>
      <c r="M760" t="s">
        <v>21</v>
      </c>
      <c r="N760" t="s">
        <v>21</v>
      </c>
      <c r="O760" t="s">
        <v>22</v>
      </c>
      <c r="P760" t="s">
        <v>22</v>
      </c>
      <c r="Q760">
        <v>3.7</v>
      </c>
      <c r="R760">
        <v>3.8</v>
      </c>
      <c r="S760" t="s">
        <v>23</v>
      </c>
    </row>
    <row r="761" spans="1:19" x14ac:dyDescent="0.3">
      <c r="A761" t="s">
        <v>5813</v>
      </c>
      <c r="B761" t="s">
        <v>5814</v>
      </c>
      <c r="C761" t="s">
        <v>308</v>
      </c>
      <c r="D761" t="str">
        <f t="shared" si="33"/>
        <v>good delivery reviews</v>
      </c>
      <c r="E761" t="str">
        <f t="shared" si="34"/>
        <v>good dining reviews</v>
      </c>
      <c r="F761" t="s">
        <v>328</v>
      </c>
      <c r="G761" t="s">
        <v>350</v>
      </c>
      <c r="H761" t="str">
        <f t="shared" si="35"/>
        <v>both present</v>
      </c>
      <c r="I761" t="s">
        <v>19</v>
      </c>
      <c r="J761" t="s">
        <v>35</v>
      </c>
      <c r="K761" t="str" cm="1">
        <f t="array" ref="K761">_xlfn.IFS(L761&lt;200,"Cheap",AND(L761&gt;=200,L761&lt;800),"affordable",AND(L761&gt;=800,L761&lt;3000),"little costly",L761&gt;=3000,"very costly")</f>
        <v>Cheap</v>
      </c>
      <c r="L761">
        <v>150</v>
      </c>
      <c r="M761" t="s">
        <v>21</v>
      </c>
      <c r="N761" t="s">
        <v>21</v>
      </c>
      <c r="O761" t="s">
        <v>22</v>
      </c>
      <c r="P761" t="s">
        <v>22</v>
      </c>
      <c r="Q761">
        <v>3.5</v>
      </c>
      <c r="R761">
        <v>3.2</v>
      </c>
      <c r="S761" t="s">
        <v>23</v>
      </c>
    </row>
    <row r="762" spans="1:19" x14ac:dyDescent="0.3">
      <c r="A762" t="s">
        <v>326</v>
      </c>
      <c r="B762" t="s">
        <v>327</v>
      </c>
      <c r="C762" t="s">
        <v>100</v>
      </c>
      <c r="D762" t="str">
        <f t="shared" si="33"/>
        <v>good delivery reviews</v>
      </c>
      <c r="E762" t="str">
        <f t="shared" si="34"/>
        <v>good dining reviews</v>
      </c>
      <c r="F762" t="s">
        <v>328</v>
      </c>
      <c r="G762" t="s">
        <v>329</v>
      </c>
      <c r="H762" t="str">
        <f t="shared" si="35"/>
        <v>both present</v>
      </c>
      <c r="I762" t="s">
        <v>19</v>
      </c>
      <c r="J762" t="s">
        <v>330</v>
      </c>
      <c r="K762" t="str" cm="1">
        <f t="array" ref="K762">_xlfn.IFS(L762&lt;200,"Cheap",AND(L762&gt;=200,L762&lt;800),"affordable",AND(L762&gt;=800,L762&lt;3000),"little costly",L762&gt;=3000,"very costly")</f>
        <v>affordable</v>
      </c>
      <c r="L762">
        <v>200</v>
      </c>
      <c r="M762" t="s">
        <v>21</v>
      </c>
      <c r="N762" t="s">
        <v>21</v>
      </c>
      <c r="O762" t="s">
        <v>22</v>
      </c>
      <c r="P762" t="s">
        <v>22</v>
      </c>
      <c r="Q762">
        <v>3.4</v>
      </c>
      <c r="R762">
        <v>4.2</v>
      </c>
      <c r="S762" t="s">
        <v>23</v>
      </c>
    </row>
    <row r="763" spans="1:19" x14ac:dyDescent="0.3">
      <c r="A763" t="s">
        <v>7655</v>
      </c>
      <c r="B763" t="s">
        <v>7656</v>
      </c>
      <c r="C763" t="s">
        <v>16</v>
      </c>
      <c r="D763" t="str">
        <f t="shared" si="33"/>
        <v>good delivery reviews</v>
      </c>
      <c r="E763" t="str">
        <f t="shared" si="34"/>
        <v>good dining reviews</v>
      </c>
      <c r="F763" t="s">
        <v>328</v>
      </c>
      <c r="G763" t="s">
        <v>7657</v>
      </c>
      <c r="H763" t="str">
        <f t="shared" si="35"/>
        <v>both present</v>
      </c>
      <c r="I763" t="s">
        <v>19</v>
      </c>
      <c r="J763" t="s">
        <v>82</v>
      </c>
      <c r="K763" t="str" cm="1">
        <f t="array" ref="K763">_xlfn.IFS(L763&lt;200,"Cheap",AND(L763&gt;=200,L763&lt;800),"affordable",AND(L763&gt;=800,L763&lt;3000),"little costly",L763&gt;=3000,"very costly")</f>
        <v>affordable</v>
      </c>
      <c r="L763">
        <v>250</v>
      </c>
      <c r="M763" t="s">
        <v>22</v>
      </c>
      <c r="N763" t="s">
        <v>21</v>
      </c>
      <c r="O763" t="s">
        <v>22</v>
      </c>
      <c r="P763" t="s">
        <v>22</v>
      </c>
      <c r="Q763">
        <v>3</v>
      </c>
      <c r="R763">
        <v>3.5</v>
      </c>
      <c r="S763" t="s">
        <v>23</v>
      </c>
    </row>
    <row r="764" spans="1:19" x14ac:dyDescent="0.3">
      <c r="A764" t="s">
        <v>1564</v>
      </c>
      <c r="B764" t="s">
        <v>1565</v>
      </c>
      <c r="C764" t="s">
        <v>196</v>
      </c>
      <c r="D764" t="str">
        <f t="shared" si="33"/>
        <v>good delivery reviews</v>
      </c>
      <c r="E764" t="str">
        <f t="shared" si="34"/>
        <v>good dining reviews</v>
      </c>
      <c r="F764" t="s">
        <v>328</v>
      </c>
      <c r="G764" t="s">
        <v>1566</v>
      </c>
      <c r="H764" t="str">
        <f t="shared" si="35"/>
        <v>both present</v>
      </c>
      <c r="I764" t="s">
        <v>19</v>
      </c>
      <c r="J764" t="s">
        <v>125</v>
      </c>
      <c r="K764" t="str" cm="1">
        <f t="array" ref="K764">_xlfn.IFS(L764&lt;200,"Cheap",AND(L764&gt;=200,L764&lt;800),"affordable",AND(L764&gt;=800,L764&lt;3000),"little costly",L764&gt;=3000,"very costly")</f>
        <v>affordable</v>
      </c>
      <c r="L764">
        <v>200</v>
      </c>
      <c r="M764" t="s">
        <v>22</v>
      </c>
      <c r="N764" t="s">
        <v>21</v>
      </c>
      <c r="O764" t="s">
        <v>22</v>
      </c>
      <c r="P764" t="s">
        <v>22</v>
      </c>
      <c r="Q764">
        <v>3.3</v>
      </c>
      <c r="R764">
        <v>3.5</v>
      </c>
      <c r="S764" t="s">
        <v>23</v>
      </c>
    </row>
    <row r="765" spans="1:19" x14ac:dyDescent="0.3">
      <c r="A765" t="s">
        <v>3992</v>
      </c>
      <c r="B765" t="s">
        <v>3993</v>
      </c>
      <c r="C765" t="s">
        <v>16</v>
      </c>
      <c r="D765" t="str">
        <f t="shared" si="33"/>
        <v>good delivery reviews</v>
      </c>
      <c r="E765" t="str">
        <f t="shared" si="34"/>
        <v>good dining reviews</v>
      </c>
      <c r="F765" t="s">
        <v>328</v>
      </c>
      <c r="G765" t="s">
        <v>2625</v>
      </c>
      <c r="H765" t="str">
        <f t="shared" si="35"/>
        <v>both present</v>
      </c>
      <c r="I765" t="s">
        <v>19</v>
      </c>
      <c r="J765" t="s">
        <v>600</v>
      </c>
      <c r="K765" t="str" cm="1">
        <f t="array" ref="K765">_xlfn.IFS(L765&lt;200,"Cheap",AND(L765&gt;=200,L765&lt;800),"affordable",AND(L765&gt;=800,L765&lt;3000),"little costly",L765&gt;=3000,"very costly")</f>
        <v>affordable</v>
      </c>
      <c r="L765">
        <v>200</v>
      </c>
      <c r="M765" t="s">
        <v>22</v>
      </c>
      <c r="N765" t="s">
        <v>21</v>
      </c>
      <c r="O765" t="s">
        <v>22</v>
      </c>
      <c r="P765" t="s">
        <v>22</v>
      </c>
      <c r="Q765">
        <v>3.3</v>
      </c>
      <c r="R765">
        <v>3.9</v>
      </c>
      <c r="S765" t="s">
        <v>23</v>
      </c>
    </row>
    <row r="766" spans="1:19" x14ac:dyDescent="0.3">
      <c r="A766" t="s">
        <v>4799</v>
      </c>
      <c r="B766" t="s">
        <v>4800</v>
      </c>
      <c r="C766" t="s">
        <v>42</v>
      </c>
      <c r="D766" t="str">
        <f t="shared" si="33"/>
        <v>good delivery reviews</v>
      </c>
      <c r="E766" t="str">
        <f t="shared" si="34"/>
        <v>good dining reviews</v>
      </c>
      <c r="F766" t="s">
        <v>328</v>
      </c>
      <c r="G766" t="s">
        <v>678</v>
      </c>
      <c r="H766" t="str">
        <f t="shared" si="35"/>
        <v>both present</v>
      </c>
      <c r="I766" t="s">
        <v>19</v>
      </c>
      <c r="J766" t="s">
        <v>296</v>
      </c>
      <c r="K766" t="str" cm="1">
        <f t="array" ref="K766">_xlfn.IFS(L766&lt;200,"Cheap",AND(L766&gt;=200,L766&lt;800),"affordable",AND(L766&gt;=800,L766&lt;3000),"little costly",L766&gt;=3000,"very costly")</f>
        <v>affordable</v>
      </c>
      <c r="L766">
        <v>300</v>
      </c>
      <c r="M766" t="s">
        <v>22</v>
      </c>
      <c r="N766" t="s">
        <v>21</v>
      </c>
      <c r="O766" t="s">
        <v>22</v>
      </c>
      <c r="P766" t="s">
        <v>22</v>
      </c>
      <c r="Q766">
        <v>2.9</v>
      </c>
      <c r="R766">
        <v>3.3</v>
      </c>
      <c r="S766" t="s">
        <v>23</v>
      </c>
    </row>
    <row r="767" spans="1:19" x14ac:dyDescent="0.3">
      <c r="A767" t="s">
        <v>9413</v>
      </c>
      <c r="B767" t="s">
        <v>9414</v>
      </c>
      <c r="C767" t="s">
        <v>26</v>
      </c>
      <c r="D767" t="str">
        <f t="shared" si="33"/>
        <v>good delivery reviews</v>
      </c>
      <c r="E767" t="str">
        <f t="shared" si="34"/>
        <v>good dining reviews</v>
      </c>
      <c r="F767" t="s">
        <v>328</v>
      </c>
      <c r="G767" t="s">
        <v>1886</v>
      </c>
      <c r="H767" t="str">
        <f t="shared" si="35"/>
        <v>both present</v>
      </c>
      <c r="I767" t="s">
        <v>19</v>
      </c>
      <c r="J767" t="s">
        <v>116</v>
      </c>
      <c r="K767" t="str" cm="1">
        <f t="array" ref="K767">_xlfn.IFS(L767&lt;200,"Cheap",AND(L767&gt;=200,L767&lt;800),"affordable",AND(L767&gt;=800,L767&lt;3000),"little costly",L767&gt;=3000,"very costly")</f>
        <v>affordable</v>
      </c>
      <c r="L767">
        <v>400</v>
      </c>
      <c r="M767" t="s">
        <v>22</v>
      </c>
      <c r="N767" t="s">
        <v>21</v>
      </c>
      <c r="O767" t="s">
        <v>22</v>
      </c>
      <c r="P767" t="s">
        <v>22</v>
      </c>
      <c r="Q767">
        <v>3.5</v>
      </c>
      <c r="R767">
        <v>4.2</v>
      </c>
      <c r="S767" t="s">
        <v>23</v>
      </c>
    </row>
    <row r="768" spans="1:19" x14ac:dyDescent="0.3">
      <c r="A768" t="s">
        <v>7331</v>
      </c>
      <c r="B768" t="s">
        <v>7332</v>
      </c>
      <c r="C768" t="s">
        <v>80</v>
      </c>
      <c r="D768" t="str">
        <f t="shared" si="33"/>
        <v>good delivery reviews</v>
      </c>
      <c r="E768" t="str">
        <f t="shared" si="34"/>
        <v>good dining reviews</v>
      </c>
      <c r="F768" t="s">
        <v>7333</v>
      </c>
      <c r="G768" t="s">
        <v>7334</v>
      </c>
      <c r="H768" t="str">
        <f t="shared" si="35"/>
        <v>both present</v>
      </c>
      <c r="I768" t="s">
        <v>40</v>
      </c>
      <c r="J768" t="s">
        <v>1781</v>
      </c>
      <c r="K768" t="str" cm="1">
        <f t="array" ref="K768">_xlfn.IFS(L768&lt;200,"Cheap",AND(L768&gt;=200,L768&lt;800),"affordable",AND(L768&gt;=800,L768&lt;3000),"little costly",L768&gt;=3000,"very costly")</f>
        <v>affordable</v>
      </c>
      <c r="L768">
        <v>550</v>
      </c>
      <c r="M768" t="s">
        <v>22</v>
      </c>
      <c r="N768" t="s">
        <v>21</v>
      </c>
      <c r="O768" t="s">
        <v>22</v>
      </c>
      <c r="P768" t="s">
        <v>22</v>
      </c>
      <c r="Q768">
        <v>4.2</v>
      </c>
      <c r="R768">
        <v>4.0999999999999996</v>
      </c>
      <c r="S768" t="s">
        <v>23</v>
      </c>
    </row>
    <row r="769" spans="1:19" x14ac:dyDescent="0.3">
      <c r="A769" t="s">
        <v>8610</v>
      </c>
      <c r="B769" t="s">
        <v>8613</v>
      </c>
      <c r="C769" t="s">
        <v>100</v>
      </c>
      <c r="D769" t="str">
        <f t="shared" si="33"/>
        <v>good delivery reviews</v>
      </c>
      <c r="E769" t="str">
        <f t="shared" si="34"/>
        <v>good dining reviews</v>
      </c>
      <c r="F769" t="s">
        <v>264</v>
      </c>
      <c r="G769" t="s">
        <v>8614</v>
      </c>
      <c r="H769" t="str">
        <f t="shared" si="35"/>
        <v>both present</v>
      </c>
      <c r="I769" t="s">
        <v>40</v>
      </c>
      <c r="J769" t="s">
        <v>8612</v>
      </c>
      <c r="K769" t="str" cm="1">
        <f t="array" ref="K769">_xlfn.IFS(L769&lt;200,"Cheap",AND(L769&gt;=200,L769&lt;800),"affordable",AND(L769&gt;=800,L769&lt;3000),"little costly",L769&gt;=3000,"very costly")</f>
        <v>little costly</v>
      </c>
      <c r="L769" s="1">
        <v>1100</v>
      </c>
      <c r="M769" t="s">
        <v>22</v>
      </c>
      <c r="N769" t="s">
        <v>21</v>
      </c>
      <c r="O769" t="s">
        <v>22</v>
      </c>
      <c r="P769" t="s">
        <v>22</v>
      </c>
      <c r="Q769">
        <v>4</v>
      </c>
      <c r="R769">
        <v>4</v>
      </c>
      <c r="S769" t="s">
        <v>23</v>
      </c>
    </row>
    <row r="770" spans="1:19" x14ac:dyDescent="0.3">
      <c r="A770" t="s">
        <v>8703</v>
      </c>
      <c r="B770" t="s">
        <v>8704</v>
      </c>
      <c r="C770" t="s">
        <v>80</v>
      </c>
      <c r="D770" t="str">
        <f t="shared" ref="D770:D833" si="36">IF(ISNUMBER(SEARCH("not offer",G770)),"NO Delivery",IF(ISNUMBER(SEARCH("enough",G770)),"less reviewed","good delivery reviews"))</f>
        <v>good delivery reviews</v>
      </c>
      <c r="E770" t="str">
        <f t="shared" ref="E770:E833" si="37">IF(ISNUMBER(SEARCH("not offer",F770)),"NO Dines",IF(ISNUMBER(SEARCH("enough",F770)),"less reviewed","good dining reviews"))</f>
        <v>good dining reviews</v>
      </c>
      <c r="F770" t="s">
        <v>264</v>
      </c>
      <c r="G770" t="s">
        <v>1843</v>
      </c>
      <c r="H770" t="str">
        <f t="shared" ref="H770:H833" si="38">IF(AND(D770="less reviewed", E770="less reviewed"), "NO idea",
 IF(AND(D770="No Delivery", E770="NO Dining"), "NO delivery or dining",
 IF(AND(D770="good delivery reviews", E770="good dining reviews"), "both present", "other")))</f>
        <v>both present</v>
      </c>
      <c r="I770" t="s">
        <v>55</v>
      </c>
      <c r="J770" t="s">
        <v>153</v>
      </c>
      <c r="K770" t="str" cm="1">
        <f t="array" ref="K770">_xlfn.IFS(L770&lt;200,"Cheap",AND(L770&gt;=200,L770&lt;800),"affordable",AND(L770&gt;=800,L770&lt;3000),"little costly",L770&gt;=3000,"very costly")</f>
        <v>affordable</v>
      </c>
      <c r="L770">
        <v>450</v>
      </c>
      <c r="M770" t="s">
        <v>22</v>
      </c>
      <c r="N770" t="s">
        <v>21</v>
      </c>
      <c r="O770" t="s">
        <v>22</v>
      </c>
      <c r="P770" t="s">
        <v>22</v>
      </c>
      <c r="Q770">
        <v>4</v>
      </c>
      <c r="R770">
        <v>3.6</v>
      </c>
      <c r="S770" t="s">
        <v>23</v>
      </c>
    </row>
    <row r="771" spans="1:19" x14ac:dyDescent="0.3">
      <c r="A771" t="s">
        <v>262</v>
      </c>
      <c r="B771" t="s">
        <v>263</v>
      </c>
      <c r="C771" t="s">
        <v>104</v>
      </c>
      <c r="D771" t="str">
        <f t="shared" si="36"/>
        <v>good delivery reviews</v>
      </c>
      <c r="E771" t="str">
        <f t="shared" si="37"/>
        <v>good dining reviews</v>
      </c>
      <c r="F771" t="s">
        <v>264</v>
      </c>
      <c r="G771" t="s">
        <v>265</v>
      </c>
      <c r="H771" t="str">
        <f t="shared" si="38"/>
        <v>both present</v>
      </c>
      <c r="I771" t="s">
        <v>19</v>
      </c>
      <c r="J771" t="s">
        <v>266</v>
      </c>
      <c r="K771" t="str" cm="1">
        <f t="array" ref="K771">_xlfn.IFS(L771&lt;200,"Cheap",AND(L771&gt;=200,L771&lt;800),"affordable",AND(L771&gt;=800,L771&lt;3000),"little costly",L771&gt;=3000,"very costly")</f>
        <v>affordable</v>
      </c>
      <c r="L771">
        <v>200</v>
      </c>
      <c r="M771" t="s">
        <v>22</v>
      </c>
      <c r="N771" t="s">
        <v>21</v>
      </c>
      <c r="O771" t="s">
        <v>22</v>
      </c>
      <c r="P771" t="s">
        <v>22</v>
      </c>
      <c r="Q771">
        <v>3.8</v>
      </c>
      <c r="R771">
        <v>4.0999999999999996</v>
      </c>
      <c r="S771" t="s">
        <v>23</v>
      </c>
    </row>
    <row r="772" spans="1:19" x14ac:dyDescent="0.3">
      <c r="A772" t="s">
        <v>2208</v>
      </c>
      <c r="B772" t="s">
        <v>2209</v>
      </c>
      <c r="C772" t="s">
        <v>174</v>
      </c>
      <c r="D772" t="str">
        <f t="shared" si="36"/>
        <v>good delivery reviews</v>
      </c>
      <c r="E772" t="str">
        <f t="shared" si="37"/>
        <v>good dining reviews</v>
      </c>
      <c r="F772" t="s">
        <v>2210</v>
      </c>
      <c r="G772" t="s">
        <v>2211</v>
      </c>
      <c r="H772" t="str">
        <f t="shared" si="38"/>
        <v>both present</v>
      </c>
      <c r="I772" t="s">
        <v>334</v>
      </c>
      <c r="J772" t="s">
        <v>2212</v>
      </c>
      <c r="K772" t="str" cm="1">
        <f t="array" ref="K772">_xlfn.IFS(L772&lt;200,"Cheap",AND(L772&gt;=200,L772&lt;800),"affordable",AND(L772&gt;=800,L772&lt;3000),"little costly",L772&gt;=3000,"very costly")</f>
        <v>affordable</v>
      </c>
      <c r="L772">
        <v>350</v>
      </c>
      <c r="M772" t="s">
        <v>21</v>
      </c>
      <c r="N772" t="s">
        <v>21</v>
      </c>
      <c r="O772" t="s">
        <v>22</v>
      </c>
      <c r="P772" t="s">
        <v>22</v>
      </c>
      <c r="Q772">
        <v>3.8</v>
      </c>
      <c r="R772">
        <v>3.8</v>
      </c>
      <c r="S772" t="s">
        <v>23</v>
      </c>
    </row>
    <row r="773" spans="1:19" x14ac:dyDescent="0.3">
      <c r="A773" t="s">
        <v>3617</v>
      </c>
      <c r="B773" t="s">
        <v>3631</v>
      </c>
      <c r="C773" t="s">
        <v>16</v>
      </c>
      <c r="D773" t="str">
        <f t="shared" si="36"/>
        <v>good delivery reviews</v>
      </c>
      <c r="E773" t="str">
        <f t="shared" si="37"/>
        <v>good dining reviews</v>
      </c>
      <c r="F773" t="s">
        <v>3632</v>
      </c>
      <c r="G773" t="s">
        <v>1450</v>
      </c>
      <c r="H773" t="str">
        <f t="shared" si="38"/>
        <v>both present</v>
      </c>
      <c r="I773" t="s">
        <v>40</v>
      </c>
      <c r="J773" t="s">
        <v>1891</v>
      </c>
      <c r="K773" t="str" cm="1">
        <f t="array" ref="K773">_xlfn.IFS(L773&lt;200,"Cheap",AND(L773&gt;=200,L773&lt;800),"affordable",AND(L773&gt;=800,L773&lt;3000),"little costly",L773&gt;=3000,"very costly")</f>
        <v>affordable</v>
      </c>
      <c r="L773">
        <v>500</v>
      </c>
      <c r="M773" t="s">
        <v>22</v>
      </c>
      <c r="N773" t="s">
        <v>21</v>
      </c>
      <c r="O773" t="s">
        <v>22</v>
      </c>
      <c r="P773" t="s">
        <v>22</v>
      </c>
      <c r="Q773">
        <v>4.0999999999999996</v>
      </c>
      <c r="R773">
        <v>3.6</v>
      </c>
      <c r="S773" t="s">
        <v>23</v>
      </c>
    </row>
    <row r="774" spans="1:19" x14ac:dyDescent="0.3">
      <c r="A774" t="s">
        <v>9528</v>
      </c>
      <c r="B774" t="s">
        <v>9529</v>
      </c>
      <c r="C774" t="s">
        <v>42</v>
      </c>
      <c r="D774" t="str">
        <f t="shared" si="36"/>
        <v>good delivery reviews</v>
      </c>
      <c r="E774" t="str">
        <f t="shared" si="37"/>
        <v>good dining reviews</v>
      </c>
      <c r="F774" t="s">
        <v>3632</v>
      </c>
      <c r="G774" t="s">
        <v>9530</v>
      </c>
      <c r="H774" t="str">
        <f t="shared" si="38"/>
        <v>both present</v>
      </c>
      <c r="I774" t="s">
        <v>19</v>
      </c>
      <c r="J774" t="s">
        <v>6541</v>
      </c>
      <c r="K774" t="str" cm="1">
        <f t="array" ref="K774">_xlfn.IFS(L774&lt;200,"Cheap",AND(L774&gt;=200,L774&lt;800),"affordable",AND(L774&gt;=800,L774&lt;3000),"little costly",L774&gt;=3000,"very costly")</f>
        <v>affordable</v>
      </c>
      <c r="L774">
        <v>500</v>
      </c>
      <c r="M774" t="s">
        <v>22</v>
      </c>
      <c r="N774" t="s">
        <v>21</v>
      </c>
      <c r="O774" t="s">
        <v>22</v>
      </c>
      <c r="P774" t="s">
        <v>22</v>
      </c>
      <c r="Q774">
        <v>3.6</v>
      </c>
      <c r="R774">
        <v>3</v>
      </c>
      <c r="S774" t="s">
        <v>23</v>
      </c>
    </row>
    <row r="775" spans="1:19" x14ac:dyDescent="0.3">
      <c r="A775" t="s">
        <v>4533</v>
      </c>
      <c r="B775" t="s">
        <v>4534</v>
      </c>
      <c r="C775" t="s">
        <v>238</v>
      </c>
      <c r="D775" t="str">
        <f t="shared" si="36"/>
        <v>good delivery reviews</v>
      </c>
      <c r="E775" t="str">
        <f t="shared" si="37"/>
        <v>good dining reviews</v>
      </c>
      <c r="F775" t="s">
        <v>4535</v>
      </c>
      <c r="G775" t="s">
        <v>4536</v>
      </c>
      <c r="H775" t="str">
        <f t="shared" si="38"/>
        <v>both present</v>
      </c>
      <c r="I775" t="s">
        <v>40</v>
      </c>
      <c r="J775" t="s">
        <v>4537</v>
      </c>
      <c r="K775" t="str" cm="1">
        <f t="array" ref="K775">_xlfn.IFS(L775&lt;200,"Cheap",AND(L775&gt;=200,L775&lt;800),"affordable",AND(L775&gt;=800,L775&lt;3000),"little costly",L775&gt;=3000,"very costly")</f>
        <v>little costly</v>
      </c>
      <c r="L775" s="1">
        <v>1200</v>
      </c>
      <c r="M775" t="s">
        <v>21</v>
      </c>
      <c r="N775" t="s">
        <v>21</v>
      </c>
      <c r="O775" t="s">
        <v>22</v>
      </c>
      <c r="P775" t="s">
        <v>22</v>
      </c>
      <c r="Q775">
        <v>3.8</v>
      </c>
      <c r="R775">
        <v>3</v>
      </c>
      <c r="S775" t="s">
        <v>23</v>
      </c>
    </row>
    <row r="776" spans="1:19" x14ac:dyDescent="0.3">
      <c r="A776" t="s">
        <v>1307</v>
      </c>
      <c r="B776" t="s">
        <v>1314</v>
      </c>
      <c r="C776" t="s">
        <v>100</v>
      </c>
      <c r="D776" t="str">
        <f t="shared" si="36"/>
        <v>good delivery reviews</v>
      </c>
      <c r="E776" t="str">
        <f t="shared" si="37"/>
        <v>good dining reviews</v>
      </c>
      <c r="F776" t="s">
        <v>1315</v>
      </c>
      <c r="G776" t="s">
        <v>1316</v>
      </c>
      <c r="H776" t="str">
        <f t="shared" si="38"/>
        <v>both present</v>
      </c>
      <c r="I776" t="s">
        <v>19</v>
      </c>
      <c r="J776" t="s">
        <v>952</v>
      </c>
      <c r="K776" t="str" cm="1">
        <f t="array" ref="K776">_xlfn.IFS(L776&lt;200,"Cheap",AND(L776&gt;=200,L776&lt;800),"affordable",AND(L776&gt;=800,L776&lt;3000),"little costly",L776&gt;=3000,"very costly")</f>
        <v>affordable</v>
      </c>
      <c r="L776">
        <v>500</v>
      </c>
      <c r="M776" t="s">
        <v>21</v>
      </c>
      <c r="N776" t="s">
        <v>21</v>
      </c>
      <c r="O776" t="s">
        <v>22</v>
      </c>
      <c r="P776" t="s">
        <v>22</v>
      </c>
      <c r="Q776">
        <v>4</v>
      </c>
      <c r="R776">
        <v>4</v>
      </c>
      <c r="S776" t="s">
        <v>23</v>
      </c>
    </row>
    <row r="777" spans="1:19" x14ac:dyDescent="0.3">
      <c r="A777" t="s">
        <v>5061</v>
      </c>
      <c r="B777" t="s">
        <v>5062</v>
      </c>
      <c r="C777" t="s">
        <v>42</v>
      </c>
      <c r="D777" t="str">
        <f t="shared" si="36"/>
        <v>good delivery reviews</v>
      </c>
      <c r="E777" t="str">
        <f t="shared" si="37"/>
        <v>good dining reviews</v>
      </c>
      <c r="F777" t="s">
        <v>438</v>
      </c>
      <c r="G777" t="s">
        <v>2915</v>
      </c>
      <c r="H777" t="str">
        <f t="shared" si="38"/>
        <v>both present</v>
      </c>
      <c r="I777" t="s">
        <v>40</v>
      </c>
      <c r="J777" t="s">
        <v>791</v>
      </c>
      <c r="K777" t="str" cm="1">
        <f t="array" ref="K777">_xlfn.IFS(L777&lt;200,"Cheap",AND(L777&gt;=200,L777&lt;800),"affordable",AND(L777&gt;=800,L777&lt;3000),"little costly",L777&gt;=3000,"very costly")</f>
        <v>affordable</v>
      </c>
      <c r="L777">
        <v>500</v>
      </c>
      <c r="M777" t="s">
        <v>21</v>
      </c>
      <c r="N777" t="s">
        <v>21</v>
      </c>
      <c r="O777" t="s">
        <v>22</v>
      </c>
      <c r="P777" t="s">
        <v>22</v>
      </c>
      <c r="Q777">
        <v>3.4</v>
      </c>
      <c r="R777">
        <v>3.7</v>
      </c>
      <c r="S777" t="s">
        <v>23</v>
      </c>
    </row>
    <row r="778" spans="1:19" x14ac:dyDescent="0.3">
      <c r="A778" t="s">
        <v>5188</v>
      </c>
      <c r="B778" t="s">
        <v>5189</v>
      </c>
      <c r="C778" t="s">
        <v>100</v>
      </c>
      <c r="D778" t="str">
        <f t="shared" si="36"/>
        <v>good delivery reviews</v>
      </c>
      <c r="E778" t="str">
        <f t="shared" si="37"/>
        <v>good dining reviews</v>
      </c>
      <c r="F778" t="s">
        <v>438</v>
      </c>
      <c r="G778" t="s">
        <v>4441</v>
      </c>
      <c r="H778" t="str">
        <f t="shared" si="38"/>
        <v>both present</v>
      </c>
      <c r="I778" t="s">
        <v>19</v>
      </c>
      <c r="J778" t="s">
        <v>35</v>
      </c>
      <c r="K778" t="str" cm="1">
        <f t="array" ref="K778">_xlfn.IFS(L778&lt;200,"Cheap",AND(L778&gt;=200,L778&lt;800),"affordable",AND(L778&gt;=800,L778&lt;3000),"little costly",L778&gt;=3000,"very costly")</f>
        <v>affordable</v>
      </c>
      <c r="L778">
        <v>250</v>
      </c>
      <c r="M778" t="s">
        <v>21</v>
      </c>
      <c r="N778" t="s">
        <v>21</v>
      </c>
      <c r="O778" t="s">
        <v>22</v>
      </c>
      <c r="P778" t="s">
        <v>22</v>
      </c>
      <c r="Q778">
        <v>3.5</v>
      </c>
      <c r="R778">
        <v>3.9</v>
      </c>
      <c r="S778" t="s">
        <v>23</v>
      </c>
    </row>
    <row r="779" spans="1:19" x14ac:dyDescent="0.3">
      <c r="A779" t="s">
        <v>6474</v>
      </c>
      <c r="B779" t="s">
        <v>6475</v>
      </c>
      <c r="C779" t="s">
        <v>26</v>
      </c>
      <c r="D779" t="str">
        <f t="shared" si="36"/>
        <v>good delivery reviews</v>
      </c>
      <c r="E779" t="str">
        <f t="shared" si="37"/>
        <v>good dining reviews</v>
      </c>
      <c r="F779" t="s">
        <v>438</v>
      </c>
      <c r="G779" t="s">
        <v>4441</v>
      </c>
      <c r="H779" t="str">
        <f t="shared" si="38"/>
        <v>both present</v>
      </c>
      <c r="I779" t="s">
        <v>19</v>
      </c>
      <c r="J779" t="s">
        <v>6476</v>
      </c>
      <c r="K779" t="str" cm="1">
        <f t="array" ref="K779">_xlfn.IFS(L779&lt;200,"Cheap",AND(L779&gt;=200,L779&lt;800),"affordable",AND(L779&gt;=800,L779&lt;3000),"little costly",L779&gt;=3000,"very costly")</f>
        <v>affordable</v>
      </c>
      <c r="L779">
        <v>400</v>
      </c>
      <c r="M779" t="s">
        <v>22</v>
      </c>
      <c r="N779" t="s">
        <v>21</v>
      </c>
      <c r="O779" t="s">
        <v>22</v>
      </c>
      <c r="P779" t="s">
        <v>22</v>
      </c>
      <c r="Q779">
        <v>3.4</v>
      </c>
      <c r="R779">
        <v>4</v>
      </c>
      <c r="S779" t="s">
        <v>23</v>
      </c>
    </row>
    <row r="780" spans="1:19" x14ac:dyDescent="0.3">
      <c r="A780" t="s">
        <v>6737</v>
      </c>
      <c r="B780" t="s">
        <v>6738</v>
      </c>
      <c r="C780" t="s">
        <v>308</v>
      </c>
      <c r="D780" t="str">
        <f t="shared" si="36"/>
        <v>good delivery reviews</v>
      </c>
      <c r="E780" t="str">
        <f t="shared" si="37"/>
        <v>good dining reviews</v>
      </c>
      <c r="F780" t="s">
        <v>438</v>
      </c>
      <c r="G780" t="s">
        <v>2428</v>
      </c>
      <c r="H780" t="str">
        <f t="shared" si="38"/>
        <v>both present</v>
      </c>
      <c r="I780" t="s">
        <v>19</v>
      </c>
      <c r="J780" t="s">
        <v>6739</v>
      </c>
      <c r="K780" t="str" cm="1">
        <f t="array" ref="K780">_xlfn.IFS(L780&lt;200,"Cheap",AND(L780&gt;=200,L780&lt;800),"affordable",AND(L780&gt;=800,L780&lt;3000),"little costly",L780&gt;=3000,"very costly")</f>
        <v>affordable</v>
      </c>
      <c r="L780">
        <v>400</v>
      </c>
      <c r="M780" t="s">
        <v>21</v>
      </c>
      <c r="N780" t="s">
        <v>21</v>
      </c>
      <c r="O780" t="s">
        <v>22</v>
      </c>
      <c r="P780" t="s">
        <v>22</v>
      </c>
      <c r="Q780">
        <v>3.4</v>
      </c>
      <c r="R780">
        <v>3.7</v>
      </c>
      <c r="S780" t="s">
        <v>23</v>
      </c>
    </row>
    <row r="781" spans="1:19" x14ac:dyDescent="0.3">
      <c r="A781" t="s">
        <v>2791</v>
      </c>
      <c r="B781" t="s">
        <v>2792</v>
      </c>
      <c r="C781" t="s">
        <v>214</v>
      </c>
      <c r="D781" t="str">
        <f t="shared" si="36"/>
        <v>good delivery reviews</v>
      </c>
      <c r="E781" t="str">
        <f t="shared" si="37"/>
        <v>good dining reviews</v>
      </c>
      <c r="F781" t="s">
        <v>438</v>
      </c>
      <c r="G781" t="s">
        <v>2722</v>
      </c>
      <c r="H781" t="str">
        <f t="shared" si="38"/>
        <v>both present</v>
      </c>
      <c r="I781" t="s">
        <v>19</v>
      </c>
      <c r="J781" t="s">
        <v>2451</v>
      </c>
      <c r="K781" t="str" cm="1">
        <f t="array" ref="K781">_xlfn.IFS(L781&lt;200,"Cheap",AND(L781&gt;=200,L781&lt;800),"affordable",AND(L781&gt;=800,L781&lt;3000),"little costly",L781&gt;=3000,"very costly")</f>
        <v>affordable</v>
      </c>
      <c r="L781">
        <v>300</v>
      </c>
      <c r="M781" t="s">
        <v>22</v>
      </c>
      <c r="N781" t="s">
        <v>21</v>
      </c>
      <c r="O781" t="s">
        <v>22</v>
      </c>
      <c r="P781" t="s">
        <v>22</v>
      </c>
      <c r="Q781">
        <v>3.5</v>
      </c>
      <c r="R781">
        <v>3.7</v>
      </c>
      <c r="S781" t="s">
        <v>23</v>
      </c>
    </row>
    <row r="782" spans="1:19" x14ac:dyDescent="0.3">
      <c r="A782" t="s">
        <v>8889</v>
      </c>
      <c r="B782" t="s">
        <v>8890</v>
      </c>
      <c r="C782" t="s">
        <v>75</v>
      </c>
      <c r="D782" t="str">
        <f t="shared" si="36"/>
        <v>good delivery reviews</v>
      </c>
      <c r="E782" t="str">
        <f t="shared" si="37"/>
        <v>good dining reviews</v>
      </c>
      <c r="F782" t="s">
        <v>438</v>
      </c>
      <c r="G782" t="s">
        <v>8891</v>
      </c>
      <c r="H782" t="str">
        <f t="shared" si="38"/>
        <v>both present</v>
      </c>
      <c r="I782" t="s">
        <v>19</v>
      </c>
      <c r="J782" t="s">
        <v>1059</v>
      </c>
      <c r="K782" t="str" cm="1">
        <f t="array" ref="K782">_xlfn.IFS(L782&lt;200,"Cheap",AND(L782&gt;=200,L782&lt;800),"affordable",AND(L782&gt;=800,L782&lt;3000),"little costly",L782&gt;=3000,"very costly")</f>
        <v>affordable</v>
      </c>
      <c r="L782">
        <v>250</v>
      </c>
      <c r="M782" t="s">
        <v>21</v>
      </c>
      <c r="N782" t="s">
        <v>21</v>
      </c>
      <c r="O782" t="s">
        <v>22</v>
      </c>
      <c r="P782" t="s">
        <v>22</v>
      </c>
      <c r="Q782">
        <v>3.3</v>
      </c>
      <c r="R782">
        <v>3.3</v>
      </c>
      <c r="S782" t="s">
        <v>23</v>
      </c>
    </row>
    <row r="783" spans="1:19" x14ac:dyDescent="0.3">
      <c r="A783" t="s">
        <v>9656</v>
      </c>
      <c r="B783" t="s">
        <v>9657</v>
      </c>
      <c r="C783" t="s">
        <v>375</v>
      </c>
      <c r="D783" t="str">
        <f t="shared" si="36"/>
        <v>good delivery reviews</v>
      </c>
      <c r="E783" t="str">
        <f t="shared" si="37"/>
        <v>good dining reviews</v>
      </c>
      <c r="F783" t="s">
        <v>438</v>
      </c>
      <c r="G783" t="s">
        <v>1724</v>
      </c>
      <c r="H783" t="str">
        <f t="shared" si="38"/>
        <v>both present</v>
      </c>
      <c r="I783" t="s">
        <v>4273</v>
      </c>
      <c r="J783" t="s">
        <v>9658</v>
      </c>
      <c r="K783" t="str" cm="1">
        <f t="array" ref="K783">_xlfn.IFS(L783&lt;200,"Cheap",AND(L783&gt;=200,L783&lt;800),"affordable",AND(L783&gt;=800,L783&lt;3000),"little costly",L783&gt;=3000,"very costly")</f>
        <v>affordable</v>
      </c>
      <c r="L783">
        <v>450</v>
      </c>
      <c r="M783" t="s">
        <v>22</v>
      </c>
      <c r="N783" t="s">
        <v>21</v>
      </c>
      <c r="O783" t="s">
        <v>22</v>
      </c>
      <c r="P783" t="s">
        <v>22</v>
      </c>
      <c r="Q783">
        <v>2.4</v>
      </c>
      <c r="R783">
        <v>3.9</v>
      </c>
      <c r="S783" t="s">
        <v>23</v>
      </c>
    </row>
    <row r="784" spans="1:19" x14ac:dyDescent="0.3">
      <c r="A784" t="s">
        <v>6162</v>
      </c>
      <c r="B784" t="s">
        <v>6163</v>
      </c>
      <c r="C784" t="s">
        <v>100</v>
      </c>
      <c r="D784" t="str">
        <f t="shared" si="36"/>
        <v>good delivery reviews</v>
      </c>
      <c r="E784" t="str">
        <f t="shared" si="37"/>
        <v>good dining reviews</v>
      </c>
      <c r="F784" t="s">
        <v>438</v>
      </c>
      <c r="G784" t="s">
        <v>5070</v>
      </c>
      <c r="H784" t="str">
        <f t="shared" si="38"/>
        <v>both present</v>
      </c>
      <c r="I784" t="s">
        <v>19</v>
      </c>
      <c r="J784" t="s">
        <v>354</v>
      </c>
      <c r="K784" t="str" cm="1">
        <f t="array" ref="K784">_xlfn.IFS(L784&lt;200,"Cheap",AND(L784&gt;=200,L784&lt;800),"affordable",AND(L784&gt;=800,L784&lt;3000),"little costly",L784&gt;=3000,"very costly")</f>
        <v>affordable</v>
      </c>
      <c r="L784">
        <v>350</v>
      </c>
      <c r="M784" t="s">
        <v>21</v>
      </c>
      <c r="N784" t="s">
        <v>21</v>
      </c>
      <c r="O784" t="s">
        <v>22</v>
      </c>
      <c r="P784" t="s">
        <v>22</v>
      </c>
      <c r="Q784">
        <v>3.5</v>
      </c>
      <c r="R784">
        <v>4.0999999999999996</v>
      </c>
      <c r="S784" t="s">
        <v>23</v>
      </c>
    </row>
    <row r="785" spans="1:19" x14ac:dyDescent="0.3">
      <c r="A785" t="s">
        <v>4261</v>
      </c>
      <c r="B785" t="s">
        <v>4262</v>
      </c>
      <c r="C785" t="s">
        <v>188</v>
      </c>
      <c r="D785" t="str">
        <f t="shared" si="36"/>
        <v>good delivery reviews</v>
      </c>
      <c r="E785" t="str">
        <f t="shared" si="37"/>
        <v>good dining reviews</v>
      </c>
      <c r="F785" t="s">
        <v>438</v>
      </c>
      <c r="G785" t="s">
        <v>4263</v>
      </c>
      <c r="H785" t="str">
        <f t="shared" si="38"/>
        <v>both present</v>
      </c>
      <c r="I785" t="s">
        <v>536</v>
      </c>
      <c r="J785" t="s">
        <v>1116</v>
      </c>
      <c r="K785" t="str" cm="1">
        <f t="array" ref="K785">_xlfn.IFS(L785&lt;200,"Cheap",AND(L785&gt;=200,L785&lt;800),"affordable",AND(L785&gt;=800,L785&lt;3000),"little costly",L785&gt;=3000,"very costly")</f>
        <v>affordable</v>
      </c>
      <c r="L785">
        <v>200</v>
      </c>
      <c r="M785" t="s">
        <v>22</v>
      </c>
      <c r="N785" t="s">
        <v>21</v>
      </c>
      <c r="O785" t="s">
        <v>22</v>
      </c>
      <c r="P785" t="s">
        <v>22</v>
      </c>
      <c r="Q785">
        <v>2.6</v>
      </c>
      <c r="R785">
        <v>3.7</v>
      </c>
      <c r="S785" t="s">
        <v>23</v>
      </c>
    </row>
    <row r="786" spans="1:19" x14ac:dyDescent="0.3">
      <c r="A786" t="s">
        <v>7660</v>
      </c>
      <c r="B786" t="s">
        <v>7661</v>
      </c>
      <c r="C786" t="s">
        <v>42</v>
      </c>
      <c r="D786" t="str">
        <f t="shared" si="36"/>
        <v>good delivery reviews</v>
      </c>
      <c r="E786" t="str">
        <f t="shared" si="37"/>
        <v>good dining reviews</v>
      </c>
      <c r="F786" t="s">
        <v>438</v>
      </c>
      <c r="G786" t="s">
        <v>7662</v>
      </c>
      <c r="H786" t="str">
        <f t="shared" si="38"/>
        <v>both present</v>
      </c>
      <c r="I786" t="s">
        <v>334</v>
      </c>
      <c r="J786" t="s">
        <v>35</v>
      </c>
      <c r="K786" t="str" cm="1">
        <f t="array" ref="K786">_xlfn.IFS(L786&lt;200,"Cheap",AND(L786&gt;=200,L786&lt;800),"affordable",AND(L786&gt;=800,L786&lt;3000),"little costly",L786&gt;=3000,"very costly")</f>
        <v>affordable</v>
      </c>
      <c r="L786">
        <v>400</v>
      </c>
      <c r="M786" t="s">
        <v>22</v>
      </c>
      <c r="N786" t="s">
        <v>21</v>
      </c>
      <c r="O786" t="s">
        <v>22</v>
      </c>
      <c r="P786" t="s">
        <v>22</v>
      </c>
      <c r="Q786">
        <v>3.6</v>
      </c>
      <c r="R786">
        <v>3.1</v>
      </c>
      <c r="S786" t="s">
        <v>23</v>
      </c>
    </row>
    <row r="787" spans="1:19" x14ac:dyDescent="0.3">
      <c r="A787" t="s">
        <v>7910</v>
      </c>
      <c r="B787" t="s">
        <v>7911</v>
      </c>
      <c r="C787" t="s">
        <v>188</v>
      </c>
      <c r="D787" t="str">
        <f t="shared" si="36"/>
        <v>good delivery reviews</v>
      </c>
      <c r="E787" t="str">
        <f t="shared" si="37"/>
        <v>good dining reviews</v>
      </c>
      <c r="F787" t="s">
        <v>438</v>
      </c>
      <c r="G787" t="s">
        <v>2655</v>
      </c>
      <c r="H787" t="str">
        <f t="shared" si="38"/>
        <v>both present</v>
      </c>
      <c r="I787" t="s">
        <v>19</v>
      </c>
      <c r="J787" t="s">
        <v>348</v>
      </c>
      <c r="K787" t="str" cm="1">
        <f t="array" ref="K787">_xlfn.IFS(L787&lt;200,"Cheap",AND(L787&gt;=200,L787&lt;800),"affordable",AND(L787&gt;=800,L787&lt;3000),"little costly",L787&gt;=3000,"very costly")</f>
        <v>Cheap</v>
      </c>
      <c r="L787">
        <v>100</v>
      </c>
      <c r="M787" t="s">
        <v>22</v>
      </c>
      <c r="N787" t="s">
        <v>21</v>
      </c>
      <c r="O787" t="s">
        <v>22</v>
      </c>
      <c r="P787" t="s">
        <v>22</v>
      </c>
      <c r="Q787">
        <v>3.6</v>
      </c>
      <c r="R787">
        <v>4.2</v>
      </c>
      <c r="S787" t="s">
        <v>23</v>
      </c>
    </row>
    <row r="788" spans="1:19" x14ac:dyDescent="0.3">
      <c r="A788" t="s">
        <v>7067</v>
      </c>
      <c r="B788" t="s">
        <v>7068</v>
      </c>
      <c r="C788" t="s">
        <v>42</v>
      </c>
      <c r="D788" t="str">
        <f t="shared" si="36"/>
        <v>good delivery reviews</v>
      </c>
      <c r="E788" t="str">
        <f t="shared" si="37"/>
        <v>good dining reviews</v>
      </c>
      <c r="F788" t="s">
        <v>438</v>
      </c>
      <c r="G788" t="s">
        <v>3616</v>
      </c>
      <c r="H788" t="str">
        <f t="shared" si="38"/>
        <v>both present</v>
      </c>
      <c r="I788" t="s">
        <v>40</v>
      </c>
      <c r="J788" t="s">
        <v>35</v>
      </c>
      <c r="K788" t="str" cm="1">
        <f t="array" ref="K788">_xlfn.IFS(L788&lt;200,"Cheap",AND(L788&gt;=200,L788&lt;800),"affordable",AND(L788&gt;=800,L788&lt;3000),"little costly",L788&gt;=3000,"very costly")</f>
        <v>affordable</v>
      </c>
      <c r="L788">
        <v>250</v>
      </c>
      <c r="M788" t="s">
        <v>21</v>
      </c>
      <c r="N788" t="s">
        <v>21</v>
      </c>
      <c r="O788" t="s">
        <v>22</v>
      </c>
      <c r="P788" t="s">
        <v>22</v>
      </c>
      <c r="Q788">
        <v>3.7</v>
      </c>
      <c r="R788">
        <v>3.7</v>
      </c>
      <c r="S788" t="s">
        <v>23</v>
      </c>
    </row>
    <row r="789" spans="1:19" x14ac:dyDescent="0.3">
      <c r="A789" t="s">
        <v>4548</v>
      </c>
      <c r="B789" t="s">
        <v>4566</v>
      </c>
      <c r="C789" t="s">
        <v>26</v>
      </c>
      <c r="D789" t="str">
        <f t="shared" si="36"/>
        <v>good delivery reviews</v>
      </c>
      <c r="E789" t="str">
        <f t="shared" si="37"/>
        <v>good dining reviews</v>
      </c>
      <c r="F789" t="s">
        <v>4504</v>
      </c>
      <c r="G789" t="s">
        <v>4567</v>
      </c>
      <c r="H789" t="str">
        <f t="shared" si="38"/>
        <v>both present</v>
      </c>
      <c r="I789" t="s">
        <v>324</v>
      </c>
      <c r="J789" t="s">
        <v>4568</v>
      </c>
      <c r="K789" t="str" cm="1">
        <f t="array" ref="K789">_xlfn.IFS(L789&lt;200,"Cheap",AND(L789&gt;=200,L789&lt;800),"affordable",AND(L789&gt;=800,L789&lt;3000),"little costly",L789&gt;=3000,"very costly")</f>
        <v>affordable</v>
      </c>
      <c r="L789">
        <v>500</v>
      </c>
      <c r="M789" t="s">
        <v>22</v>
      </c>
      <c r="N789" t="s">
        <v>21</v>
      </c>
      <c r="O789" t="s">
        <v>22</v>
      </c>
      <c r="P789" t="s">
        <v>22</v>
      </c>
      <c r="Q789">
        <v>4.0999999999999996</v>
      </c>
      <c r="R789">
        <v>4.2</v>
      </c>
      <c r="S789" t="s">
        <v>23</v>
      </c>
    </row>
    <row r="790" spans="1:19" x14ac:dyDescent="0.3">
      <c r="A790" t="s">
        <v>4502</v>
      </c>
      <c r="B790" t="s">
        <v>4503</v>
      </c>
      <c r="C790" t="s">
        <v>16</v>
      </c>
      <c r="D790" t="str">
        <f t="shared" si="36"/>
        <v>good delivery reviews</v>
      </c>
      <c r="E790" t="str">
        <f t="shared" si="37"/>
        <v>good dining reviews</v>
      </c>
      <c r="F790" t="s">
        <v>4504</v>
      </c>
      <c r="G790" t="s">
        <v>203</v>
      </c>
      <c r="H790" t="str">
        <f t="shared" si="38"/>
        <v>both present</v>
      </c>
      <c r="I790" t="s">
        <v>19</v>
      </c>
      <c r="J790" t="s">
        <v>2167</v>
      </c>
      <c r="K790" t="str" cm="1">
        <f t="array" ref="K790">_xlfn.IFS(L790&lt;200,"Cheap",AND(L790&gt;=200,L790&lt;800),"affordable",AND(L790&gt;=800,L790&lt;3000),"little costly",L790&gt;=3000,"very costly")</f>
        <v>affordable</v>
      </c>
      <c r="L790">
        <v>200</v>
      </c>
      <c r="M790" t="s">
        <v>21</v>
      </c>
      <c r="N790" t="s">
        <v>21</v>
      </c>
      <c r="O790" t="s">
        <v>22</v>
      </c>
      <c r="P790" t="s">
        <v>22</v>
      </c>
      <c r="Q790">
        <v>4.0999999999999996</v>
      </c>
      <c r="R790">
        <v>3.9</v>
      </c>
      <c r="S790" t="s">
        <v>23</v>
      </c>
    </row>
    <row r="791" spans="1:19" x14ac:dyDescent="0.3">
      <c r="A791" t="s">
        <v>6557</v>
      </c>
      <c r="B791" t="s">
        <v>6572</v>
      </c>
      <c r="C791" t="s">
        <v>95</v>
      </c>
      <c r="D791" t="str">
        <f t="shared" si="36"/>
        <v>good delivery reviews</v>
      </c>
      <c r="E791" t="str">
        <f t="shared" si="37"/>
        <v>good dining reviews</v>
      </c>
      <c r="F791" t="s">
        <v>4504</v>
      </c>
      <c r="G791" t="s">
        <v>2578</v>
      </c>
      <c r="H791" t="str">
        <f t="shared" si="38"/>
        <v>both present</v>
      </c>
      <c r="I791" t="s">
        <v>509</v>
      </c>
      <c r="J791" t="s">
        <v>6561</v>
      </c>
      <c r="K791" t="str" cm="1">
        <f t="array" ref="K791">_xlfn.IFS(L791&lt;200,"Cheap",AND(L791&gt;=200,L791&lt;800),"affordable",AND(L791&gt;=800,L791&lt;3000),"little costly",L791&gt;=3000,"very costly")</f>
        <v>affordable</v>
      </c>
      <c r="L791">
        <v>600</v>
      </c>
      <c r="M791" t="s">
        <v>21</v>
      </c>
      <c r="N791" t="s">
        <v>21</v>
      </c>
      <c r="O791" t="s">
        <v>22</v>
      </c>
      <c r="P791" t="s">
        <v>22</v>
      </c>
      <c r="Q791">
        <v>3.7</v>
      </c>
      <c r="R791">
        <v>3.9</v>
      </c>
      <c r="S791" t="s">
        <v>23</v>
      </c>
    </row>
    <row r="792" spans="1:19" x14ac:dyDescent="0.3">
      <c r="A792" t="s">
        <v>6695</v>
      </c>
      <c r="B792" t="s">
        <v>6696</v>
      </c>
      <c r="C792" t="s">
        <v>124</v>
      </c>
      <c r="D792" t="str">
        <f t="shared" si="36"/>
        <v>good delivery reviews</v>
      </c>
      <c r="E792" t="str">
        <f t="shared" si="37"/>
        <v>good dining reviews</v>
      </c>
      <c r="F792" t="s">
        <v>6697</v>
      </c>
      <c r="G792" t="s">
        <v>2979</v>
      </c>
      <c r="H792" t="str">
        <f t="shared" si="38"/>
        <v>both present</v>
      </c>
      <c r="I792" t="s">
        <v>40</v>
      </c>
      <c r="J792" t="s">
        <v>6698</v>
      </c>
      <c r="K792" t="str" cm="1">
        <f t="array" ref="K792">_xlfn.IFS(L792&lt;200,"Cheap",AND(L792&gt;=200,L792&lt;800),"affordable",AND(L792&gt;=800,L792&lt;3000),"little costly",L792&gt;=3000,"very costly")</f>
        <v>little costly</v>
      </c>
      <c r="L792" s="1">
        <v>1000</v>
      </c>
      <c r="M792" t="s">
        <v>21</v>
      </c>
      <c r="N792" t="s">
        <v>21</v>
      </c>
      <c r="O792" t="s">
        <v>22</v>
      </c>
      <c r="P792" t="s">
        <v>22</v>
      </c>
      <c r="Q792">
        <v>4.0999999999999996</v>
      </c>
      <c r="R792">
        <v>3.8</v>
      </c>
      <c r="S792" t="s">
        <v>23</v>
      </c>
    </row>
    <row r="793" spans="1:19" x14ac:dyDescent="0.3">
      <c r="A793" t="s">
        <v>7458</v>
      </c>
      <c r="B793" t="s">
        <v>7459</v>
      </c>
      <c r="C793" t="s">
        <v>100</v>
      </c>
      <c r="D793" t="str">
        <f t="shared" si="36"/>
        <v>good delivery reviews</v>
      </c>
      <c r="E793" t="str">
        <f t="shared" si="37"/>
        <v>good dining reviews</v>
      </c>
      <c r="F793" t="s">
        <v>7460</v>
      </c>
      <c r="G793" t="s">
        <v>7461</v>
      </c>
      <c r="H793" t="str">
        <f t="shared" si="38"/>
        <v>both present</v>
      </c>
      <c r="I793" t="s">
        <v>40</v>
      </c>
      <c r="J793" t="s">
        <v>600</v>
      </c>
      <c r="K793" t="str" cm="1">
        <f t="array" ref="K793">_xlfn.IFS(L793&lt;200,"Cheap",AND(L793&gt;=200,L793&lt;800),"affordable",AND(L793&gt;=800,L793&lt;3000),"little costly",L793&gt;=3000,"very costly")</f>
        <v>affordable</v>
      </c>
      <c r="L793">
        <v>650</v>
      </c>
      <c r="M793" t="s">
        <v>21</v>
      </c>
      <c r="N793" t="s">
        <v>21</v>
      </c>
      <c r="O793" t="s">
        <v>22</v>
      </c>
      <c r="P793" t="s">
        <v>22</v>
      </c>
      <c r="Q793">
        <v>3.7</v>
      </c>
      <c r="R793">
        <v>4.0999999999999996</v>
      </c>
      <c r="S793" t="s">
        <v>23</v>
      </c>
    </row>
    <row r="794" spans="1:19" x14ac:dyDescent="0.3">
      <c r="A794" t="s">
        <v>5596</v>
      </c>
      <c r="B794" t="s">
        <v>5597</v>
      </c>
      <c r="C794" t="s">
        <v>80</v>
      </c>
      <c r="D794" t="str">
        <f t="shared" si="36"/>
        <v>good delivery reviews</v>
      </c>
      <c r="E794" t="str">
        <f t="shared" si="37"/>
        <v>good dining reviews</v>
      </c>
      <c r="F794" t="s">
        <v>5598</v>
      </c>
      <c r="G794" t="s">
        <v>5599</v>
      </c>
      <c r="H794" t="str">
        <f t="shared" si="38"/>
        <v>both present</v>
      </c>
      <c r="I794" t="s">
        <v>40</v>
      </c>
      <c r="J794" t="s">
        <v>645</v>
      </c>
      <c r="K794" t="str" cm="1">
        <f t="array" ref="K794">_xlfn.IFS(L794&lt;200,"Cheap",AND(L794&gt;=200,L794&lt;800),"affordable",AND(L794&gt;=800,L794&lt;3000),"little costly",L794&gt;=3000,"very costly")</f>
        <v>affordable</v>
      </c>
      <c r="L794">
        <v>750</v>
      </c>
      <c r="M794" t="s">
        <v>22</v>
      </c>
      <c r="N794" t="s">
        <v>21</v>
      </c>
      <c r="O794" t="s">
        <v>22</v>
      </c>
      <c r="P794" t="s">
        <v>22</v>
      </c>
      <c r="Q794">
        <v>4</v>
      </c>
      <c r="R794">
        <v>3.6</v>
      </c>
      <c r="S794" t="s">
        <v>23</v>
      </c>
    </row>
    <row r="795" spans="1:19" x14ac:dyDescent="0.3">
      <c r="A795" t="s">
        <v>5300</v>
      </c>
      <c r="B795" t="s">
        <v>5301</v>
      </c>
      <c r="C795" t="s">
        <v>26</v>
      </c>
      <c r="D795" t="str">
        <f t="shared" si="36"/>
        <v>good delivery reviews</v>
      </c>
      <c r="E795" t="str">
        <f t="shared" si="37"/>
        <v>good dining reviews</v>
      </c>
      <c r="F795" t="s">
        <v>5302</v>
      </c>
      <c r="G795" t="s">
        <v>5303</v>
      </c>
      <c r="H795" t="str">
        <f t="shared" si="38"/>
        <v>both present</v>
      </c>
      <c r="I795" t="s">
        <v>324</v>
      </c>
      <c r="J795" t="s">
        <v>5304</v>
      </c>
      <c r="K795" t="str" cm="1">
        <f t="array" ref="K795">_xlfn.IFS(L795&lt;200,"Cheap",AND(L795&gt;=200,L795&lt;800),"affordable",AND(L795&gt;=800,L795&lt;3000),"little costly",L795&gt;=3000,"very costly")</f>
        <v>affordable</v>
      </c>
      <c r="L795">
        <v>300</v>
      </c>
      <c r="M795" t="s">
        <v>22</v>
      </c>
      <c r="N795" t="s">
        <v>21</v>
      </c>
      <c r="O795" t="s">
        <v>22</v>
      </c>
      <c r="P795" t="s">
        <v>22</v>
      </c>
      <c r="Q795">
        <v>3.9</v>
      </c>
      <c r="R795">
        <v>3.4</v>
      </c>
      <c r="S795" t="s">
        <v>23</v>
      </c>
    </row>
    <row r="796" spans="1:19" x14ac:dyDescent="0.3">
      <c r="A796" t="s">
        <v>7875</v>
      </c>
      <c r="B796" t="s">
        <v>7876</v>
      </c>
      <c r="C796" t="s">
        <v>80</v>
      </c>
      <c r="D796" t="str">
        <f t="shared" si="36"/>
        <v>good delivery reviews</v>
      </c>
      <c r="E796" t="str">
        <f t="shared" si="37"/>
        <v>good dining reviews</v>
      </c>
      <c r="F796" t="s">
        <v>366</v>
      </c>
      <c r="G796" t="s">
        <v>4862</v>
      </c>
      <c r="H796" t="str">
        <f t="shared" si="38"/>
        <v>both present</v>
      </c>
      <c r="I796" t="s">
        <v>19</v>
      </c>
      <c r="J796" t="s">
        <v>7877</v>
      </c>
      <c r="K796" t="str" cm="1">
        <f t="array" ref="K796">_xlfn.IFS(L796&lt;200,"Cheap",AND(L796&gt;=200,L796&lt;800),"affordable",AND(L796&gt;=800,L796&lt;3000),"little costly",L796&gt;=3000,"very costly")</f>
        <v>affordable</v>
      </c>
      <c r="L796">
        <v>300</v>
      </c>
      <c r="M796" t="s">
        <v>22</v>
      </c>
      <c r="N796" t="s">
        <v>21</v>
      </c>
      <c r="O796" t="s">
        <v>22</v>
      </c>
      <c r="P796" t="s">
        <v>22</v>
      </c>
      <c r="Q796">
        <v>3.6</v>
      </c>
      <c r="R796">
        <v>4</v>
      </c>
      <c r="S796" t="s">
        <v>23</v>
      </c>
    </row>
    <row r="797" spans="1:19" x14ac:dyDescent="0.3">
      <c r="A797" t="s">
        <v>428</v>
      </c>
      <c r="B797" t="s">
        <v>429</v>
      </c>
      <c r="C797" t="s">
        <v>430</v>
      </c>
      <c r="D797" t="str">
        <f t="shared" si="36"/>
        <v>good delivery reviews</v>
      </c>
      <c r="E797" t="str">
        <f t="shared" si="37"/>
        <v>good dining reviews</v>
      </c>
      <c r="F797" t="s">
        <v>366</v>
      </c>
      <c r="G797" t="s">
        <v>395</v>
      </c>
      <c r="H797" t="str">
        <f t="shared" si="38"/>
        <v>both present</v>
      </c>
      <c r="I797" t="s">
        <v>19</v>
      </c>
      <c r="J797" t="s">
        <v>431</v>
      </c>
      <c r="K797" t="str" cm="1">
        <f t="array" ref="K797">_xlfn.IFS(L797&lt;200,"Cheap",AND(L797&gt;=200,L797&lt;800),"affordable",AND(L797&gt;=800,L797&lt;3000),"little costly",L797&gt;=3000,"very costly")</f>
        <v>affordable</v>
      </c>
      <c r="L797">
        <v>500</v>
      </c>
      <c r="M797" t="s">
        <v>21</v>
      </c>
      <c r="N797" t="s">
        <v>21</v>
      </c>
      <c r="O797" t="s">
        <v>22</v>
      </c>
      <c r="P797" t="s">
        <v>22</v>
      </c>
      <c r="Q797">
        <v>3.4</v>
      </c>
      <c r="R797">
        <v>3.2</v>
      </c>
      <c r="S797" t="s">
        <v>23</v>
      </c>
    </row>
    <row r="798" spans="1:19" x14ac:dyDescent="0.3">
      <c r="A798" t="s">
        <v>1567</v>
      </c>
      <c r="B798" t="s">
        <v>1570</v>
      </c>
      <c r="C798" t="s">
        <v>104</v>
      </c>
      <c r="D798" t="str">
        <f t="shared" si="36"/>
        <v>good delivery reviews</v>
      </c>
      <c r="E798" t="str">
        <f t="shared" si="37"/>
        <v>good dining reviews</v>
      </c>
      <c r="F798" t="s">
        <v>366</v>
      </c>
      <c r="G798" t="s">
        <v>1196</v>
      </c>
      <c r="H798" t="str">
        <f t="shared" si="38"/>
        <v>both present</v>
      </c>
      <c r="I798" t="s">
        <v>148</v>
      </c>
      <c r="J798" t="s">
        <v>315</v>
      </c>
      <c r="K798" t="str" cm="1">
        <f t="array" ref="K798">_xlfn.IFS(L798&lt;200,"Cheap",AND(L798&gt;=200,L798&lt;800),"affordable",AND(L798&gt;=800,L798&lt;3000),"little costly",L798&gt;=3000,"very costly")</f>
        <v>Cheap</v>
      </c>
      <c r="L798">
        <v>100</v>
      </c>
      <c r="M798" t="s">
        <v>22</v>
      </c>
      <c r="N798" t="s">
        <v>21</v>
      </c>
      <c r="O798" t="s">
        <v>22</v>
      </c>
      <c r="P798" t="s">
        <v>22</v>
      </c>
      <c r="Q798">
        <v>3.8</v>
      </c>
      <c r="R798">
        <v>3.3</v>
      </c>
      <c r="S798" t="s">
        <v>23</v>
      </c>
    </row>
    <row r="799" spans="1:19" x14ac:dyDescent="0.3">
      <c r="A799" t="s">
        <v>4402</v>
      </c>
      <c r="B799" t="s">
        <v>4403</v>
      </c>
      <c r="C799" t="s">
        <v>188</v>
      </c>
      <c r="D799" t="str">
        <f t="shared" si="36"/>
        <v>good delivery reviews</v>
      </c>
      <c r="E799" t="str">
        <f t="shared" si="37"/>
        <v>good dining reviews</v>
      </c>
      <c r="F799" t="s">
        <v>366</v>
      </c>
      <c r="G799" t="s">
        <v>810</v>
      </c>
      <c r="H799" t="str">
        <f t="shared" si="38"/>
        <v>both present</v>
      </c>
      <c r="I799" t="s">
        <v>19</v>
      </c>
      <c r="J799" t="s">
        <v>138</v>
      </c>
      <c r="K799" t="str" cm="1">
        <f t="array" ref="K799">_xlfn.IFS(L799&lt;200,"Cheap",AND(L799&gt;=200,L799&lt;800),"affordable",AND(L799&gt;=800,L799&lt;3000),"little costly",L799&gt;=3000,"very costly")</f>
        <v>affordable</v>
      </c>
      <c r="L799">
        <v>300</v>
      </c>
      <c r="M799" t="s">
        <v>22</v>
      </c>
      <c r="N799" t="s">
        <v>21</v>
      </c>
      <c r="O799" t="s">
        <v>22</v>
      </c>
      <c r="P799" t="s">
        <v>22</v>
      </c>
      <c r="Q799">
        <v>3.2</v>
      </c>
      <c r="R799">
        <v>3.1</v>
      </c>
      <c r="S799" t="s">
        <v>23</v>
      </c>
    </row>
    <row r="800" spans="1:19" x14ac:dyDescent="0.3">
      <c r="A800" t="s">
        <v>4404</v>
      </c>
      <c r="B800" t="s">
        <v>4405</v>
      </c>
      <c r="C800" t="s">
        <v>42</v>
      </c>
      <c r="D800" t="str">
        <f t="shared" si="36"/>
        <v>good delivery reviews</v>
      </c>
      <c r="E800" t="str">
        <f t="shared" si="37"/>
        <v>good dining reviews</v>
      </c>
      <c r="F800" t="s">
        <v>366</v>
      </c>
      <c r="G800" t="s">
        <v>810</v>
      </c>
      <c r="H800" t="str">
        <f t="shared" si="38"/>
        <v>both present</v>
      </c>
      <c r="I800" t="s">
        <v>255</v>
      </c>
      <c r="J800" t="s">
        <v>256</v>
      </c>
      <c r="K800" t="str" cm="1">
        <f t="array" ref="K800">_xlfn.IFS(L800&lt;200,"Cheap",AND(L800&gt;=200,L800&lt;800),"affordable",AND(L800&gt;=800,L800&lt;3000),"little costly",L800&gt;=3000,"very costly")</f>
        <v>Cheap</v>
      </c>
      <c r="L800">
        <v>100</v>
      </c>
      <c r="M800" t="s">
        <v>21</v>
      </c>
      <c r="N800" t="s">
        <v>21</v>
      </c>
      <c r="O800" t="s">
        <v>22</v>
      </c>
      <c r="P800" t="s">
        <v>22</v>
      </c>
      <c r="S800" t="s">
        <v>23</v>
      </c>
    </row>
    <row r="801" spans="1:19" x14ac:dyDescent="0.3">
      <c r="A801" t="s">
        <v>4406</v>
      </c>
      <c r="B801" t="s">
        <v>4407</v>
      </c>
      <c r="C801" t="s">
        <v>446</v>
      </c>
      <c r="D801" t="str">
        <f t="shared" si="36"/>
        <v>good delivery reviews</v>
      </c>
      <c r="E801" t="str">
        <f t="shared" si="37"/>
        <v>good dining reviews</v>
      </c>
      <c r="F801" t="s">
        <v>366</v>
      </c>
      <c r="G801" t="s">
        <v>810</v>
      </c>
      <c r="H801" t="str">
        <f t="shared" si="38"/>
        <v>both present</v>
      </c>
      <c r="I801" t="s">
        <v>4408</v>
      </c>
      <c r="J801" t="s">
        <v>2151</v>
      </c>
      <c r="K801" t="str" cm="1">
        <f t="array" ref="K801">_xlfn.IFS(L801&lt;200,"Cheap",AND(L801&gt;=200,L801&lt;800),"affordable",AND(L801&gt;=800,L801&lt;3000),"little costly",L801&gt;=3000,"very costly")</f>
        <v>affordable</v>
      </c>
      <c r="L801">
        <v>200</v>
      </c>
      <c r="M801" t="s">
        <v>21</v>
      </c>
      <c r="N801" t="s">
        <v>21</v>
      </c>
      <c r="O801" t="s">
        <v>22</v>
      </c>
      <c r="P801" t="s">
        <v>22</v>
      </c>
      <c r="S801" t="s">
        <v>23</v>
      </c>
    </row>
    <row r="802" spans="1:19" x14ac:dyDescent="0.3">
      <c r="A802" t="s">
        <v>4382</v>
      </c>
      <c r="B802" t="s">
        <v>4383</v>
      </c>
      <c r="C802" t="s">
        <v>242</v>
      </c>
      <c r="D802" t="str">
        <f t="shared" si="36"/>
        <v>good delivery reviews</v>
      </c>
      <c r="E802" t="str">
        <f t="shared" si="37"/>
        <v>good dining reviews</v>
      </c>
      <c r="F802" t="s">
        <v>366</v>
      </c>
      <c r="G802" t="s">
        <v>421</v>
      </c>
      <c r="H802" t="str">
        <f t="shared" si="38"/>
        <v>both present</v>
      </c>
      <c r="I802" t="s">
        <v>19</v>
      </c>
      <c r="J802" t="s">
        <v>35</v>
      </c>
      <c r="K802" t="str" cm="1">
        <f t="array" ref="K802">_xlfn.IFS(L802&lt;200,"Cheap",AND(L802&gt;=200,L802&lt;800),"affordable",AND(L802&gt;=800,L802&lt;3000),"little costly",L802&gt;=3000,"very costly")</f>
        <v>affordable</v>
      </c>
      <c r="L802">
        <v>300</v>
      </c>
      <c r="M802" t="s">
        <v>21</v>
      </c>
      <c r="N802" t="s">
        <v>21</v>
      </c>
      <c r="O802" t="s">
        <v>22</v>
      </c>
      <c r="P802" t="s">
        <v>22</v>
      </c>
      <c r="Q802">
        <v>3.6</v>
      </c>
      <c r="R802">
        <v>2.7</v>
      </c>
      <c r="S802" t="s">
        <v>23</v>
      </c>
    </row>
    <row r="803" spans="1:19" x14ac:dyDescent="0.3">
      <c r="A803" t="s">
        <v>6424</v>
      </c>
      <c r="B803" t="s">
        <v>6425</v>
      </c>
      <c r="C803" t="s">
        <v>38</v>
      </c>
      <c r="D803" t="str">
        <f t="shared" si="36"/>
        <v>good delivery reviews</v>
      </c>
      <c r="E803" t="str">
        <f t="shared" si="37"/>
        <v>good dining reviews</v>
      </c>
      <c r="F803" t="s">
        <v>366</v>
      </c>
      <c r="G803" t="s">
        <v>421</v>
      </c>
      <c r="H803" t="str">
        <f t="shared" si="38"/>
        <v>both present</v>
      </c>
      <c r="I803" t="s">
        <v>509</v>
      </c>
      <c r="J803" t="s">
        <v>216</v>
      </c>
      <c r="K803" t="str" cm="1">
        <f t="array" ref="K803">_xlfn.IFS(L803&lt;200,"Cheap",AND(L803&gt;=200,L803&lt;800),"affordable",AND(L803&gt;=800,L803&lt;3000),"little costly",L803&gt;=3000,"very costly")</f>
        <v>affordable</v>
      </c>
      <c r="L803">
        <v>200</v>
      </c>
      <c r="M803" t="s">
        <v>22</v>
      </c>
      <c r="N803" t="s">
        <v>21</v>
      </c>
      <c r="O803" t="s">
        <v>22</v>
      </c>
      <c r="P803" t="s">
        <v>22</v>
      </c>
      <c r="Q803">
        <v>3.5</v>
      </c>
      <c r="R803">
        <v>3.9</v>
      </c>
      <c r="S803" t="s">
        <v>23</v>
      </c>
    </row>
    <row r="804" spans="1:19" x14ac:dyDescent="0.3">
      <c r="A804" t="s">
        <v>2802</v>
      </c>
      <c r="B804" t="s">
        <v>2803</v>
      </c>
      <c r="C804" t="s">
        <v>100</v>
      </c>
      <c r="D804" t="str">
        <f t="shared" si="36"/>
        <v>good delivery reviews</v>
      </c>
      <c r="E804" t="str">
        <f t="shared" si="37"/>
        <v>good dining reviews</v>
      </c>
      <c r="F804" t="s">
        <v>366</v>
      </c>
      <c r="G804" t="s">
        <v>2804</v>
      </c>
      <c r="H804" t="str">
        <f t="shared" si="38"/>
        <v>both present</v>
      </c>
      <c r="I804" t="s">
        <v>19</v>
      </c>
      <c r="J804" t="s">
        <v>2805</v>
      </c>
      <c r="K804" t="str" cm="1">
        <f t="array" ref="K804">_xlfn.IFS(L804&lt;200,"Cheap",AND(L804&gt;=200,L804&lt;800),"affordable",AND(L804&gt;=800,L804&lt;3000),"little costly",L804&gt;=3000,"very costly")</f>
        <v>affordable</v>
      </c>
      <c r="L804">
        <v>500</v>
      </c>
      <c r="M804" t="s">
        <v>21</v>
      </c>
      <c r="N804" t="s">
        <v>21</v>
      </c>
      <c r="O804" t="s">
        <v>22</v>
      </c>
      <c r="P804" t="s">
        <v>22</v>
      </c>
      <c r="Q804">
        <v>3.5</v>
      </c>
      <c r="R804">
        <v>3.9</v>
      </c>
      <c r="S804" t="s">
        <v>23</v>
      </c>
    </row>
    <row r="805" spans="1:19" x14ac:dyDescent="0.3">
      <c r="A805" t="s">
        <v>7568</v>
      </c>
      <c r="B805" t="s">
        <v>7569</v>
      </c>
      <c r="C805" t="s">
        <v>180</v>
      </c>
      <c r="D805" t="str">
        <f t="shared" si="36"/>
        <v>good delivery reviews</v>
      </c>
      <c r="E805" t="str">
        <f t="shared" si="37"/>
        <v>good dining reviews</v>
      </c>
      <c r="F805" t="s">
        <v>366</v>
      </c>
      <c r="G805" t="s">
        <v>350</v>
      </c>
      <c r="H805" t="str">
        <f t="shared" si="38"/>
        <v>both present</v>
      </c>
      <c r="I805" t="s">
        <v>40</v>
      </c>
      <c r="J805" t="s">
        <v>296</v>
      </c>
      <c r="K805" t="str" cm="1">
        <f t="array" ref="K805">_xlfn.IFS(L805&lt;200,"Cheap",AND(L805&gt;=200,L805&lt;800),"affordable",AND(L805&gt;=800,L805&lt;3000),"little costly",L805&gt;=3000,"very costly")</f>
        <v>little costly</v>
      </c>
      <c r="L805">
        <v>900</v>
      </c>
      <c r="M805" t="s">
        <v>21</v>
      </c>
      <c r="N805" t="s">
        <v>21</v>
      </c>
      <c r="O805" t="s">
        <v>22</v>
      </c>
      <c r="P805" t="s">
        <v>22</v>
      </c>
      <c r="Q805">
        <v>2.7</v>
      </c>
      <c r="R805">
        <v>3.6</v>
      </c>
      <c r="S805" t="s">
        <v>23</v>
      </c>
    </row>
    <row r="806" spans="1:19" x14ac:dyDescent="0.3">
      <c r="A806" t="s">
        <v>7603</v>
      </c>
      <c r="B806" t="s">
        <v>7604</v>
      </c>
      <c r="C806" t="s">
        <v>100</v>
      </c>
      <c r="D806" t="str">
        <f t="shared" si="36"/>
        <v>good delivery reviews</v>
      </c>
      <c r="E806" t="str">
        <f t="shared" si="37"/>
        <v>good dining reviews</v>
      </c>
      <c r="F806" t="s">
        <v>366</v>
      </c>
      <c r="G806" t="s">
        <v>3124</v>
      </c>
      <c r="H806" t="str">
        <f t="shared" si="38"/>
        <v>both present</v>
      </c>
      <c r="I806" t="s">
        <v>19</v>
      </c>
      <c r="J806" t="s">
        <v>7605</v>
      </c>
      <c r="K806" t="str" cm="1">
        <f t="array" ref="K806">_xlfn.IFS(L806&lt;200,"Cheap",AND(L806&gt;=200,L806&lt;800),"affordable",AND(L806&gt;=800,L806&lt;3000),"little costly",L806&gt;=3000,"very costly")</f>
        <v>affordable</v>
      </c>
      <c r="L806">
        <v>300</v>
      </c>
      <c r="M806" t="s">
        <v>22</v>
      </c>
      <c r="N806" t="s">
        <v>21</v>
      </c>
      <c r="O806" t="s">
        <v>22</v>
      </c>
      <c r="P806" t="s">
        <v>22</v>
      </c>
      <c r="Q806">
        <v>3.3</v>
      </c>
      <c r="R806">
        <v>3.9</v>
      </c>
      <c r="S806" t="s">
        <v>23</v>
      </c>
    </row>
    <row r="807" spans="1:19" x14ac:dyDescent="0.3">
      <c r="A807" t="s">
        <v>1013</v>
      </c>
      <c r="B807" t="s">
        <v>1014</v>
      </c>
      <c r="C807" t="s">
        <v>100</v>
      </c>
      <c r="D807" t="str">
        <f t="shared" si="36"/>
        <v>good delivery reviews</v>
      </c>
      <c r="E807" t="str">
        <f t="shared" si="37"/>
        <v>good dining reviews</v>
      </c>
      <c r="F807" t="s">
        <v>366</v>
      </c>
      <c r="G807" t="s">
        <v>1015</v>
      </c>
      <c r="H807" t="str">
        <f t="shared" si="38"/>
        <v>both present</v>
      </c>
      <c r="I807" t="s">
        <v>40</v>
      </c>
      <c r="J807" t="s">
        <v>406</v>
      </c>
      <c r="K807" t="str" cm="1">
        <f t="array" ref="K807">_xlfn.IFS(L807&lt;200,"Cheap",AND(L807&gt;=200,L807&lt;800),"affordable",AND(L807&gt;=800,L807&lt;3000),"little costly",L807&gt;=3000,"very costly")</f>
        <v>affordable</v>
      </c>
      <c r="L807">
        <v>650</v>
      </c>
      <c r="M807" t="s">
        <v>21</v>
      </c>
      <c r="N807" t="s">
        <v>21</v>
      </c>
      <c r="O807" t="s">
        <v>22</v>
      </c>
      <c r="P807" t="s">
        <v>22</v>
      </c>
      <c r="Q807">
        <v>3.5</v>
      </c>
      <c r="R807">
        <v>3.9</v>
      </c>
      <c r="S807" t="s">
        <v>23</v>
      </c>
    </row>
    <row r="808" spans="1:19" x14ac:dyDescent="0.3">
      <c r="A808" t="s">
        <v>968</v>
      </c>
      <c r="B808" t="s">
        <v>969</v>
      </c>
      <c r="C808" t="s">
        <v>251</v>
      </c>
      <c r="D808" t="str">
        <f t="shared" si="36"/>
        <v>good delivery reviews</v>
      </c>
      <c r="E808" t="str">
        <f t="shared" si="37"/>
        <v>good dining reviews</v>
      </c>
      <c r="F808" t="s">
        <v>366</v>
      </c>
      <c r="G808" t="s">
        <v>472</v>
      </c>
      <c r="H808" t="str">
        <f t="shared" si="38"/>
        <v>both present</v>
      </c>
      <c r="I808" t="s">
        <v>334</v>
      </c>
      <c r="J808" t="s">
        <v>35</v>
      </c>
      <c r="K808" t="str" cm="1">
        <f t="array" ref="K808">_xlfn.IFS(L808&lt;200,"Cheap",AND(L808&gt;=200,L808&lt;800),"affordable",AND(L808&gt;=800,L808&lt;3000),"little costly",L808&gt;=3000,"very costly")</f>
        <v>affordable</v>
      </c>
      <c r="L808">
        <v>450</v>
      </c>
      <c r="M808" t="s">
        <v>22</v>
      </c>
      <c r="N808" t="s">
        <v>21</v>
      </c>
      <c r="O808" t="s">
        <v>22</v>
      </c>
      <c r="P808" t="s">
        <v>22</v>
      </c>
      <c r="Q808">
        <v>3.1</v>
      </c>
      <c r="R808">
        <v>3.6</v>
      </c>
      <c r="S808" t="s">
        <v>23</v>
      </c>
    </row>
    <row r="809" spans="1:19" x14ac:dyDescent="0.3">
      <c r="A809" t="s">
        <v>364</v>
      </c>
      <c r="B809" t="s">
        <v>365</v>
      </c>
      <c r="C809" t="s">
        <v>42</v>
      </c>
      <c r="D809" t="str">
        <f t="shared" si="36"/>
        <v>good delivery reviews</v>
      </c>
      <c r="E809" t="str">
        <f t="shared" si="37"/>
        <v>good dining reviews</v>
      </c>
      <c r="F809" t="s">
        <v>366</v>
      </c>
      <c r="G809" t="s">
        <v>367</v>
      </c>
      <c r="H809" t="str">
        <f t="shared" si="38"/>
        <v>both present</v>
      </c>
      <c r="I809" t="s">
        <v>368</v>
      </c>
      <c r="J809" t="s">
        <v>211</v>
      </c>
      <c r="K809" t="str" cm="1">
        <f t="array" ref="K809">_xlfn.IFS(L809&lt;200,"Cheap",AND(L809&gt;=200,L809&lt;800),"affordable",AND(L809&gt;=800,L809&lt;3000),"little costly",L809&gt;=3000,"very costly")</f>
        <v>affordable</v>
      </c>
      <c r="L809">
        <v>300</v>
      </c>
      <c r="M809" t="s">
        <v>22</v>
      </c>
      <c r="N809" t="s">
        <v>21</v>
      </c>
      <c r="O809" t="s">
        <v>22</v>
      </c>
      <c r="P809" t="s">
        <v>22</v>
      </c>
      <c r="Q809">
        <v>3.4</v>
      </c>
      <c r="R809">
        <v>4</v>
      </c>
      <c r="S809" t="s">
        <v>23</v>
      </c>
    </row>
    <row r="810" spans="1:19" x14ac:dyDescent="0.3">
      <c r="A810" t="s">
        <v>1030</v>
      </c>
      <c r="B810" t="s">
        <v>1031</v>
      </c>
      <c r="C810" t="s">
        <v>242</v>
      </c>
      <c r="D810" t="str">
        <f t="shared" si="36"/>
        <v>good delivery reviews</v>
      </c>
      <c r="E810" t="str">
        <f t="shared" si="37"/>
        <v>good dining reviews</v>
      </c>
      <c r="F810" t="s">
        <v>366</v>
      </c>
      <c r="G810" t="s">
        <v>1032</v>
      </c>
      <c r="H810" t="str">
        <f t="shared" si="38"/>
        <v>both present</v>
      </c>
      <c r="I810" t="s">
        <v>19</v>
      </c>
      <c r="J810" t="s">
        <v>840</v>
      </c>
      <c r="K810" t="str" cm="1">
        <f t="array" ref="K810">_xlfn.IFS(L810&lt;200,"Cheap",AND(L810&gt;=200,L810&lt;800),"affordable",AND(L810&gt;=800,L810&lt;3000),"little costly",L810&gt;=3000,"very costly")</f>
        <v>affordable</v>
      </c>
      <c r="L810">
        <v>400</v>
      </c>
      <c r="M810" t="s">
        <v>21</v>
      </c>
      <c r="N810" t="s">
        <v>21</v>
      </c>
      <c r="O810" t="s">
        <v>22</v>
      </c>
      <c r="P810" t="s">
        <v>22</v>
      </c>
      <c r="Q810">
        <v>3.2</v>
      </c>
      <c r="R810">
        <v>3.7</v>
      </c>
      <c r="S810" t="s">
        <v>23</v>
      </c>
    </row>
    <row r="811" spans="1:19" x14ac:dyDescent="0.3">
      <c r="A811" t="s">
        <v>1117</v>
      </c>
      <c r="B811" t="s">
        <v>1118</v>
      </c>
      <c r="C811" t="s">
        <v>188</v>
      </c>
      <c r="D811" t="str">
        <f t="shared" si="36"/>
        <v>good delivery reviews</v>
      </c>
      <c r="E811" t="str">
        <f t="shared" si="37"/>
        <v>good dining reviews</v>
      </c>
      <c r="F811" t="s">
        <v>366</v>
      </c>
      <c r="G811" t="s">
        <v>1119</v>
      </c>
      <c r="H811" t="str">
        <f t="shared" si="38"/>
        <v>both present</v>
      </c>
      <c r="I811" t="s">
        <v>19</v>
      </c>
      <c r="J811" t="s">
        <v>1120</v>
      </c>
      <c r="K811" t="str" cm="1">
        <f t="array" ref="K811">_xlfn.IFS(L811&lt;200,"Cheap",AND(L811&gt;=200,L811&lt;800),"affordable",AND(L811&gt;=800,L811&lt;3000),"little costly",L811&gt;=3000,"very costly")</f>
        <v>affordable</v>
      </c>
      <c r="L811">
        <v>400</v>
      </c>
      <c r="M811" t="s">
        <v>22</v>
      </c>
      <c r="N811" t="s">
        <v>21</v>
      </c>
      <c r="O811" t="s">
        <v>22</v>
      </c>
      <c r="P811" t="s">
        <v>22</v>
      </c>
      <c r="Q811">
        <v>3.6</v>
      </c>
      <c r="R811">
        <v>3.8</v>
      </c>
      <c r="S811" t="s">
        <v>23</v>
      </c>
    </row>
    <row r="812" spans="1:19" x14ac:dyDescent="0.3">
      <c r="A812" t="s">
        <v>7869</v>
      </c>
      <c r="B812" t="s">
        <v>7870</v>
      </c>
      <c r="C812" t="s">
        <v>308</v>
      </c>
      <c r="D812" t="str">
        <f t="shared" si="36"/>
        <v>good delivery reviews</v>
      </c>
      <c r="E812" t="str">
        <f t="shared" si="37"/>
        <v>good dining reviews</v>
      </c>
      <c r="F812" t="s">
        <v>366</v>
      </c>
      <c r="G812" t="s">
        <v>5347</v>
      </c>
      <c r="H812" t="str">
        <f t="shared" si="38"/>
        <v>both present</v>
      </c>
      <c r="I812" t="s">
        <v>343</v>
      </c>
      <c r="J812" t="s">
        <v>549</v>
      </c>
      <c r="K812" t="str" cm="1">
        <f t="array" ref="K812">_xlfn.IFS(L812&lt;200,"Cheap",AND(L812&gt;=200,L812&lt;800),"affordable",AND(L812&gt;=800,L812&lt;3000),"little costly",L812&gt;=3000,"very costly")</f>
        <v>Cheap</v>
      </c>
      <c r="L812">
        <v>100</v>
      </c>
      <c r="M812" t="s">
        <v>22</v>
      </c>
      <c r="N812" t="s">
        <v>21</v>
      </c>
      <c r="O812" t="s">
        <v>22</v>
      </c>
      <c r="P812" t="s">
        <v>22</v>
      </c>
      <c r="Q812">
        <v>3.4</v>
      </c>
      <c r="R812">
        <v>4</v>
      </c>
      <c r="S812" t="s">
        <v>23</v>
      </c>
    </row>
    <row r="813" spans="1:19" x14ac:dyDescent="0.3">
      <c r="A813" t="s">
        <v>476</v>
      </c>
      <c r="B813" t="s">
        <v>477</v>
      </c>
      <c r="C813" t="s">
        <v>42</v>
      </c>
      <c r="D813" t="str">
        <f t="shared" si="36"/>
        <v>good delivery reviews</v>
      </c>
      <c r="E813" t="str">
        <f t="shared" si="37"/>
        <v>good dining reviews</v>
      </c>
      <c r="F813" t="s">
        <v>366</v>
      </c>
      <c r="G813" t="s">
        <v>478</v>
      </c>
      <c r="H813" t="str">
        <f t="shared" si="38"/>
        <v>both present</v>
      </c>
      <c r="I813" t="s">
        <v>40</v>
      </c>
      <c r="J813" t="s">
        <v>35</v>
      </c>
      <c r="K813" t="str" cm="1">
        <f t="array" ref="K813">_xlfn.IFS(L813&lt;200,"Cheap",AND(L813&gt;=200,L813&lt;800),"affordable",AND(L813&gt;=800,L813&lt;3000),"little costly",L813&gt;=3000,"very costly")</f>
        <v>affordable</v>
      </c>
      <c r="L813">
        <v>600</v>
      </c>
      <c r="M813" t="s">
        <v>21</v>
      </c>
      <c r="N813" t="s">
        <v>21</v>
      </c>
      <c r="O813" t="s">
        <v>22</v>
      </c>
      <c r="P813" t="s">
        <v>22</v>
      </c>
      <c r="Q813">
        <v>3.2</v>
      </c>
      <c r="R813">
        <v>3.8</v>
      </c>
      <c r="S813" t="s">
        <v>23</v>
      </c>
    </row>
    <row r="814" spans="1:19" x14ac:dyDescent="0.3">
      <c r="A814" t="s">
        <v>5523</v>
      </c>
      <c r="B814" t="s">
        <v>5524</v>
      </c>
      <c r="C814" t="s">
        <v>95</v>
      </c>
      <c r="D814" t="str">
        <f t="shared" si="36"/>
        <v>good delivery reviews</v>
      </c>
      <c r="E814" t="str">
        <f t="shared" si="37"/>
        <v>good dining reviews</v>
      </c>
      <c r="F814" t="s">
        <v>366</v>
      </c>
      <c r="G814" t="s">
        <v>5525</v>
      </c>
      <c r="H814" t="str">
        <f t="shared" si="38"/>
        <v>both present</v>
      </c>
      <c r="I814" t="s">
        <v>19</v>
      </c>
      <c r="J814" t="s">
        <v>138</v>
      </c>
      <c r="K814" t="str" cm="1">
        <f t="array" ref="K814">_xlfn.IFS(L814&lt;200,"Cheap",AND(L814&gt;=200,L814&lt;800),"affordable",AND(L814&gt;=800,L814&lt;3000),"little costly",L814&gt;=3000,"very costly")</f>
        <v>affordable</v>
      </c>
      <c r="L814">
        <v>200</v>
      </c>
      <c r="M814" t="s">
        <v>22</v>
      </c>
      <c r="N814" t="s">
        <v>21</v>
      </c>
      <c r="O814" t="s">
        <v>22</v>
      </c>
      <c r="P814" t="s">
        <v>22</v>
      </c>
      <c r="Q814">
        <v>3.4</v>
      </c>
      <c r="R814">
        <v>3.6</v>
      </c>
      <c r="S814" t="s">
        <v>23</v>
      </c>
    </row>
    <row r="815" spans="1:19" x14ac:dyDescent="0.3">
      <c r="A815" t="s">
        <v>7456</v>
      </c>
      <c r="B815" t="s">
        <v>7457</v>
      </c>
      <c r="C815" t="s">
        <v>69</v>
      </c>
      <c r="D815" t="str">
        <f t="shared" si="36"/>
        <v>good delivery reviews</v>
      </c>
      <c r="E815" t="str">
        <f t="shared" si="37"/>
        <v>good dining reviews</v>
      </c>
      <c r="F815" t="s">
        <v>366</v>
      </c>
      <c r="G815" t="s">
        <v>156</v>
      </c>
      <c r="H815" t="str">
        <f t="shared" si="38"/>
        <v>both present</v>
      </c>
      <c r="I815" t="s">
        <v>40</v>
      </c>
      <c r="J815" t="s">
        <v>35</v>
      </c>
      <c r="K815" t="str" cm="1">
        <f t="array" ref="K815">_xlfn.IFS(L815&lt;200,"Cheap",AND(L815&gt;=200,L815&lt;800),"affordable",AND(L815&gt;=800,L815&lt;3000),"little costly",L815&gt;=3000,"very costly")</f>
        <v>affordable</v>
      </c>
      <c r="L815">
        <v>200</v>
      </c>
      <c r="M815" t="s">
        <v>21</v>
      </c>
      <c r="N815" t="s">
        <v>21</v>
      </c>
      <c r="O815" t="s">
        <v>22</v>
      </c>
      <c r="P815" t="s">
        <v>22</v>
      </c>
      <c r="Q815">
        <v>3.5</v>
      </c>
      <c r="R815">
        <v>3.2</v>
      </c>
      <c r="S815" t="s">
        <v>23</v>
      </c>
    </row>
    <row r="816" spans="1:19" x14ac:dyDescent="0.3">
      <c r="A816" t="s">
        <v>9291</v>
      </c>
      <c r="B816" t="s">
        <v>9292</v>
      </c>
      <c r="C816" t="s">
        <v>80</v>
      </c>
      <c r="D816" t="str">
        <f t="shared" si="36"/>
        <v>good delivery reviews</v>
      </c>
      <c r="E816" t="str">
        <f t="shared" si="37"/>
        <v>good dining reviews</v>
      </c>
      <c r="F816" t="s">
        <v>366</v>
      </c>
      <c r="G816" t="s">
        <v>4733</v>
      </c>
      <c r="H816" t="str">
        <f t="shared" si="38"/>
        <v>both present</v>
      </c>
      <c r="I816" t="s">
        <v>19</v>
      </c>
      <c r="J816" t="s">
        <v>666</v>
      </c>
      <c r="K816" t="str" cm="1">
        <f t="array" ref="K816">_xlfn.IFS(L816&lt;200,"Cheap",AND(L816&gt;=200,L816&lt;800),"affordable",AND(L816&gt;=800,L816&lt;3000),"little costly",L816&gt;=3000,"very costly")</f>
        <v>affordable</v>
      </c>
      <c r="L816">
        <v>450</v>
      </c>
      <c r="M816" t="s">
        <v>22</v>
      </c>
      <c r="N816" t="s">
        <v>21</v>
      </c>
      <c r="O816" t="s">
        <v>22</v>
      </c>
      <c r="P816" t="s">
        <v>22</v>
      </c>
      <c r="Q816">
        <v>3.8</v>
      </c>
      <c r="R816">
        <v>4</v>
      </c>
      <c r="S816" t="s">
        <v>23</v>
      </c>
    </row>
    <row r="817" spans="1:19" x14ac:dyDescent="0.3">
      <c r="A817" t="s">
        <v>8745</v>
      </c>
      <c r="B817" t="s">
        <v>8748</v>
      </c>
      <c r="C817" t="s">
        <v>198</v>
      </c>
      <c r="D817" t="str">
        <f t="shared" si="36"/>
        <v>good delivery reviews</v>
      </c>
      <c r="E817" t="str">
        <f t="shared" si="37"/>
        <v>good dining reviews</v>
      </c>
      <c r="F817" t="s">
        <v>4605</v>
      </c>
      <c r="G817" t="s">
        <v>7899</v>
      </c>
      <c r="H817" t="str">
        <f t="shared" si="38"/>
        <v>both present</v>
      </c>
      <c r="I817" t="s">
        <v>19</v>
      </c>
      <c r="J817" t="s">
        <v>8747</v>
      </c>
      <c r="K817" t="str" cm="1">
        <f t="array" ref="K817">_xlfn.IFS(L817&lt;200,"Cheap",AND(L817&gt;=200,L817&lt;800),"affordable",AND(L817&gt;=800,L817&lt;3000),"little costly",L817&gt;=3000,"very costly")</f>
        <v>affordable</v>
      </c>
      <c r="L817">
        <v>650</v>
      </c>
      <c r="M817" t="s">
        <v>22</v>
      </c>
      <c r="N817" t="s">
        <v>21</v>
      </c>
      <c r="O817" t="s">
        <v>22</v>
      </c>
      <c r="P817" t="s">
        <v>22</v>
      </c>
      <c r="Q817">
        <v>3.8</v>
      </c>
      <c r="R817">
        <v>3.7</v>
      </c>
      <c r="S817" t="s">
        <v>23</v>
      </c>
    </row>
    <row r="818" spans="1:19" x14ac:dyDescent="0.3">
      <c r="A818" t="s">
        <v>4599</v>
      </c>
      <c r="B818" t="s">
        <v>4604</v>
      </c>
      <c r="C818" t="s">
        <v>214</v>
      </c>
      <c r="D818" t="str">
        <f t="shared" si="36"/>
        <v>good delivery reviews</v>
      </c>
      <c r="E818" t="str">
        <f t="shared" si="37"/>
        <v>good dining reviews</v>
      </c>
      <c r="F818" t="s">
        <v>4605</v>
      </c>
      <c r="G818" t="s">
        <v>4606</v>
      </c>
      <c r="H818" t="str">
        <f t="shared" si="38"/>
        <v>both present</v>
      </c>
      <c r="I818" t="s">
        <v>1126</v>
      </c>
      <c r="J818" t="s">
        <v>4603</v>
      </c>
      <c r="K818" t="str" cm="1">
        <f t="array" ref="K818">_xlfn.IFS(L818&lt;200,"Cheap",AND(L818&gt;=200,L818&lt;800),"affordable",AND(L818&gt;=800,L818&lt;3000),"little costly",L818&gt;=3000,"very costly")</f>
        <v>affordable</v>
      </c>
      <c r="L818">
        <v>600</v>
      </c>
      <c r="M818" t="s">
        <v>22</v>
      </c>
      <c r="N818" t="s">
        <v>21</v>
      </c>
      <c r="O818" t="s">
        <v>22</v>
      </c>
      <c r="P818" t="s">
        <v>22</v>
      </c>
      <c r="Q818">
        <v>3.8</v>
      </c>
      <c r="R818">
        <v>4.3</v>
      </c>
      <c r="S818" t="s">
        <v>23</v>
      </c>
    </row>
    <row r="819" spans="1:19" x14ac:dyDescent="0.3">
      <c r="A819" t="s">
        <v>1048</v>
      </c>
      <c r="B819" t="s">
        <v>1049</v>
      </c>
      <c r="C819" t="s">
        <v>198</v>
      </c>
      <c r="D819" t="str">
        <f t="shared" si="36"/>
        <v>good delivery reviews</v>
      </c>
      <c r="E819" t="str">
        <f t="shared" si="37"/>
        <v>good dining reviews</v>
      </c>
      <c r="F819" t="s">
        <v>1050</v>
      </c>
      <c r="G819" t="s">
        <v>1051</v>
      </c>
      <c r="H819" t="str">
        <f t="shared" si="38"/>
        <v>both present</v>
      </c>
      <c r="I819" t="s">
        <v>40</v>
      </c>
      <c r="J819" t="s">
        <v>684</v>
      </c>
      <c r="K819" t="str" cm="1">
        <f t="array" ref="K819">_xlfn.IFS(L819&lt;200,"Cheap",AND(L819&gt;=200,L819&lt;800),"affordable",AND(L819&gt;=800,L819&lt;3000),"little costly",L819&gt;=3000,"very costly")</f>
        <v>affordable</v>
      </c>
      <c r="L819">
        <v>700</v>
      </c>
      <c r="M819" t="s">
        <v>22</v>
      </c>
      <c r="N819" t="s">
        <v>21</v>
      </c>
      <c r="O819" t="s">
        <v>22</v>
      </c>
      <c r="P819" t="s">
        <v>22</v>
      </c>
      <c r="Q819">
        <v>4</v>
      </c>
      <c r="R819">
        <v>3.9</v>
      </c>
      <c r="S819" t="s">
        <v>23</v>
      </c>
    </row>
    <row r="820" spans="1:19" x14ac:dyDescent="0.3">
      <c r="A820" t="s">
        <v>9598</v>
      </c>
      <c r="B820" t="s">
        <v>9599</v>
      </c>
      <c r="C820" t="s">
        <v>95</v>
      </c>
      <c r="D820" t="str">
        <f t="shared" si="36"/>
        <v>good delivery reviews</v>
      </c>
      <c r="E820" t="str">
        <f t="shared" si="37"/>
        <v>good dining reviews</v>
      </c>
      <c r="F820" t="s">
        <v>9600</v>
      </c>
      <c r="G820" t="s">
        <v>9601</v>
      </c>
      <c r="H820" t="str">
        <f t="shared" si="38"/>
        <v>both present</v>
      </c>
      <c r="I820" t="s">
        <v>19</v>
      </c>
      <c r="J820" t="s">
        <v>1054</v>
      </c>
      <c r="K820" t="str" cm="1">
        <f t="array" ref="K820">_xlfn.IFS(L820&lt;200,"Cheap",AND(L820&gt;=200,L820&lt;800),"affordable",AND(L820&gt;=800,L820&lt;3000),"little costly",L820&gt;=3000,"very costly")</f>
        <v>affordable</v>
      </c>
      <c r="L820">
        <v>300</v>
      </c>
      <c r="M820" t="s">
        <v>22</v>
      </c>
      <c r="N820" t="s">
        <v>21</v>
      </c>
      <c r="O820" t="s">
        <v>22</v>
      </c>
      <c r="P820" t="s">
        <v>22</v>
      </c>
      <c r="Q820">
        <v>3</v>
      </c>
      <c r="R820">
        <v>3.3</v>
      </c>
      <c r="S820" t="s">
        <v>23</v>
      </c>
    </row>
    <row r="821" spans="1:19" x14ac:dyDescent="0.3">
      <c r="A821" t="s">
        <v>1134</v>
      </c>
      <c r="B821" t="s">
        <v>1135</v>
      </c>
      <c r="C821" t="s">
        <v>95</v>
      </c>
      <c r="D821" t="str">
        <f t="shared" si="36"/>
        <v>good delivery reviews</v>
      </c>
      <c r="E821" t="str">
        <f t="shared" si="37"/>
        <v>good dining reviews</v>
      </c>
      <c r="F821" t="s">
        <v>1136</v>
      </c>
      <c r="G821" t="s">
        <v>1137</v>
      </c>
      <c r="H821" t="str">
        <f t="shared" si="38"/>
        <v>both present</v>
      </c>
      <c r="I821" t="s">
        <v>735</v>
      </c>
      <c r="J821" t="s">
        <v>1138</v>
      </c>
      <c r="K821" t="str" cm="1">
        <f t="array" ref="K821">_xlfn.IFS(L821&lt;200,"Cheap",AND(L821&gt;=200,L821&lt;800),"affordable",AND(L821&gt;=800,L821&lt;3000),"little costly",L821&gt;=3000,"very costly")</f>
        <v>affordable</v>
      </c>
      <c r="L821">
        <v>500</v>
      </c>
      <c r="M821" t="s">
        <v>22</v>
      </c>
      <c r="N821" t="s">
        <v>21</v>
      </c>
      <c r="O821" t="s">
        <v>22</v>
      </c>
      <c r="P821" t="s">
        <v>22</v>
      </c>
      <c r="Q821">
        <v>4.3</v>
      </c>
      <c r="R821">
        <v>3.9</v>
      </c>
      <c r="S821" t="s">
        <v>23</v>
      </c>
    </row>
    <row r="822" spans="1:19" x14ac:dyDescent="0.3">
      <c r="A822" t="s">
        <v>1847</v>
      </c>
      <c r="B822" t="s">
        <v>1848</v>
      </c>
      <c r="C822" t="s">
        <v>85</v>
      </c>
      <c r="D822" t="str">
        <f t="shared" si="36"/>
        <v>good delivery reviews</v>
      </c>
      <c r="E822" t="str">
        <f t="shared" si="37"/>
        <v>good dining reviews</v>
      </c>
      <c r="F822" t="s">
        <v>1849</v>
      </c>
      <c r="G822" t="s">
        <v>1850</v>
      </c>
      <c r="H822" t="str">
        <f t="shared" si="38"/>
        <v>both present</v>
      </c>
      <c r="I822" t="s">
        <v>19</v>
      </c>
      <c r="J822" t="s">
        <v>106</v>
      </c>
      <c r="K822" t="str" cm="1">
        <f t="array" ref="K822">_xlfn.IFS(L822&lt;200,"Cheap",AND(L822&gt;=200,L822&lt;800),"affordable",AND(L822&gt;=800,L822&lt;3000),"little costly",L822&gt;=3000,"very costly")</f>
        <v>affordable</v>
      </c>
      <c r="L822">
        <v>300</v>
      </c>
      <c r="M822" t="s">
        <v>22</v>
      </c>
      <c r="N822" t="s">
        <v>21</v>
      </c>
      <c r="O822" t="s">
        <v>22</v>
      </c>
      <c r="P822" t="s">
        <v>22</v>
      </c>
      <c r="Q822">
        <v>4.0999999999999996</v>
      </c>
      <c r="R822">
        <v>2.8</v>
      </c>
      <c r="S822" t="s">
        <v>23</v>
      </c>
    </row>
    <row r="823" spans="1:19" x14ac:dyDescent="0.3">
      <c r="A823" t="s">
        <v>4482</v>
      </c>
      <c r="B823" t="s">
        <v>4483</v>
      </c>
      <c r="C823" t="s">
        <v>124</v>
      </c>
      <c r="D823" t="str">
        <f t="shared" si="36"/>
        <v>good delivery reviews</v>
      </c>
      <c r="E823" t="str">
        <f t="shared" si="37"/>
        <v>good dining reviews</v>
      </c>
      <c r="F823" t="s">
        <v>4484</v>
      </c>
      <c r="G823" t="s">
        <v>4485</v>
      </c>
      <c r="H823" t="str">
        <f t="shared" si="38"/>
        <v>both present</v>
      </c>
      <c r="I823" t="s">
        <v>1835</v>
      </c>
      <c r="J823" t="s">
        <v>3690</v>
      </c>
      <c r="K823" t="str" cm="1">
        <f t="array" ref="K823">_xlfn.IFS(L823&lt;200,"Cheap",AND(L823&gt;=200,L823&lt;800),"affordable",AND(L823&gt;=800,L823&lt;3000),"little costly",L823&gt;=3000,"very costly")</f>
        <v>affordable</v>
      </c>
      <c r="L823">
        <v>250</v>
      </c>
      <c r="M823" t="s">
        <v>22</v>
      </c>
      <c r="N823" t="s">
        <v>21</v>
      </c>
      <c r="O823" t="s">
        <v>22</v>
      </c>
      <c r="P823" t="s">
        <v>22</v>
      </c>
      <c r="Q823">
        <v>4.3</v>
      </c>
      <c r="R823">
        <v>4.0999999999999996</v>
      </c>
      <c r="S823" t="s">
        <v>23</v>
      </c>
    </row>
    <row r="824" spans="1:19" x14ac:dyDescent="0.3">
      <c r="A824" t="s">
        <v>8128</v>
      </c>
      <c r="B824" t="s">
        <v>8129</v>
      </c>
      <c r="C824" t="s">
        <v>375</v>
      </c>
      <c r="D824" t="str">
        <f t="shared" si="36"/>
        <v>good delivery reviews</v>
      </c>
      <c r="E824" t="str">
        <f t="shared" si="37"/>
        <v>good dining reviews</v>
      </c>
      <c r="F824" t="s">
        <v>1774</v>
      </c>
      <c r="G824" t="s">
        <v>8130</v>
      </c>
      <c r="H824" t="str">
        <f t="shared" si="38"/>
        <v>both present</v>
      </c>
      <c r="I824" t="s">
        <v>40</v>
      </c>
      <c r="J824" t="s">
        <v>8131</v>
      </c>
      <c r="K824" t="str" cm="1">
        <f t="array" ref="K824">_xlfn.IFS(L824&lt;200,"Cheap",AND(L824&gt;=200,L824&lt;800),"affordable",AND(L824&gt;=800,L824&lt;3000),"little costly",L824&gt;=3000,"very costly")</f>
        <v>affordable</v>
      </c>
      <c r="L824">
        <v>600</v>
      </c>
      <c r="M824" t="s">
        <v>22</v>
      </c>
      <c r="N824" t="s">
        <v>21</v>
      </c>
      <c r="O824" t="s">
        <v>22</v>
      </c>
      <c r="P824" t="s">
        <v>22</v>
      </c>
      <c r="Q824">
        <v>4.3</v>
      </c>
      <c r="R824">
        <v>3.9</v>
      </c>
      <c r="S824" t="s">
        <v>23</v>
      </c>
    </row>
    <row r="825" spans="1:19" x14ac:dyDescent="0.3">
      <c r="A825" t="s">
        <v>8293</v>
      </c>
      <c r="B825" t="s">
        <v>8294</v>
      </c>
      <c r="C825" t="s">
        <v>100</v>
      </c>
      <c r="D825" t="str">
        <f t="shared" si="36"/>
        <v>good delivery reviews</v>
      </c>
      <c r="E825" t="str">
        <f t="shared" si="37"/>
        <v>good dining reviews</v>
      </c>
      <c r="F825" t="s">
        <v>508</v>
      </c>
      <c r="G825" t="s">
        <v>8295</v>
      </c>
      <c r="H825" t="str">
        <f t="shared" si="38"/>
        <v>both present</v>
      </c>
      <c r="I825" t="s">
        <v>40</v>
      </c>
      <c r="J825" t="s">
        <v>8296</v>
      </c>
      <c r="K825" t="str" cm="1">
        <f t="array" ref="K825">_xlfn.IFS(L825&lt;200,"Cheap",AND(L825&gt;=200,L825&lt;800),"affordable",AND(L825&gt;=800,L825&lt;3000),"little costly",L825&gt;=3000,"very costly")</f>
        <v>affordable</v>
      </c>
      <c r="L825">
        <v>400</v>
      </c>
      <c r="M825" t="s">
        <v>22</v>
      </c>
      <c r="N825" t="s">
        <v>21</v>
      </c>
      <c r="O825" t="s">
        <v>22</v>
      </c>
      <c r="P825" t="s">
        <v>22</v>
      </c>
      <c r="Q825">
        <v>3.1</v>
      </c>
      <c r="R825">
        <v>3.6</v>
      </c>
      <c r="S825" t="s">
        <v>23</v>
      </c>
    </row>
    <row r="826" spans="1:19" x14ac:dyDescent="0.3">
      <c r="A826" t="s">
        <v>3161</v>
      </c>
      <c r="B826" t="s">
        <v>3162</v>
      </c>
      <c r="C826" t="s">
        <v>42</v>
      </c>
      <c r="D826" t="str">
        <f t="shared" si="36"/>
        <v>good delivery reviews</v>
      </c>
      <c r="E826" t="str">
        <f t="shared" si="37"/>
        <v>good dining reviews</v>
      </c>
      <c r="F826" t="s">
        <v>508</v>
      </c>
      <c r="G826" t="s">
        <v>955</v>
      </c>
      <c r="H826" t="str">
        <f t="shared" si="38"/>
        <v>both present</v>
      </c>
      <c r="I826" t="s">
        <v>19</v>
      </c>
      <c r="J826" t="s">
        <v>3163</v>
      </c>
      <c r="K826" t="str" cm="1">
        <f t="array" ref="K826">_xlfn.IFS(L826&lt;200,"Cheap",AND(L826&gt;=200,L826&lt;800),"affordable",AND(L826&gt;=800,L826&lt;3000),"little costly",L826&gt;=3000,"very costly")</f>
        <v>affordable</v>
      </c>
      <c r="L826">
        <v>400</v>
      </c>
      <c r="M826" t="s">
        <v>22</v>
      </c>
      <c r="N826" t="s">
        <v>21</v>
      </c>
      <c r="O826" t="s">
        <v>22</v>
      </c>
      <c r="P826" t="s">
        <v>22</v>
      </c>
      <c r="Q826">
        <v>3.8</v>
      </c>
      <c r="R826">
        <v>4</v>
      </c>
      <c r="S826" t="s">
        <v>23</v>
      </c>
    </row>
    <row r="827" spans="1:19" x14ac:dyDescent="0.3">
      <c r="A827" t="s">
        <v>1523</v>
      </c>
      <c r="B827" t="s">
        <v>1524</v>
      </c>
      <c r="C827" t="s">
        <v>26</v>
      </c>
      <c r="D827" t="str">
        <f t="shared" si="36"/>
        <v>good delivery reviews</v>
      </c>
      <c r="E827" t="str">
        <f t="shared" si="37"/>
        <v>good dining reviews</v>
      </c>
      <c r="F827" t="s">
        <v>508</v>
      </c>
      <c r="G827" t="s">
        <v>1525</v>
      </c>
      <c r="H827" t="str">
        <f t="shared" si="38"/>
        <v>both present</v>
      </c>
      <c r="I827" t="s">
        <v>19</v>
      </c>
      <c r="J827" t="s">
        <v>116</v>
      </c>
      <c r="K827" t="str" cm="1">
        <f t="array" ref="K827">_xlfn.IFS(L827&lt;200,"Cheap",AND(L827&gt;=200,L827&lt;800),"affordable",AND(L827&gt;=800,L827&lt;3000),"little costly",L827&gt;=3000,"very costly")</f>
        <v>affordable</v>
      </c>
      <c r="L827">
        <v>300</v>
      </c>
      <c r="M827" t="s">
        <v>22</v>
      </c>
      <c r="N827" t="s">
        <v>21</v>
      </c>
      <c r="O827" t="s">
        <v>22</v>
      </c>
      <c r="P827" t="s">
        <v>22</v>
      </c>
      <c r="Q827">
        <v>2.7</v>
      </c>
      <c r="R827">
        <v>3.6</v>
      </c>
      <c r="S827" t="s">
        <v>23</v>
      </c>
    </row>
    <row r="828" spans="1:19" x14ac:dyDescent="0.3">
      <c r="A828" t="s">
        <v>6387</v>
      </c>
      <c r="B828" t="s">
        <v>6388</v>
      </c>
      <c r="C828" t="s">
        <v>26</v>
      </c>
      <c r="D828" t="str">
        <f t="shared" si="36"/>
        <v>good delivery reviews</v>
      </c>
      <c r="E828" t="str">
        <f t="shared" si="37"/>
        <v>good dining reviews</v>
      </c>
      <c r="F828" t="s">
        <v>508</v>
      </c>
      <c r="G828" t="s">
        <v>2458</v>
      </c>
      <c r="H828" t="str">
        <f t="shared" si="38"/>
        <v>both present</v>
      </c>
      <c r="I828" t="s">
        <v>19</v>
      </c>
      <c r="J828" t="s">
        <v>6389</v>
      </c>
      <c r="K828" t="str" cm="1">
        <f t="array" ref="K828">_xlfn.IFS(L828&lt;200,"Cheap",AND(L828&gt;=200,L828&lt;800),"affordable",AND(L828&gt;=800,L828&lt;3000),"little costly",L828&gt;=3000,"very costly")</f>
        <v>affordable</v>
      </c>
      <c r="L828">
        <v>500</v>
      </c>
      <c r="M828" t="s">
        <v>21</v>
      </c>
      <c r="N828" t="s">
        <v>21</v>
      </c>
      <c r="O828" t="s">
        <v>22</v>
      </c>
      <c r="P828" t="s">
        <v>22</v>
      </c>
      <c r="Q828">
        <v>3.4</v>
      </c>
      <c r="R828">
        <v>3.4</v>
      </c>
      <c r="S828" t="s">
        <v>23</v>
      </c>
    </row>
    <row r="829" spans="1:19" x14ac:dyDescent="0.3">
      <c r="A829" t="s">
        <v>4087</v>
      </c>
      <c r="B829" t="s">
        <v>4088</v>
      </c>
      <c r="C829" t="s">
        <v>104</v>
      </c>
      <c r="D829" t="str">
        <f t="shared" si="36"/>
        <v>good delivery reviews</v>
      </c>
      <c r="E829" t="str">
        <f t="shared" si="37"/>
        <v>good dining reviews</v>
      </c>
      <c r="F829" t="s">
        <v>508</v>
      </c>
      <c r="G829" t="s">
        <v>3747</v>
      </c>
      <c r="H829" t="str">
        <f t="shared" si="38"/>
        <v>both present</v>
      </c>
      <c r="I829" t="s">
        <v>19</v>
      </c>
      <c r="J829" t="s">
        <v>854</v>
      </c>
      <c r="K829" t="str" cm="1">
        <f t="array" ref="K829">_xlfn.IFS(L829&lt;200,"Cheap",AND(L829&gt;=200,L829&lt;800),"affordable",AND(L829&gt;=800,L829&lt;3000),"little costly",L829&gt;=3000,"very costly")</f>
        <v>affordable</v>
      </c>
      <c r="L829">
        <v>300</v>
      </c>
      <c r="M829" t="s">
        <v>21</v>
      </c>
      <c r="N829" t="s">
        <v>21</v>
      </c>
      <c r="O829" t="s">
        <v>22</v>
      </c>
      <c r="P829" t="s">
        <v>22</v>
      </c>
      <c r="Q829">
        <v>3.4</v>
      </c>
      <c r="R829">
        <v>3.4</v>
      </c>
      <c r="S829" t="s">
        <v>23</v>
      </c>
    </row>
    <row r="830" spans="1:19" x14ac:dyDescent="0.3">
      <c r="A830" t="s">
        <v>6761</v>
      </c>
      <c r="B830" t="s">
        <v>6762</v>
      </c>
      <c r="C830" t="s">
        <v>75</v>
      </c>
      <c r="D830" t="str">
        <f t="shared" si="36"/>
        <v>good delivery reviews</v>
      </c>
      <c r="E830" t="str">
        <f t="shared" si="37"/>
        <v>good dining reviews</v>
      </c>
      <c r="F830" t="s">
        <v>508</v>
      </c>
      <c r="G830" t="s">
        <v>6763</v>
      </c>
      <c r="H830" t="str">
        <f t="shared" si="38"/>
        <v>both present</v>
      </c>
      <c r="I830" t="s">
        <v>19</v>
      </c>
      <c r="J830" t="s">
        <v>82</v>
      </c>
      <c r="K830" t="str" cm="1">
        <f t="array" ref="K830">_xlfn.IFS(L830&lt;200,"Cheap",AND(L830&gt;=200,L830&lt;800),"affordable",AND(L830&gt;=800,L830&lt;3000),"little costly",L830&gt;=3000,"very costly")</f>
        <v>affordable</v>
      </c>
      <c r="L830">
        <v>600</v>
      </c>
      <c r="M830" t="s">
        <v>21</v>
      </c>
      <c r="N830" t="s">
        <v>21</v>
      </c>
      <c r="O830" t="s">
        <v>22</v>
      </c>
      <c r="P830" t="s">
        <v>22</v>
      </c>
      <c r="Q830">
        <v>3.5</v>
      </c>
      <c r="R830">
        <v>3.9</v>
      </c>
      <c r="S830" t="s">
        <v>23</v>
      </c>
    </row>
    <row r="831" spans="1:19" x14ac:dyDescent="0.3">
      <c r="A831" t="s">
        <v>7926</v>
      </c>
      <c r="B831" t="s">
        <v>7927</v>
      </c>
      <c r="C831" t="s">
        <v>180</v>
      </c>
      <c r="D831" t="str">
        <f t="shared" si="36"/>
        <v>good delivery reviews</v>
      </c>
      <c r="E831" t="str">
        <f t="shared" si="37"/>
        <v>good dining reviews</v>
      </c>
      <c r="F831" t="s">
        <v>508</v>
      </c>
      <c r="G831" t="s">
        <v>5801</v>
      </c>
      <c r="H831" t="str">
        <f t="shared" si="38"/>
        <v>both present</v>
      </c>
      <c r="I831" t="s">
        <v>19</v>
      </c>
      <c r="J831" t="s">
        <v>7928</v>
      </c>
      <c r="K831" t="str" cm="1">
        <f t="array" ref="K831">_xlfn.IFS(L831&lt;200,"Cheap",AND(L831&gt;=200,L831&lt;800),"affordable",AND(L831&gt;=800,L831&lt;3000),"little costly",L831&gt;=3000,"very costly")</f>
        <v>Cheap</v>
      </c>
      <c r="L831">
        <v>100</v>
      </c>
      <c r="M831" t="s">
        <v>22</v>
      </c>
      <c r="N831" t="s">
        <v>21</v>
      </c>
      <c r="O831" t="s">
        <v>22</v>
      </c>
      <c r="P831" t="s">
        <v>22</v>
      </c>
      <c r="Q831">
        <v>3</v>
      </c>
      <c r="R831">
        <v>3.6</v>
      </c>
      <c r="S831" t="s">
        <v>23</v>
      </c>
    </row>
    <row r="832" spans="1:19" x14ac:dyDescent="0.3">
      <c r="A832" t="s">
        <v>7544</v>
      </c>
      <c r="B832" t="s">
        <v>7545</v>
      </c>
      <c r="C832" t="s">
        <v>104</v>
      </c>
      <c r="D832" t="str">
        <f t="shared" si="36"/>
        <v>good delivery reviews</v>
      </c>
      <c r="E832" t="str">
        <f t="shared" si="37"/>
        <v>good dining reviews</v>
      </c>
      <c r="F832" t="s">
        <v>508</v>
      </c>
      <c r="G832" t="s">
        <v>5108</v>
      </c>
      <c r="H832" t="str">
        <f t="shared" si="38"/>
        <v>both present</v>
      </c>
      <c r="I832" t="s">
        <v>40</v>
      </c>
      <c r="J832" t="s">
        <v>760</v>
      </c>
      <c r="K832" t="str" cm="1">
        <f t="array" ref="K832">_xlfn.IFS(L832&lt;200,"Cheap",AND(L832&gt;=200,L832&lt;800),"affordable",AND(L832&gt;=800,L832&lt;3000),"little costly",L832&gt;=3000,"very costly")</f>
        <v>affordable</v>
      </c>
      <c r="L832">
        <v>600</v>
      </c>
      <c r="M832" t="s">
        <v>22</v>
      </c>
      <c r="N832" t="s">
        <v>21</v>
      </c>
      <c r="O832" t="s">
        <v>22</v>
      </c>
      <c r="P832" t="s">
        <v>22</v>
      </c>
      <c r="Q832">
        <v>2.8</v>
      </c>
      <c r="R832">
        <v>3.3</v>
      </c>
      <c r="S832" t="s">
        <v>23</v>
      </c>
    </row>
    <row r="833" spans="1:19" x14ac:dyDescent="0.3">
      <c r="A833" t="s">
        <v>4492</v>
      </c>
      <c r="B833" t="s">
        <v>4493</v>
      </c>
      <c r="C833" t="s">
        <v>104</v>
      </c>
      <c r="D833" t="str">
        <f t="shared" si="36"/>
        <v>good delivery reviews</v>
      </c>
      <c r="E833" t="str">
        <f t="shared" si="37"/>
        <v>good dining reviews</v>
      </c>
      <c r="F833" t="s">
        <v>508</v>
      </c>
      <c r="G833" t="s">
        <v>105</v>
      </c>
      <c r="H833" t="str">
        <f t="shared" si="38"/>
        <v>both present</v>
      </c>
      <c r="I833" t="s">
        <v>19</v>
      </c>
      <c r="J833" t="s">
        <v>35</v>
      </c>
      <c r="K833" t="str" cm="1">
        <f t="array" ref="K833">_xlfn.IFS(L833&lt;200,"Cheap",AND(L833&gt;=200,L833&lt;800),"affordable",AND(L833&gt;=800,L833&lt;3000),"little costly",L833&gt;=3000,"very costly")</f>
        <v>affordable</v>
      </c>
      <c r="L833">
        <v>300</v>
      </c>
      <c r="M833" t="s">
        <v>21</v>
      </c>
      <c r="N833" t="s">
        <v>21</v>
      </c>
      <c r="O833" t="s">
        <v>22</v>
      </c>
      <c r="P833" t="s">
        <v>22</v>
      </c>
      <c r="Q833">
        <v>3.5</v>
      </c>
      <c r="R833">
        <v>3.9</v>
      </c>
      <c r="S833" t="s">
        <v>23</v>
      </c>
    </row>
    <row r="834" spans="1:19" x14ac:dyDescent="0.3">
      <c r="A834" t="s">
        <v>4919</v>
      </c>
      <c r="B834" t="s">
        <v>4920</v>
      </c>
      <c r="C834" t="s">
        <v>1906</v>
      </c>
      <c r="D834" t="str">
        <f t="shared" ref="D834:D897" si="39">IF(ISNUMBER(SEARCH("not offer",G834)),"NO Delivery",IF(ISNUMBER(SEARCH("enough",G834)),"less reviewed","good delivery reviews"))</f>
        <v>good delivery reviews</v>
      </c>
      <c r="E834" t="str">
        <f t="shared" ref="E834:E897" si="40">IF(ISNUMBER(SEARCH("not offer",F834)),"NO Dines",IF(ISNUMBER(SEARCH("enough",F834)),"less reviewed","good dining reviews"))</f>
        <v>good dining reviews</v>
      </c>
      <c r="F834" t="s">
        <v>508</v>
      </c>
      <c r="G834" t="s">
        <v>4921</v>
      </c>
      <c r="H834" t="str">
        <f t="shared" ref="H834:H897" si="41">IF(AND(D834="less reviewed", E834="less reviewed"), "NO idea",
 IF(AND(D834="No Delivery", E834="NO Dining"), "NO delivery or dining",
 IF(AND(D834="good delivery reviews", E834="good dining reviews"), "both present", "other")))</f>
        <v>both present</v>
      </c>
      <c r="I834" t="s">
        <v>19</v>
      </c>
      <c r="J834" t="s">
        <v>4922</v>
      </c>
      <c r="K834" t="str" cm="1">
        <f t="array" ref="K834">_xlfn.IFS(L834&lt;200,"Cheap",AND(L834&gt;=200,L834&lt;800),"affordable",AND(L834&gt;=800,L834&lt;3000),"little costly",L834&gt;=3000,"very costly")</f>
        <v>affordable</v>
      </c>
      <c r="L834">
        <v>250</v>
      </c>
      <c r="M834" t="s">
        <v>21</v>
      </c>
      <c r="N834" t="s">
        <v>21</v>
      </c>
      <c r="O834" t="s">
        <v>22</v>
      </c>
      <c r="P834" t="s">
        <v>22</v>
      </c>
      <c r="Q834">
        <v>3.7</v>
      </c>
      <c r="R834">
        <v>3.9</v>
      </c>
      <c r="S834" t="s">
        <v>23</v>
      </c>
    </row>
    <row r="835" spans="1:19" x14ac:dyDescent="0.3">
      <c r="A835" t="s">
        <v>3035</v>
      </c>
      <c r="B835" t="s">
        <v>3036</v>
      </c>
      <c r="C835" t="s">
        <v>95</v>
      </c>
      <c r="D835" t="str">
        <f t="shared" si="39"/>
        <v>good delivery reviews</v>
      </c>
      <c r="E835" t="str">
        <f t="shared" si="40"/>
        <v>good dining reviews</v>
      </c>
      <c r="F835" t="s">
        <v>508</v>
      </c>
      <c r="G835" t="s">
        <v>434</v>
      </c>
      <c r="H835" t="str">
        <f t="shared" si="41"/>
        <v>both present</v>
      </c>
      <c r="I835" t="s">
        <v>19</v>
      </c>
      <c r="J835" t="s">
        <v>3037</v>
      </c>
      <c r="K835" t="str" cm="1">
        <f t="array" ref="K835">_xlfn.IFS(L835&lt;200,"Cheap",AND(L835&gt;=200,L835&lt;800),"affordable",AND(L835&gt;=800,L835&lt;3000),"little costly",L835&gt;=3000,"very costly")</f>
        <v>affordable</v>
      </c>
      <c r="L835">
        <v>600</v>
      </c>
      <c r="M835" t="s">
        <v>21</v>
      </c>
      <c r="N835" t="s">
        <v>21</v>
      </c>
      <c r="O835" t="s">
        <v>22</v>
      </c>
      <c r="P835" t="s">
        <v>22</v>
      </c>
      <c r="Q835">
        <v>3.5</v>
      </c>
      <c r="R835">
        <v>3.4</v>
      </c>
      <c r="S835" t="s">
        <v>23</v>
      </c>
    </row>
    <row r="836" spans="1:19" x14ac:dyDescent="0.3">
      <c r="A836" t="s">
        <v>6862</v>
      </c>
      <c r="B836" t="s">
        <v>6863</v>
      </c>
      <c r="C836" t="s">
        <v>95</v>
      </c>
      <c r="D836" t="str">
        <f t="shared" si="39"/>
        <v>good delivery reviews</v>
      </c>
      <c r="E836" t="str">
        <f t="shared" si="40"/>
        <v>good dining reviews</v>
      </c>
      <c r="F836" t="s">
        <v>508</v>
      </c>
      <c r="G836" t="s">
        <v>1352</v>
      </c>
      <c r="H836" t="str">
        <f t="shared" si="41"/>
        <v>both present</v>
      </c>
      <c r="I836" t="s">
        <v>19</v>
      </c>
      <c r="J836" t="s">
        <v>6864</v>
      </c>
      <c r="K836" t="str" cm="1">
        <f t="array" ref="K836">_xlfn.IFS(L836&lt;200,"Cheap",AND(L836&gt;=200,L836&lt;800),"affordable",AND(L836&gt;=800,L836&lt;3000),"little costly",L836&gt;=3000,"very costly")</f>
        <v>affordable</v>
      </c>
      <c r="L836">
        <v>200</v>
      </c>
      <c r="M836" t="s">
        <v>22</v>
      </c>
      <c r="N836" t="s">
        <v>21</v>
      </c>
      <c r="O836" t="s">
        <v>22</v>
      </c>
      <c r="P836" t="s">
        <v>22</v>
      </c>
      <c r="Q836">
        <v>3.7</v>
      </c>
      <c r="R836">
        <v>3.9</v>
      </c>
      <c r="S836" t="s">
        <v>23</v>
      </c>
    </row>
    <row r="837" spans="1:19" x14ac:dyDescent="0.3">
      <c r="A837" t="s">
        <v>8549</v>
      </c>
      <c r="B837" t="s">
        <v>8550</v>
      </c>
      <c r="C837" t="s">
        <v>95</v>
      </c>
      <c r="D837" t="str">
        <f t="shared" si="39"/>
        <v>good delivery reviews</v>
      </c>
      <c r="E837" t="str">
        <f t="shared" si="40"/>
        <v>good dining reviews</v>
      </c>
      <c r="F837" t="s">
        <v>508</v>
      </c>
      <c r="G837" t="s">
        <v>3572</v>
      </c>
      <c r="H837" t="str">
        <f t="shared" si="41"/>
        <v>both present</v>
      </c>
      <c r="I837" t="s">
        <v>19</v>
      </c>
      <c r="J837" t="s">
        <v>35</v>
      </c>
      <c r="K837" t="str" cm="1">
        <f t="array" ref="K837">_xlfn.IFS(L837&lt;200,"Cheap",AND(L837&gt;=200,L837&lt;800),"affordable",AND(L837&gt;=800,L837&lt;3000),"little costly",L837&gt;=3000,"very costly")</f>
        <v>affordable</v>
      </c>
      <c r="L837">
        <v>600</v>
      </c>
      <c r="M837" t="s">
        <v>21</v>
      </c>
      <c r="N837" t="s">
        <v>21</v>
      </c>
      <c r="O837" t="s">
        <v>22</v>
      </c>
      <c r="P837" t="s">
        <v>22</v>
      </c>
      <c r="Q837">
        <v>3.6</v>
      </c>
      <c r="R837">
        <v>3.9</v>
      </c>
      <c r="S837" t="s">
        <v>23</v>
      </c>
    </row>
    <row r="838" spans="1:19" x14ac:dyDescent="0.3">
      <c r="A838" t="s">
        <v>6305</v>
      </c>
      <c r="B838" t="s">
        <v>6306</v>
      </c>
      <c r="C838" t="s">
        <v>297</v>
      </c>
      <c r="D838" t="str">
        <f t="shared" si="39"/>
        <v>good delivery reviews</v>
      </c>
      <c r="E838" t="str">
        <f t="shared" si="40"/>
        <v>good dining reviews</v>
      </c>
      <c r="F838" t="s">
        <v>6307</v>
      </c>
      <c r="G838" t="s">
        <v>1696</v>
      </c>
      <c r="H838" t="str">
        <f t="shared" si="41"/>
        <v>both present</v>
      </c>
      <c r="I838" t="s">
        <v>40</v>
      </c>
      <c r="J838" t="s">
        <v>6308</v>
      </c>
      <c r="K838" t="str" cm="1">
        <f t="array" ref="K838">_xlfn.IFS(L838&lt;200,"Cheap",AND(L838&gt;=200,L838&lt;800),"affordable",AND(L838&gt;=800,L838&lt;3000),"little costly",L838&gt;=3000,"very costly")</f>
        <v>affordable</v>
      </c>
      <c r="L838">
        <v>700</v>
      </c>
      <c r="M838" t="s">
        <v>21</v>
      </c>
      <c r="N838" t="s">
        <v>21</v>
      </c>
      <c r="O838" t="s">
        <v>22</v>
      </c>
      <c r="P838" t="s">
        <v>22</v>
      </c>
      <c r="Q838">
        <v>4.3</v>
      </c>
      <c r="R838">
        <v>3.2</v>
      </c>
      <c r="S838" t="s">
        <v>23</v>
      </c>
    </row>
    <row r="839" spans="1:19" x14ac:dyDescent="0.3">
      <c r="A839" t="s">
        <v>8698</v>
      </c>
      <c r="B839" t="s">
        <v>8699</v>
      </c>
      <c r="C839" t="s">
        <v>26</v>
      </c>
      <c r="D839" t="str">
        <f t="shared" si="39"/>
        <v>good delivery reviews</v>
      </c>
      <c r="E839" t="str">
        <f t="shared" si="40"/>
        <v>good dining reviews</v>
      </c>
      <c r="F839" t="s">
        <v>8700</v>
      </c>
      <c r="G839" t="s">
        <v>8701</v>
      </c>
      <c r="H839" t="str">
        <f t="shared" si="41"/>
        <v>both present</v>
      </c>
      <c r="I839" t="s">
        <v>55</v>
      </c>
      <c r="J839" t="s">
        <v>8702</v>
      </c>
      <c r="K839" t="str" cm="1">
        <f t="array" ref="K839">_xlfn.IFS(L839&lt;200,"Cheap",AND(L839&gt;=200,L839&lt;800),"affordable",AND(L839&gt;=800,L839&lt;3000),"little costly",L839&gt;=3000,"very costly")</f>
        <v>affordable</v>
      </c>
      <c r="L839">
        <v>550</v>
      </c>
      <c r="M839" t="s">
        <v>22</v>
      </c>
      <c r="N839" t="s">
        <v>21</v>
      </c>
      <c r="O839" t="s">
        <v>22</v>
      </c>
      <c r="P839" t="s">
        <v>22</v>
      </c>
      <c r="Q839">
        <v>4</v>
      </c>
      <c r="R839">
        <v>4.3</v>
      </c>
      <c r="S839" t="s">
        <v>23</v>
      </c>
    </row>
    <row r="840" spans="1:19" x14ac:dyDescent="0.3">
      <c r="A840" t="s">
        <v>1293</v>
      </c>
      <c r="B840" t="s">
        <v>1294</v>
      </c>
      <c r="C840" t="s">
        <v>95</v>
      </c>
      <c r="D840" t="str">
        <f t="shared" si="39"/>
        <v>good delivery reviews</v>
      </c>
      <c r="E840" t="str">
        <f t="shared" si="40"/>
        <v>good dining reviews</v>
      </c>
      <c r="F840" t="s">
        <v>1295</v>
      </c>
      <c r="G840" t="s">
        <v>1296</v>
      </c>
      <c r="H840" t="str">
        <f t="shared" si="41"/>
        <v>both present</v>
      </c>
      <c r="I840" t="s">
        <v>19</v>
      </c>
      <c r="J840" t="s">
        <v>952</v>
      </c>
      <c r="K840" t="str" cm="1">
        <f t="array" ref="K840">_xlfn.IFS(L840&lt;200,"Cheap",AND(L840&gt;=200,L840&lt;800),"affordable",AND(L840&gt;=800,L840&lt;3000),"little costly",L840&gt;=3000,"very costly")</f>
        <v>affordable</v>
      </c>
      <c r="L840">
        <v>400</v>
      </c>
      <c r="M840" t="s">
        <v>21</v>
      </c>
      <c r="N840" t="s">
        <v>21</v>
      </c>
      <c r="O840" t="s">
        <v>22</v>
      </c>
      <c r="P840" t="s">
        <v>22</v>
      </c>
      <c r="Q840">
        <v>4</v>
      </c>
      <c r="R840">
        <v>4.2</v>
      </c>
      <c r="S840" t="s">
        <v>23</v>
      </c>
    </row>
    <row r="841" spans="1:19" x14ac:dyDescent="0.3">
      <c r="A841" t="s">
        <v>7931</v>
      </c>
      <c r="B841" t="s">
        <v>7932</v>
      </c>
      <c r="C841" t="s">
        <v>100</v>
      </c>
      <c r="D841" t="str">
        <f t="shared" si="39"/>
        <v>good delivery reviews</v>
      </c>
      <c r="E841" t="str">
        <f t="shared" si="40"/>
        <v>good dining reviews</v>
      </c>
      <c r="F841" t="s">
        <v>484</v>
      </c>
      <c r="G841" t="s">
        <v>1735</v>
      </c>
      <c r="H841" t="str">
        <f t="shared" si="41"/>
        <v>both present</v>
      </c>
      <c r="I841" t="s">
        <v>19</v>
      </c>
      <c r="J841" t="s">
        <v>35</v>
      </c>
      <c r="K841" t="str" cm="1">
        <f t="array" ref="K841">_xlfn.IFS(L841&lt;200,"Cheap",AND(L841&gt;=200,L841&lt;800),"affordable",AND(L841&gt;=800,L841&lt;3000),"little costly",L841&gt;=3000,"very costly")</f>
        <v>affordable</v>
      </c>
      <c r="L841">
        <v>300</v>
      </c>
      <c r="M841" t="s">
        <v>22</v>
      </c>
      <c r="N841" t="s">
        <v>21</v>
      </c>
      <c r="O841" t="s">
        <v>22</v>
      </c>
      <c r="P841" t="s">
        <v>22</v>
      </c>
      <c r="Q841">
        <v>3.3</v>
      </c>
      <c r="R841">
        <v>3.8</v>
      </c>
      <c r="S841" t="s">
        <v>23</v>
      </c>
    </row>
    <row r="842" spans="1:19" x14ac:dyDescent="0.3">
      <c r="A842" t="s">
        <v>482</v>
      </c>
      <c r="B842" t="s">
        <v>483</v>
      </c>
      <c r="C842" t="s">
        <v>242</v>
      </c>
      <c r="D842" t="str">
        <f t="shared" si="39"/>
        <v>good delivery reviews</v>
      </c>
      <c r="E842" t="str">
        <f t="shared" si="40"/>
        <v>good dining reviews</v>
      </c>
      <c r="F842" t="s">
        <v>484</v>
      </c>
      <c r="G842" t="s">
        <v>485</v>
      </c>
      <c r="H842" t="str">
        <f t="shared" si="41"/>
        <v>both present</v>
      </c>
      <c r="I842" t="s">
        <v>19</v>
      </c>
      <c r="J842" t="s">
        <v>35</v>
      </c>
      <c r="K842" t="str" cm="1">
        <f t="array" ref="K842">_xlfn.IFS(L842&lt;200,"Cheap",AND(L842&gt;=200,L842&lt;800),"affordable",AND(L842&gt;=800,L842&lt;3000),"little costly",L842&gt;=3000,"very costly")</f>
        <v>affordable</v>
      </c>
      <c r="L842">
        <v>300</v>
      </c>
      <c r="M842" t="s">
        <v>21</v>
      </c>
      <c r="N842" t="s">
        <v>21</v>
      </c>
      <c r="O842" t="s">
        <v>22</v>
      </c>
      <c r="P842" t="s">
        <v>22</v>
      </c>
      <c r="Q842">
        <v>3.8</v>
      </c>
      <c r="R842">
        <v>3.9</v>
      </c>
      <c r="S842" t="s">
        <v>23</v>
      </c>
    </row>
    <row r="843" spans="1:19" x14ac:dyDescent="0.3">
      <c r="A843" t="s">
        <v>2283</v>
      </c>
      <c r="B843" t="s">
        <v>2284</v>
      </c>
      <c r="C843" t="s">
        <v>174</v>
      </c>
      <c r="D843" t="str">
        <f t="shared" si="39"/>
        <v>good delivery reviews</v>
      </c>
      <c r="E843" t="str">
        <f t="shared" si="40"/>
        <v>good dining reviews</v>
      </c>
      <c r="F843" t="s">
        <v>484</v>
      </c>
      <c r="G843" t="s">
        <v>2285</v>
      </c>
      <c r="H843" t="str">
        <f t="shared" si="41"/>
        <v>both present</v>
      </c>
      <c r="I843" t="s">
        <v>55</v>
      </c>
      <c r="J843" t="s">
        <v>2286</v>
      </c>
      <c r="K843" t="str" cm="1">
        <f t="array" ref="K843">_xlfn.IFS(L843&lt;200,"Cheap",AND(L843&gt;=200,L843&lt;800),"affordable",AND(L843&gt;=800,L843&lt;3000),"little costly",L843&gt;=3000,"very costly")</f>
        <v>affordable</v>
      </c>
      <c r="L843">
        <v>300</v>
      </c>
      <c r="M843" t="s">
        <v>22</v>
      </c>
      <c r="N843" t="s">
        <v>21</v>
      </c>
      <c r="O843" t="s">
        <v>22</v>
      </c>
      <c r="P843" t="s">
        <v>22</v>
      </c>
      <c r="Q843">
        <v>3.7</v>
      </c>
      <c r="R843">
        <v>4.2</v>
      </c>
      <c r="S843" t="s">
        <v>23</v>
      </c>
    </row>
    <row r="844" spans="1:19" x14ac:dyDescent="0.3">
      <c r="A844" t="s">
        <v>8525</v>
      </c>
      <c r="B844" t="s">
        <v>8526</v>
      </c>
      <c r="C844" t="s">
        <v>63</v>
      </c>
      <c r="D844" t="str">
        <f t="shared" si="39"/>
        <v>good delivery reviews</v>
      </c>
      <c r="E844" t="str">
        <f t="shared" si="40"/>
        <v>good dining reviews</v>
      </c>
      <c r="F844" t="s">
        <v>484</v>
      </c>
      <c r="G844" t="s">
        <v>8527</v>
      </c>
      <c r="H844" t="str">
        <f t="shared" si="41"/>
        <v>both present</v>
      </c>
      <c r="I844" t="s">
        <v>19</v>
      </c>
      <c r="J844" t="s">
        <v>8528</v>
      </c>
      <c r="K844" t="str" cm="1">
        <f t="array" ref="K844">_xlfn.IFS(L844&lt;200,"Cheap",AND(L844&gt;=200,L844&lt;800),"affordable",AND(L844&gt;=800,L844&lt;3000),"little costly",L844&gt;=3000,"very costly")</f>
        <v>affordable</v>
      </c>
      <c r="L844">
        <v>600</v>
      </c>
      <c r="M844" t="s">
        <v>22</v>
      </c>
      <c r="N844" t="s">
        <v>21</v>
      </c>
      <c r="O844" t="s">
        <v>22</v>
      </c>
      <c r="P844" t="s">
        <v>22</v>
      </c>
      <c r="Q844">
        <v>3.7</v>
      </c>
      <c r="R844">
        <v>4.5</v>
      </c>
      <c r="S844" t="s">
        <v>23</v>
      </c>
    </row>
    <row r="845" spans="1:19" x14ac:dyDescent="0.3">
      <c r="A845" t="s">
        <v>1463</v>
      </c>
      <c r="B845" t="s">
        <v>1464</v>
      </c>
      <c r="C845" t="s">
        <v>42</v>
      </c>
      <c r="D845" t="str">
        <f t="shared" si="39"/>
        <v>good delivery reviews</v>
      </c>
      <c r="E845" t="str">
        <f t="shared" si="40"/>
        <v>good dining reviews</v>
      </c>
      <c r="F845" t="s">
        <v>484</v>
      </c>
      <c r="G845" t="s">
        <v>1465</v>
      </c>
      <c r="H845" t="str">
        <f t="shared" si="41"/>
        <v>both present</v>
      </c>
      <c r="I845" t="s">
        <v>19</v>
      </c>
      <c r="J845" t="s">
        <v>1466</v>
      </c>
      <c r="K845" t="str" cm="1">
        <f t="array" ref="K845">_xlfn.IFS(L845&lt;200,"Cheap",AND(L845&gt;=200,L845&lt;800),"affordable",AND(L845&gt;=800,L845&lt;3000),"little costly",L845&gt;=3000,"very costly")</f>
        <v>affordable</v>
      </c>
      <c r="L845">
        <v>400</v>
      </c>
      <c r="M845" t="s">
        <v>21</v>
      </c>
      <c r="N845" t="s">
        <v>21</v>
      </c>
      <c r="O845" t="s">
        <v>22</v>
      </c>
      <c r="P845" t="s">
        <v>22</v>
      </c>
      <c r="Q845">
        <v>3.4</v>
      </c>
      <c r="R845">
        <v>3.9</v>
      </c>
      <c r="S845" t="s">
        <v>23</v>
      </c>
    </row>
    <row r="846" spans="1:19" x14ac:dyDescent="0.3">
      <c r="A846" t="s">
        <v>3007</v>
      </c>
      <c r="B846" t="s">
        <v>3008</v>
      </c>
      <c r="C846" t="s">
        <v>85</v>
      </c>
      <c r="D846" t="str">
        <f t="shared" si="39"/>
        <v>good delivery reviews</v>
      </c>
      <c r="E846" t="str">
        <f t="shared" si="40"/>
        <v>good dining reviews</v>
      </c>
      <c r="F846" t="s">
        <v>3009</v>
      </c>
      <c r="G846" t="s">
        <v>363</v>
      </c>
      <c r="H846" t="str">
        <f t="shared" si="41"/>
        <v>both present</v>
      </c>
      <c r="I846" t="s">
        <v>40</v>
      </c>
      <c r="J846" t="s">
        <v>763</v>
      </c>
      <c r="K846" t="str" cm="1">
        <f t="array" ref="K846">_xlfn.IFS(L846&lt;200,"Cheap",AND(L846&gt;=200,L846&lt;800),"affordable",AND(L846&gt;=800,L846&lt;3000),"little costly",L846&gt;=3000,"very costly")</f>
        <v>affordable</v>
      </c>
      <c r="L846">
        <v>600</v>
      </c>
      <c r="M846" t="s">
        <v>22</v>
      </c>
      <c r="N846" t="s">
        <v>21</v>
      </c>
      <c r="O846" t="s">
        <v>22</v>
      </c>
      <c r="P846" t="s">
        <v>22</v>
      </c>
      <c r="Q846">
        <v>4</v>
      </c>
      <c r="R846">
        <v>3.9</v>
      </c>
      <c r="S846" t="s">
        <v>23</v>
      </c>
    </row>
    <row r="847" spans="1:19" x14ac:dyDescent="0.3">
      <c r="A847" t="s">
        <v>9394</v>
      </c>
      <c r="B847" t="s">
        <v>9395</v>
      </c>
      <c r="C847" t="s">
        <v>100</v>
      </c>
      <c r="D847" t="str">
        <f t="shared" si="39"/>
        <v>good delivery reviews</v>
      </c>
      <c r="E847" t="str">
        <f t="shared" si="40"/>
        <v>good dining reviews</v>
      </c>
      <c r="F847" t="s">
        <v>3009</v>
      </c>
      <c r="G847" t="s">
        <v>4183</v>
      </c>
      <c r="H847" t="str">
        <f t="shared" si="41"/>
        <v>both present</v>
      </c>
      <c r="I847" t="s">
        <v>55</v>
      </c>
      <c r="J847" t="s">
        <v>56</v>
      </c>
      <c r="K847" t="str" cm="1">
        <f t="array" ref="K847">_xlfn.IFS(L847&lt;200,"Cheap",AND(L847&gt;=200,L847&lt;800),"affordable",AND(L847&gt;=800,L847&lt;3000),"little costly",L847&gt;=3000,"very costly")</f>
        <v>affordable</v>
      </c>
      <c r="L847">
        <v>400</v>
      </c>
      <c r="M847" t="s">
        <v>22</v>
      </c>
      <c r="N847" t="s">
        <v>21</v>
      </c>
      <c r="O847" t="s">
        <v>22</v>
      </c>
      <c r="P847" t="s">
        <v>22</v>
      </c>
      <c r="Q847">
        <v>4.0999999999999996</v>
      </c>
      <c r="R847">
        <v>3.6</v>
      </c>
      <c r="S847" t="s">
        <v>23</v>
      </c>
    </row>
    <row r="848" spans="1:19" x14ac:dyDescent="0.3">
      <c r="A848" t="s">
        <v>5225</v>
      </c>
      <c r="B848" t="s">
        <v>5226</v>
      </c>
      <c r="C848" t="s">
        <v>375</v>
      </c>
      <c r="D848" t="str">
        <f t="shared" si="39"/>
        <v>good delivery reviews</v>
      </c>
      <c r="E848" t="str">
        <f t="shared" si="40"/>
        <v>good dining reviews</v>
      </c>
      <c r="F848" t="s">
        <v>5227</v>
      </c>
      <c r="G848" t="s">
        <v>5228</v>
      </c>
      <c r="H848" t="str">
        <f t="shared" si="41"/>
        <v>both present</v>
      </c>
      <c r="I848" t="s">
        <v>278</v>
      </c>
      <c r="J848" t="s">
        <v>5229</v>
      </c>
      <c r="K848" t="str" cm="1">
        <f t="array" ref="K848">_xlfn.IFS(L848&lt;200,"Cheap",AND(L848&gt;=200,L848&lt;800),"affordable",AND(L848&gt;=800,L848&lt;3000),"little costly",L848&gt;=3000,"very costly")</f>
        <v>affordable</v>
      </c>
      <c r="L848">
        <v>400</v>
      </c>
      <c r="M848" t="s">
        <v>21</v>
      </c>
      <c r="N848" t="s">
        <v>21</v>
      </c>
      <c r="O848" t="s">
        <v>22</v>
      </c>
      <c r="P848" t="s">
        <v>22</v>
      </c>
      <c r="Q848">
        <v>2.9</v>
      </c>
      <c r="R848">
        <v>4</v>
      </c>
      <c r="S848" t="s">
        <v>23</v>
      </c>
    </row>
    <row r="849" spans="1:19" x14ac:dyDescent="0.3">
      <c r="A849" t="s">
        <v>7195</v>
      </c>
      <c r="B849" t="s">
        <v>7198</v>
      </c>
      <c r="C849" t="s">
        <v>26</v>
      </c>
      <c r="D849" t="str">
        <f t="shared" si="39"/>
        <v>good delivery reviews</v>
      </c>
      <c r="E849" t="str">
        <f t="shared" si="40"/>
        <v>good dining reviews</v>
      </c>
      <c r="F849" t="s">
        <v>2325</v>
      </c>
      <c r="G849" t="s">
        <v>1316</v>
      </c>
      <c r="H849" t="str">
        <f t="shared" si="41"/>
        <v>both present</v>
      </c>
      <c r="I849" t="s">
        <v>19</v>
      </c>
      <c r="J849" t="s">
        <v>2820</v>
      </c>
      <c r="K849" t="str" cm="1">
        <f t="array" ref="K849">_xlfn.IFS(L849&lt;200,"Cheap",AND(L849&gt;=200,L849&lt;800),"affordable",AND(L849&gt;=800,L849&lt;3000),"little costly",L849&gt;=3000,"very costly")</f>
        <v>affordable</v>
      </c>
      <c r="L849">
        <v>600</v>
      </c>
      <c r="M849" t="s">
        <v>21</v>
      </c>
      <c r="N849" t="s">
        <v>21</v>
      </c>
      <c r="O849" t="s">
        <v>22</v>
      </c>
      <c r="P849" t="s">
        <v>22</v>
      </c>
      <c r="Q849">
        <v>3.9</v>
      </c>
      <c r="R849">
        <v>4.0999999999999996</v>
      </c>
      <c r="S849" t="s">
        <v>23</v>
      </c>
    </row>
    <row r="850" spans="1:19" x14ac:dyDescent="0.3">
      <c r="A850" t="s">
        <v>2323</v>
      </c>
      <c r="B850" t="s">
        <v>2324</v>
      </c>
      <c r="C850" t="s">
        <v>80</v>
      </c>
      <c r="D850" t="str">
        <f t="shared" si="39"/>
        <v>good delivery reviews</v>
      </c>
      <c r="E850" t="str">
        <f t="shared" si="40"/>
        <v>good dining reviews</v>
      </c>
      <c r="F850" t="s">
        <v>2325</v>
      </c>
      <c r="G850" t="s">
        <v>259</v>
      </c>
      <c r="H850" t="str">
        <f t="shared" si="41"/>
        <v>both present</v>
      </c>
      <c r="I850" t="s">
        <v>2326</v>
      </c>
      <c r="J850" t="s">
        <v>2327</v>
      </c>
      <c r="K850" t="str" cm="1">
        <f t="array" ref="K850">_xlfn.IFS(L850&lt;200,"Cheap",AND(L850&gt;=200,L850&lt;800),"affordable",AND(L850&gt;=800,L850&lt;3000),"little costly",L850&gt;=3000,"very costly")</f>
        <v>little costly</v>
      </c>
      <c r="L850" s="1">
        <v>1200</v>
      </c>
      <c r="M850" t="s">
        <v>21</v>
      </c>
      <c r="N850" t="s">
        <v>21</v>
      </c>
      <c r="O850" t="s">
        <v>22</v>
      </c>
      <c r="P850" t="s">
        <v>22</v>
      </c>
      <c r="Q850">
        <v>4.0999999999999996</v>
      </c>
      <c r="R850">
        <v>3.9</v>
      </c>
      <c r="S850" t="s">
        <v>23</v>
      </c>
    </row>
    <row r="851" spans="1:19" x14ac:dyDescent="0.3">
      <c r="A851" t="s">
        <v>5336</v>
      </c>
      <c r="B851" t="s">
        <v>5337</v>
      </c>
      <c r="C851" t="s">
        <v>198</v>
      </c>
      <c r="D851" t="str">
        <f t="shared" si="39"/>
        <v>good delivery reviews</v>
      </c>
      <c r="E851" t="str">
        <f t="shared" si="40"/>
        <v>good dining reviews</v>
      </c>
      <c r="F851" t="s">
        <v>5338</v>
      </c>
      <c r="G851" t="s">
        <v>5339</v>
      </c>
      <c r="H851" t="str">
        <f t="shared" si="41"/>
        <v>both present</v>
      </c>
      <c r="I851" t="s">
        <v>368</v>
      </c>
      <c r="J851" t="s">
        <v>5340</v>
      </c>
      <c r="K851" t="str" cm="1">
        <f t="array" ref="K851">_xlfn.IFS(L851&lt;200,"Cheap",AND(L851&gt;=200,L851&lt;800),"affordable",AND(L851&gt;=800,L851&lt;3000),"little costly",L851&gt;=3000,"very costly")</f>
        <v>affordable</v>
      </c>
      <c r="L851">
        <v>400</v>
      </c>
      <c r="M851" t="s">
        <v>22</v>
      </c>
      <c r="N851" t="s">
        <v>21</v>
      </c>
      <c r="O851" t="s">
        <v>22</v>
      </c>
      <c r="P851" t="s">
        <v>22</v>
      </c>
      <c r="Q851">
        <v>4.4000000000000004</v>
      </c>
      <c r="R851">
        <v>4.2</v>
      </c>
      <c r="S851" t="s">
        <v>23</v>
      </c>
    </row>
    <row r="852" spans="1:19" x14ac:dyDescent="0.3">
      <c r="A852" t="s">
        <v>7892</v>
      </c>
      <c r="B852" t="s">
        <v>7902</v>
      </c>
      <c r="C852" t="s">
        <v>75</v>
      </c>
      <c r="D852" t="str">
        <f t="shared" si="39"/>
        <v>good delivery reviews</v>
      </c>
      <c r="E852" t="str">
        <f t="shared" si="40"/>
        <v>good dining reviews</v>
      </c>
      <c r="F852" t="s">
        <v>160</v>
      </c>
      <c r="G852" t="s">
        <v>5649</v>
      </c>
      <c r="H852" t="str">
        <f t="shared" si="41"/>
        <v>both present</v>
      </c>
      <c r="I852" t="s">
        <v>278</v>
      </c>
      <c r="J852" t="s">
        <v>7903</v>
      </c>
      <c r="K852" t="str" cm="1">
        <f t="array" ref="K852">_xlfn.IFS(L852&lt;200,"Cheap",AND(L852&gt;=200,L852&lt;800),"affordable",AND(L852&gt;=800,L852&lt;3000),"little costly",L852&gt;=3000,"very costly")</f>
        <v>affordable</v>
      </c>
      <c r="L852">
        <v>200</v>
      </c>
      <c r="M852" t="s">
        <v>22</v>
      </c>
      <c r="N852" t="s">
        <v>21</v>
      </c>
      <c r="O852" t="s">
        <v>22</v>
      </c>
      <c r="P852" t="s">
        <v>22</v>
      </c>
      <c r="Q852">
        <v>3.2</v>
      </c>
      <c r="R852">
        <v>4</v>
      </c>
      <c r="S852" t="s">
        <v>23</v>
      </c>
    </row>
    <row r="853" spans="1:19" x14ac:dyDescent="0.3">
      <c r="A853" t="s">
        <v>9584</v>
      </c>
      <c r="B853" t="s">
        <v>9585</v>
      </c>
      <c r="C853" t="s">
        <v>63</v>
      </c>
      <c r="D853" t="str">
        <f t="shared" si="39"/>
        <v>good delivery reviews</v>
      </c>
      <c r="E853" t="str">
        <f t="shared" si="40"/>
        <v>good dining reviews</v>
      </c>
      <c r="F853" t="s">
        <v>160</v>
      </c>
      <c r="G853" t="s">
        <v>1583</v>
      </c>
      <c r="H853" t="str">
        <f t="shared" si="41"/>
        <v>both present</v>
      </c>
      <c r="I853" t="s">
        <v>334</v>
      </c>
      <c r="J853" t="s">
        <v>35</v>
      </c>
      <c r="K853" t="str" cm="1">
        <f t="array" ref="K853">_xlfn.IFS(L853&lt;200,"Cheap",AND(L853&gt;=200,L853&lt;800),"affordable",AND(L853&gt;=800,L853&lt;3000),"little costly",L853&gt;=3000,"very costly")</f>
        <v>affordable</v>
      </c>
      <c r="L853">
        <v>350</v>
      </c>
      <c r="M853" t="s">
        <v>22</v>
      </c>
      <c r="N853" t="s">
        <v>21</v>
      </c>
      <c r="O853" t="s">
        <v>22</v>
      </c>
      <c r="P853" t="s">
        <v>22</v>
      </c>
      <c r="Q853">
        <v>3.6</v>
      </c>
      <c r="R853">
        <v>3.9</v>
      </c>
      <c r="S853" t="s">
        <v>23</v>
      </c>
    </row>
    <row r="854" spans="1:19" x14ac:dyDescent="0.3">
      <c r="A854" t="s">
        <v>8491</v>
      </c>
      <c r="B854" t="s">
        <v>8492</v>
      </c>
      <c r="C854" t="s">
        <v>95</v>
      </c>
      <c r="D854" t="str">
        <f t="shared" si="39"/>
        <v>good delivery reviews</v>
      </c>
      <c r="E854" t="str">
        <f t="shared" si="40"/>
        <v>good dining reviews</v>
      </c>
      <c r="F854" t="s">
        <v>160</v>
      </c>
      <c r="G854" t="s">
        <v>1190</v>
      </c>
      <c r="H854" t="str">
        <f t="shared" si="41"/>
        <v>both present</v>
      </c>
      <c r="I854" t="s">
        <v>19</v>
      </c>
      <c r="J854" t="s">
        <v>8493</v>
      </c>
      <c r="K854" t="str" cm="1">
        <f t="array" ref="K854">_xlfn.IFS(L854&lt;200,"Cheap",AND(L854&gt;=200,L854&lt;800),"affordable",AND(L854&gt;=800,L854&lt;3000),"little costly",L854&gt;=3000,"very costly")</f>
        <v>affordable</v>
      </c>
      <c r="L854">
        <v>400</v>
      </c>
      <c r="M854" t="s">
        <v>21</v>
      </c>
      <c r="N854" t="s">
        <v>21</v>
      </c>
      <c r="O854" t="s">
        <v>22</v>
      </c>
      <c r="P854" t="s">
        <v>22</v>
      </c>
      <c r="Q854">
        <v>3.7</v>
      </c>
      <c r="R854">
        <v>3.5</v>
      </c>
      <c r="S854" t="s">
        <v>23</v>
      </c>
    </row>
    <row r="855" spans="1:19" x14ac:dyDescent="0.3">
      <c r="A855" t="s">
        <v>9495</v>
      </c>
      <c r="B855" t="s">
        <v>9496</v>
      </c>
      <c r="C855" t="s">
        <v>75</v>
      </c>
      <c r="D855" t="str">
        <f t="shared" si="39"/>
        <v>good delivery reviews</v>
      </c>
      <c r="E855" t="str">
        <f t="shared" si="40"/>
        <v>good dining reviews</v>
      </c>
      <c r="F855" t="s">
        <v>160</v>
      </c>
      <c r="G855" t="s">
        <v>4488</v>
      </c>
      <c r="H855" t="str">
        <f t="shared" si="41"/>
        <v>both present</v>
      </c>
      <c r="I855" t="s">
        <v>40</v>
      </c>
      <c r="J855" t="s">
        <v>1891</v>
      </c>
      <c r="K855" t="str" cm="1">
        <f t="array" ref="K855">_xlfn.IFS(L855&lt;200,"Cheap",AND(L855&gt;=200,L855&lt;800),"affordable",AND(L855&gt;=800,L855&lt;3000),"little costly",L855&gt;=3000,"very costly")</f>
        <v>affordable</v>
      </c>
      <c r="L855">
        <v>500</v>
      </c>
      <c r="M855" t="s">
        <v>22</v>
      </c>
      <c r="N855" t="s">
        <v>21</v>
      </c>
      <c r="O855" t="s">
        <v>22</v>
      </c>
      <c r="P855" t="s">
        <v>22</v>
      </c>
      <c r="Q855">
        <v>2.7</v>
      </c>
      <c r="R855">
        <v>3.9</v>
      </c>
      <c r="S855" t="s">
        <v>23</v>
      </c>
    </row>
    <row r="856" spans="1:19" x14ac:dyDescent="0.3">
      <c r="A856" t="s">
        <v>158</v>
      </c>
      <c r="B856" t="s">
        <v>159</v>
      </c>
      <c r="C856" t="s">
        <v>42</v>
      </c>
      <c r="D856" t="str">
        <f t="shared" si="39"/>
        <v>good delivery reviews</v>
      </c>
      <c r="E856" t="str">
        <f t="shared" si="40"/>
        <v>good dining reviews</v>
      </c>
      <c r="F856" t="s">
        <v>160</v>
      </c>
      <c r="G856" t="s">
        <v>161</v>
      </c>
      <c r="H856" t="str">
        <f t="shared" si="41"/>
        <v>both present</v>
      </c>
      <c r="I856" t="s">
        <v>19</v>
      </c>
      <c r="J856" t="s">
        <v>162</v>
      </c>
      <c r="K856" t="str" cm="1">
        <f t="array" ref="K856">_xlfn.IFS(L856&lt;200,"Cheap",AND(L856&gt;=200,L856&lt;800),"affordable",AND(L856&gt;=800,L856&lt;3000),"little costly",L856&gt;=3000,"very costly")</f>
        <v>affordable</v>
      </c>
      <c r="L856">
        <v>300</v>
      </c>
      <c r="M856" t="s">
        <v>22</v>
      </c>
      <c r="N856" t="s">
        <v>21</v>
      </c>
      <c r="O856" t="s">
        <v>22</v>
      </c>
      <c r="P856" t="s">
        <v>22</v>
      </c>
      <c r="Q856">
        <v>3.8</v>
      </c>
      <c r="R856">
        <v>3.8</v>
      </c>
      <c r="S856" t="s">
        <v>23</v>
      </c>
    </row>
    <row r="857" spans="1:19" x14ac:dyDescent="0.3">
      <c r="A857" t="s">
        <v>7647</v>
      </c>
      <c r="B857" t="s">
        <v>7651</v>
      </c>
      <c r="C857" t="s">
        <v>42</v>
      </c>
      <c r="D857" t="str">
        <f t="shared" si="39"/>
        <v>good delivery reviews</v>
      </c>
      <c r="E857" t="str">
        <f t="shared" si="40"/>
        <v>good dining reviews</v>
      </c>
      <c r="F857" t="s">
        <v>160</v>
      </c>
      <c r="G857" t="s">
        <v>1187</v>
      </c>
      <c r="H857" t="str">
        <f t="shared" si="41"/>
        <v>both present</v>
      </c>
      <c r="I857" t="s">
        <v>204</v>
      </c>
      <c r="J857" t="s">
        <v>35</v>
      </c>
      <c r="K857" t="str" cm="1">
        <f t="array" ref="K857">_xlfn.IFS(L857&lt;200,"Cheap",AND(L857&gt;=200,L857&lt;800),"affordable",AND(L857&gt;=800,L857&lt;3000),"little costly",L857&gt;=3000,"very costly")</f>
        <v>Cheap</v>
      </c>
      <c r="L857">
        <v>150</v>
      </c>
      <c r="M857" t="s">
        <v>22</v>
      </c>
      <c r="N857" t="s">
        <v>21</v>
      </c>
      <c r="O857" t="s">
        <v>22</v>
      </c>
      <c r="P857" t="s">
        <v>22</v>
      </c>
      <c r="Q857">
        <v>3.2</v>
      </c>
      <c r="R857">
        <v>3.3</v>
      </c>
      <c r="S857" t="s">
        <v>23</v>
      </c>
    </row>
    <row r="858" spans="1:19" x14ac:dyDescent="0.3">
      <c r="A858" t="s">
        <v>601</v>
      </c>
      <c r="B858" t="s">
        <v>602</v>
      </c>
      <c r="C858" t="s">
        <v>42</v>
      </c>
      <c r="D858" t="str">
        <f t="shared" si="39"/>
        <v>good delivery reviews</v>
      </c>
      <c r="E858" t="str">
        <f t="shared" si="40"/>
        <v>good dining reviews</v>
      </c>
      <c r="F858" t="s">
        <v>160</v>
      </c>
      <c r="G858" t="s">
        <v>603</v>
      </c>
      <c r="H858" t="str">
        <f t="shared" si="41"/>
        <v>both present</v>
      </c>
      <c r="I858" t="s">
        <v>19</v>
      </c>
      <c r="J858" t="s">
        <v>286</v>
      </c>
      <c r="K858" t="str" cm="1">
        <f t="array" ref="K858">_xlfn.IFS(L858&lt;200,"Cheap",AND(L858&gt;=200,L858&lt;800),"affordable",AND(L858&gt;=800,L858&lt;3000),"little costly",L858&gt;=3000,"very costly")</f>
        <v>affordable</v>
      </c>
      <c r="L858">
        <v>300</v>
      </c>
      <c r="M858" t="s">
        <v>22</v>
      </c>
      <c r="N858" t="s">
        <v>21</v>
      </c>
      <c r="O858" t="s">
        <v>22</v>
      </c>
      <c r="P858" t="s">
        <v>22</v>
      </c>
      <c r="Q858">
        <v>3.4</v>
      </c>
      <c r="R858">
        <v>3.9</v>
      </c>
      <c r="S858" t="s">
        <v>23</v>
      </c>
    </row>
    <row r="859" spans="1:19" x14ac:dyDescent="0.3">
      <c r="A859" t="s">
        <v>8151</v>
      </c>
      <c r="B859" t="s">
        <v>8152</v>
      </c>
      <c r="C859" t="s">
        <v>63</v>
      </c>
      <c r="D859" t="str">
        <f t="shared" si="39"/>
        <v>good delivery reviews</v>
      </c>
      <c r="E859" t="str">
        <f t="shared" si="40"/>
        <v>good dining reviews</v>
      </c>
      <c r="F859" t="s">
        <v>160</v>
      </c>
      <c r="G859" t="s">
        <v>177</v>
      </c>
      <c r="H859" t="str">
        <f t="shared" si="41"/>
        <v>both present</v>
      </c>
      <c r="I859" t="s">
        <v>40</v>
      </c>
      <c r="J859" t="s">
        <v>8153</v>
      </c>
      <c r="K859" t="str" cm="1">
        <f t="array" ref="K859">_xlfn.IFS(L859&lt;200,"Cheap",AND(L859&gt;=200,L859&lt;800),"affordable",AND(L859&gt;=800,L859&lt;3000),"little costly",L859&gt;=3000,"very costly")</f>
        <v>little costly</v>
      </c>
      <c r="L859">
        <v>850</v>
      </c>
      <c r="M859" t="s">
        <v>21</v>
      </c>
      <c r="N859" t="s">
        <v>21</v>
      </c>
      <c r="O859" t="s">
        <v>22</v>
      </c>
      <c r="P859" t="s">
        <v>22</v>
      </c>
      <c r="Q859">
        <v>3.6</v>
      </c>
      <c r="R859">
        <v>3.8</v>
      </c>
      <c r="S859" t="s">
        <v>23</v>
      </c>
    </row>
    <row r="860" spans="1:19" x14ac:dyDescent="0.3">
      <c r="A860" t="s">
        <v>7606</v>
      </c>
      <c r="B860" t="s">
        <v>7607</v>
      </c>
      <c r="C860" t="s">
        <v>42</v>
      </c>
      <c r="D860" t="str">
        <f t="shared" si="39"/>
        <v>good delivery reviews</v>
      </c>
      <c r="E860" t="str">
        <f t="shared" si="40"/>
        <v>good dining reviews</v>
      </c>
      <c r="F860" t="s">
        <v>160</v>
      </c>
      <c r="G860" t="s">
        <v>4496</v>
      </c>
      <c r="H860" t="str">
        <f t="shared" si="41"/>
        <v>both present</v>
      </c>
      <c r="I860" t="s">
        <v>19</v>
      </c>
      <c r="J860" t="s">
        <v>502</v>
      </c>
      <c r="K860" t="str" cm="1">
        <f t="array" ref="K860">_xlfn.IFS(L860&lt;200,"Cheap",AND(L860&gt;=200,L860&lt;800),"affordable",AND(L860&gt;=800,L860&lt;3000),"little costly",L860&gt;=3000,"very costly")</f>
        <v>affordable</v>
      </c>
      <c r="L860">
        <v>400</v>
      </c>
      <c r="M860" t="s">
        <v>21</v>
      </c>
      <c r="N860" t="s">
        <v>21</v>
      </c>
      <c r="O860" t="s">
        <v>22</v>
      </c>
      <c r="P860" t="s">
        <v>22</v>
      </c>
      <c r="Q860">
        <v>3.6</v>
      </c>
      <c r="R860">
        <v>2.6</v>
      </c>
      <c r="S860" t="s">
        <v>23</v>
      </c>
    </row>
    <row r="861" spans="1:19" x14ac:dyDescent="0.3">
      <c r="A861" t="s">
        <v>8633</v>
      </c>
      <c r="B861" t="s">
        <v>8634</v>
      </c>
      <c r="C861" t="s">
        <v>242</v>
      </c>
      <c r="D861" t="str">
        <f t="shared" si="39"/>
        <v>good delivery reviews</v>
      </c>
      <c r="E861" t="str">
        <f t="shared" si="40"/>
        <v>good dining reviews</v>
      </c>
      <c r="F861" t="s">
        <v>160</v>
      </c>
      <c r="G861" t="s">
        <v>2625</v>
      </c>
      <c r="H861" t="str">
        <f t="shared" si="41"/>
        <v>both present</v>
      </c>
      <c r="I861" t="s">
        <v>55</v>
      </c>
      <c r="J861" t="s">
        <v>1807</v>
      </c>
      <c r="K861" t="str" cm="1">
        <f t="array" ref="K861">_xlfn.IFS(L861&lt;200,"Cheap",AND(L861&gt;=200,L861&lt;800),"affordable",AND(L861&gt;=800,L861&lt;3000),"little costly",L861&gt;=3000,"very costly")</f>
        <v>affordable</v>
      </c>
      <c r="L861">
        <v>300</v>
      </c>
      <c r="M861" t="s">
        <v>22</v>
      </c>
      <c r="N861" t="s">
        <v>21</v>
      </c>
      <c r="O861" t="s">
        <v>22</v>
      </c>
      <c r="P861" t="s">
        <v>22</v>
      </c>
      <c r="Q861">
        <v>3.6</v>
      </c>
      <c r="R861">
        <v>3.4</v>
      </c>
      <c r="S861" t="s">
        <v>23</v>
      </c>
    </row>
    <row r="862" spans="1:19" x14ac:dyDescent="0.3">
      <c r="A862" t="s">
        <v>7534</v>
      </c>
      <c r="B862" t="s">
        <v>7538</v>
      </c>
      <c r="C862" t="s">
        <v>185</v>
      </c>
      <c r="D862" t="str">
        <f t="shared" si="39"/>
        <v>good delivery reviews</v>
      </c>
      <c r="E862" t="str">
        <f t="shared" si="40"/>
        <v>good dining reviews</v>
      </c>
      <c r="F862" t="s">
        <v>160</v>
      </c>
      <c r="G862" t="s">
        <v>1060</v>
      </c>
      <c r="H862" t="str">
        <f t="shared" si="41"/>
        <v>both present</v>
      </c>
      <c r="I862" t="s">
        <v>19</v>
      </c>
      <c r="J862" t="s">
        <v>7539</v>
      </c>
      <c r="K862" t="str" cm="1">
        <f t="array" ref="K862">_xlfn.IFS(L862&lt;200,"Cheap",AND(L862&gt;=200,L862&lt;800),"affordable",AND(L862&gt;=800,L862&lt;3000),"little costly",L862&gt;=3000,"very costly")</f>
        <v>affordable</v>
      </c>
      <c r="L862">
        <v>200</v>
      </c>
      <c r="M862" t="s">
        <v>21</v>
      </c>
      <c r="N862" t="s">
        <v>21</v>
      </c>
      <c r="O862" t="s">
        <v>22</v>
      </c>
      <c r="P862" t="s">
        <v>22</v>
      </c>
      <c r="Q862">
        <v>3.3</v>
      </c>
      <c r="R862">
        <v>4.0999999999999996</v>
      </c>
      <c r="S862" t="s">
        <v>23</v>
      </c>
    </row>
    <row r="863" spans="1:19" x14ac:dyDescent="0.3">
      <c r="A863" t="s">
        <v>3617</v>
      </c>
      <c r="B863" t="s">
        <v>3627</v>
      </c>
      <c r="C863" t="s">
        <v>69</v>
      </c>
      <c r="D863" t="str">
        <f t="shared" si="39"/>
        <v>good delivery reviews</v>
      </c>
      <c r="E863" t="str">
        <f t="shared" si="40"/>
        <v>good dining reviews</v>
      </c>
      <c r="F863" t="s">
        <v>3628</v>
      </c>
      <c r="G863" t="s">
        <v>3629</v>
      </c>
      <c r="H863" t="str">
        <f t="shared" si="41"/>
        <v>both present</v>
      </c>
      <c r="I863" t="s">
        <v>19</v>
      </c>
      <c r="J863" t="s">
        <v>3630</v>
      </c>
      <c r="K863" t="str" cm="1">
        <f t="array" ref="K863">_xlfn.IFS(L863&lt;200,"Cheap",AND(L863&gt;=200,L863&lt;800),"affordable",AND(L863&gt;=800,L863&lt;3000),"little costly",L863&gt;=3000,"very costly")</f>
        <v>affordable</v>
      </c>
      <c r="L863">
        <v>350</v>
      </c>
      <c r="M863" t="s">
        <v>22</v>
      </c>
      <c r="N863" t="s">
        <v>21</v>
      </c>
      <c r="O863" t="s">
        <v>22</v>
      </c>
      <c r="P863" t="s">
        <v>22</v>
      </c>
      <c r="Q863">
        <v>4.0999999999999996</v>
      </c>
      <c r="R863">
        <v>3.9</v>
      </c>
      <c r="S863" t="s">
        <v>23</v>
      </c>
    </row>
    <row r="864" spans="1:19" x14ac:dyDescent="0.3">
      <c r="A864" t="s">
        <v>6538</v>
      </c>
      <c r="B864" t="s">
        <v>6539</v>
      </c>
      <c r="C864" t="s">
        <v>95</v>
      </c>
      <c r="D864" t="str">
        <f t="shared" si="39"/>
        <v>good delivery reviews</v>
      </c>
      <c r="E864" t="str">
        <f t="shared" si="40"/>
        <v>good dining reviews</v>
      </c>
      <c r="F864" t="s">
        <v>3628</v>
      </c>
      <c r="G864" t="s">
        <v>6540</v>
      </c>
      <c r="H864" t="str">
        <f t="shared" si="41"/>
        <v>both present</v>
      </c>
      <c r="I864" t="s">
        <v>40</v>
      </c>
      <c r="J864" t="s">
        <v>6541</v>
      </c>
      <c r="K864" t="str" cm="1">
        <f t="array" ref="K864">_xlfn.IFS(L864&lt;200,"Cheap",AND(L864&gt;=200,L864&lt;800),"affordable",AND(L864&gt;=800,L864&lt;3000),"little costly",L864&gt;=3000,"very costly")</f>
        <v>affordable</v>
      </c>
      <c r="L864">
        <v>600</v>
      </c>
      <c r="M864" t="s">
        <v>22</v>
      </c>
      <c r="N864" t="s">
        <v>21</v>
      </c>
      <c r="O864" t="s">
        <v>22</v>
      </c>
      <c r="P864" t="s">
        <v>22</v>
      </c>
      <c r="Q864">
        <v>2.1</v>
      </c>
      <c r="R864">
        <v>3.7</v>
      </c>
      <c r="S864" t="s">
        <v>23</v>
      </c>
    </row>
    <row r="865" spans="1:19" x14ac:dyDescent="0.3">
      <c r="A865" t="s">
        <v>8190</v>
      </c>
      <c r="B865" t="s">
        <v>8191</v>
      </c>
      <c r="C865" t="s">
        <v>198</v>
      </c>
      <c r="D865" t="str">
        <f t="shared" si="39"/>
        <v>good delivery reviews</v>
      </c>
      <c r="E865" t="str">
        <f t="shared" si="40"/>
        <v>good dining reviews</v>
      </c>
      <c r="F865" t="s">
        <v>8192</v>
      </c>
      <c r="G865" t="s">
        <v>8193</v>
      </c>
      <c r="H865" t="str">
        <f t="shared" si="41"/>
        <v>both present</v>
      </c>
      <c r="I865" t="s">
        <v>55</v>
      </c>
      <c r="J865" t="s">
        <v>2955</v>
      </c>
      <c r="K865" t="str" cm="1">
        <f t="array" ref="K865">_xlfn.IFS(L865&lt;200,"Cheap",AND(L865&gt;=200,L865&lt;800),"affordable",AND(L865&gt;=800,L865&lt;3000),"little costly",L865&gt;=3000,"very costly")</f>
        <v>affordable</v>
      </c>
      <c r="L865">
        <v>450</v>
      </c>
      <c r="M865" t="s">
        <v>22</v>
      </c>
      <c r="N865" t="s">
        <v>21</v>
      </c>
      <c r="O865" t="s">
        <v>22</v>
      </c>
      <c r="P865" t="s">
        <v>22</v>
      </c>
      <c r="Q865">
        <v>3.6</v>
      </c>
      <c r="R865">
        <v>4.2</v>
      </c>
      <c r="S865" t="s">
        <v>23</v>
      </c>
    </row>
    <row r="866" spans="1:19" x14ac:dyDescent="0.3">
      <c r="A866" t="s">
        <v>4641</v>
      </c>
      <c r="B866" t="s">
        <v>4642</v>
      </c>
      <c r="C866" t="s">
        <v>198</v>
      </c>
      <c r="D866" t="str">
        <f t="shared" si="39"/>
        <v>good delivery reviews</v>
      </c>
      <c r="E866" t="str">
        <f t="shared" si="40"/>
        <v>good dining reviews</v>
      </c>
      <c r="F866" t="s">
        <v>4643</v>
      </c>
      <c r="G866" t="s">
        <v>4644</v>
      </c>
      <c r="H866" t="str">
        <f t="shared" si="41"/>
        <v>both present</v>
      </c>
      <c r="I866" t="s">
        <v>19</v>
      </c>
      <c r="J866" t="s">
        <v>4645</v>
      </c>
      <c r="K866" t="str" cm="1">
        <f t="array" ref="K866">_xlfn.IFS(L866&lt;200,"Cheap",AND(L866&gt;=200,L866&lt;800),"affordable",AND(L866&gt;=800,L866&lt;3000),"little costly",L866&gt;=3000,"very costly")</f>
        <v>affordable</v>
      </c>
      <c r="L866">
        <v>300</v>
      </c>
      <c r="M866" t="s">
        <v>21</v>
      </c>
      <c r="N866" t="s">
        <v>21</v>
      </c>
      <c r="O866" t="s">
        <v>22</v>
      </c>
      <c r="P866" t="s">
        <v>22</v>
      </c>
      <c r="Q866">
        <v>3.5</v>
      </c>
      <c r="R866">
        <v>3.3</v>
      </c>
      <c r="S866" t="s">
        <v>23</v>
      </c>
    </row>
    <row r="867" spans="1:19" x14ac:dyDescent="0.3">
      <c r="A867" t="s">
        <v>8832</v>
      </c>
      <c r="B867" t="s">
        <v>8833</v>
      </c>
      <c r="C867" t="s">
        <v>198</v>
      </c>
      <c r="D867" t="str">
        <f t="shared" si="39"/>
        <v>good delivery reviews</v>
      </c>
      <c r="E867" t="str">
        <f t="shared" si="40"/>
        <v>good dining reviews</v>
      </c>
      <c r="F867" t="s">
        <v>8834</v>
      </c>
      <c r="G867" t="s">
        <v>3524</v>
      </c>
      <c r="H867" t="str">
        <f t="shared" si="41"/>
        <v>both present</v>
      </c>
      <c r="I867" t="s">
        <v>55</v>
      </c>
      <c r="J867" t="s">
        <v>8835</v>
      </c>
      <c r="K867" t="str" cm="1">
        <f t="array" ref="K867">_xlfn.IFS(L867&lt;200,"Cheap",AND(L867&gt;=200,L867&lt;800),"affordable",AND(L867&gt;=800,L867&lt;3000),"little costly",L867&gt;=3000,"very costly")</f>
        <v>affordable</v>
      </c>
      <c r="L867">
        <v>650</v>
      </c>
      <c r="M867" t="s">
        <v>21</v>
      </c>
      <c r="N867" t="s">
        <v>21</v>
      </c>
      <c r="O867" t="s">
        <v>22</v>
      </c>
      <c r="P867" t="s">
        <v>22</v>
      </c>
      <c r="Q867">
        <v>3.8</v>
      </c>
      <c r="R867">
        <v>3.8</v>
      </c>
      <c r="S867" t="s">
        <v>23</v>
      </c>
    </row>
    <row r="868" spans="1:19" x14ac:dyDescent="0.3">
      <c r="A868" t="s">
        <v>4060</v>
      </c>
      <c r="B868" t="s">
        <v>4061</v>
      </c>
      <c r="C868" t="s">
        <v>335</v>
      </c>
      <c r="D868" t="str">
        <f t="shared" si="39"/>
        <v>good delivery reviews</v>
      </c>
      <c r="E868" t="str">
        <f t="shared" si="40"/>
        <v>good dining reviews</v>
      </c>
      <c r="F868" t="s">
        <v>4062</v>
      </c>
      <c r="G868" t="s">
        <v>4063</v>
      </c>
      <c r="H868" t="str">
        <f t="shared" si="41"/>
        <v>both present</v>
      </c>
      <c r="I868" t="s">
        <v>40</v>
      </c>
      <c r="J868" t="s">
        <v>4064</v>
      </c>
      <c r="K868" t="str" cm="1">
        <f t="array" ref="K868">_xlfn.IFS(L868&lt;200,"Cheap",AND(L868&gt;=200,L868&lt;800),"affordable",AND(L868&gt;=800,L868&lt;3000),"little costly",L868&gt;=3000,"very costly")</f>
        <v>little costly</v>
      </c>
      <c r="L868" s="1">
        <v>1500</v>
      </c>
      <c r="M868" t="s">
        <v>21</v>
      </c>
      <c r="N868" t="s">
        <v>22</v>
      </c>
      <c r="O868" t="s">
        <v>22</v>
      </c>
      <c r="P868" t="s">
        <v>22</v>
      </c>
      <c r="Q868">
        <v>4.0999999999999996</v>
      </c>
      <c r="R868">
        <v>3.9</v>
      </c>
      <c r="S868" t="s">
        <v>23</v>
      </c>
    </row>
    <row r="869" spans="1:19" x14ac:dyDescent="0.3">
      <c r="A869" t="s">
        <v>6936</v>
      </c>
      <c r="B869" t="s">
        <v>6937</v>
      </c>
      <c r="C869" t="s">
        <v>38</v>
      </c>
      <c r="D869" t="str">
        <f t="shared" si="39"/>
        <v>good delivery reviews</v>
      </c>
      <c r="E869" t="str">
        <f t="shared" si="40"/>
        <v>good dining reviews</v>
      </c>
      <c r="F869" t="s">
        <v>2749</v>
      </c>
      <c r="G869" t="s">
        <v>6471</v>
      </c>
      <c r="H869" t="str">
        <f t="shared" si="41"/>
        <v>both present</v>
      </c>
      <c r="I869" t="s">
        <v>19</v>
      </c>
      <c r="J869" t="s">
        <v>348</v>
      </c>
      <c r="K869" t="str" cm="1">
        <f t="array" ref="K869">_xlfn.IFS(L869&lt;200,"Cheap",AND(L869&gt;=200,L869&lt;800),"affordable",AND(L869&gt;=800,L869&lt;3000),"little costly",L869&gt;=3000,"very costly")</f>
        <v>affordable</v>
      </c>
      <c r="L869">
        <v>200</v>
      </c>
      <c r="M869" t="s">
        <v>22</v>
      </c>
      <c r="N869" t="s">
        <v>21</v>
      </c>
      <c r="O869" t="s">
        <v>22</v>
      </c>
      <c r="P869" t="s">
        <v>22</v>
      </c>
      <c r="Q869">
        <v>3.6</v>
      </c>
      <c r="R869">
        <v>4.2</v>
      </c>
      <c r="S869" t="s">
        <v>23</v>
      </c>
    </row>
    <row r="870" spans="1:19" x14ac:dyDescent="0.3">
      <c r="A870" t="s">
        <v>2747</v>
      </c>
      <c r="B870" t="s">
        <v>2748</v>
      </c>
      <c r="C870" t="s">
        <v>42</v>
      </c>
      <c r="D870" t="str">
        <f t="shared" si="39"/>
        <v>good delivery reviews</v>
      </c>
      <c r="E870" t="str">
        <f t="shared" si="40"/>
        <v>good dining reviews</v>
      </c>
      <c r="F870" t="s">
        <v>2749</v>
      </c>
      <c r="G870" t="s">
        <v>2054</v>
      </c>
      <c r="H870" t="str">
        <f t="shared" si="41"/>
        <v>both present</v>
      </c>
      <c r="I870" t="s">
        <v>19</v>
      </c>
      <c r="J870" t="s">
        <v>82</v>
      </c>
      <c r="K870" t="str" cm="1">
        <f t="array" ref="K870">_xlfn.IFS(L870&lt;200,"Cheap",AND(L870&gt;=200,L870&lt;800),"affordable",AND(L870&gt;=800,L870&lt;3000),"little costly",L870&gt;=3000,"very costly")</f>
        <v>affordable</v>
      </c>
      <c r="L870">
        <v>300</v>
      </c>
      <c r="M870" t="s">
        <v>22</v>
      </c>
      <c r="N870" t="s">
        <v>21</v>
      </c>
      <c r="O870" t="s">
        <v>22</v>
      </c>
      <c r="P870" t="s">
        <v>22</v>
      </c>
      <c r="Q870">
        <v>3.6</v>
      </c>
      <c r="R870">
        <v>4</v>
      </c>
      <c r="S870" t="s">
        <v>23</v>
      </c>
    </row>
    <row r="871" spans="1:19" x14ac:dyDescent="0.3">
      <c r="A871" t="s">
        <v>3140</v>
      </c>
      <c r="B871" t="s">
        <v>3141</v>
      </c>
      <c r="C871" t="s">
        <v>63</v>
      </c>
      <c r="D871" t="str">
        <f t="shared" si="39"/>
        <v>good delivery reviews</v>
      </c>
      <c r="E871" t="str">
        <f t="shared" si="40"/>
        <v>good dining reviews</v>
      </c>
      <c r="F871" t="s">
        <v>2749</v>
      </c>
      <c r="G871" t="s">
        <v>3142</v>
      </c>
      <c r="H871" t="str">
        <f t="shared" si="41"/>
        <v>both present</v>
      </c>
      <c r="I871" t="s">
        <v>19</v>
      </c>
      <c r="J871" t="s">
        <v>3143</v>
      </c>
      <c r="K871" t="str" cm="1">
        <f t="array" ref="K871">_xlfn.IFS(L871&lt;200,"Cheap",AND(L871&gt;=200,L871&lt;800),"affordable",AND(L871&gt;=800,L871&lt;3000),"little costly",L871&gt;=3000,"very costly")</f>
        <v>affordable</v>
      </c>
      <c r="L871">
        <v>350</v>
      </c>
      <c r="M871" t="s">
        <v>22</v>
      </c>
      <c r="N871" t="s">
        <v>21</v>
      </c>
      <c r="O871" t="s">
        <v>22</v>
      </c>
      <c r="P871" t="s">
        <v>22</v>
      </c>
      <c r="Q871">
        <v>3.6</v>
      </c>
      <c r="R871">
        <v>3.4</v>
      </c>
      <c r="S871" t="s">
        <v>23</v>
      </c>
    </row>
    <row r="872" spans="1:19" x14ac:dyDescent="0.3">
      <c r="A872" t="s">
        <v>3048</v>
      </c>
      <c r="B872" t="s">
        <v>3049</v>
      </c>
      <c r="C872" t="s">
        <v>198</v>
      </c>
      <c r="D872" t="str">
        <f t="shared" si="39"/>
        <v>good delivery reviews</v>
      </c>
      <c r="E872" t="str">
        <f t="shared" si="40"/>
        <v>good dining reviews</v>
      </c>
      <c r="F872" t="s">
        <v>2749</v>
      </c>
      <c r="G872" t="s">
        <v>177</v>
      </c>
      <c r="H872" t="str">
        <f t="shared" si="41"/>
        <v>both present</v>
      </c>
      <c r="I872" t="s">
        <v>19</v>
      </c>
      <c r="J872" t="s">
        <v>138</v>
      </c>
      <c r="K872" t="str" cm="1">
        <f t="array" ref="K872">_xlfn.IFS(L872&lt;200,"Cheap",AND(L872&gt;=200,L872&lt;800),"affordable",AND(L872&gt;=800,L872&lt;3000),"little costly",L872&gt;=3000,"very costly")</f>
        <v>affordable</v>
      </c>
      <c r="L872">
        <v>400</v>
      </c>
      <c r="M872" t="s">
        <v>21</v>
      </c>
      <c r="N872" t="s">
        <v>21</v>
      </c>
      <c r="O872" t="s">
        <v>22</v>
      </c>
      <c r="P872" t="s">
        <v>22</v>
      </c>
      <c r="Q872">
        <v>3.5</v>
      </c>
      <c r="R872">
        <v>3.4</v>
      </c>
      <c r="S872" t="s">
        <v>23</v>
      </c>
    </row>
    <row r="873" spans="1:19" x14ac:dyDescent="0.3">
      <c r="A873" t="s">
        <v>9637</v>
      </c>
      <c r="B873" t="s">
        <v>9638</v>
      </c>
      <c r="C873" t="s">
        <v>375</v>
      </c>
      <c r="D873" t="str">
        <f t="shared" si="39"/>
        <v>good delivery reviews</v>
      </c>
      <c r="E873" t="str">
        <f t="shared" si="40"/>
        <v>good dining reviews</v>
      </c>
      <c r="F873" t="s">
        <v>2749</v>
      </c>
      <c r="G873" t="s">
        <v>5110</v>
      </c>
      <c r="H873" t="str">
        <f t="shared" si="41"/>
        <v>both present</v>
      </c>
      <c r="I873" t="s">
        <v>19</v>
      </c>
      <c r="J873" t="s">
        <v>9639</v>
      </c>
      <c r="K873" t="str" cm="1">
        <f t="array" ref="K873">_xlfn.IFS(L873&lt;200,"Cheap",AND(L873&gt;=200,L873&lt;800),"affordable",AND(L873&gt;=800,L873&lt;3000),"little costly",L873&gt;=3000,"very costly")</f>
        <v>affordable</v>
      </c>
      <c r="L873">
        <v>600</v>
      </c>
      <c r="M873" t="s">
        <v>21</v>
      </c>
      <c r="N873" t="s">
        <v>21</v>
      </c>
      <c r="O873" t="s">
        <v>22</v>
      </c>
      <c r="P873" t="s">
        <v>22</v>
      </c>
      <c r="Q873">
        <v>3.5</v>
      </c>
      <c r="R873">
        <v>3.9</v>
      </c>
      <c r="S873" t="s">
        <v>23</v>
      </c>
    </row>
    <row r="874" spans="1:19" x14ac:dyDescent="0.3">
      <c r="A874" t="s">
        <v>3617</v>
      </c>
      <c r="B874" t="s">
        <v>3618</v>
      </c>
      <c r="C874" t="s">
        <v>198</v>
      </c>
      <c r="D874" t="str">
        <f t="shared" si="39"/>
        <v>good delivery reviews</v>
      </c>
      <c r="E874" t="str">
        <f t="shared" si="40"/>
        <v>good dining reviews</v>
      </c>
      <c r="F874" t="s">
        <v>3619</v>
      </c>
      <c r="G874" t="s">
        <v>3620</v>
      </c>
      <c r="H874" t="str">
        <f t="shared" si="41"/>
        <v>both present</v>
      </c>
      <c r="I874" t="s">
        <v>40</v>
      </c>
      <c r="J874" t="s">
        <v>1891</v>
      </c>
      <c r="K874" t="str" cm="1">
        <f t="array" ref="K874">_xlfn.IFS(L874&lt;200,"Cheap",AND(L874&gt;=200,L874&lt;800),"affordable",AND(L874&gt;=800,L874&lt;3000),"little costly",L874&gt;=3000,"very costly")</f>
        <v>affordable</v>
      </c>
      <c r="L874">
        <v>500</v>
      </c>
      <c r="M874" t="s">
        <v>22</v>
      </c>
      <c r="N874" t="s">
        <v>21</v>
      </c>
      <c r="O874" t="s">
        <v>22</v>
      </c>
      <c r="P874" t="s">
        <v>22</v>
      </c>
      <c r="Q874">
        <v>3.8</v>
      </c>
      <c r="R874">
        <v>4.0999999999999996</v>
      </c>
      <c r="S874" t="s">
        <v>23</v>
      </c>
    </row>
    <row r="875" spans="1:19" x14ac:dyDescent="0.3">
      <c r="A875" t="s">
        <v>2346</v>
      </c>
      <c r="B875" t="s">
        <v>2347</v>
      </c>
      <c r="C875" t="s">
        <v>80</v>
      </c>
      <c r="D875" t="str">
        <f t="shared" si="39"/>
        <v>good delivery reviews</v>
      </c>
      <c r="E875" t="str">
        <f t="shared" si="40"/>
        <v>good dining reviews</v>
      </c>
      <c r="F875" t="s">
        <v>2348</v>
      </c>
      <c r="G875" t="s">
        <v>2349</v>
      </c>
      <c r="H875" t="str">
        <f t="shared" si="41"/>
        <v>both present</v>
      </c>
      <c r="I875" t="s">
        <v>55</v>
      </c>
      <c r="J875" t="s">
        <v>153</v>
      </c>
      <c r="K875" t="str" cm="1">
        <f t="array" ref="K875">_xlfn.IFS(L875&lt;200,"Cheap",AND(L875&gt;=200,L875&lt;800),"affordable",AND(L875&gt;=800,L875&lt;3000),"little costly",L875&gt;=3000,"very costly")</f>
        <v>affordable</v>
      </c>
      <c r="L875">
        <v>400</v>
      </c>
      <c r="M875" t="s">
        <v>22</v>
      </c>
      <c r="N875" t="s">
        <v>21</v>
      </c>
      <c r="O875" t="s">
        <v>22</v>
      </c>
      <c r="P875" t="s">
        <v>22</v>
      </c>
      <c r="Q875">
        <v>4.4000000000000004</v>
      </c>
      <c r="R875">
        <v>4.2</v>
      </c>
      <c r="S875" t="s">
        <v>23</v>
      </c>
    </row>
    <row r="876" spans="1:19" x14ac:dyDescent="0.3">
      <c r="A876" t="s">
        <v>3534</v>
      </c>
      <c r="B876" t="s">
        <v>3535</v>
      </c>
      <c r="C876" t="s">
        <v>526</v>
      </c>
      <c r="D876" t="str">
        <f t="shared" si="39"/>
        <v>good delivery reviews</v>
      </c>
      <c r="E876" t="str">
        <f t="shared" si="40"/>
        <v>good dining reviews</v>
      </c>
      <c r="F876" t="s">
        <v>76</v>
      </c>
      <c r="G876" t="s">
        <v>1196</v>
      </c>
      <c r="H876" t="str">
        <f t="shared" si="41"/>
        <v>both present</v>
      </c>
      <c r="I876" t="s">
        <v>19</v>
      </c>
      <c r="J876" t="s">
        <v>116</v>
      </c>
      <c r="K876" t="str" cm="1">
        <f t="array" ref="K876">_xlfn.IFS(L876&lt;200,"Cheap",AND(L876&gt;=200,L876&lt;800),"affordable",AND(L876&gt;=800,L876&lt;3000),"little costly",L876&gt;=3000,"very costly")</f>
        <v>Cheap</v>
      </c>
      <c r="L876">
        <v>150</v>
      </c>
      <c r="M876" t="s">
        <v>22</v>
      </c>
      <c r="N876" t="s">
        <v>21</v>
      </c>
      <c r="O876" t="s">
        <v>22</v>
      </c>
      <c r="P876" t="s">
        <v>22</v>
      </c>
      <c r="Q876">
        <v>2.7</v>
      </c>
      <c r="R876">
        <v>3.3</v>
      </c>
      <c r="S876" t="s">
        <v>23</v>
      </c>
    </row>
    <row r="877" spans="1:19" x14ac:dyDescent="0.3">
      <c r="A877" t="s">
        <v>4171</v>
      </c>
      <c r="B877" t="s">
        <v>4173</v>
      </c>
      <c r="C877" t="s">
        <v>75</v>
      </c>
      <c r="D877" t="str">
        <f t="shared" si="39"/>
        <v>good delivery reviews</v>
      </c>
      <c r="E877" t="str">
        <f t="shared" si="40"/>
        <v>good dining reviews</v>
      </c>
      <c r="F877" t="s">
        <v>76</v>
      </c>
      <c r="G877" t="s">
        <v>3563</v>
      </c>
      <c r="H877" t="str">
        <f t="shared" si="41"/>
        <v>both present</v>
      </c>
      <c r="I877" t="s">
        <v>19</v>
      </c>
      <c r="J877" t="s">
        <v>4174</v>
      </c>
      <c r="K877" t="str" cm="1">
        <f t="array" ref="K877">_xlfn.IFS(L877&lt;200,"Cheap",AND(L877&gt;=200,L877&lt;800),"affordable",AND(L877&gt;=800,L877&lt;3000),"little costly",L877&gt;=3000,"very costly")</f>
        <v>affordable</v>
      </c>
      <c r="L877">
        <v>250</v>
      </c>
      <c r="M877" t="s">
        <v>22</v>
      </c>
      <c r="N877" t="s">
        <v>21</v>
      </c>
      <c r="O877" t="s">
        <v>22</v>
      </c>
      <c r="P877" t="s">
        <v>22</v>
      </c>
      <c r="Q877">
        <v>3.1</v>
      </c>
      <c r="R877">
        <v>2.5</v>
      </c>
      <c r="S877" t="s">
        <v>23</v>
      </c>
    </row>
    <row r="878" spans="1:19" x14ac:dyDescent="0.3">
      <c r="A878" t="s">
        <v>6888</v>
      </c>
      <c r="B878" t="s">
        <v>6889</v>
      </c>
      <c r="C878" t="s">
        <v>42</v>
      </c>
      <c r="D878" t="str">
        <f t="shared" si="39"/>
        <v>good delivery reviews</v>
      </c>
      <c r="E878" t="str">
        <f t="shared" si="40"/>
        <v>good dining reviews</v>
      </c>
      <c r="F878" t="s">
        <v>76</v>
      </c>
      <c r="G878" t="s">
        <v>947</v>
      </c>
      <c r="H878" t="str">
        <f t="shared" si="41"/>
        <v>both present</v>
      </c>
      <c r="I878" t="s">
        <v>19</v>
      </c>
      <c r="J878" t="s">
        <v>35</v>
      </c>
      <c r="K878" t="str" cm="1">
        <f t="array" ref="K878">_xlfn.IFS(L878&lt;200,"Cheap",AND(L878&gt;=200,L878&lt;800),"affordable",AND(L878&gt;=800,L878&lt;3000),"little costly",L878&gt;=3000,"very costly")</f>
        <v>affordable</v>
      </c>
      <c r="L878">
        <v>500</v>
      </c>
      <c r="M878" t="s">
        <v>21</v>
      </c>
      <c r="N878" t="s">
        <v>21</v>
      </c>
      <c r="O878" t="s">
        <v>22</v>
      </c>
      <c r="P878" t="s">
        <v>22</v>
      </c>
      <c r="Q878">
        <v>2.9</v>
      </c>
      <c r="R878">
        <v>3.8</v>
      </c>
      <c r="S878" t="s">
        <v>23</v>
      </c>
    </row>
    <row r="879" spans="1:19" x14ac:dyDescent="0.3">
      <c r="A879" t="s">
        <v>5780</v>
      </c>
      <c r="B879" t="s">
        <v>5781</v>
      </c>
      <c r="C879" t="s">
        <v>75</v>
      </c>
      <c r="D879" t="str">
        <f t="shared" si="39"/>
        <v>good delivery reviews</v>
      </c>
      <c r="E879" t="str">
        <f t="shared" si="40"/>
        <v>good dining reviews</v>
      </c>
      <c r="F879" t="s">
        <v>76</v>
      </c>
      <c r="G879" t="s">
        <v>485</v>
      </c>
      <c r="H879" t="str">
        <f t="shared" si="41"/>
        <v>both present</v>
      </c>
      <c r="I879" t="s">
        <v>19</v>
      </c>
      <c r="J879" t="s">
        <v>5782</v>
      </c>
      <c r="K879" t="str" cm="1">
        <f t="array" ref="K879">_xlfn.IFS(L879&lt;200,"Cheap",AND(L879&gt;=200,L879&lt;800),"affordable",AND(L879&gt;=800,L879&lt;3000),"little costly",L879&gt;=3000,"very costly")</f>
        <v>affordable</v>
      </c>
      <c r="L879">
        <v>500</v>
      </c>
      <c r="M879" t="s">
        <v>21</v>
      </c>
      <c r="N879" t="s">
        <v>21</v>
      </c>
      <c r="O879" t="s">
        <v>22</v>
      </c>
      <c r="P879" t="s">
        <v>22</v>
      </c>
      <c r="Q879">
        <v>2.9</v>
      </c>
      <c r="R879">
        <v>3.2</v>
      </c>
      <c r="S879" t="s">
        <v>23</v>
      </c>
    </row>
    <row r="880" spans="1:19" x14ac:dyDescent="0.3">
      <c r="A880" t="s">
        <v>904</v>
      </c>
      <c r="B880" t="s">
        <v>906</v>
      </c>
      <c r="C880" t="s">
        <v>526</v>
      </c>
      <c r="D880" t="str">
        <f t="shared" si="39"/>
        <v>good delivery reviews</v>
      </c>
      <c r="E880" t="str">
        <f t="shared" si="40"/>
        <v>good dining reviews</v>
      </c>
      <c r="F880" t="s">
        <v>76</v>
      </c>
      <c r="G880" t="s">
        <v>907</v>
      </c>
      <c r="H880" t="str">
        <f t="shared" si="41"/>
        <v>both present</v>
      </c>
      <c r="I880" t="s">
        <v>908</v>
      </c>
      <c r="J880" t="s">
        <v>545</v>
      </c>
      <c r="K880" t="str" cm="1">
        <f t="array" ref="K880">_xlfn.IFS(L880&lt;200,"Cheap",AND(L880&gt;=200,L880&lt;800),"affordable",AND(L880&gt;=800,L880&lt;3000),"little costly",L880&gt;=3000,"very costly")</f>
        <v>affordable</v>
      </c>
      <c r="L880">
        <v>200</v>
      </c>
      <c r="M880" t="s">
        <v>22</v>
      </c>
      <c r="N880" t="s">
        <v>21</v>
      </c>
      <c r="O880" t="s">
        <v>22</v>
      </c>
      <c r="P880" t="s">
        <v>22</v>
      </c>
      <c r="Q880">
        <v>3.1</v>
      </c>
      <c r="R880">
        <v>3.5</v>
      </c>
      <c r="S880" t="s">
        <v>23</v>
      </c>
    </row>
    <row r="881" spans="1:19" x14ac:dyDescent="0.3">
      <c r="A881" t="s">
        <v>829</v>
      </c>
      <c r="B881" t="s">
        <v>830</v>
      </c>
      <c r="C881" t="s">
        <v>75</v>
      </c>
      <c r="D881" t="str">
        <f t="shared" si="39"/>
        <v>good delivery reviews</v>
      </c>
      <c r="E881" t="str">
        <f t="shared" si="40"/>
        <v>good dining reviews</v>
      </c>
      <c r="F881" t="s">
        <v>76</v>
      </c>
      <c r="G881" t="s">
        <v>831</v>
      </c>
      <c r="H881" t="str">
        <f t="shared" si="41"/>
        <v>both present</v>
      </c>
      <c r="I881" t="s">
        <v>19</v>
      </c>
      <c r="J881" t="s">
        <v>30</v>
      </c>
      <c r="K881" t="str" cm="1">
        <f t="array" ref="K881">_xlfn.IFS(L881&lt;200,"Cheap",AND(L881&gt;=200,L881&lt;800),"affordable",AND(L881&gt;=800,L881&lt;3000),"little costly",L881&gt;=3000,"very costly")</f>
        <v>affordable</v>
      </c>
      <c r="L881">
        <v>200</v>
      </c>
      <c r="M881" t="s">
        <v>21</v>
      </c>
      <c r="N881" t="s">
        <v>21</v>
      </c>
      <c r="O881" t="s">
        <v>22</v>
      </c>
      <c r="P881" t="s">
        <v>22</v>
      </c>
      <c r="Q881">
        <v>2.9</v>
      </c>
      <c r="R881">
        <v>3.9</v>
      </c>
      <c r="S881" t="s">
        <v>23</v>
      </c>
    </row>
    <row r="882" spans="1:19" x14ac:dyDescent="0.3">
      <c r="A882" t="s">
        <v>8438</v>
      </c>
      <c r="B882" t="s">
        <v>8439</v>
      </c>
      <c r="C882" t="s">
        <v>69</v>
      </c>
      <c r="D882" t="str">
        <f t="shared" si="39"/>
        <v>good delivery reviews</v>
      </c>
      <c r="E882" t="str">
        <f t="shared" si="40"/>
        <v>good dining reviews</v>
      </c>
      <c r="F882" t="s">
        <v>76</v>
      </c>
      <c r="G882" t="s">
        <v>831</v>
      </c>
      <c r="H882" t="str">
        <f t="shared" si="41"/>
        <v>both present</v>
      </c>
      <c r="I882" t="s">
        <v>19</v>
      </c>
      <c r="J882" t="s">
        <v>600</v>
      </c>
      <c r="K882" t="str" cm="1">
        <f t="array" ref="K882">_xlfn.IFS(L882&lt;200,"Cheap",AND(L882&gt;=200,L882&lt;800),"affordable",AND(L882&gt;=800,L882&lt;3000),"little costly",L882&gt;=3000,"very costly")</f>
        <v>affordable</v>
      </c>
      <c r="L882">
        <v>200</v>
      </c>
      <c r="M882" t="s">
        <v>21</v>
      </c>
      <c r="N882" t="s">
        <v>21</v>
      </c>
      <c r="O882" t="s">
        <v>22</v>
      </c>
      <c r="P882" t="s">
        <v>22</v>
      </c>
      <c r="Q882">
        <v>3.5</v>
      </c>
      <c r="R882">
        <v>3.6</v>
      </c>
      <c r="S882" t="s">
        <v>23</v>
      </c>
    </row>
    <row r="883" spans="1:19" x14ac:dyDescent="0.3">
      <c r="A883" t="s">
        <v>8194</v>
      </c>
      <c r="B883" t="s">
        <v>8195</v>
      </c>
      <c r="C883" t="s">
        <v>124</v>
      </c>
      <c r="D883" t="str">
        <f t="shared" si="39"/>
        <v>good delivery reviews</v>
      </c>
      <c r="E883" t="str">
        <f t="shared" si="40"/>
        <v>good dining reviews</v>
      </c>
      <c r="F883" t="s">
        <v>76</v>
      </c>
      <c r="G883" t="s">
        <v>4973</v>
      </c>
      <c r="H883" t="str">
        <f t="shared" si="41"/>
        <v>both present</v>
      </c>
      <c r="I883" t="s">
        <v>19</v>
      </c>
      <c r="J883" t="s">
        <v>8196</v>
      </c>
      <c r="K883" t="str" cm="1">
        <f t="array" ref="K883">_xlfn.IFS(L883&lt;200,"Cheap",AND(L883&gt;=200,L883&lt;800),"affordable",AND(L883&gt;=800,L883&lt;3000),"little costly",L883&gt;=3000,"very costly")</f>
        <v>affordable</v>
      </c>
      <c r="L883">
        <v>200</v>
      </c>
      <c r="M883" t="s">
        <v>21</v>
      </c>
      <c r="N883" t="s">
        <v>21</v>
      </c>
      <c r="O883" t="s">
        <v>22</v>
      </c>
      <c r="P883" t="s">
        <v>22</v>
      </c>
      <c r="Q883">
        <v>3.1</v>
      </c>
      <c r="R883">
        <v>3.9</v>
      </c>
      <c r="S883" t="s">
        <v>23</v>
      </c>
    </row>
    <row r="884" spans="1:19" x14ac:dyDescent="0.3">
      <c r="A884" t="s">
        <v>2574</v>
      </c>
      <c r="B884" t="s">
        <v>2575</v>
      </c>
      <c r="C884" t="s">
        <v>242</v>
      </c>
      <c r="D884" t="str">
        <f t="shared" si="39"/>
        <v>good delivery reviews</v>
      </c>
      <c r="E884" t="str">
        <f t="shared" si="40"/>
        <v>good dining reviews</v>
      </c>
      <c r="F884" t="s">
        <v>76</v>
      </c>
      <c r="G884" t="s">
        <v>336</v>
      </c>
      <c r="H884" t="str">
        <f t="shared" si="41"/>
        <v>both present</v>
      </c>
      <c r="I884" t="s">
        <v>19</v>
      </c>
      <c r="J884" t="s">
        <v>1861</v>
      </c>
      <c r="K884" t="str" cm="1">
        <f t="array" ref="K884">_xlfn.IFS(L884&lt;200,"Cheap",AND(L884&gt;=200,L884&lt;800),"affordable",AND(L884&gt;=800,L884&lt;3000),"little costly",L884&gt;=3000,"very costly")</f>
        <v>Cheap</v>
      </c>
      <c r="L884">
        <v>150</v>
      </c>
      <c r="M884" t="s">
        <v>22</v>
      </c>
      <c r="N884" t="s">
        <v>21</v>
      </c>
      <c r="O884" t="s">
        <v>22</v>
      </c>
      <c r="P884" t="s">
        <v>22</v>
      </c>
      <c r="Q884">
        <v>3.1</v>
      </c>
      <c r="R884">
        <v>3.9</v>
      </c>
      <c r="S884" t="s">
        <v>23</v>
      </c>
    </row>
    <row r="885" spans="1:19" x14ac:dyDescent="0.3">
      <c r="A885" t="s">
        <v>9473</v>
      </c>
      <c r="B885" t="s">
        <v>9474</v>
      </c>
      <c r="C885" t="s">
        <v>42</v>
      </c>
      <c r="D885" t="str">
        <f t="shared" si="39"/>
        <v>good delivery reviews</v>
      </c>
      <c r="E885" t="str">
        <f t="shared" si="40"/>
        <v>good dining reviews</v>
      </c>
      <c r="F885" t="s">
        <v>76</v>
      </c>
      <c r="G885" t="s">
        <v>934</v>
      </c>
      <c r="H885" t="str">
        <f t="shared" si="41"/>
        <v>both present</v>
      </c>
      <c r="I885" t="s">
        <v>19</v>
      </c>
      <c r="J885" t="s">
        <v>125</v>
      </c>
      <c r="K885" t="str" cm="1">
        <f t="array" ref="K885">_xlfn.IFS(L885&lt;200,"Cheap",AND(L885&gt;=200,L885&lt;800),"affordable",AND(L885&gt;=800,L885&lt;3000),"little costly",L885&gt;=3000,"very costly")</f>
        <v>Cheap</v>
      </c>
      <c r="L885">
        <v>150</v>
      </c>
      <c r="M885" t="s">
        <v>22</v>
      </c>
      <c r="N885" t="s">
        <v>21</v>
      </c>
      <c r="O885" t="s">
        <v>22</v>
      </c>
      <c r="P885" t="s">
        <v>22</v>
      </c>
      <c r="Q885">
        <v>2.8</v>
      </c>
      <c r="R885">
        <v>3.7</v>
      </c>
      <c r="S885" t="s">
        <v>23</v>
      </c>
    </row>
    <row r="886" spans="1:19" x14ac:dyDescent="0.3">
      <c r="A886" t="s">
        <v>3297</v>
      </c>
      <c r="B886" t="s">
        <v>3298</v>
      </c>
      <c r="C886" t="s">
        <v>100</v>
      </c>
      <c r="D886" t="str">
        <f t="shared" si="39"/>
        <v>good delivery reviews</v>
      </c>
      <c r="E886" t="str">
        <f t="shared" si="40"/>
        <v>good dining reviews</v>
      </c>
      <c r="F886" t="s">
        <v>1377</v>
      </c>
      <c r="G886" t="s">
        <v>3283</v>
      </c>
      <c r="H886" t="str">
        <f t="shared" si="41"/>
        <v>both present</v>
      </c>
      <c r="I886" t="s">
        <v>368</v>
      </c>
      <c r="J886" t="s">
        <v>211</v>
      </c>
      <c r="K886" t="str" cm="1">
        <f t="array" ref="K886">_xlfn.IFS(L886&lt;200,"Cheap",AND(L886&gt;=200,L886&lt;800),"affordable",AND(L886&gt;=800,L886&lt;3000),"little costly",L886&gt;=3000,"very costly")</f>
        <v>affordable</v>
      </c>
      <c r="L886">
        <v>300</v>
      </c>
      <c r="M886" t="s">
        <v>22</v>
      </c>
      <c r="N886" t="s">
        <v>21</v>
      </c>
      <c r="O886" t="s">
        <v>22</v>
      </c>
      <c r="P886" t="s">
        <v>22</v>
      </c>
      <c r="Q886">
        <v>3.3</v>
      </c>
      <c r="R886">
        <v>3.9</v>
      </c>
      <c r="S886" t="s">
        <v>23</v>
      </c>
    </row>
    <row r="887" spans="1:19" x14ac:dyDescent="0.3">
      <c r="A887" t="s">
        <v>3038</v>
      </c>
      <c r="B887" t="s">
        <v>3039</v>
      </c>
      <c r="C887" t="s">
        <v>100</v>
      </c>
      <c r="D887" t="str">
        <f t="shared" si="39"/>
        <v>good delivery reviews</v>
      </c>
      <c r="E887" t="str">
        <f t="shared" si="40"/>
        <v>good dining reviews</v>
      </c>
      <c r="F887" t="s">
        <v>1377</v>
      </c>
      <c r="G887" t="s">
        <v>442</v>
      </c>
      <c r="H887" t="str">
        <f t="shared" si="41"/>
        <v>both present</v>
      </c>
      <c r="I887" t="s">
        <v>19</v>
      </c>
      <c r="J887" t="s">
        <v>125</v>
      </c>
      <c r="K887" t="str" cm="1">
        <f t="array" ref="K887">_xlfn.IFS(L887&lt;200,"Cheap",AND(L887&gt;=200,L887&lt;800),"affordable",AND(L887&gt;=800,L887&lt;3000),"little costly",L887&gt;=3000,"very costly")</f>
        <v>affordable</v>
      </c>
      <c r="L887">
        <v>250</v>
      </c>
      <c r="M887" t="s">
        <v>21</v>
      </c>
      <c r="N887" t="s">
        <v>21</v>
      </c>
      <c r="O887" t="s">
        <v>22</v>
      </c>
      <c r="P887" t="s">
        <v>22</v>
      </c>
      <c r="Q887">
        <v>3.6</v>
      </c>
      <c r="R887">
        <v>3.4</v>
      </c>
      <c r="S887" t="s">
        <v>23</v>
      </c>
    </row>
    <row r="888" spans="1:19" x14ac:dyDescent="0.3">
      <c r="A888" t="s">
        <v>6248</v>
      </c>
      <c r="B888" t="s">
        <v>6251</v>
      </c>
      <c r="C888" t="s">
        <v>100</v>
      </c>
      <c r="D888" t="str">
        <f t="shared" si="39"/>
        <v>good delivery reviews</v>
      </c>
      <c r="E888" t="str">
        <f t="shared" si="40"/>
        <v>good dining reviews</v>
      </c>
      <c r="F888" t="s">
        <v>1377</v>
      </c>
      <c r="G888" t="s">
        <v>6252</v>
      </c>
      <c r="H888" t="str">
        <f t="shared" si="41"/>
        <v>both present</v>
      </c>
      <c r="I888" t="s">
        <v>19</v>
      </c>
      <c r="J888" t="s">
        <v>35</v>
      </c>
      <c r="K888" t="str" cm="1">
        <f t="array" ref="K888">_xlfn.IFS(L888&lt;200,"Cheap",AND(L888&gt;=200,L888&lt;800),"affordable",AND(L888&gt;=800,L888&lt;3000),"little costly",L888&gt;=3000,"very costly")</f>
        <v>affordable</v>
      </c>
      <c r="L888">
        <v>350</v>
      </c>
      <c r="M888" t="s">
        <v>21</v>
      </c>
      <c r="N888" t="s">
        <v>21</v>
      </c>
      <c r="O888" t="s">
        <v>22</v>
      </c>
      <c r="P888" t="s">
        <v>22</v>
      </c>
      <c r="Q888">
        <v>2.9</v>
      </c>
      <c r="R888">
        <v>3.7</v>
      </c>
      <c r="S888" t="s">
        <v>23</v>
      </c>
    </row>
    <row r="889" spans="1:19" x14ac:dyDescent="0.3">
      <c r="A889" t="s">
        <v>8506</v>
      </c>
      <c r="B889" t="s">
        <v>8507</v>
      </c>
      <c r="C889" t="s">
        <v>42</v>
      </c>
      <c r="D889" t="str">
        <f t="shared" si="39"/>
        <v>good delivery reviews</v>
      </c>
      <c r="E889" t="str">
        <f t="shared" si="40"/>
        <v>good dining reviews</v>
      </c>
      <c r="F889" t="s">
        <v>1377</v>
      </c>
      <c r="G889" t="s">
        <v>8508</v>
      </c>
      <c r="H889" t="str">
        <f t="shared" si="41"/>
        <v>both present</v>
      </c>
      <c r="I889" t="s">
        <v>19</v>
      </c>
      <c r="J889" t="s">
        <v>600</v>
      </c>
      <c r="K889" t="str" cm="1">
        <f t="array" ref="K889">_xlfn.IFS(L889&lt;200,"Cheap",AND(L889&gt;=200,L889&lt;800),"affordable",AND(L889&gt;=800,L889&lt;3000),"little costly",L889&gt;=3000,"very costly")</f>
        <v>affordable</v>
      </c>
      <c r="L889">
        <v>200</v>
      </c>
      <c r="M889" t="s">
        <v>22</v>
      </c>
      <c r="N889" t="s">
        <v>21</v>
      </c>
      <c r="O889" t="s">
        <v>22</v>
      </c>
      <c r="P889" t="s">
        <v>22</v>
      </c>
      <c r="Q889">
        <v>3.2</v>
      </c>
      <c r="R889">
        <v>3.3</v>
      </c>
      <c r="S889" t="s">
        <v>23</v>
      </c>
    </row>
    <row r="890" spans="1:19" x14ac:dyDescent="0.3">
      <c r="A890" t="s">
        <v>3354</v>
      </c>
      <c r="B890" t="s">
        <v>3356</v>
      </c>
      <c r="C890" t="s">
        <v>38</v>
      </c>
      <c r="D890" t="str">
        <f t="shared" si="39"/>
        <v>good delivery reviews</v>
      </c>
      <c r="E890" t="str">
        <f t="shared" si="40"/>
        <v>good dining reviews</v>
      </c>
      <c r="F890" t="s">
        <v>1377</v>
      </c>
      <c r="G890" t="s">
        <v>177</v>
      </c>
      <c r="H890" t="str">
        <f t="shared" si="41"/>
        <v>both present</v>
      </c>
      <c r="I890" t="s">
        <v>509</v>
      </c>
      <c r="J890" t="s">
        <v>348</v>
      </c>
      <c r="K890" t="str" cm="1">
        <f t="array" ref="K890">_xlfn.IFS(L890&lt;200,"Cheap",AND(L890&gt;=200,L890&lt;800),"affordable",AND(L890&gt;=800,L890&lt;3000),"little costly",L890&gt;=3000,"very costly")</f>
        <v>affordable</v>
      </c>
      <c r="L890">
        <v>200</v>
      </c>
      <c r="M890" t="s">
        <v>22</v>
      </c>
      <c r="N890" t="s">
        <v>21</v>
      </c>
      <c r="O890" t="s">
        <v>22</v>
      </c>
      <c r="P890" t="s">
        <v>22</v>
      </c>
      <c r="Q890">
        <v>3.4</v>
      </c>
      <c r="R890">
        <v>3.7</v>
      </c>
      <c r="S890" t="s">
        <v>23</v>
      </c>
    </row>
    <row r="891" spans="1:19" x14ac:dyDescent="0.3">
      <c r="A891" t="s">
        <v>9022</v>
      </c>
      <c r="B891" t="s">
        <v>9023</v>
      </c>
      <c r="C891" t="s">
        <v>38</v>
      </c>
      <c r="D891" t="str">
        <f t="shared" si="39"/>
        <v>good delivery reviews</v>
      </c>
      <c r="E891" t="str">
        <f t="shared" si="40"/>
        <v>good dining reviews</v>
      </c>
      <c r="F891" t="s">
        <v>1377</v>
      </c>
      <c r="G891" t="s">
        <v>530</v>
      </c>
      <c r="H891" t="str">
        <f t="shared" si="41"/>
        <v>both present</v>
      </c>
      <c r="I891" t="s">
        <v>40</v>
      </c>
      <c r="J891" t="s">
        <v>1109</v>
      </c>
      <c r="K891" t="str" cm="1">
        <f t="array" ref="K891">_xlfn.IFS(L891&lt;200,"Cheap",AND(L891&gt;=200,L891&lt;800),"affordable",AND(L891&gt;=800,L891&lt;3000),"little costly",L891&gt;=3000,"very costly")</f>
        <v>affordable</v>
      </c>
      <c r="L891">
        <v>600</v>
      </c>
      <c r="M891" t="s">
        <v>22</v>
      </c>
      <c r="N891" t="s">
        <v>21</v>
      </c>
      <c r="O891" t="s">
        <v>22</v>
      </c>
      <c r="P891" t="s">
        <v>22</v>
      </c>
      <c r="Q891">
        <v>3.6</v>
      </c>
      <c r="R891">
        <v>3.1</v>
      </c>
      <c r="S891" t="s">
        <v>23</v>
      </c>
    </row>
    <row r="892" spans="1:19" x14ac:dyDescent="0.3">
      <c r="A892" t="s">
        <v>3294</v>
      </c>
      <c r="B892" t="s">
        <v>3295</v>
      </c>
      <c r="C892" t="s">
        <v>335</v>
      </c>
      <c r="D892" t="str">
        <f t="shared" si="39"/>
        <v>good delivery reviews</v>
      </c>
      <c r="E892" t="str">
        <f t="shared" si="40"/>
        <v>good dining reviews</v>
      </c>
      <c r="F892" t="s">
        <v>1377</v>
      </c>
      <c r="G892" t="s">
        <v>3296</v>
      </c>
      <c r="H892" t="str">
        <f t="shared" si="41"/>
        <v>both present</v>
      </c>
      <c r="I892" t="s">
        <v>40</v>
      </c>
      <c r="J892" t="s">
        <v>82</v>
      </c>
      <c r="K892" t="str" cm="1">
        <f t="array" ref="K892">_xlfn.IFS(L892&lt;200,"Cheap",AND(L892&gt;=200,L892&lt;800),"affordable",AND(L892&gt;=800,L892&lt;3000),"little costly",L892&gt;=3000,"very costly")</f>
        <v>affordable</v>
      </c>
      <c r="L892">
        <v>500</v>
      </c>
      <c r="M892" t="s">
        <v>21</v>
      </c>
      <c r="N892" t="s">
        <v>21</v>
      </c>
      <c r="O892" t="s">
        <v>22</v>
      </c>
      <c r="P892" t="s">
        <v>22</v>
      </c>
      <c r="Q892">
        <v>3.7</v>
      </c>
      <c r="R892">
        <v>3.8</v>
      </c>
      <c r="S892" t="s">
        <v>23</v>
      </c>
    </row>
    <row r="893" spans="1:19" x14ac:dyDescent="0.3">
      <c r="A893" t="s">
        <v>6542</v>
      </c>
      <c r="B893" t="s">
        <v>6543</v>
      </c>
      <c r="C893" t="s">
        <v>75</v>
      </c>
      <c r="D893" t="str">
        <f t="shared" si="39"/>
        <v>good delivery reviews</v>
      </c>
      <c r="E893" t="str">
        <f t="shared" si="40"/>
        <v>good dining reviews</v>
      </c>
      <c r="F893" t="s">
        <v>1377</v>
      </c>
      <c r="G893" t="s">
        <v>6544</v>
      </c>
      <c r="H893" t="str">
        <f t="shared" si="41"/>
        <v>both present</v>
      </c>
      <c r="I893" t="s">
        <v>19</v>
      </c>
      <c r="J893" t="s">
        <v>2708</v>
      </c>
      <c r="K893" t="str" cm="1">
        <f t="array" ref="K893">_xlfn.IFS(L893&lt;200,"Cheap",AND(L893&gt;=200,L893&lt;800),"affordable",AND(L893&gt;=800,L893&lt;3000),"little costly",L893&gt;=3000,"very costly")</f>
        <v>affordable</v>
      </c>
      <c r="L893">
        <v>400</v>
      </c>
      <c r="M893" t="s">
        <v>22</v>
      </c>
      <c r="N893" t="s">
        <v>21</v>
      </c>
      <c r="O893" t="s">
        <v>22</v>
      </c>
      <c r="P893" t="s">
        <v>22</v>
      </c>
      <c r="Q893">
        <v>3.3</v>
      </c>
      <c r="R893">
        <v>3.5</v>
      </c>
      <c r="S893" t="s">
        <v>23</v>
      </c>
    </row>
    <row r="894" spans="1:19" x14ac:dyDescent="0.3">
      <c r="A894" t="s">
        <v>9020</v>
      </c>
      <c r="B894" t="s">
        <v>9021</v>
      </c>
      <c r="C894" t="s">
        <v>180</v>
      </c>
      <c r="D894" t="str">
        <f t="shared" si="39"/>
        <v>good delivery reviews</v>
      </c>
      <c r="E894" t="str">
        <f t="shared" si="40"/>
        <v>good dining reviews</v>
      </c>
      <c r="F894" t="s">
        <v>1377</v>
      </c>
      <c r="G894" t="s">
        <v>987</v>
      </c>
      <c r="H894" t="str">
        <f t="shared" si="41"/>
        <v>both present</v>
      </c>
      <c r="I894" t="s">
        <v>19</v>
      </c>
      <c r="J894" t="s">
        <v>35</v>
      </c>
      <c r="K894" t="str" cm="1">
        <f t="array" ref="K894">_xlfn.IFS(L894&lt;200,"Cheap",AND(L894&gt;=200,L894&lt;800),"affordable",AND(L894&gt;=800,L894&lt;3000),"little costly",L894&gt;=3000,"very costly")</f>
        <v>affordable</v>
      </c>
      <c r="L894">
        <v>600</v>
      </c>
      <c r="M894" t="s">
        <v>21</v>
      </c>
      <c r="N894" t="s">
        <v>21</v>
      </c>
      <c r="O894" t="s">
        <v>22</v>
      </c>
      <c r="P894" t="s">
        <v>22</v>
      </c>
      <c r="Q894">
        <v>3.7</v>
      </c>
      <c r="R894">
        <v>3.8</v>
      </c>
      <c r="S894" t="s">
        <v>23</v>
      </c>
    </row>
    <row r="895" spans="1:19" x14ac:dyDescent="0.3">
      <c r="A895" t="s">
        <v>7279</v>
      </c>
      <c r="B895" t="s">
        <v>7280</v>
      </c>
      <c r="C895" t="s">
        <v>16</v>
      </c>
      <c r="D895" t="str">
        <f t="shared" si="39"/>
        <v>good delivery reviews</v>
      </c>
      <c r="E895" t="str">
        <f t="shared" si="40"/>
        <v>good dining reviews</v>
      </c>
      <c r="F895" t="s">
        <v>1377</v>
      </c>
      <c r="G895" t="s">
        <v>6708</v>
      </c>
      <c r="H895" t="str">
        <f t="shared" si="41"/>
        <v>both present</v>
      </c>
      <c r="I895" t="s">
        <v>19</v>
      </c>
      <c r="J895" t="s">
        <v>2039</v>
      </c>
      <c r="K895" t="str" cm="1">
        <f t="array" ref="K895">_xlfn.IFS(L895&lt;200,"Cheap",AND(L895&gt;=200,L895&lt;800),"affordable",AND(L895&gt;=800,L895&lt;3000),"little costly",L895&gt;=3000,"very costly")</f>
        <v>affordable</v>
      </c>
      <c r="L895">
        <v>300</v>
      </c>
      <c r="M895" t="s">
        <v>22</v>
      </c>
      <c r="N895" t="s">
        <v>21</v>
      </c>
      <c r="O895" t="s">
        <v>22</v>
      </c>
      <c r="P895" t="s">
        <v>22</v>
      </c>
      <c r="Q895">
        <v>3.4</v>
      </c>
      <c r="R895">
        <v>3.7</v>
      </c>
      <c r="S895" t="s">
        <v>23</v>
      </c>
    </row>
    <row r="896" spans="1:19" x14ac:dyDescent="0.3">
      <c r="A896" t="s">
        <v>6436</v>
      </c>
      <c r="B896" t="s">
        <v>6437</v>
      </c>
      <c r="C896" t="s">
        <v>124</v>
      </c>
      <c r="D896" t="str">
        <f t="shared" si="39"/>
        <v>good delivery reviews</v>
      </c>
      <c r="E896" t="str">
        <f t="shared" si="40"/>
        <v>good dining reviews</v>
      </c>
      <c r="F896" t="s">
        <v>1377</v>
      </c>
      <c r="G896" t="s">
        <v>6033</v>
      </c>
      <c r="H896" t="str">
        <f t="shared" si="41"/>
        <v>both present</v>
      </c>
      <c r="I896" t="s">
        <v>19</v>
      </c>
      <c r="J896" t="s">
        <v>6438</v>
      </c>
      <c r="K896" t="str" cm="1">
        <f t="array" ref="K896">_xlfn.IFS(L896&lt;200,"Cheap",AND(L896&gt;=200,L896&lt;800),"affordable",AND(L896&gt;=800,L896&lt;3000),"little costly",L896&gt;=3000,"very costly")</f>
        <v>affordable</v>
      </c>
      <c r="L896">
        <v>200</v>
      </c>
      <c r="M896" t="s">
        <v>22</v>
      </c>
      <c r="N896" t="s">
        <v>21</v>
      </c>
      <c r="O896" t="s">
        <v>22</v>
      </c>
      <c r="P896" t="s">
        <v>22</v>
      </c>
      <c r="Q896">
        <v>3.8</v>
      </c>
      <c r="R896">
        <v>3.6</v>
      </c>
      <c r="S896" t="s">
        <v>23</v>
      </c>
    </row>
    <row r="897" spans="1:19" x14ac:dyDescent="0.3">
      <c r="A897" t="s">
        <v>9005</v>
      </c>
      <c r="B897" t="s">
        <v>9006</v>
      </c>
      <c r="C897" t="s">
        <v>180</v>
      </c>
      <c r="D897" t="str">
        <f t="shared" si="39"/>
        <v>good delivery reviews</v>
      </c>
      <c r="E897" t="str">
        <f t="shared" si="40"/>
        <v>good dining reviews</v>
      </c>
      <c r="F897" t="s">
        <v>1377</v>
      </c>
      <c r="G897" t="s">
        <v>2976</v>
      </c>
      <c r="H897" t="str">
        <f t="shared" si="41"/>
        <v>both present</v>
      </c>
      <c r="I897" t="s">
        <v>55</v>
      </c>
      <c r="J897" t="s">
        <v>9007</v>
      </c>
      <c r="K897" t="str" cm="1">
        <f t="array" ref="K897">_xlfn.IFS(L897&lt;200,"Cheap",AND(L897&gt;=200,L897&lt;800),"affordable",AND(L897&gt;=800,L897&lt;3000),"little costly",L897&gt;=3000,"very costly")</f>
        <v>affordable</v>
      </c>
      <c r="L897">
        <v>500</v>
      </c>
      <c r="M897" t="s">
        <v>21</v>
      </c>
      <c r="N897" t="s">
        <v>21</v>
      </c>
      <c r="O897" t="s">
        <v>22</v>
      </c>
      <c r="P897" t="s">
        <v>22</v>
      </c>
      <c r="Q897">
        <v>3.6</v>
      </c>
      <c r="R897">
        <v>3</v>
      </c>
      <c r="S897" t="s">
        <v>23</v>
      </c>
    </row>
    <row r="898" spans="1:19" x14ac:dyDescent="0.3">
      <c r="A898" t="s">
        <v>4470</v>
      </c>
      <c r="B898" t="s">
        <v>4471</v>
      </c>
      <c r="C898" t="s">
        <v>188</v>
      </c>
      <c r="D898" t="str">
        <f t="shared" ref="D898:D961" si="42">IF(ISNUMBER(SEARCH("not offer",G898)),"NO Delivery",IF(ISNUMBER(SEARCH("enough",G898)),"less reviewed","good delivery reviews"))</f>
        <v>good delivery reviews</v>
      </c>
      <c r="E898" t="str">
        <f t="shared" ref="E898:E961" si="43">IF(ISNUMBER(SEARCH("not offer",F898)),"NO Dines",IF(ISNUMBER(SEARCH("enough",F898)),"less reviewed","good dining reviews"))</f>
        <v>good dining reviews</v>
      </c>
      <c r="F898" t="s">
        <v>4472</v>
      </c>
      <c r="G898" t="s">
        <v>4473</v>
      </c>
      <c r="H898" t="str">
        <f t="shared" ref="H898:H961" si="44">IF(AND(D898="less reviewed", E898="less reviewed"), "NO idea",
 IF(AND(D898="No Delivery", E898="NO Dining"), "NO delivery or dining",
 IF(AND(D898="good delivery reviews", E898="good dining reviews"), "both present", "other")))</f>
        <v>both present</v>
      </c>
      <c r="I898" t="s">
        <v>19</v>
      </c>
      <c r="J898" t="s">
        <v>4474</v>
      </c>
      <c r="K898" t="str" cm="1">
        <f t="array" ref="K898">_xlfn.IFS(L898&lt;200,"Cheap",AND(L898&gt;=200,L898&lt;800),"affordable",AND(L898&gt;=800,L898&lt;3000),"little costly",L898&gt;=3000,"very costly")</f>
        <v>affordable</v>
      </c>
      <c r="L898">
        <v>350</v>
      </c>
      <c r="M898" t="s">
        <v>21</v>
      </c>
      <c r="N898" t="s">
        <v>21</v>
      </c>
      <c r="O898" t="s">
        <v>22</v>
      </c>
      <c r="P898" t="s">
        <v>22</v>
      </c>
      <c r="Q898">
        <v>4</v>
      </c>
      <c r="R898">
        <v>3.6</v>
      </c>
      <c r="S898" t="s">
        <v>23</v>
      </c>
    </row>
    <row r="899" spans="1:19" x14ac:dyDescent="0.3">
      <c r="A899" t="s">
        <v>1346</v>
      </c>
      <c r="B899" t="s">
        <v>1347</v>
      </c>
      <c r="C899" t="s">
        <v>198</v>
      </c>
      <c r="D899" t="str">
        <f t="shared" si="42"/>
        <v>good delivery reviews</v>
      </c>
      <c r="E899" t="str">
        <f t="shared" si="43"/>
        <v>good dining reviews</v>
      </c>
      <c r="F899" t="s">
        <v>1348</v>
      </c>
      <c r="G899" t="s">
        <v>1349</v>
      </c>
      <c r="H899" t="str">
        <f t="shared" si="44"/>
        <v>both present</v>
      </c>
      <c r="I899" t="s">
        <v>19</v>
      </c>
      <c r="J899" t="s">
        <v>952</v>
      </c>
      <c r="K899" t="str" cm="1">
        <f t="array" ref="K899">_xlfn.IFS(L899&lt;200,"Cheap",AND(L899&gt;=200,L899&lt;800),"affordable",AND(L899&gt;=800,L899&lt;3000),"little costly",L899&gt;=3000,"very costly")</f>
        <v>affordable</v>
      </c>
      <c r="L899">
        <v>300</v>
      </c>
      <c r="M899" t="s">
        <v>21</v>
      </c>
      <c r="N899" t="s">
        <v>21</v>
      </c>
      <c r="O899" t="s">
        <v>22</v>
      </c>
      <c r="P899" t="s">
        <v>22</v>
      </c>
      <c r="Q899">
        <v>4</v>
      </c>
      <c r="R899">
        <v>3.7</v>
      </c>
      <c r="S899" t="s">
        <v>23</v>
      </c>
    </row>
    <row r="900" spans="1:19" x14ac:dyDescent="0.3">
      <c r="A900" t="s">
        <v>8021</v>
      </c>
      <c r="B900" t="s">
        <v>8022</v>
      </c>
      <c r="C900" t="s">
        <v>16</v>
      </c>
      <c r="D900" t="str">
        <f t="shared" si="42"/>
        <v>good delivery reviews</v>
      </c>
      <c r="E900" t="str">
        <f t="shared" si="43"/>
        <v>good dining reviews</v>
      </c>
      <c r="F900" t="s">
        <v>2745</v>
      </c>
      <c r="G900" t="s">
        <v>8023</v>
      </c>
      <c r="H900" t="str">
        <f t="shared" si="44"/>
        <v>both present</v>
      </c>
      <c r="I900" t="s">
        <v>334</v>
      </c>
      <c r="J900" t="s">
        <v>35</v>
      </c>
      <c r="K900" t="str" cm="1">
        <f t="array" ref="K900">_xlfn.IFS(L900&lt;200,"Cheap",AND(L900&gt;=200,L900&lt;800),"affordable",AND(L900&gt;=800,L900&lt;3000),"little costly",L900&gt;=3000,"very costly")</f>
        <v>affordable</v>
      </c>
      <c r="L900">
        <v>300</v>
      </c>
      <c r="M900" t="s">
        <v>22</v>
      </c>
      <c r="N900" t="s">
        <v>21</v>
      </c>
      <c r="O900" t="s">
        <v>22</v>
      </c>
      <c r="P900" t="s">
        <v>22</v>
      </c>
      <c r="Q900">
        <v>3</v>
      </c>
      <c r="R900">
        <v>3.7</v>
      </c>
      <c r="S900" t="s">
        <v>23</v>
      </c>
    </row>
    <row r="901" spans="1:19" x14ac:dyDescent="0.3">
      <c r="A901" t="s">
        <v>3800</v>
      </c>
      <c r="B901" t="s">
        <v>3801</v>
      </c>
      <c r="C901" t="s">
        <v>214</v>
      </c>
      <c r="D901" t="str">
        <f t="shared" si="42"/>
        <v>good delivery reviews</v>
      </c>
      <c r="E901" t="str">
        <f t="shared" si="43"/>
        <v>good dining reviews</v>
      </c>
      <c r="F901" t="s">
        <v>2745</v>
      </c>
      <c r="G901" t="s">
        <v>1982</v>
      </c>
      <c r="H901" t="str">
        <f t="shared" si="44"/>
        <v>both present</v>
      </c>
      <c r="I901" t="s">
        <v>40</v>
      </c>
      <c r="J901" t="s">
        <v>3393</v>
      </c>
      <c r="K901" t="str" cm="1">
        <f t="array" ref="K901">_xlfn.IFS(L901&lt;200,"Cheap",AND(L901&gt;=200,L901&lt;800),"affordable",AND(L901&gt;=800,L901&lt;3000),"little costly",L901&gt;=3000,"very costly")</f>
        <v>affordable</v>
      </c>
      <c r="L901">
        <v>500</v>
      </c>
      <c r="M901" t="s">
        <v>22</v>
      </c>
      <c r="N901" t="s">
        <v>21</v>
      </c>
      <c r="O901" t="s">
        <v>22</v>
      </c>
      <c r="P901" t="s">
        <v>22</v>
      </c>
      <c r="Q901">
        <v>2.7</v>
      </c>
      <c r="R901">
        <v>3.9</v>
      </c>
      <c r="S901" t="s">
        <v>23</v>
      </c>
    </row>
    <row r="902" spans="1:19" x14ac:dyDescent="0.3">
      <c r="A902" t="s">
        <v>5844</v>
      </c>
      <c r="B902" t="s">
        <v>5845</v>
      </c>
      <c r="C902" t="s">
        <v>375</v>
      </c>
      <c r="D902" t="str">
        <f t="shared" si="42"/>
        <v>good delivery reviews</v>
      </c>
      <c r="E902" t="str">
        <f t="shared" si="43"/>
        <v>good dining reviews</v>
      </c>
      <c r="F902" t="s">
        <v>2745</v>
      </c>
      <c r="G902" t="s">
        <v>4441</v>
      </c>
      <c r="H902" t="str">
        <f t="shared" si="44"/>
        <v>both present</v>
      </c>
      <c r="I902" t="s">
        <v>509</v>
      </c>
      <c r="J902" t="s">
        <v>239</v>
      </c>
      <c r="K902" t="str" cm="1">
        <f t="array" ref="K902">_xlfn.IFS(L902&lt;200,"Cheap",AND(L902&gt;=200,L902&lt;800),"affordable",AND(L902&gt;=800,L902&lt;3000),"little costly",L902&gt;=3000,"very costly")</f>
        <v>affordable</v>
      </c>
      <c r="L902">
        <v>350</v>
      </c>
      <c r="M902" t="s">
        <v>22</v>
      </c>
      <c r="N902" t="s">
        <v>21</v>
      </c>
      <c r="O902" t="s">
        <v>22</v>
      </c>
      <c r="P902" t="s">
        <v>22</v>
      </c>
      <c r="Q902">
        <v>2.8</v>
      </c>
      <c r="R902">
        <v>3.5</v>
      </c>
      <c r="S902" t="s">
        <v>23</v>
      </c>
    </row>
    <row r="903" spans="1:19" x14ac:dyDescent="0.3">
      <c r="A903" t="s">
        <v>9396</v>
      </c>
      <c r="B903" t="s">
        <v>9397</v>
      </c>
      <c r="C903" t="s">
        <v>26</v>
      </c>
      <c r="D903" t="str">
        <f t="shared" si="42"/>
        <v>good delivery reviews</v>
      </c>
      <c r="E903" t="str">
        <f t="shared" si="43"/>
        <v>good dining reviews</v>
      </c>
      <c r="F903" t="s">
        <v>2745</v>
      </c>
      <c r="G903" t="s">
        <v>1688</v>
      </c>
      <c r="H903" t="str">
        <f t="shared" si="44"/>
        <v>both present</v>
      </c>
      <c r="I903" t="s">
        <v>55</v>
      </c>
      <c r="J903" t="s">
        <v>56</v>
      </c>
      <c r="K903" t="str" cm="1">
        <f t="array" ref="K903">_xlfn.IFS(L903&lt;200,"Cheap",AND(L903&gt;=200,L903&lt;800),"affordable",AND(L903&gt;=800,L903&lt;3000),"little costly",L903&gt;=3000,"very costly")</f>
        <v>affordable</v>
      </c>
      <c r="L903">
        <v>500</v>
      </c>
      <c r="M903" t="s">
        <v>22</v>
      </c>
      <c r="N903" t="s">
        <v>21</v>
      </c>
      <c r="O903" t="s">
        <v>22</v>
      </c>
      <c r="P903" t="s">
        <v>22</v>
      </c>
      <c r="Q903">
        <v>3.6</v>
      </c>
      <c r="R903">
        <v>3.9</v>
      </c>
      <c r="S903" t="s">
        <v>23</v>
      </c>
    </row>
    <row r="904" spans="1:19" x14ac:dyDescent="0.3">
      <c r="A904" t="s">
        <v>3125</v>
      </c>
      <c r="B904" t="s">
        <v>3126</v>
      </c>
      <c r="C904" t="s">
        <v>100</v>
      </c>
      <c r="D904" t="str">
        <f t="shared" si="42"/>
        <v>good delivery reviews</v>
      </c>
      <c r="E904" t="str">
        <f t="shared" si="43"/>
        <v>good dining reviews</v>
      </c>
      <c r="F904" t="s">
        <v>2745</v>
      </c>
      <c r="G904" t="s">
        <v>530</v>
      </c>
      <c r="H904" t="str">
        <f t="shared" si="44"/>
        <v>both present</v>
      </c>
      <c r="I904" t="s">
        <v>536</v>
      </c>
      <c r="J904" t="s">
        <v>692</v>
      </c>
      <c r="K904" t="str" cm="1">
        <f t="array" ref="K904">_xlfn.IFS(L904&lt;200,"Cheap",AND(L904&gt;=200,L904&lt;800),"affordable",AND(L904&gt;=800,L904&lt;3000),"little costly",L904&gt;=3000,"very costly")</f>
        <v>affordable</v>
      </c>
      <c r="L904">
        <v>250</v>
      </c>
      <c r="M904" t="s">
        <v>22</v>
      </c>
      <c r="N904" t="s">
        <v>21</v>
      </c>
      <c r="O904" t="s">
        <v>22</v>
      </c>
      <c r="P904" t="s">
        <v>22</v>
      </c>
      <c r="Q904">
        <v>3.7</v>
      </c>
      <c r="R904">
        <v>3.9</v>
      </c>
      <c r="S904" t="s">
        <v>23</v>
      </c>
    </row>
    <row r="905" spans="1:19" x14ac:dyDescent="0.3">
      <c r="A905" t="s">
        <v>5197</v>
      </c>
      <c r="B905" t="s">
        <v>5198</v>
      </c>
      <c r="C905" t="s">
        <v>95</v>
      </c>
      <c r="D905" t="str">
        <f t="shared" si="42"/>
        <v>good delivery reviews</v>
      </c>
      <c r="E905" t="str">
        <f t="shared" si="43"/>
        <v>good dining reviews</v>
      </c>
      <c r="F905" t="s">
        <v>2745</v>
      </c>
      <c r="G905" t="s">
        <v>5199</v>
      </c>
      <c r="H905" t="str">
        <f t="shared" si="44"/>
        <v>both present</v>
      </c>
      <c r="I905" t="s">
        <v>19</v>
      </c>
      <c r="J905" t="s">
        <v>5200</v>
      </c>
      <c r="K905" t="str" cm="1">
        <f t="array" ref="K905">_xlfn.IFS(L905&lt;200,"Cheap",AND(L905&gt;=200,L905&lt;800),"affordable",AND(L905&gt;=800,L905&lt;3000),"little costly",L905&gt;=3000,"very costly")</f>
        <v>affordable</v>
      </c>
      <c r="L905">
        <v>400</v>
      </c>
      <c r="M905" t="s">
        <v>22</v>
      </c>
      <c r="N905" t="s">
        <v>21</v>
      </c>
      <c r="O905" t="s">
        <v>22</v>
      </c>
      <c r="P905" t="s">
        <v>22</v>
      </c>
      <c r="Q905">
        <v>3.6</v>
      </c>
      <c r="R905">
        <v>3.8</v>
      </c>
      <c r="S905" t="s">
        <v>23</v>
      </c>
    </row>
    <row r="906" spans="1:19" x14ac:dyDescent="0.3">
      <c r="A906" t="s">
        <v>3756</v>
      </c>
      <c r="B906" t="s">
        <v>3757</v>
      </c>
      <c r="C906" t="s">
        <v>59</v>
      </c>
      <c r="D906" t="str">
        <f t="shared" si="42"/>
        <v>good delivery reviews</v>
      </c>
      <c r="E906" t="str">
        <f t="shared" si="43"/>
        <v>good dining reviews</v>
      </c>
      <c r="F906" t="s">
        <v>2745</v>
      </c>
      <c r="G906" t="s">
        <v>3758</v>
      </c>
      <c r="H906" t="str">
        <f t="shared" si="44"/>
        <v>both present</v>
      </c>
      <c r="I906" t="s">
        <v>509</v>
      </c>
      <c r="J906" t="s">
        <v>266</v>
      </c>
      <c r="K906" t="str" cm="1">
        <f t="array" ref="K906">_xlfn.IFS(L906&lt;200,"Cheap",AND(L906&gt;=200,L906&lt;800),"affordable",AND(L906&gt;=800,L906&lt;3000),"little costly",L906&gt;=3000,"very costly")</f>
        <v>affordable</v>
      </c>
      <c r="L906">
        <v>500</v>
      </c>
      <c r="M906" t="s">
        <v>21</v>
      </c>
      <c r="N906" t="s">
        <v>21</v>
      </c>
      <c r="O906" t="s">
        <v>22</v>
      </c>
      <c r="P906" t="s">
        <v>22</v>
      </c>
      <c r="Q906">
        <v>3</v>
      </c>
      <c r="R906">
        <v>3.7</v>
      </c>
      <c r="S906" t="s">
        <v>23</v>
      </c>
    </row>
    <row r="907" spans="1:19" x14ac:dyDescent="0.3">
      <c r="A907" t="s">
        <v>6873</v>
      </c>
      <c r="B907" t="s">
        <v>6874</v>
      </c>
      <c r="C907" t="s">
        <v>335</v>
      </c>
      <c r="D907" t="str">
        <f t="shared" si="42"/>
        <v>good delivery reviews</v>
      </c>
      <c r="E907" t="str">
        <f t="shared" si="43"/>
        <v>good dining reviews</v>
      </c>
      <c r="F907" t="s">
        <v>2745</v>
      </c>
      <c r="G907" t="s">
        <v>2985</v>
      </c>
      <c r="H907" t="str">
        <f t="shared" si="44"/>
        <v>both present</v>
      </c>
      <c r="I907" t="s">
        <v>40</v>
      </c>
      <c r="J907" t="s">
        <v>216</v>
      </c>
      <c r="K907" t="str" cm="1">
        <f t="array" ref="K907">_xlfn.IFS(L907&lt;200,"Cheap",AND(L907&gt;=200,L907&lt;800),"affordable",AND(L907&gt;=800,L907&lt;3000),"little costly",L907&gt;=3000,"very costly")</f>
        <v>affordable</v>
      </c>
      <c r="L907">
        <v>550</v>
      </c>
      <c r="M907" t="s">
        <v>22</v>
      </c>
      <c r="N907" t="s">
        <v>21</v>
      </c>
      <c r="O907" t="s">
        <v>22</v>
      </c>
      <c r="P907" t="s">
        <v>22</v>
      </c>
      <c r="Q907">
        <v>2.7</v>
      </c>
      <c r="R907">
        <v>3.9</v>
      </c>
      <c r="S907" t="s">
        <v>23</v>
      </c>
    </row>
    <row r="908" spans="1:19" x14ac:dyDescent="0.3">
      <c r="A908" t="s">
        <v>3334</v>
      </c>
      <c r="B908" t="s">
        <v>3335</v>
      </c>
      <c r="C908" t="s">
        <v>95</v>
      </c>
      <c r="D908" t="str">
        <f t="shared" si="42"/>
        <v>good delivery reviews</v>
      </c>
      <c r="E908" t="str">
        <f t="shared" si="43"/>
        <v>good dining reviews</v>
      </c>
      <c r="F908" t="s">
        <v>2745</v>
      </c>
      <c r="G908" t="s">
        <v>813</v>
      </c>
      <c r="H908" t="str">
        <f t="shared" si="44"/>
        <v>both present</v>
      </c>
      <c r="I908" t="s">
        <v>148</v>
      </c>
      <c r="J908" t="s">
        <v>279</v>
      </c>
      <c r="K908" t="str" cm="1">
        <f t="array" ref="K908">_xlfn.IFS(L908&lt;200,"Cheap",AND(L908&gt;=200,L908&lt;800),"affordable",AND(L908&gt;=800,L908&lt;3000),"little costly",L908&gt;=3000,"very costly")</f>
        <v>affordable</v>
      </c>
      <c r="L908">
        <v>200</v>
      </c>
      <c r="M908" t="s">
        <v>22</v>
      </c>
      <c r="N908" t="s">
        <v>21</v>
      </c>
      <c r="O908" t="s">
        <v>22</v>
      </c>
      <c r="P908" t="s">
        <v>22</v>
      </c>
      <c r="Q908">
        <v>3</v>
      </c>
      <c r="R908">
        <v>3.1</v>
      </c>
      <c r="S908" t="s">
        <v>23</v>
      </c>
    </row>
    <row r="909" spans="1:19" x14ac:dyDescent="0.3">
      <c r="A909" t="s">
        <v>6422</v>
      </c>
      <c r="B909" t="s">
        <v>6423</v>
      </c>
      <c r="C909" t="s">
        <v>42</v>
      </c>
      <c r="D909" t="str">
        <f t="shared" si="42"/>
        <v>good delivery reviews</v>
      </c>
      <c r="E909" t="str">
        <f t="shared" si="43"/>
        <v>good dining reviews</v>
      </c>
      <c r="F909" t="s">
        <v>2045</v>
      </c>
      <c r="G909" t="s">
        <v>709</v>
      </c>
      <c r="H909" t="str">
        <f t="shared" si="44"/>
        <v>both present</v>
      </c>
      <c r="I909" t="s">
        <v>19</v>
      </c>
      <c r="J909" t="s">
        <v>645</v>
      </c>
      <c r="K909" t="str" cm="1">
        <f t="array" ref="K909">_xlfn.IFS(L909&lt;200,"Cheap",AND(L909&gt;=200,L909&lt;800),"affordable",AND(L909&gt;=800,L909&lt;3000),"little costly",L909&gt;=3000,"very costly")</f>
        <v>affordable</v>
      </c>
      <c r="L909">
        <v>450</v>
      </c>
      <c r="M909" t="s">
        <v>22</v>
      </c>
      <c r="N909" t="s">
        <v>21</v>
      </c>
      <c r="O909" t="s">
        <v>22</v>
      </c>
      <c r="P909" t="s">
        <v>22</v>
      </c>
      <c r="Q909">
        <v>3.7</v>
      </c>
      <c r="R909">
        <v>4</v>
      </c>
      <c r="S909" t="s">
        <v>23</v>
      </c>
    </row>
    <row r="910" spans="1:19" x14ac:dyDescent="0.3">
      <c r="A910" t="s">
        <v>4098</v>
      </c>
      <c r="B910" t="s">
        <v>4099</v>
      </c>
      <c r="C910" t="s">
        <v>80</v>
      </c>
      <c r="D910" t="str">
        <f t="shared" si="42"/>
        <v>good delivery reviews</v>
      </c>
      <c r="E910" t="str">
        <f t="shared" si="43"/>
        <v>good dining reviews</v>
      </c>
      <c r="F910" t="s">
        <v>2045</v>
      </c>
      <c r="G910" t="s">
        <v>2954</v>
      </c>
      <c r="H910" t="str">
        <f t="shared" si="44"/>
        <v>both present</v>
      </c>
      <c r="I910" t="s">
        <v>19</v>
      </c>
      <c r="J910" t="s">
        <v>4100</v>
      </c>
      <c r="K910" t="str" cm="1">
        <f t="array" ref="K910">_xlfn.IFS(L910&lt;200,"Cheap",AND(L910&gt;=200,L910&lt;800),"affordable",AND(L910&gt;=800,L910&lt;3000),"little costly",L910&gt;=3000,"very costly")</f>
        <v>affordable</v>
      </c>
      <c r="L910">
        <v>600</v>
      </c>
      <c r="M910" t="s">
        <v>21</v>
      </c>
      <c r="N910" t="s">
        <v>21</v>
      </c>
      <c r="O910" t="s">
        <v>22</v>
      </c>
      <c r="P910" t="s">
        <v>22</v>
      </c>
      <c r="Q910">
        <v>3.7</v>
      </c>
      <c r="R910">
        <v>3.4</v>
      </c>
      <c r="S910" t="s">
        <v>23</v>
      </c>
    </row>
    <row r="911" spans="1:19" x14ac:dyDescent="0.3">
      <c r="A911" t="s">
        <v>8496</v>
      </c>
      <c r="B911" t="s">
        <v>8497</v>
      </c>
      <c r="C911" t="s">
        <v>42</v>
      </c>
      <c r="D911" t="str">
        <f t="shared" si="42"/>
        <v>good delivery reviews</v>
      </c>
      <c r="E911" t="str">
        <f t="shared" si="43"/>
        <v>good dining reviews</v>
      </c>
      <c r="F911" t="s">
        <v>2045</v>
      </c>
      <c r="G911" t="s">
        <v>8498</v>
      </c>
      <c r="H911" t="str">
        <f t="shared" si="44"/>
        <v>both present</v>
      </c>
      <c r="I911" t="s">
        <v>40</v>
      </c>
      <c r="J911" t="s">
        <v>35</v>
      </c>
      <c r="K911" t="str" cm="1">
        <f t="array" ref="K911">_xlfn.IFS(L911&lt;200,"Cheap",AND(L911&gt;=200,L911&lt;800),"affordable",AND(L911&gt;=800,L911&lt;3000),"little costly",L911&gt;=3000,"very costly")</f>
        <v>affordable</v>
      </c>
      <c r="L911">
        <v>300</v>
      </c>
      <c r="M911" t="s">
        <v>22</v>
      </c>
      <c r="N911" t="s">
        <v>21</v>
      </c>
      <c r="O911" t="s">
        <v>22</v>
      </c>
      <c r="P911" t="s">
        <v>22</v>
      </c>
      <c r="Q911">
        <v>3.3</v>
      </c>
      <c r="R911">
        <v>3.9</v>
      </c>
      <c r="S911" t="s">
        <v>23</v>
      </c>
    </row>
    <row r="912" spans="1:19" x14ac:dyDescent="0.3">
      <c r="A912" t="s">
        <v>5799</v>
      </c>
      <c r="B912" t="s">
        <v>5800</v>
      </c>
      <c r="C912" t="s">
        <v>16</v>
      </c>
      <c r="D912" t="str">
        <f t="shared" si="42"/>
        <v>good delivery reviews</v>
      </c>
      <c r="E912" t="str">
        <f t="shared" si="43"/>
        <v>good dining reviews</v>
      </c>
      <c r="F912" t="s">
        <v>2045</v>
      </c>
      <c r="G912" t="s">
        <v>5801</v>
      </c>
      <c r="H912" t="str">
        <f t="shared" si="44"/>
        <v>both present</v>
      </c>
      <c r="I912" t="s">
        <v>19</v>
      </c>
      <c r="J912" t="s">
        <v>1059</v>
      </c>
      <c r="K912" t="str" cm="1">
        <f t="array" ref="K912">_xlfn.IFS(L912&lt;200,"Cheap",AND(L912&gt;=200,L912&lt;800),"affordable",AND(L912&gt;=800,L912&lt;3000),"little costly",L912&gt;=3000,"very costly")</f>
        <v>affordable</v>
      </c>
      <c r="L912">
        <v>350</v>
      </c>
      <c r="M912" t="s">
        <v>22</v>
      </c>
      <c r="N912" t="s">
        <v>21</v>
      </c>
      <c r="O912" t="s">
        <v>22</v>
      </c>
      <c r="P912" t="s">
        <v>22</v>
      </c>
      <c r="Q912">
        <v>3.5</v>
      </c>
      <c r="R912">
        <v>3.7</v>
      </c>
      <c r="S912" t="s">
        <v>23</v>
      </c>
    </row>
    <row r="913" spans="1:19" x14ac:dyDescent="0.3">
      <c r="A913" t="s">
        <v>2043</v>
      </c>
      <c r="B913" t="s">
        <v>2044</v>
      </c>
      <c r="C913" t="s">
        <v>42</v>
      </c>
      <c r="D913" t="str">
        <f t="shared" si="42"/>
        <v>good delivery reviews</v>
      </c>
      <c r="E913" t="str">
        <f t="shared" si="43"/>
        <v>good dining reviews</v>
      </c>
      <c r="F913" t="s">
        <v>2045</v>
      </c>
      <c r="G913" t="s">
        <v>2046</v>
      </c>
      <c r="H913" t="str">
        <f t="shared" si="44"/>
        <v>both present</v>
      </c>
      <c r="I913" t="s">
        <v>19</v>
      </c>
      <c r="J913" t="s">
        <v>1259</v>
      </c>
      <c r="K913" t="str" cm="1">
        <f t="array" ref="K913">_xlfn.IFS(L913&lt;200,"Cheap",AND(L913&gt;=200,L913&lt;800),"affordable",AND(L913&gt;=800,L913&lt;3000),"little costly",L913&gt;=3000,"very costly")</f>
        <v>affordable</v>
      </c>
      <c r="L913">
        <v>400</v>
      </c>
      <c r="M913" t="s">
        <v>21</v>
      </c>
      <c r="N913" t="s">
        <v>21</v>
      </c>
      <c r="O913" t="s">
        <v>22</v>
      </c>
      <c r="P913" t="s">
        <v>22</v>
      </c>
      <c r="Q913">
        <v>3.3</v>
      </c>
      <c r="R913">
        <v>3.9</v>
      </c>
      <c r="S913" t="s">
        <v>23</v>
      </c>
    </row>
    <row r="914" spans="1:19" x14ac:dyDescent="0.3">
      <c r="A914" t="s">
        <v>2923</v>
      </c>
      <c r="B914" t="s">
        <v>2924</v>
      </c>
      <c r="C914" t="s">
        <v>69</v>
      </c>
      <c r="D914" t="str">
        <f t="shared" si="42"/>
        <v>good delivery reviews</v>
      </c>
      <c r="E914" t="str">
        <f t="shared" si="43"/>
        <v>good dining reviews</v>
      </c>
      <c r="F914" t="s">
        <v>2045</v>
      </c>
      <c r="G914" t="s">
        <v>2925</v>
      </c>
      <c r="H914" t="str">
        <f t="shared" si="44"/>
        <v>both present</v>
      </c>
      <c r="I914" t="s">
        <v>19</v>
      </c>
      <c r="J914" t="s">
        <v>35</v>
      </c>
      <c r="K914" t="str" cm="1">
        <f t="array" ref="K914">_xlfn.IFS(L914&lt;200,"Cheap",AND(L914&gt;=200,L914&lt;800),"affordable",AND(L914&gt;=800,L914&lt;3000),"little costly",L914&gt;=3000,"very costly")</f>
        <v>affordable</v>
      </c>
      <c r="L914">
        <v>500</v>
      </c>
      <c r="M914" t="s">
        <v>21</v>
      </c>
      <c r="N914" t="s">
        <v>21</v>
      </c>
      <c r="O914" t="s">
        <v>22</v>
      </c>
      <c r="P914" t="s">
        <v>22</v>
      </c>
      <c r="Q914">
        <v>3.5</v>
      </c>
      <c r="R914">
        <v>3.4</v>
      </c>
      <c r="S914" t="s">
        <v>23</v>
      </c>
    </row>
    <row r="915" spans="1:19" x14ac:dyDescent="0.3">
      <c r="A915" t="s">
        <v>6703</v>
      </c>
      <c r="B915" t="s">
        <v>6704</v>
      </c>
      <c r="C915" t="s">
        <v>198</v>
      </c>
      <c r="D915" t="str">
        <f t="shared" si="42"/>
        <v>good delivery reviews</v>
      </c>
      <c r="E915" t="str">
        <f t="shared" si="43"/>
        <v>good dining reviews</v>
      </c>
      <c r="F915" t="s">
        <v>2045</v>
      </c>
      <c r="G915" t="s">
        <v>6705</v>
      </c>
      <c r="H915" t="str">
        <f t="shared" si="44"/>
        <v>both present</v>
      </c>
      <c r="I915" t="s">
        <v>19</v>
      </c>
      <c r="J915" t="s">
        <v>35</v>
      </c>
      <c r="K915" t="str" cm="1">
        <f t="array" ref="K915">_xlfn.IFS(L915&lt;200,"Cheap",AND(L915&gt;=200,L915&lt;800),"affordable",AND(L915&gt;=800,L915&lt;3000),"little costly",L915&gt;=3000,"very costly")</f>
        <v>affordable</v>
      </c>
      <c r="L915">
        <v>300</v>
      </c>
      <c r="M915" t="s">
        <v>22</v>
      </c>
      <c r="N915" t="s">
        <v>21</v>
      </c>
      <c r="O915" t="s">
        <v>22</v>
      </c>
      <c r="P915" t="s">
        <v>22</v>
      </c>
      <c r="Q915">
        <v>3.6</v>
      </c>
      <c r="R915">
        <v>3.9</v>
      </c>
      <c r="S915" t="s">
        <v>23</v>
      </c>
    </row>
    <row r="916" spans="1:19" x14ac:dyDescent="0.3">
      <c r="A916" t="s">
        <v>2124</v>
      </c>
      <c r="B916" t="s">
        <v>2125</v>
      </c>
      <c r="C916" t="s">
        <v>375</v>
      </c>
      <c r="D916" t="str">
        <f t="shared" si="42"/>
        <v>good delivery reviews</v>
      </c>
      <c r="E916" t="str">
        <f t="shared" si="43"/>
        <v>good dining reviews</v>
      </c>
      <c r="F916" t="s">
        <v>2045</v>
      </c>
      <c r="G916" t="s">
        <v>2126</v>
      </c>
      <c r="H916" t="str">
        <f t="shared" si="44"/>
        <v>both present</v>
      </c>
      <c r="I916" t="s">
        <v>19</v>
      </c>
      <c r="J916" t="s">
        <v>35</v>
      </c>
      <c r="K916" t="str" cm="1">
        <f t="array" ref="K916">_xlfn.IFS(L916&lt;200,"Cheap",AND(L916&gt;=200,L916&lt;800),"affordable",AND(L916&gt;=800,L916&lt;3000),"little costly",L916&gt;=3000,"very costly")</f>
        <v>affordable</v>
      </c>
      <c r="L916">
        <v>300</v>
      </c>
      <c r="M916" t="s">
        <v>21</v>
      </c>
      <c r="N916" t="s">
        <v>21</v>
      </c>
      <c r="O916" t="s">
        <v>22</v>
      </c>
      <c r="P916" t="s">
        <v>22</v>
      </c>
      <c r="Q916">
        <v>3.4</v>
      </c>
      <c r="R916">
        <v>3.8</v>
      </c>
      <c r="S916" t="s">
        <v>23</v>
      </c>
    </row>
    <row r="917" spans="1:19" x14ac:dyDescent="0.3">
      <c r="A917" t="s">
        <v>4599</v>
      </c>
      <c r="B917" t="s">
        <v>4600</v>
      </c>
      <c r="C917" t="s">
        <v>251</v>
      </c>
      <c r="D917" t="str">
        <f t="shared" si="42"/>
        <v>good delivery reviews</v>
      </c>
      <c r="E917" t="str">
        <f t="shared" si="43"/>
        <v>good dining reviews</v>
      </c>
      <c r="F917" t="s">
        <v>2144</v>
      </c>
      <c r="G917" t="s">
        <v>4601</v>
      </c>
      <c r="H917" t="str">
        <f t="shared" si="44"/>
        <v>both present</v>
      </c>
      <c r="I917" t="s">
        <v>4602</v>
      </c>
      <c r="J917" t="s">
        <v>4603</v>
      </c>
      <c r="K917" t="str" cm="1">
        <f t="array" ref="K917">_xlfn.IFS(L917&lt;200,"Cheap",AND(L917&gt;=200,L917&lt;800),"affordable",AND(L917&gt;=800,L917&lt;3000),"little costly",L917&gt;=3000,"very costly")</f>
        <v>affordable</v>
      </c>
      <c r="L917">
        <v>600</v>
      </c>
      <c r="M917" t="s">
        <v>22</v>
      </c>
      <c r="N917" t="s">
        <v>21</v>
      </c>
      <c r="O917" t="s">
        <v>22</v>
      </c>
      <c r="P917" t="s">
        <v>22</v>
      </c>
      <c r="Q917">
        <v>4</v>
      </c>
      <c r="R917">
        <v>4.0999999999999996</v>
      </c>
      <c r="S917" t="s">
        <v>23</v>
      </c>
    </row>
    <row r="918" spans="1:19" x14ac:dyDescent="0.3">
      <c r="A918" t="s">
        <v>8818</v>
      </c>
      <c r="B918" t="s">
        <v>8819</v>
      </c>
      <c r="C918" t="s">
        <v>104</v>
      </c>
      <c r="D918" t="str">
        <f t="shared" si="42"/>
        <v>good delivery reviews</v>
      </c>
      <c r="E918" t="str">
        <f t="shared" si="43"/>
        <v>good dining reviews</v>
      </c>
      <c r="F918" t="s">
        <v>790</v>
      </c>
      <c r="G918" t="s">
        <v>4587</v>
      </c>
      <c r="H918" t="str">
        <f t="shared" si="44"/>
        <v>both present</v>
      </c>
      <c r="I918" t="s">
        <v>19</v>
      </c>
      <c r="J918" t="s">
        <v>8820</v>
      </c>
      <c r="K918" t="str" cm="1">
        <f t="array" ref="K918">_xlfn.IFS(L918&lt;200,"Cheap",AND(L918&gt;=200,L918&lt;800),"affordable",AND(L918&gt;=800,L918&lt;3000),"little costly",L918&gt;=3000,"very costly")</f>
        <v>affordable</v>
      </c>
      <c r="L918">
        <v>200</v>
      </c>
      <c r="M918" t="s">
        <v>22</v>
      </c>
      <c r="N918" t="s">
        <v>21</v>
      </c>
      <c r="O918" t="s">
        <v>22</v>
      </c>
      <c r="P918" t="s">
        <v>22</v>
      </c>
      <c r="Q918">
        <v>3.8</v>
      </c>
      <c r="R918">
        <v>3.3</v>
      </c>
      <c r="S918" t="s">
        <v>23</v>
      </c>
    </row>
    <row r="919" spans="1:19" x14ac:dyDescent="0.3">
      <c r="A919" t="s">
        <v>2426</v>
      </c>
      <c r="B919" t="s">
        <v>2427</v>
      </c>
      <c r="C919" t="s">
        <v>95</v>
      </c>
      <c r="D919" t="str">
        <f t="shared" si="42"/>
        <v>good delivery reviews</v>
      </c>
      <c r="E919" t="str">
        <f t="shared" si="43"/>
        <v>good dining reviews</v>
      </c>
      <c r="F919" t="s">
        <v>790</v>
      </c>
      <c r="G919" t="s">
        <v>2428</v>
      </c>
      <c r="H919" t="str">
        <f t="shared" si="44"/>
        <v>both present</v>
      </c>
      <c r="I919" t="s">
        <v>19</v>
      </c>
      <c r="J919" t="s">
        <v>116</v>
      </c>
      <c r="K919" t="str" cm="1">
        <f t="array" ref="K919">_xlfn.IFS(L919&lt;200,"Cheap",AND(L919&gt;=200,L919&lt;800),"affordable",AND(L919&gt;=800,L919&lt;3000),"little costly",L919&gt;=3000,"very costly")</f>
        <v>affordable</v>
      </c>
      <c r="L919">
        <v>300</v>
      </c>
      <c r="M919" t="s">
        <v>22</v>
      </c>
      <c r="N919" t="s">
        <v>21</v>
      </c>
      <c r="O919" t="s">
        <v>22</v>
      </c>
      <c r="P919" t="s">
        <v>22</v>
      </c>
      <c r="Q919">
        <v>3.4</v>
      </c>
      <c r="R919">
        <v>3.7</v>
      </c>
      <c r="S919" t="s">
        <v>23</v>
      </c>
    </row>
    <row r="920" spans="1:19" x14ac:dyDescent="0.3">
      <c r="A920" t="s">
        <v>5499</v>
      </c>
      <c r="B920" t="s">
        <v>5500</v>
      </c>
      <c r="C920" t="s">
        <v>104</v>
      </c>
      <c r="D920" t="str">
        <f t="shared" si="42"/>
        <v>good delivery reviews</v>
      </c>
      <c r="E920" t="str">
        <f t="shared" si="43"/>
        <v>good dining reviews</v>
      </c>
      <c r="F920" t="s">
        <v>790</v>
      </c>
      <c r="G920" t="s">
        <v>4576</v>
      </c>
      <c r="H920" t="str">
        <f t="shared" si="44"/>
        <v>both present</v>
      </c>
      <c r="I920" t="s">
        <v>324</v>
      </c>
      <c r="J920" t="s">
        <v>5501</v>
      </c>
      <c r="K920" t="str" cm="1">
        <f t="array" ref="K920">_xlfn.IFS(L920&lt;200,"Cheap",AND(L920&gt;=200,L920&lt;800),"affordable",AND(L920&gt;=800,L920&lt;3000),"little costly",L920&gt;=3000,"very costly")</f>
        <v>affordable</v>
      </c>
      <c r="L920">
        <v>200</v>
      </c>
      <c r="M920" t="s">
        <v>22</v>
      </c>
      <c r="N920" t="s">
        <v>21</v>
      </c>
      <c r="O920" t="s">
        <v>22</v>
      </c>
      <c r="P920" t="s">
        <v>22</v>
      </c>
      <c r="Q920">
        <v>3</v>
      </c>
      <c r="R920">
        <v>4.2</v>
      </c>
      <c r="S920" t="s">
        <v>23</v>
      </c>
    </row>
    <row r="921" spans="1:19" x14ac:dyDescent="0.3">
      <c r="A921" t="s">
        <v>3144</v>
      </c>
      <c r="B921" t="s">
        <v>3145</v>
      </c>
      <c r="C921" t="s">
        <v>95</v>
      </c>
      <c r="D921" t="str">
        <f t="shared" si="42"/>
        <v>good delivery reviews</v>
      </c>
      <c r="E921" t="str">
        <f t="shared" si="43"/>
        <v>good dining reviews</v>
      </c>
      <c r="F921" t="s">
        <v>790</v>
      </c>
      <c r="G921" t="s">
        <v>3146</v>
      </c>
      <c r="H921" t="str">
        <f t="shared" si="44"/>
        <v>both present</v>
      </c>
      <c r="I921" t="s">
        <v>19</v>
      </c>
      <c r="J921" t="s">
        <v>116</v>
      </c>
      <c r="K921" t="str" cm="1">
        <f t="array" ref="K921">_xlfn.IFS(L921&lt;200,"Cheap",AND(L921&gt;=200,L921&lt;800),"affordable",AND(L921&gt;=800,L921&lt;3000),"little costly",L921&gt;=3000,"very costly")</f>
        <v>affordable</v>
      </c>
      <c r="L921">
        <v>450</v>
      </c>
      <c r="M921" t="s">
        <v>22</v>
      </c>
      <c r="N921" t="s">
        <v>21</v>
      </c>
      <c r="O921" t="s">
        <v>22</v>
      </c>
      <c r="P921" t="s">
        <v>22</v>
      </c>
      <c r="Q921">
        <v>3.5</v>
      </c>
      <c r="R921">
        <v>4</v>
      </c>
      <c r="S921" t="s">
        <v>23</v>
      </c>
    </row>
    <row r="922" spans="1:19" x14ac:dyDescent="0.3">
      <c r="A922" t="s">
        <v>1901</v>
      </c>
      <c r="B922" t="s">
        <v>1902</v>
      </c>
      <c r="C922" t="s">
        <v>95</v>
      </c>
      <c r="D922" t="str">
        <f t="shared" si="42"/>
        <v>good delivery reviews</v>
      </c>
      <c r="E922" t="str">
        <f t="shared" si="43"/>
        <v>good dining reviews</v>
      </c>
      <c r="F922" t="s">
        <v>790</v>
      </c>
      <c r="G922" t="s">
        <v>1903</v>
      </c>
      <c r="H922" t="str">
        <f t="shared" si="44"/>
        <v>both present</v>
      </c>
      <c r="I922" t="s">
        <v>19</v>
      </c>
      <c r="J922" t="s">
        <v>35</v>
      </c>
      <c r="K922" t="str" cm="1">
        <f t="array" ref="K922">_xlfn.IFS(L922&lt;200,"Cheap",AND(L922&gt;=200,L922&lt;800),"affordable",AND(L922&gt;=800,L922&lt;3000),"little costly",L922&gt;=3000,"very costly")</f>
        <v>affordable</v>
      </c>
      <c r="L922">
        <v>400</v>
      </c>
      <c r="M922" t="s">
        <v>22</v>
      </c>
      <c r="N922" t="s">
        <v>21</v>
      </c>
      <c r="O922" t="s">
        <v>22</v>
      </c>
      <c r="P922" t="s">
        <v>22</v>
      </c>
      <c r="Q922">
        <v>3.6</v>
      </c>
      <c r="R922">
        <v>3.9</v>
      </c>
      <c r="S922" t="s">
        <v>23</v>
      </c>
    </row>
    <row r="923" spans="1:19" x14ac:dyDescent="0.3">
      <c r="A923" t="s">
        <v>2752</v>
      </c>
      <c r="B923" t="s">
        <v>2753</v>
      </c>
      <c r="C923" t="s">
        <v>238</v>
      </c>
      <c r="D923" t="str">
        <f t="shared" si="42"/>
        <v>good delivery reviews</v>
      </c>
      <c r="E923" t="str">
        <f t="shared" si="43"/>
        <v>good dining reviews</v>
      </c>
      <c r="F923" t="s">
        <v>790</v>
      </c>
      <c r="G923" t="s">
        <v>1678</v>
      </c>
      <c r="H923" t="str">
        <f t="shared" si="44"/>
        <v>both present</v>
      </c>
      <c r="I923" t="s">
        <v>40</v>
      </c>
      <c r="J923" t="s">
        <v>2754</v>
      </c>
      <c r="K923" t="str" cm="1">
        <f t="array" ref="K923">_xlfn.IFS(L923&lt;200,"Cheap",AND(L923&gt;=200,L923&lt;800),"affordable",AND(L923&gt;=800,L923&lt;3000),"little costly",L923&gt;=3000,"very costly")</f>
        <v>little costly</v>
      </c>
      <c r="L923" s="1">
        <v>1100</v>
      </c>
      <c r="M923" t="s">
        <v>21</v>
      </c>
      <c r="N923" t="s">
        <v>21</v>
      </c>
      <c r="O923" t="s">
        <v>22</v>
      </c>
      <c r="P923" t="s">
        <v>22</v>
      </c>
      <c r="Q923">
        <v>3</v>
      </c>
      <c r="R923">
        <v>3.9</v>
      </c>
      <c r="S923" t="s">
        <v>23</v>
      </c>
    </row>
    <row r="924" spans="1:19" x14ac:dyDescent="0.3">
      <c r="A924" t="s">
        <v>1736</v>
      </c>
      <c r="B924" t="s">
        <v>1737</v>
      </c>
      <c r="C924" t="s">
        <v>100</v>
      </c>
      <c r="D924" t="str">
        <f t="shared" si="42"/>
        <v>good delivery reviews</v>
      </c>
      <c r="E924" t="str">
        <f t="shared" si="43"/>
        <v>good dining reviews</v>
      </c>
      <c r="F924" t="s">
        <v>790</v>
      </c>
      <c r="G924" t="s">
        <v>1738</v>
      </c>
      <c r="H924" t="str">
        <f t="shared" si="44"/>
        <v>both present</v>
      </c>
      <c r="I924" t="s">
        <v>19</v>
      </c>
      <c r="J924" t="s">
        <v>138</v>
      </c>
      <c r="K924" t="str" cm="1">
        <f t="array" ref="K924">_xlfn.IFS(L924&lt;200,"Cheap",AND(L924&gt;=200,L924&lt;800),"affordable",AND(L924&gt;=800,L924&lt;3000),"little costly",L924&gt;=3000,"very costly")</f>
        <v>affordable</v>
      </c>
      <c r="L924">
        <v>300</v>
      </c>
      <c r="M924" t="s">
        <v>22</v>
      </c>
      <c r="N924" t="s">
        <v>21</v>
      </c>
      <c r="O924" t="s">
        <v>22</v>
      </c>
      <c r="P924" t="s">
        <v>22</v>
      </c>
      <c r="Q924">
        <v>3.5</v>
      </c>
      <c r="R924">
        <v>3.5</v>
      </c>
      <c r="S924" t="s">
        <v>23</v>
      </c>
    </row>
    <row r="925" spans="1:19" x14ac:dyDescent="0.3">
      <c r="A925" t="s">
        <v>5341</v>
      </c>
      <c r="B925" t="s">
        <v>5342</v>
      </c>
      <c r="C925" t="s">
        <v>95</v>
      </c>
      <c r="D925" t="str">
        <f t="shared" si="42"/>
        <v>good delivery reviews</v>
      </c>
      <c r="E925" t="str">
        <f t="shared" si="43"/>
        <v>good dining reviews</v>
      </c>
      <c r="F925" t="s">
        <v>790</v>
      </c>
      <c r="G925" t="s">
        <v>4733</v>
      </c>
      <c r="H925" t="str">
        <f t="shared" si="44"/>
        <v>both present</v>
      </c>
      <c r="I925" t="s">
        <v>19</v>
      </c>
      <c r="J925" t="s">
        <v>5343</v>
      </c>
      <c r="K925" t="str" cm="1">
        <f t="array" ref="K925">_xlfn.IFS(L925&lt;200,"Cheap",AND(L925&gt;=200,L925&lt;800),"affordable",AND(L925&gt;=800,L925&lt;3000),"little costly",L925&gt;=3000,"very costly")</f>
        <v>affordable</v>
      </c>
      <c r="L925">
        <v>400</v>
      </c>
      <c r="M925" t="s">
        <v>22</v>
      </c>
      <c r="N925" t="s">
        <v>21</v>
      </c>
      <c r="O925" t="s">
        <v>22</v>
      </c>
      <c r="P925" t="s">
        <v>22</v>
      </c>
      <c r="Q925">
        <v>3.6</v>
      </c>
      <c r="R925">
        <v>4.0999999999999996</v>
      </c>
      <c r="S925" t="s">
        <v>23</v>
      </c>
    </row>
    <row r="926" spans="1:19" x14ac:dyDescent="0.3">
      <c r="A926" t="s">
        <v>2775</v>
      </c>
      <c r="B926" t="s">
        <v>2776</v>
      </c>
      <c r="C926" t="s">
        <v>673</v>
      </c>
      <c r="D926" t="str">
        <f t="shared" si="42"/>
        <v>good delivery reviews</v>
      </c>
      <c r="E926" t="str">
        <f t="shared" si="43"/>
        <v>good dining reviews</v>
      </c>
      <c r="F926" t="s">
        <v>2777</v>
      </c>
      <c r="G926" t="s">
        <v>1843</v>
      </c>
      <c r="H926" t="str">
        <f t="shared" si="44"/>
        <v>both present</v>
      </c>
      <c r="I926" t="s">
        <v>1206</v>
      </c>
      <c r="J926" t="s">
        <v>1207</v>
      </c>
      <c r="K926" t="str" cm="1">
        <f t="array" ref="K926">_xlfn.IFS(L926&lt;200,"Cheap",AND(L926&gt;=200,L926&lt;800),"affordable",AND(L926&gt;=800,L926&lt;3000),"little costly",L926&gt;=3000,"very costly")</f>
        <v>affordable</v>
      </c>
      <c r="L926">
        <v>600</v>
      </c>
      <c r="M926" t="s">
        <v>21</v>
      </c>
      <c r="N926" t="s">
        <v>21</v>
      </c>
      <c r="O926" t="s">
        <v>22</v>
      </c>
      <c r="P926" t="s">
        <v>22</v>
      </c>
      <c r="Q926">
        <v>4.3</v>
      </c>
      <c r="R926">
        <v>4.0999999999999996</v>
      </c>
      <c r="S926" t="s">
        <v>23</v>
      </c>
    </row>
    <row r="927" spans="1:19" x14ac:dyDescent="0.3">
      <c r="A927" t="s">
        <v>7337</v>
      </c>
      <c r="B927" t="s">
        <v>7338</v>
      </c>
      <c r="C927" t="s">
        <v>95</v>
      </c>
      <c r="D927" t="str">
        <f t="shared" si="42"/>
        <v>good delivery reviews</v>
      </c>
      <c r="E927" t="str">
        <f t="shared" si="43"/>
        <v>good dining reviews</v>
      </c>
      <c r="F927" t="s">
        <v>7305</v>
      </c>
      <c r="G927" t="s">
        <v>7339</v>
      </c>
      <c r="H927" t="str">
        <f t="shared" si="44"/>
        <v>both present</v>
      </c>
      <c r="I927" t="s">
        <v>40</v>
      </c>
      <c r="J927" t="s">
        <v>35</v>
      </c>
      <c r="K927" t="str" cm="1">
        <f t="array" ref="K927">_xlfn.IFS(L927&lt;200,"Cheap",AND(L927&gt;=200,L927&lt;800),"affordable",AND(L927&gt;=800,L927&lt;3000),"little costly",L927&gt;=3000,"very costly")</f>
        <v>affordable</v>
      </c>
      <c r="L927">
        <v>600</v>
      </c>
      <c r="M927" t="s">
        <v>21</v>
      </c>
      <c r="N927" t="s">
        <v>21</v>
      </c>
      <c r="O927" t="s">
        <v>22</v>
      </c>
      <c r="P927" t="s">
        <v>22</v>
      </c>
      <c r="Q927">
        <v>3.7</v>
      </c>
      <c r="R927">
        <v>3.5</v>
      </c>
      <c r="S927" t="s">
        <v>23</v>
      </c>
    </row>
    <row r="928" spans="1:19" x14ac:dyDescent="0.3">
      <c r="A928" t="s">
        <v>7303</v>
      </c>
      <c r="B928" t="s">
        <v>7304</v>
      </c>
      <c r="C928" t="s">
        <v>95</v>
      </c>
      <c r="D928" t="str">
        <f t="shared" si="42"/>
        <v>good delivery reviews</v>
      </c>
      <c r="E928" t="str">
        <f t="shared" si="43"/>
        <v>good dining reviews</v>
      </c>
      <c r="F928" t="s">
        <v>7305</v>
      </c>
      <c r="G928" t="s">
        <v>7306</v>
      </c>
      <c r="H928" t="str">
        <f t="shared" si="44"/>
        <v>both present</v>
      </c>
      <c r="I928" t="s">
        <v>49</v>
      </c>
      <c r="J928" t="s">
        <v>7307</v>
      </c>
      <c r="K928" t="str" cm="1">
        <f t="array" ref="K928">_xlfn.IFS(L928&lt;200,"Cheap",AND(L928&gt;=200,L928&lt;800),"affordable",AND(L928&gt;=800,L928&lt;3000),"little costly",L928&gt;=3000,"very costly")</f>
        <v>affordable</v>
      </c>
      <c r="L928">
        <v>600</v>
      </c>
      <c r="M928" t="s">
        <v>21</v>
      </c>
      <c r="N928" t="s">
        <v>21</v>
      </c>
      <c r="O928" t="s">
        <v>22</v>
      </c>
      <c r="P928" t="s">
        <v>22</v>
      </c>
      <c r="Q928">
        <v>4.5</v>
      </c>
      <c r="R928">
        <v>4.3</v>
      </c>
      <c r="S928" t="s">
        <v>23</v>
      </c>
    </row>
    <row r="929" spans="1:19" x14ac:dyDescent="0.3">
      <c r="A929" t="s">
        <v>8797</v>
      </c>
      <c r="B929" t="s">
        <v>8802</v>
      </c>
      <c r="C929" t="s">
        <v>100</v>
      </c>
      <c r="D929" t="str">
        <f t="shared" si="42"/>
        <v>good delivery reviews</v>
      </c>
      <c r="E929" t="str">
        <f t="shared" si="43"/>
        <v>good dining reviews</v>
      </c>
      <c r="F929" t="s">
        <v>3201</v>
      </c>
      <c r="G929" t="s">
        <v>8803</v>
      </c>
      <c r="H929" t="str">
        <f t="shared" si="44"/>
        <v>both present</v>
      </c>
      <c r="I929" t="s">
        <v>536</v>
      </c>
      <c r="J929" t="s">
        <v>8801</v>
      </c>
      <c r="K929" t="str" cm="1">
        <f t="array" ref="K929">_xlfn.IFS(L929&lt;200,"Cheap",AND(L929&gt;=200,L929&lt;800),"affordable",AND(L929&gt;=800,L929&lt;3000),"little costly",L929&gt;=3000,"very costly")</f>
        <v>affordable</v>
      </c>
      <c r="L929">
        <v>300</v>
      </c>
      <c r="M929" t="s">
        <v>22</v>
      </c>
      <c r="N929" t="s">
        <v>21</v>
      </c>
      <c r="O929" t="s">
        <v>22</v>
      </c>
      <c r="P929" t="s">
        <v>22</v>
      </c>
      <c r="Q929">
        <v>4.4000000000000004</v>
      </c>
      <c r="R929">
        <v>4.2</v>
      </c>
      <c r="S929" t="s">
        <v>23</v>
      </c>
    </row>
    <row r="930" spans="1:19" x14ac:dyDescent="0.3">
      <c r="A930" t="s">
        <v>3199</v>
      </c>
      <c r="B930" t="s">
        <v>3200</v>
      </c>
      <c r="C930" t="s">
        <v>180</v>
      </c>
      <c r="D930" t="str">
        <f t="shared" si="42"/>
        <v>good delivery reviews</v>
      </c>
      <c r="E930" t="str">
        <f t="shared" si="43"/>
        <v>good dining reviews</v>
      </c>
      <c r="F930" t="s">
        <v>3201</v>
      </c>
      <c r="G930" t="s">
        <v>3202</v>
      </c>
      <c r="H930" t="str">
        <f t="shared" si="44"/>
        <v>both present</v>
      </c>
      <c r="I930" t="s">
        <v>334</v>
      </c>
      <c r="J930" t="s">
        <v>35</v>
      </c>
      <c r="K930" t="str" cm="1">
        <f t="array" ref="K930">_xlfn.IFS(L930&lt;200,"Cheap",AND(L930&gt;=200,L930&lt;800),"affordable",AND(L930&gt;=800,L930&lt;3000),"little costly",L930&gt;=3000,"very costly")</f>
        <v>affordable</v>
      </c>
      <c r="L930">
        <v>200</v>
      </c>
      <c r="M930" t="s">
        <v>22</v>
      </c>
      <c r="N930" t="s">
        <v>21</v>
      </c>
      <c r="O930" t="s">
        <v>22</v>
      </c>
      <c r="P930" t="s">
        <v>22</v>
      </c>
      <c r="Q930">
        <v>4.0999999999999996</v>
      </c>
      <c r="R930">
        <v>3.8</v>
      </c>
      <c r="S930" t="s">
        <v>23</v>
      </c>
    </row>
    <row r="931" spans="1:19" x14ac:dyDescent="0.3">
      <c r="A931" t="s">
        <v>571</v>
      </c>
      <c r="B931" t="s">
        <v>572</v>
      </c>
      <c r="C931" t="s">
        <v>38</v>
      </c>
      <c r="D931" t="str">
        <f t="shared" si="42"/>
        <v>good delivery reviews</v>
      </c>
      <c r="E931" t="str">
        <f t="shared" si="43"/>
        <v>good dining reviews</v>
      </c>
      <c r="F931" t="s">
        <v>573</v>
      </c>
      <c r="G931" t="s">
        <v>574</v>
      </c>
      <c r="H931" t="str">
        <f t="shared" si="44"/>
        <v>both present</v>
      </c>
      <c r="I931" t="s">
        <v>509</v>
      </c>
      <c r="J931" t="s">
        <v>125</v>
      </c>
      <c r="K931" t="str" cm="1">
        <f t="array" ref="K931">_xlfn.IFS(L931&lt;200,"Cheap",AND(L931&gt;=200,L931&lt;800),"affordable",AND(L931&gt;=800,L931&lt;3000),"little costly",L931&gt;=3000,"very costly")</f>
        <v>affordable</v>
      </c>
      <c r="L931">
        <v>300</v>
      </c>
      <c r="M931" t="s">
        <v>21</v>
      </c>
      <c r="N931" t="s">
        <v>21</v>
      </c>
      <c r="O931" t="s">
        <v>22</v>
      </c>
      <c r="P931" t="s">
        <v>22</v>
      </c>
      <c r="Q931">
        <v>2.8</v>
      </c>
      <c r="R931">
        <v>3.7</v>
      </c>
      <c r="S931" t="s">
        <v>23</v>
      </c>
    </row>
    <row r="932" spans="1:19" x14ac:dyDescent="0.3">
      <c r="A932" t="s">
        <v>3594</v>
      </c>
      <c r="B932" t="s">
        <v>3595</v>
      </c>
      <c r="C932" t="s">
        <v>375</v>
      </c>
      <c r="D932" t="str">
        <f t="shared" si="42"/>
        <v>good delivery reviews</v>
      </c>
      <c r="E932" t="str">
        <f t="shared" si="43"/>
        <v>good dining reviews</v>
      </c>
      <c r="F932" t="s">
        <v>573</v>
      </c>
      <c r="G932" t="s">
        <v>3596</v>
      </c>
      <c r="H932" t="str">
        <f t="shared" si="44"/>
        <v>both present</v>
      </c>
      <c r="I932" t="s">
        <v>204</v>
      </c>
      <c r="J932" t="s">
        <v>1073</v>
      </c>
      <c r="K932" t="str" cm="1">
        <f t="array" ref="K932">_xlfn.IFS(L932&lt;200,"Cheap",AND(L932&gt;=200,L932&lt;800),"affordable",AND(L932&gt;=800,L932&lt;3000),"little costly",L932&gt;=3000,"very costly")</f>
        <v>affordable</v>
      </c>
      <c r="L932">
        <v>400</v>
      </c>
      <c r="M932" t="s">
        <v>22</v>
      </c>
      <c r="N932" t="s">
        <v>21</v>
      </c>
      <c r="O932" t="s">
        <v>22</v>
      </c>
      <c r="P932" t="s">
        <v>22</v>
      </c>
      <c r="Q932">
        <v>3.2</v>
      </c>
      <c r="R932">
        <v>3.1</v>
      </c>
      <c r="S932" t="s">
        <v>23</v>
      </c>
    </row>
    <row r="933" spans="1:19" x14ac:dyDescent="0.3">
      <c r="A933" t="s">
        <v>7220</v>
      </c>
      <c r="B933" t="s">
        <v>7221</v>
      </c>
      <c r="C933" t="s">
        <v>198</v>
      </c>
      <c r="D933" t="str">
        <f t="shared" si="42"/>
        <v>good delivery reviews</v>
      </c>
      <c r="E933" t="str">
        <f t="shared" si="43"/>
        <v>good dining reviews</v>
      </c>
      <c r="F933" t="s">
        <v>573</v>
      </c>
      <c r="G933" t="s">
        <v>1255</v>
      </c>
      <c r="H933" t="str">
        <f t="shared" si="44"/>
        <v>both present</v>
      </c>
      <c r="I933" t="s">
        <v>40</v>
      </c>
      <c r="J933" t="s">
        <v>82</v>
      </c>
      <c r="K933" t="str" cm="1">
        <f t="array" ref="K933">_xlfn.IFS(L933&lt;200,"Cheap",AND(L933&gt;=200,L933&lt;800),"affordable",AND(L933&gt;=800,L933&lt;3000),"little costly",L933&gt;=3000,"very costly")</f>
        <v>affordable</v>
      </c>
      <c r="L933">
        <v>500</v>
      </c>
      <c r="M933" t="s">
        <v>21</v>
      </c>
      <c r="N933" t="s">
        <v>22</v>
      </c>
      <c r="O933" t="s">
        <v>22</v>
      </c>
      <c r="P933" t="s">
        <v>22</v>
      </c>
      <c r="Q933">
        <v>3.4</v>
      </c>
      <c r="R933">
        <v>3.9</v>
      </c>
      <c r="S933" t="s">
        <v>23</v>
      </c>
    </row>
    <row r="934" spans="1:19" x14ac:dyDescent="0.3">
      <c r="A934" t="s">
        <v>9284</v>
      </c>
      <c r="B934" t="s">
        <v>9285</v>
      </c>
      <c r="C934" t="s">
        <v>42</v>
      </c>
      <c r="D934" t="str">
        <f t="shared" si="42"/>
        <v>good delivery reviews</v>
      </c>
      <c r="E934" t="str">
        <f t="shared" si="43"/>
        <v>good dining reviews</v>
      </c>
      <c r="F934" t="s">
        <v>573</v>
      </c>
      <c r="G934" t="s">
        <v>3593</v>
      </c>
      <c r="H934" t="str">
        <f t="shared" si="44"/>
        <v>both present</v>
      </c>
      <c r="I934" t="s">
        <v>40</v>
      </c>
      <c r="J934" t="s">
        <v>645</v>
      </c>
      <c r="K934" t="str" cm="1">
        <f t="array" ref="K934">_xlfn.IFS(L934&lt;200,"Cheap",AND(L934&gt;=200,L934&lt;800),"affordable",AND(L934&gt;=800,L934&lt;3000),"little costly",L934&gt;=3000,"very costly")</f>
        <v>affordable</v>
      </c>
      <c r="L934">
        <v>600</v>
      </c>
      <c r="M934" t="s">
        <v>22</v>
      </c>
      <c r="N934" t="s">
        <v>21</v>
      </c>
      <c r="O934" t="s">
        <v>22</v>
      </c>
      <c r="P934" t="s">
        <v>22</v>
      </c>
      <c r="Q934">
        <v>3.5</v>
      </c>
      <c r="R934">
        <v>3.9</v>
      </c>
      <c r="S934" t="s">
        <v>23</v>
      </c>
    </row>
    <row r="935" spans="1:19" x14ac:dyDescent="0.3">
      <c r="A935" t="s">
        <v>2693</v>
      </c>
      <c r="B935" t="s">
        <v>2694</v>
      </c>
      <c r="C935" t="s">
        <v>430</v>
      </c>
      <c r="D935" t="str">
        <f t="shared" si="42"/>
        <v>good delivery reviews</v>
      </c>
      <c r="E935" t="str">
        <f t="shared" si="43"/>
        <v>good dining reviews</v>
      </c>
      <c r="F935" t="s">
        <v>573</v>
      </c>
      <c r="G935" t="s">
        <v>2110</v>
      </c>
      <c r="H935" t="str">
        <f t="shared" si="44"/>
        <v>both present</v>
      </c>
      <c r="I935" t="s">
        <v>19</v>
      </c>
      <c r="J935" t="s">
        <v>2451</v>
      </c>
      <c r="K935" t="str" cm="1">
        <f t="array" ref="K935">_xlfn.IFS(L935&lt;200,"Cheap",AND(L935&gt;=200,L935&lt;800),"affordable",AND(L935&gt;=800,L935&lt;3000),"little costly",L935&gt;=3000,"very costly")</f>
        <v>affordable</v>
      </c>
      <c r="L935">
        <v>400</v>
      </c>
      <c r="M935" t="s">
        <v>22</v>
      </c>
      <c r="N935" t="s">
        <v>21</v>
      </c>
      <c r="O935" t="s">
        <v>22</v>
      </c>
      <c r="P935" t="s">
        <v>22</v>
      </c>
      <c r="Q935">
        <v>3.4</v>
      </c>
      <c r="R935">
        <v>3</v>
      </c>
      <c r="S935" t="s">
        <v>23</v>
      </c>
    </row>
    <row r="936" spans="1:19" x14ac:dyDescent="0.3">
      <c r="A936" t="s">
        <v>7702</v>
      </c>
      <c r="B936" t="s">
        <v>7703</v>
      </c>
      <c r="C936" t="s">
        <v>526</v>
      </c>
      <c r="D936" t="str">
        <f t="shared" si="42"/>
        <v>good delivery reviews</v>
      </c>
      <c r="E936" t="str">
        <f t="shared" si="43"/>
        <v>good dining reviews</v>
      </c>
      <c r="F936" t="s">
        <v>573</v>
      </c>
      <c r="G936" t="s">
        <v>7704</v>
      </c>
      <c r="H936" t="str">
        <f t="shared" si="44"/>
        <v>both present</v>
      </c>
      <c r="I936" t="s">
        <v>19</v>
      </c>
      <c r="J936" t="s">
        <v>351</v>
      </c>
      <c r="K936" t="str" cm="1">
        <f t="array" ref="K936">_xlfn.IFS(L936&lt;200,"Cheap",AND(L936&gt;=200,L936&lt;800),"affordable",AND(L936&gt;=800,L936&lt;3000),"little costly",L936&gt;=3000,"very costly")</f>
        <v>affordable</v>
      </c>
      <c r="L936">
        <v>400</v>
      </c>
      <c r="M936" t="s">
        <v>22</v>
      </c>
      <c r="N936" t="s">
        <v>21</v>
      </c>
      <c r="O936" t="s">
        <v>22</v>
      </c>
      <c r="P936" t="s">
        <v>22</v>
      </c>
      <c r="Q936">
        <v>2.2000000000000002</v>
      </c>
      <c r="R936">
        <v>4</v>
      </c>
      <c r="S936" t="s">
        <v>23</v>
      </c>
    </row>
    <row r="937" spans="1:19" x14ac:dyDescent="0.3">
      <c r="A937" t="s">
        <v>4215</v>
      </c>
      <c r="B937" t="s">
        <v>4216</v>
      </c>
      <c r="C937" t="s">
        <v>297</v>
      </c>
      <c r="D937" t="str">
        <f t="shared" si="42"/>
        <v>good delivery reviews</v>
      </c>
      <c r="E937" t="str">
        <f t="shared" si="43"/>
        <v>good dining reviews</v>
      </c>
      <c r="F937" t="s">
        <v>573</v>
      </c>
      <c r="G937" t="s">
        <v>2302</v>
      </c>
      <c r="H937" t="str">
        <f t="shared" si="44"/>
        <v>both present</v>
      </c>
      <c r="I937" t="s">
        <v>19</v>
      </c>
      <c r="J937" t="s">
        <v>4217</v>
      </c>
      <c r="K937" t="str" cm="1">
        <f t="array" ref="K937">_xlfn.IFS(L937&lt;200,"Cheap",AND(L937&gt;=200,L937&lt;800),"affordable",AND(L937&gt;=800,L937&lt;3000),"little costly",L937&gt;=3000,"very costly")</f>
        <v>affordable</v>
      </c>
      <c r="L937">
        <v>500</v>
      </c>
      <c r="M937" t="s">
        <v>21</v>
      </c>
      <c r="N937" t="s">
        <v>21</v>
      </c>
      <c r="O937" t="s">
        <v>22</v>
      </c>
      <c r="P937" t="s">
        <v>22</v>
      </c>
      <c r="Q937">
        <v>3.8</v>
      </c>
      <c r="R937">
        <v>3.7</v>
      </c>
      <c r="S937" t="s">
        <v>23</v>
      </c>
    </row>
    <row r="938" spans="1:19" x14ac:dyDescent="0.3">
      <c r="A938" t="s">
        <v>6396</v>
      </c>
      <c r="B938" t="s">
        <v>6397</v>
      </c>
      <c r="C938" t="s">
        <v>16</v>
      </c>
      <c r="D938" t="str">
        <f t="shared" si="42"/>
        <v>good delivery reviews</v>
      </c>
      <c r="E938" t="str">
        <f t="shared" si="43"/>
        <v>good dining reviews</v>
      </c>
      <c r="F938" t="s">
        <v>573</v>
      </c>
      <c r="G938" t="s">
        <v>1357</v>
      </c>
      <c r="H938" t="str">
        <f t="shared" si="44"/>
        <v>both present</v>
      </c>
      <c r="I938" t="s">
        <v>19</v>
      </c>
      <c r="J938" t="s">
        <v>35</v>
      </c>
      <c r="K938" t="str" cm="1">
        <f t="array" ref="K938">_xlfn.IFS(L938&lt;200,"Cheap",AND(L938&gt;=200,L938&lt;800),"affordable",AND(L938&gt;=800,L938&lt;3000),"little costly",L938&gt;=3000,"very costly")</f>
        <v>Cheap</v>
      </c>
      <c r="L938">
        <v>150</v>
      </c>
      <c r="M938" t="s">
        <v>21</v>
      </c>
      <c r="N938" t="s">
        <v>21</v>
      </c>
      <c r="O938" t="s">
        <v>22</v>
      </c>
      <c r="P938" t="s">
        <v>22</v>
      </c>
      <c r="Q938">
        <v>3.6</v>
      </c>
      <c r="R938">
        <v>3</v>
      </c>
      <c r="S938" t="s">
        <v>23</v>
      </c>
    </row>
    <row r="939" spans="1:19" x14ac:dyDescent="0.3">
      <c r="A939" t="s">
        <v>6883</v>
      </c>
      <c r="B939" t="s">
        <v>6884</v>
      </c>
      <c r="C939" t="s">
        <v>251</v>
      </c>
      <c r="D939" t="str">
        <f t="shared" si="42"/>
        <v>good delivery reviews</v>
      </c>
      <c r="E939" t="str">
        <f t="shared" si="43"/>
        <v>good dining reviews</v>
      </c>
      <c r="F939" t="s">
        <v>573</v>
      </c>
      <c r="G939" t="s">
        <v>1019</v>
      </c>
      <c r="H939" t="str">
        <f t="shared" si="44"/>
        <v>both present</v>
      </c>
      <c r="I939" t="s">
        <v>40</v>
      </c>
      <c r="J939" t="s">
        <v>35</v>
      </c>
      <c r="K939" t="str" cm="1">
        <f t="array" ref="K939">_xlfn.IFS(L939&lt;200,"Cheap",AND(L939&gt;=200,L939&lt;800),"affordable",AND(L939&gt;=800,L939&lt;3000),"little costly",L939&gt;=3000,"very costly")</f>
        <v>affordable</v>
      </c>
      <c r="L939">
        <v>400</v>
      </c>
      <c r="M939" t="s">
        <v>22</v>
      </c>
      <c r="N939" t="s">
        <v>21</v>
      </c>
      <c r="O939" t="s">
        <v>22</v>
      </c>
      <c r="P939" t="s">
        <v>22</v>
      </c>
      <c r="Q939">
        <v>3.7</v>
      </c>
      <c r="R939">
        <v>4.5</v>
      </c>
      <c r="S939" t="s">
        <v>23</v>
      </c>
    </row>
    <row r="940" spans="1:19" x14ac:dyDescent="0.3">
      <c r="A940" t="s">
        <v>7508</v>
      </c>
      <c r="B940" t="s">
        <v>7509</v>
      </c>
      <c r="C940" t="s">
        <v>95</v>
      </c>
      <c r="D940" t="str">
        <f t="shared" si="42"/>
        <v>good delivery reviews</v>
      </c>
      <c r="E940" t="str">
        <f t="shared" si="43"/>
        <v>good dining reviews</v>
      </c>
      <c r="F940" t="s">
        <v>7510</v>
      </c>
      <c r="G940" t="s">
        <v>1724</v>
      </c>
      <c r="H940" t="str">
        <f t="shared" si="44"/>
        <v>both present</v>
      </c>
      <c r="I940" t="s">
        <v>40</v>
      </c>
      <c r="J940" t="s">
        <v>7511</v>
      </c>
      <c r="K940" t="str" cm="1">
        <f t="array" ref="K940">_xlfn.IFS(L940&lt;200,"Cheap",AND(L940&gt;=200,L940&lt;800),"affordable",AND(L940&gt;=800,L940&lt;3000),"little costly",L940&gt;=3000,"very costly")</f>
        <v>little costly</v>
      </c>
      <c r="L940" s="1">
        <v>1000</v>
      </c>
      <c r="M940" t="s">
        <v>21</v>
      </c>
      <c r="N940" t="s">
        <v>22</v>
      </c>
      <c r="O940" t="s">
        <v>22</v>
      </c>
      <c r="P940" t="s">
        <v>22</v>
      </c>
      <c r="Q940">
        <v>4</v>
      </c>
      <c r="R940">
        <v>3.8</v>
      </c>
      <c r="S940" t="s">
        <v>23</v>
      </c>
    </row>
    <row r="941" spans="1:19" x14ac:dyDescent="0.3">
      <c r="A941" t="s">
        <v>6131</v>
      </c>
      <c r="B941" t="s">
        <v>6132</v>
      </c>
      <c r="C941" t="s">
        <v>174</v>
      </c>
      <c r="D941" t="str">
        <f t="shared" si="42"/>
        <v>good delivery reviews</v>
      </c>
      <c r="E941" t="str">
        <f t="shared" si="43"/>
        <v>good dining reviews</v>
      </c>
      <c r="F941" t="s">
        <v>5791</v>
      </c>
      <c r="G941" t="s">
        <v>6133</v>
      </c>
      <c r="H941" t="str">
        <f t="shared" si="44"/>
        <v>both present</v>
      </c>
      <c r="I941" t="s">
        <v>40</v>
      </c>
      <c r="J941" t="s">
        <v>35</v>
      </c>
      <c r="K941" t="str" cm="1">
        <f t="array" ref="K941">_xlfn.IFS(L941&lt;200,"Cheap",AND(L941&gt;=200,L941&lt;800),"affordable",AND(L941&gt;=800,L941&lt;3000),"little costly",L941&gt;=3000,"very costly")</f>
        <v>affordable</v>
      </c>
      <c r="L941">
        <v>750</v>
      </c>
      <c r="M941" t="s">
        <v>22</v>
      </c>
      <c r="N941" t="s">
        <v>21</v>
      </c>
      <c r="O941" t="s">
        <v>22</v>
      </c>
      <c r="P941" t="s">
        <v>22</v>
      </c>
      <c r="Q941">
        <v>4.3</v>
      </c>
      <c r="R941">
        <v>3.9</v>
      </c>
      <c r="S941" t="s">
        <v>23</v>
      </c>
    </row>
    <row r="942" spans="1:19" x14ac:dyDescent="0.3">
      <c r="A942" t="s">
        <v>6512</v>
      </c>
      <c r="B942" t="s">
        <v>6513</v>
      </c>
      <c r="C942" t="s">
        <v>95</v>
      </c>
      <c r="D942" t="str">
        <f t="shared" si="42"/>
        <v>good delivery reviews</v>
      </c>
      <c r="E942" t="str">
        <f t="shared" si="43"/>
        <v>good dining reviews</v>
      </c>
      <c r="F942" t="s">
        <v>6514</v>
      </c>
      <c r="G942" t="s">
        <v>5801</v>
      </c>
      <c r="H942" t="str">
        <f t="shared" si="44"/>
        <v>both present</v>
      </c>
      <c r="I942" t="s">
        <v>132</v>
      </c>
      <c r="J942" t="s">
        <v>763</v>
      </c>
      <c r="K942" t="str" cm="1">
        <f t="array" ref="K942">_xlfn.IFS(L942&lt;200,"Cheap",AND(L942&gt;=200,L942&lt;800),"affordable",AND(L942&gt;=800,L942&lt;3000),"little costly",L942&gt;=3000,"very costly")</f>
        <v>little costly</v>
      </c>
      <c r="L942" s="1">
        <v>1400</v>
      </c>
      <c r="M942" t="s">
        <v>21</v>
      </c>
      <c r="N942" t="s">
        <v>21</v>
      </c>
      <c r="O942" t="s">
        <v>22</v>
      </c>
      <c r="P942" t="s">
        <v>22</v>
      </c>
      <c r="Q942">
        <v>4.2</v>
      </c>
      <c r="R942">
        <v>3</v>
      </c>
      <c r="S942" t="s">
        <v>23</v>
      </c>
    </row>
    <row r="943" spans="1:19" x14ac:dyDescent="0.3">
      <c r="A943" t="s">
        <v>6848</v>
      </c>
      <c r="B943" t="s">
        <v>6849</v>
      </c>
      <c r="C943" t="s">
        <v>42</v>
      </c>
      <c r="D943" t="str">
        <f t="shared" si="42"/>
        <v>good delivery reviews</v>
      </c>
      <c r="E943" t="str">
        <f t="shared" si="43"/>
        <v>good dining reviews</v>
      </c>
      <c r="F943" t="s">
        <v>2546</v>
      </c>
      <c r="G943" t="s">
        <v>449</v>
      </c>
      <c r="H943" t="str">
        <f t="shared" si="44"/>
        <v>both present</v>
      </c>
      <c r="I943" t="s">
        <v>40</v>
      </c>
      <c r="J943" t="s">
        <v>35</v>
      </c>
      <c r="K943" t="str" cm="1">
        <f t="array" ref="K943">_xlfn.IFS(L943&lt;200,"Cheap",AND(L943&gt;=200,L943&lt;800),"affordable",AND(L943&gt;=800,L943&lt;3000),"little costly",L943&gt;=3000,"very costly")</f>
        <v>affordable</v>
      </c>
      <c r="L943">
        <v>400</v>
      </c>
      <c r="M943" t="s">
        <v>22</v>
      </c>
      <c r="N943" t="s">
        <v>21</v>
      </c>
      <c r="O943" t="s">
        <v>22</v>
      </c>
      <c r="P943" t="s">
        <v>22</v>
      </c>
      <c r="Q943">
        <v>2.9</v>
      </c>
      <c r="R943">
        <v>3.9</v>
      </c>
      <c r="S943" t="s">
        <v>23</v>
      </c>
    </row>
    <row r="944" spans="1:19" x14ac:dyDescent="0.3">
      <c r="A944" t="s">
        <v>8968</v>
      </c>
      <c r="B944" t="s">
        <v>8969</v>
      </c>
      <c r="C944" t="s">
        <v>242</v>
      </c>
      <c r="D944" t="str">
        <f t="shared" si="42"/>
        <v>good delivery reviews</v>
      </c>
      <c r="E944" t="str">
        <f t="shared" si="43"/>
        <v>good dining reviews</v>
      </c>
      <c r="F944" t="s">
        <v>2546</v>
      </c>
      <c r="G944" t="s">
        <v>6252</v>
      </c>
      <c r="H944" t="str">
        <f t="shared" si="44"/>
        <v>both present</v>
      </c>
      <c r="I944" t="s">
        <v>19</v>
      </c>
      <c r="J944" t="s">
        <v>113</v>
      </c>
      <c r="K944" t="str" cm="1">
        <f t="array" ref="K944">_xlfn.IFS(L944&lt;200,"Cheap",AND(L944&gt;=200,L944&lt;800),"affordable",AND(L944&gt;=800,L944&lt;3000),"little costly",L944&gt;=3000,"very costly")</f>
        <v>affordable</v>
      </c>
      <c r="L944">
        <v>200</v>
      </c>
      <c r="M944" t="s">
        <v>21</v>
      </c>
      <c r="N944" t="s">
        <v>21</v>
      </c>
      <c r="O944" t="s">
        <v>22</v>
      </c>
      <c r="P944" t="s">
        <v>22</v>
      </c>
      <c r="Q944">
        <v>2.7</v>
      </c>
      <c r="R944">
        <v>3.8</v>
      </c>
      <c r="S944" t="s">
        <v>23</v>
      </c>
    </row>
    <row r="945" spans="1:19" x14ac:dyDescent="0.3">
      <c r="A945" t="s">
        <v>5120</v>
      </c>
      <c r="B945" t="s">
        <v>5121</v>
      </c>
      <c r="C945" t="s">
        <v>42</v>
      </c>
      <c r="D945" t="str">
        <f t="shared" si="42"/>
        <v>good delivery reviews</v>
      </c>
      <c r="E945" t="str">
        <f t="shared" si="43"/>
        <v>good dining reviews</v>
      </c>
      <c r="F945" t="s">
        <v>2546</v>
      </c>
      <c r="G945" t="s">
        <v>1575</v>
      </c>
      <c r="H945" t="str">
        <f t="shared" si="44"/>
        <v>both present</v>
      </c>
      <c r="I945" t="s">
        <v>368</v>
      </c>
      <c r="J945" t="s">
        <v>211</v>
      </c>
      <c r="K945" t="str" cm="1">
        <f t="array" ref="K945">_xlfn.IFS(L945&lt;200,"Cheap",AND(L945&gt;=200,L945&lt;800),"affordable",AND(L945&gt;=800,L945&lt;3000),"little costly",L945&gt;=3000,"very costly")</f>
        <v>affordable</v>
      </c>
      <c r="L945">
        <v>300</v>
      </c>
      <c r="M945" t="s">
        <v>22</v>
      </c>
      <c r="N945" t="s">
        <v>21</v>
      </c>
      <c r="O945" t="s">
        <v>22</v>
      </c>
      <c r="P945" t="s">
        <v>22</v>
      </c>
      <c r="Q945">
        <v>3.3</v>
      </c>
      <c r="R945">
        <v>3.5</v>
      </c>
      <c r="S945" t="s">
        <v>23</v>
      </c>
    </row>
    <row r="946" spans="1:19" x14ac:dyDescent="0.3">
      <c r="A946" t="s">
        <v>2544</v>
      </c>
      <c r="B946" t="s">
        <v>2545</v>
      </c>
      <c r="C946" t="s">
        <v>80</v>
      </c>
      <c r="D946" t="str">
        <f t="shared" si="42"/>
        <v>good delivery reviews</v>
      </c>
      <c r="E946" t="str">
        <f t="shared" si="43"/>
        <v>good dining reviews</v>
      </c>
      <c r="F946" t="s">
        <v>2546</v>
      </c>
      <c r="G946" t="s">
        <v>2547</v>
      </c>
      <c r="H946" t="str">
        <f t="shared" si="44"/>
        <v>both present</v>
      </c>
      <c r="I946" t="s">
        <v>19</v>
      </c>
      <c r="J946" t="s">
        <v>901</v>
      </c>
      <c r="K946" t="str" cm="1">
        <f t="array" ref="K946">_xlfn.IFS(L946&lt;200,"Cheap",AND(L946&gt;=200,L946&lt;800),"affordable",AND(L946&gt;=800,L946&lt;3000),"little costly",L946&gt;=3000,"very costly")</f>
        <v>affordable</v>
      </c>
      <c r="L946">
        <v>400</v>
      </c>
      <c r="M946" t="s">
        <v>22</v>
      </c>
      <c r="N946" t="s">
        <v>21</v>
      </c>
      <c r="O946" t="s">
        <v>22</v>
      </c>
      <c r="P946" t="s">
        <v>22</v>
      </c>
      <c r="Q946">
        <v>3.5</v>
      </c>
      <c r="R946">
        <v>4</v>
      </c>
      <c r="S946" t="s">
        <v>23</v>
      </c>
    </row>
    <row r="947" spans="1:19" x14ac:dyDescent="0.3">
      <c r="A947" t="s">
        <v>9205</v>
      </c>
      <c r="B947" t="s">
        <v>9206</v>
      </c>
      <c r="C947" t="s">
        <v>188</v>
      </c>
      <c r="D947" t="str">
        <f t="shared" si="42"/>
        <v>good delivery reviews</v>
      </c>
      <c r="E947" t="str">
        <f t="shared" si="43"/>
        <v>good dining reviews</v>
      </c>
      <c r="F947" t="s">
        <v>2022</v>
      </c>
      <c r="G947" t="s">
        <v>9207</v>
      </c>
      <c r="H947" t="str">
        <f t="shared" si="44"/>
        <v>both present</v>
      </c>
      <c r="I947" t="s">
        <v>19</v>
      </c>
      <c r="J947" t="s">
        <v>2708</v>
      </c>
      <c r="K947" t="str" cm="1">
        <f t="array" ref="K947">_xlfn.IFS(L947&lt;200,"Cheap",AND(L947&gt;=200,L947&lt;800),"affordable",AND(L947&gt;=800,L947&lt;3000),"little costly",L947&gt;=3000,"very costly")</f>
        <v>affordable</v>
      </c>
      <c r="L947">
        <v>300</v>
      </c>
      <c r="M947" t="s">
        <v>22</v>
      </c>
      <c r="N947" t="s">
        <v>21</v>
      </c>
      <c r="O947" t="s">
        <v>22</v>
      </c>
      <c r="P947" t="s">
        <v>22</v>
      </c>
      <c r="Q947">
        <v>4.0999999999999996</v>
      </c>
      <c r="R947">
        <v>3.7</v>
      </c>
      <c r="S947" t="s">
        <v>23</v>
      </c>
    </row>
    <row r="948" spans="1:19" x14ac:dyDescent="0.3">
      <c r="A948" t="s">
        <v>2020</v>
      </c>
      <c r="B948" t="s">
        <v>2021</v>
      </c>
      <c r="C948" t="s">
        <v>95</v>
      </c>
      <c r="D948" t="str">
        <f t="shared" si="42"/>
        <v>good delivery reviews</v>
      </c>
      <c r="E948" t="str">
        <f t="shared" si="43"/>
        <v>good dining reviews</v>
      </c>
      <c r="F948" t="s">
        <v>2022</v>
      </c>
      <c r="G948" t="s">
        <v>2023</v>
      </c>
      <c r="H948" t="str">
        <f t="shared" si="44"/>
        <v>both present</v>
      </c>
      <c r="I948" t="s">
        <v>19</v>
      </c>
      <c r="J948" t="s">
        <v>30</v>
      </c>
      <c r="K948" t="str" cm="1">
        <f t="array" ref="K948">_xlfn.IFS(L948&lt;200,"Cheap",AND(L948&gt;=200,L948&lt;800),"affordable",AND(L948&gt;=800,L948&lt;3000),"little costly",L948&gt;=3000,"very costly")</f>
        <v>affordable</v>
      </c>
      <c r="L948">
        <v>350</v>
      </c>
      <c r="M948" t="s">
        <v>21</v>
      </c>
      <c r="N948" t="s">
        <v>21</v>
      </c>
      <c r="O948" t="s">
        <v>22</v>
      </c>
      <c r="P948" t="s">
        <v>22</v>
      </c>
      <c r="Q948">
        <v>3.8</v>
      </c>
      <c r="R948">
        <v>3.3</v>
      </c>
      <c r="S948" t="s">
        <v>23</v>
      </c>
    </row>
    <row r="949" spans="1:19" x14ac:dyDescent="0.3">
      <c r="A949" t="s">
        <v>9615</v>
      </c>
      <c r="B949" t="s">
        <v>9616</v>
      </c>
      <c r="C949" t="s">
        <v>33</v>
      </c>
      <c r="D949" t="str">
        <f t="shared" si="42"/>
        <v>good delivery reviews</v>
      </c>
      <c r="E949" t="str">
        <f t="shared" si="43"/>
        <v>good dining reviews</v>
      </c>
      <c r="F949" t="s">
        <v>2109</v>
      </c>
      <c r="G949" t="s">
        <v>489</v>
      </c>
      <c r="H949" t="str">
        <f t="shared" si="44"/>
        <v>both present</v>
      </c>
      <c r="I949" t="s">
        <v>40</v>
      </c>
      <c r="J949" t="s">
        <v>9617</v>
      </c>
      <c r="K949" t="str" cm="1">
        <f t="array" ref="K949">_xlfn.IFS(L949&lt;200,"Cheap",AND(L949&gt;=200,L949&lt;800),"affordable",AND(L949&gt;=800,L949&lt;3000),"little costly",L949&gt;=3000,"very costly")</f>
        <v>little costly</v>
      </c>
      <c r="L949">
        <v>800</v>
      </c>
      <c r="M949" t="s">
        <v>22</v>
      </c>
      <c r="N949" t="s">
        <v>21</v>
      </c>
      <c r="O949" t="s">
        <v>22</v>
      </c>
      <c r="P949" t="s">
        <v>22</v>
      </c>
      <c r="Q949">
        <v>3.5</v>
      </c>
      <c r="R949">
        <v>3.8</v>
      </c>
      <c r="S949" t="s">
        <v>23</v>
      </c>
    </row>
    <row r="950" spans="1:19" x14ac:dyDescent="0.3">
      <c r="A950" t="s">
        <v>3839</v>
      </c>
      <c r="B950" t="s">
        <v>3840</v>
      </c>
      <c r="C950" t="s">
        <v>100</v>
      </c>
      <c r="D950" t="str">
        <f t="shared" si="42"/>
        <v>good delivery reviews</v>
      </c>
      <c r="E950" t="str">
        <f t="shared" si="43"/>
        <v>good dining reviews</v>
      </c>
      <c r="F950" t="s">
        <v>2109</v>
      </c>
      <c r="G950" t="s">
        <v>2452</v>
      </c>
      <c r="H950" t="str">
        <f t="shared" si="44"/>
        <v>both present</v>
      </c>
      <c r="I950" t="s">
        <v>1162</v>
      </c>
      <c r="J950" t="s">
        <v>3841</v>
      </c>
      <c r="K950" t="str" cm="1">
        <f t="array" ref="K950">_xlfn.IFS(L950&lt;200,"Cheap",AND(L950&gt;=200,L950&lt;800),"affordable",AND(L950&gt;=800,L950&lt;3000),"little costly",L950&gt;=3000,"very costly")</f>
        <v>little costly</v>
      </c>
      <c r="L950">
        <v>900</v>
      </c>
      <c r="M950" t="s">
        <v>21</v>
      </c>
      <c r="N950" t="s">
        <v>22</v>
      </c>
      <c r="O950" t="s">
        <v>22</v>
      </c>
      <c r="P950" t="s">
        <v>22</v>
      </c>
      <c r="Q950">
        <v>3.3</v>
      </c>
      <c r="R950">
        <v>3.9</v>
      </c>
      <c r="S950" t="s">
        <v>23</v>
      </c>
    </row>
    <row r="951" spans="1:19" x14ac:dyDescent="0.3">
      <c r="A951" t="s">
        <v>2107</v>
      </c>
      <c r="B951" t="s">
        <v>2108</v>
      </c>
      <c r="C951" t="s">
        <v>95</v>
      </c>
      <c r="D951" t="str">
        <f t="shared" si="42"/>
        <v>good delivery reviews</v>
      </c>
      <c r="E951" t="str">
        <f t="shared" si="43"/>
        <v>good dining reviews</v>
      </c>
      <c r="F951" t="s">
        <v>2109</v>
      </c>
      <c r="G951" t="s">
        <v>2110</v>
      </c>
      <c r="H951" t="str">
        <f t="shared" si="44"/>
        <v>both present</v>
      </c>
      <c r="I951" t="s">
        <v>19</v>
      </c>
      <c r="J951" t="s">
        <v>35</v>
      </c>
      <c r="K951" t="str" cm="1">
        <f t="array" ref="K951">_xlfn.IFS(L951&lt;200,"Cheap",AND(L951&gt;=200,L951&lt;800),"affordable",AND(L951&gt;=800,L951&lt;3000),"little costly",L951&gt;=3000,"very costly")</f>
        <v>affordable</v>
      </c>
      <c r="L951">
        <v>350</v>
      </c>
      <c r="M951" t="s">
        <v>22</v>
      </c>
      <c r="N951" t="s">
        <v>21</v>
      </c>
      <c r="O951" t="s">
        <v>22</v>
      </c>
      <c r="P951" t="s">
        <v>22</v>
      </c>
      <c r="Q951">
        <v>3.6</v>
      </c>
      <c r="R951">
        <v>4.0999999999999996</v>
      </c>
      <c r="S951" t="s">
        <v>23</v>
      </c>
    </row>
    <row r="952" spans="1:19" x14ac:dyDescent="0.3">
      <c r="A952" t="s">
        <v>3310</v>
      </c>
      <c r="B952" t="s">
        <v>3311</v>
      </c>
      <c r="C952" t="s">
        <v>95</v>
      </c>
      <c r="D952" t="str">
        <f t="shared" si="42"/>
        <v>good delivery reviews</v>
      </c>
      <c r="E952" t="str">
        <f t="shared" si="43"/>
        <v>good dining reviews</v>
      </c>
      <c r="F952" t="s">
        <v>2109</v>
      </c>
      <c r="G952" t="s">
        <v>3218</v>
      </c>
      <c r="H952" t="str">
        <f t="shared" si="44"/>
        <v>both present</v>
      </c>
      <c r="I952" t="s">
        <v>19</v>
      </c>
      <c r="J952" t="s">
        <v>600</v>
      </c>
      <c r="K952" t="str" cm="1">
        <f t="array" ref="K952">_xlfn.IFS(L952&lt;200,"Cheap",AND(L952&gt;=200,L952&lt;800),"affordable",AND(L952&gt;=800,L952&lt;3000),"little costly",L952&gt;=3000,"very costly")</f>
        <v>affordable</v>
      </c>
      <c r="L952">
        <v>300</v>
      </c>
      <c r="M952" t="s">
        <v>22</v>
      </c>
      <c r="N952" t="s">
        <v>21</v>
      </c>
      <c r="O952" t="s">
        <v>22</v>
      </c>
      <c r="P952" t="s">
        <v>22</v>
      </c>
      <c r="Q952">
        <v>2.6</v>
      </c>
      <c r="R952">
        <v>3.6</v>
      </c>
      <c r="S952" t="s">
        <v>23</v>
      </c>
    </row>
    <row r="953" spans="1:19" x14ac:dyDescent="0.3">
      <c r="A953" t="s">
        <v>5234</v>
      </c>
      <c r="B953" t="s">
        <v>5235</v>
      </c>
      <c r="C953" t="s">
        <v>26</v>
      </c>
      <c r="D953" t="str">
        <f t="shared" si="42"/>
        <v>good delivery reviews</v>
      </c>
      <c r="E953" t="str">
        <f t="shared" si="43"/>
        <v>good dining reviews</v>
      </c>
      <c r="F953" t="s">
        <v>2109</v>
      </c>
      <c r="G953" t="s">
        <v>2804</v>
      </c>
      <c r="H953" t="str">
        <f t="shared" si="44"/>
        <v>both present</v>
      </c>
      <c r="I953" t="s">
        <v>19</v>
      </c>
      <c r="J953" t="s">
        <v>116</v>
      </c>
      <c r="K953" t="str" cm="1">
        <f t="array" ref="K953">_xlfn.IFS(L953&lt;200,"Cheap",AND(L953&gt;=200,L953&lt;800),"affordable",AND(L953&gt;=800,L953&lt;3000),"little costly",L953&gt;=3000,"very costly")</f>
        <v>affordable</v>
      </c>
      <c r="L953">
        <v>350</v>
      </c>
      <c r="M953" t="s">
        <v>22</v>
      </c>
      <c r="N953" t="s">
        <v>21</v>
      </c>
      <c r="O953" t="s">
        <v>22</v>
      </c>
      <c r="P953" t="s">
        <v>22</v>
      </c>
      <c r="Q953">
        <v>2.6</v>
      </c>
      <c r="R953">
        <v>3.7</v>
      </c>
      <c r="S953" t="s">
        <v>23</v>
      </c>
    </row>
    <row r="954" spans="1:19" x14ac:dyDescent="0.3">
      <c r="A954" t="s">
        <v>5547</v>
      </c>
      <c r="B954" t="s">
        <v>5548</v>
      </c>
      <c r="C954" t="s">
        <v>430</v>
      </c>
      <c r="D954" t="str">
        <f t="shared" si="42"/>
        <v>good delivery reviews</v>
      </c>
      <c r="E954" t="str">
        <f t="shared" si="43"/>
        <v>good dining reviews</v>
      </c>
      <c r="F954" t="s">
        <v>2109</v>
      </c>
      <c r="G954" t="s">
        <v>367</v>
      </c>
      <c r="H954" t="str">
        <f t="shared" si="44"/>
        <v>both present</v>
      </c>
      <c r="I954" t="s">
        <v>19</v>
      </c>
      <c r="J954" t="s">
        <v>5549</v>
      </c>
      <c r="K954" t="str" cm="1">
        <f t="array" ref="K954">_xlfn.IFS(L954&lt;200,"Cheap",AND(L954&gt;=200,L954&lt;800),"affordable",AND(L954&gt;=800,L954&lt;3000),"little costly",L954&gt;=3000,"very costly")</f>
        <v>affordable</v>
      </c>
      <c r="L954">
        <v>250</v>
      </c>
      <c r="M954" t="s">
        <v>22</v>
      </c>
      <c r="N954" t="s">
        <v>21</v>
      </c>
      <c r="O954" t="s">
        <v>22</v>
      </c>
      <c r="P954" t="s">
        <v>22</v>
      </c>
      <c r="Q954">
        <v>3.5</v>
      </c>
      <c r="R954">
        <v>3.1</v>
      </c>
      <c r="S954" t="s">
        <v>23</v>
      </c>
    </row>
    <row r="955" spans="1:19" x14ac:dyDescent="0.3">
      <c r="A955" t="s">
        <v>2513</v>
      </c>
      <c r="B955" t="s">
        <v>2514</v>
      </c>
      <c r="C955" t="s">
        <v>251</v>
      </c>
      <c r="D955" t="str">
        <f t="shared" si="42"/>
        <v>good delivery reviews</v>
      </c>
      <c r="E955" t="str">
        <f t="shared" si="43"/>
        <v>good dining reviews</v>
      </c>
      <c r="F955" t="s">
        <v>2109</v>
      </c>
      <c r="G955" t="s">
        <v>2515</v>
      </c>
      <c r="H955" t="str">
        <f t="shared" si="44"/>
        <v>both present</v>
      </c>
      <c r="I955" t="s">
        <v>204</v>
      </c>
      <c r="J955" t="s">
        <v>35</v>
      </c>
      <c r="K955" t="str" cm="1">
        <f t="array" ref="K955">_xlfn.IFS(L955&lt;200,"Cheap",AND(L955&gt;=200,L955&lt;800),"affordable",AND(L955&gt;=800,L955&lt;3000),"little costly",L955&gt;=3000,"very costly")</f>
        <v>affordable</v>
      </c>
      <c r="L955">
        <v>450</v>
      </c>
      <c r="M955" t="s">
        <v>21</v>
      </c>
      <c r="N955" t="s">
        <v>21</v>
      </c>
      <c r="O955" t="s">
        <v>22</v>
      </c>
      <c r="P955" t="s">
        <v>22</v>
      </c>
      <c r="Q955">
        <v>3.6</v>
      </c>
      <c r="R955">
        <v>4</v>
      </c>
      <c r="S955" t="s">
        <v>23</v>
      </c>
    </row>
    <row r="956" spans="1:19" x14ac:dyDescent="0.3">
      <c r="A956" t="s">
        <v>7584</v>
      </c>
      <c r="B956" t="s">
        <v>7585</v>
      </c>
      <c r="C956" t="s">
        <v>95</v>
      </c>
      <c r="D956" t="str">
        <f t="shared" si="42"/>
        <v>good delivery reviews</v>
      </c>
      <c r="E956" t="str">
        <f t="shared" si="43"/>
        <v>good dining reviews</v>
      </c>
      <c r="F956" t="s">
        <v>2109</v>
      </c>
      <c r="G956" t="s">
        <v>7586</v>
      </c>
      <c r="H956" t="str">
        <f t="shared" si="44"/>
        <v>both present</v>
      </c>
      <c r="I956" t="s">
        <v>255</v>
      </c>
      <c r="J956" t="s">
        <v>260</v>
      </c>
      <c r="K956" t="str" cm="1">
        <f t="array" ref="K956">_xlfn.IFS(L956&lt;200,"Cheap",AND(L956&gt;=200,L956&lt;800),"affordable",AND(L956&gt;=800,L956&lt;3000),"little costly",L956&gt;=3000,"very costly")</f>
        <v>Cheap</v>
      </c>
      <c r="L956">
        <v>150</v>
      </c>
      <c r="M956" t="s">
        <v>22</v>
      </c>
      <c r="N956" t="s">
        <v>21</v>
      </c>
      <c r="O956" t="s">
        <v>22</v>
      </c>
      <c r="P956" t="s">
        <v>22</v>
      </c>
      <c r="Q956">
        <v>3.6</v>
      </c>
      <c r="R956">
        <v>3.7</v>
      </c>
      <c r="S956" t="s">
        <v>23</v>
      </c>
    </row>
    <row r="957" spans="1:19" x14ac:dyDescent="0.3">
      <c r="A957" t="s">
        <v>7935</v>
      </c>
      <c r="B957" t="s">
        <v>7936</v>
      </c>
      <c r="C957" t="s">
        <v>214</v>
      </c>
      <c r="D957" t="str">
        <f t="shared" si="42"/>
        <v>good delivery reviews</v>
      </c>
      <c r="E957" t="str">
        <f t="shared" si="43"/>
        <v>good dining reviews</v>
      </c>
      <c r="F957" t="s">
        <v>2109</v>
      </c>
      <c r="G957" t="s">
        <v>704</v>
      </c>
      <c r="H957" t="str">
        <f t="shared" si="44"/>
        <v>both present</v>
      </c>
      <c r="I957" t="s">
        <v>19</v>
      </c>
      <c r="J957" t="s">
        <v>35</v>
      </c>
      <c r="K957" t="str" cm="1">
        <f t="array" ref="K957">_xlfn.IFS(L957&lt;200,"Cheap",AND(L957&gt;=200,L957&lt;800),"affordable",AND(L957&gt;=800,L957&lt;3000),"little costly",L957&gt;=3000,"very costly")</f>
        <v>affordable</v>
      </c>
      <c r="L957">
        <v>250</v>
      </c>
      <c r="M957" t="s">
        <v>22</v>
      </c>
      <c r="N957" t="s">
        <v>21</v>
      </c>
      <c r="O957" t="s">
        <v>22</v>
      </c>
      <c r="P957" t="s">
        <v>22</v>
      </c>
      <c r="Q957">
        <v>3.8</v>
      </c>
      <c r="R957">
        <v>3.9</v>
      </c>
      <c r="S957" t="s">
        <v>23</v>
      </c>
    </row>
    <row r="958" spans="1:19" x14ac:dyDescent="0.3">
      <c r="A958" t="s">
        <v>2713</v>
      </c>
      <c r="B958" t="s">
        <v>2714</v>
      </c>
      <c r="C958" t="s">
        <v>526</v>
      </c>
      <c r="D958" t="str">
        <f t="shared" si="42"/>
        <v>good delivery reviews</v>
      </c>
      <c r="E958" t="str">
        <f t="shared" si="43"/>
        <v>good dining reviews</v>
      </c>
      <c r="F958" t="s">
        <v>2715</v>
      </c>
      <c r="G958" t="s">
        <v>2716</v>
      </c>
      <c r="H958" t="str">
        <f t="shared" si="44"/>
        <v>both present</v>
      </c>
      <c r="I958" t="s">
        <v>40</v>
      </c>
      <c r="J958" t="s">
        <v>2717</v>
      </c>
      <c r="K958" t="str" cm="1">
        <f t="array" ref="K958">_xlfn.IFS(L958&lt;200,"Cheap",AND(L958&gt;=200,L958&lt;800),"affordable",AND(L958&gt;=800,L958&lt;3000),"little costly",L958&gt;=3000,"very costly")</f>
        <v>little costly</v>
      </c>
      <c r="L958">
        <v>850</v>
      </c>
      <c r="M958" t="s">
        <v>22</v>
      </c>
      <c r="N958" t="s">
        <v>21</v>
      </c>
      <c r="O958" t="s">
        <v>22</v>
      </c>
      <c r="P958" t="s">
        <v>22</v>
      </c>
      <c r="Q958">
        <v>4.0999999999999996</v>
      </c>
      <c r="R958">
        <v>3.5</v>
      </c>
      <c r="S958" t="s">
        <v>23</v>
      </c>
    </row>
    <row r="959" spans="1:19" x14ac:dyDescent="0.3">
      <c r="A959" t="s">
        <v>7021</v>
      </c>
      <c r="B959" t="s">
        <v>7022</v>
      </c>
      <c r="C959" t="s">
        <v>214</v>
      </c>
      <c r="D959" t="str">
        <f t="shared" si="42"/>
        <v>good delivery reviews</v>
      </c>
      <c r="E959" t="str">
        <f t="shared" si="43"/>
        <v>good dining reviews</v>
      </c>
      <c r="F959" t="s">
        <v>1605</v>
      </c>
      <c r="G959" t="s">
        <v>2785</v>
      </c>
      <c r="H959" t="str">
        <f t="shared" si="44"/>
        <v>both present</v>
      </c>
      <c r="I959" t="s">
        <v>19</v>
      </c>
      <c r="J959" t="s">
        <v>35</v>
      </c>
      <c r="K959" t="str" cm="1">
        <f t="array" ref="K959">_xlfn.IFS(L959&lt;200,"Cheap",AND(L959&gt;=200,L959&lt;800),"affordable",AND(L959&gt;=800,L959&lt;3000),"little costly",L959&gt;=3000,"very costly")</f>
        <v>affordable</v>
      </c>
      <c r="L959">
        <v>250</v>
      </c>
      <c r="M959" t="s">
        <v>22</v>
      </c>
      <c r="N959" t="s">
        <v>21</v>
      </c>
      <c r="O959" t="s">
        <v>22</v>
      </c>
      <c r="P959" t="s">
        <v>22</v>
      </c>
      <c r="Q959">
        <v>3.3</v>
      </c>
      <c r="R959">
        <v>3.4</v>
      </c>
      <c r="S959" t="s">
        <v>23</v>
      </c>
    </row>
    <row r="960" spans="1:19" x14ac:dyDescent="0.3">
      <c r="A960" t="s">
        <v>3191</v>
      </c>
      <c r="B960" t="s">
        <v>3192</v>
      </c>
      <c r="C960" t="s">
        <v>42</v>
      </c>
      <c r="D960" t="str">
        <f t="shared" si="42"/>
        <v>good delivery reviews</v>
      </c>
      <c r="E960" t="str">
        <f t="shared" si="43"/>
        <v>good dining reviews</v>
      </c>
      <c r="F960" t="s">
        <v>1605</v>
      </c>
      <c r="G960" t="s">
        <v>2604</v>
      </c>
      <c r="H960" t="str">
        <f t="shared" si="44"/>
        <v>both present</v>
      </c>
      <c r="I960" t="s">
        <v>40</v>
      </c>
      <c r="J960" t="s">
        <v>3193</v>
      </c>
      <c r="K960" t="str" cm="1">
        <f t="array" ref="K960">_xlfn.IFS(L960&lt;200,"Cheap",AND(L960&gt;=200,L960&lt;800),"affordable",AND(L960&gt;=800,L960&lt;3000),"little costly",L960&gt;=3000,"very costly")</f>
        <v>affordable</v>
      </c>
      <c r="L960">
        <v>600</v>
      </c>
      <c r="M960" t="s">
        <v>21</v>
      </c>
      <c r="N960" t="s">
        <v>21</v>
      </c>
      <c r="O960" t="s">
        <v>22</v>
      </c>
      <c r="P960" t="s">
        <v>22</v>
      </c>
      <c r="Q960">
        <v>3.7</v>
      </c>
      <c r="R960">
        <v>4</v>
      </c>
      <c r="S960" t="s">
        <v>23</v>
      </c>
    </row>
    <row r="961" spans="1:19" x14ac:dyDescent="0.3">
      <c r="A961" t="s">
        <v>8596</v>
      </c>
      <c r="B961" t="s">
        <v>8597</v>
      </c>
      <c r="C961" t="s">
        <v>198</v>
      </c>
      <c r="D961" t="str">
        <f t="shared" si="42"/>
        <v>good delivery reviews</v>
      </c>
      <c r="E961" t="str">
        <f t="shared" si="43"/>
        <v>good dining reviews</v>
      </c>
      <c r="F961" t="s">
        <v>1605</v>
      </c>
      <c r="G961" t="s">
        <v>1196</v>
      </c>
      <c r="H961" t="str">
        <f t="shared" si="44"/>
        <v>both present</v>
      </c>
      <c r="I961" t="s">
        <v>19</v>
      </c>
      <c r="J961" t="s">
        <v>141</v>
      </c>
      <c r="K961" t="str" cm="1">
        <f t="array" ref="K961">_xlfn.IFS(L961&lt;200,"Cheap",AND(L961&gt;=200,L961&lt;800),"affordable",AND(L961&gt;=800,L961&lt;3000),"little costly",L961&gt;=3000,"very costly")</f>
        <v>affordable</v>
      </c>
      <c r="L961">
        <v>500</v>
      </c>
      <c r="M961" t="s">
        <v>22</v>
      </c>
      <c r="N961" t="s">
        <v>21</v>
      </c>
      <c r="O961" t="s">
        <v>22</v>
      </c>
      <c r="P961" t="s">
        <v>22</v>
      </c>
      <c r="Q961">
        <v>3.3</v>
      </c>
      <c r="R961">
        <v>3.9</v>
      </c>
      <c r="S961" t="s">
        <v>23</v>
      </c>
    </row>
    <row r="962" spans="1:19" x14ac:dyDescent="0.3">
      <c r="A962" t="s">
        <v>4008</v>
      </c>
      <c r="B962" t="s">
        <v>4017</v>
      </c>
      <c r="C962" t="s">
        <v>26</v>
      </c>
      <c r="D962" t="str">
        <f t="shared" ref="D962:D1025" si="45">IF(ISNUMBER(SEARCH("not offer",G962)),"NO Delivery",IF(ISNUMBER(SEARCH("enough",G962)),"less reviewed","good delivery reviews"))</f>
        <v>good delivery reviews</v>
      </c>
      <c r="E962" t="str">
        <f t="shared" ref="E962:E1025" si="46">IF(ISNUMBER(SEARCH("not offer",F962)),"NO Dines",IF(ISNUMBER(SEARCH("enough",F962)),"less reviewed","good dining reviews"))</f>
        <v>good dining reviews</v>
      </c>
      <c r="F962" t="s">
        <v>1605</v>
      </c>
      <c r="G962" t="s">
        <v>4018</v>
      </c>
      <c r="H962" t="str">
        <f t="shared" ref="H962:H1025" si="47">IF(AND(D962="less reviewed", E962="less reviewed"), "NO idea",
 IF(AND(D962="No Delivery", E962="NO Dining"), "NO delivery or dining",
 IF(AND(D962="good delivery reviews", E962="good dining reviews"), "both present", "other")))</f>
        <v>both present</v>
      </c>
      <c r="I962" t="s">
        <v>19</v>
      </c>
      <c r="J962" t="s">
        <v>4016</v>
      </c>
      <c r="K962" t="str" cm="1">
        <f t="array" ref="K962">_xlfn.IFS(L962&lt;200,"Cheap",AND(L962&gt;=200,L962&lt;800),"affordable",AND(L962&gt;=800,L962&lt;3000),"little costly",L962&gt;=3000,"very costly")</f>
        <v>affordable</v>
      </c>
      <c r="L962">
        <v>600</v>
      </c>
      <c r="M962" t="s">
        <v>21</v>
      </c>
      <c r="N962" t="s">
        <v>21</v>
      </c>
      <c r="O962" t="s">
        <v>22</v>
      </c>
      <c r="P962" t="s">
        <v>22</v>
      </c>
      <c r="Q962">
        <v>3.8</v>
      </c>
      <c r="R962">
        <v>4</v>
      </c>
      <c r="S962" t="s">
        <v>23</v>
      </c>
    </row>
    <row r="963" spans="1:19" x14ac:dyDescent="0.3">
      <c r="A963" t="s">
        <v>3576</v>
      </c>
      <c r="B963" t="s">
        <v>3577</v>
      </c>
      <c r="C963" t="s">
        <v>100</v>
      </c>
      <c r="D963" t="str">
        <f t="shared" si="45"/>
        <v>good delivery reviews</v>
      </c>
      <c r="E963" t="str">
        <f t="shared" si="46"/>
        <v>good dining reviews</v>
      </c>
      <c r="F963" t="s">
        <v>1605</v>
      </c>
      <c r="G963" t="s">
        <v>3578</v>
      </c>
      <c r="H963" t="str">
        <f t="shared" si="47"/>
        <v>both present</v>
      </c>
      <c r="I963" t="s">
        <v>19</v>
      </c>
      <c r="J963" t="s">
        <v>952</v>
      </c>
      <c r="K963" t="str" cm="1">
        <f t="array" ref="K963">_xlfn.IFS(L963&lt;200,"Cheap",AND(L963&gt;=200,L963&lt;800),"affordable",AND(L963&gt;=800,L963&lt;3000),"little costly",L963&gt;=3000,"very costly")</f>
        <v>affordable</v>
      </c>
      <c r="L963">
        <v>300</v>
      </c>
      <c r="M963" t="s">
        <v>22</v>
      </c>
      <c r="N963" t="s">
        <v>21</v>
      </c>
      <c r="O963" t="s">
        <v>22</v>
      </c>
      <c r="P963" t="s">
        <v>22</v>
      </c>
      <c r="Q963">
        <v>3.1</v>
      </c>
      <c r="R963">
        <v>3.6</v>
      </c>
      <c r="S963" t="s">
        <v>23</v>
      </c>
    </row>
    <row r="964" spans="1:19" x14ac:dyDescent="0.3">
      <c r="A964" t="s">
        <v>1595</v>
      </c>
      <c r="B964" t="s">
        <v>1604</v>
      </c>
      <c r="C964" t="s">
        <v>104</v>
      </c>
      <c r="D964" t="str">
        <f t="shared" si="45"/>
        <v>good delivery reviews</v>
      </c>
      <c r="E964" t="str">
        <f t="shared" si="46"/>
        <v>good dining reviews</v>
      </c>
      <c r="F964" t="s">
        <v>1605</v>
      </c>
      <c r="G964" t="s">
        <v>947</v>
      </c>
      <c r="H964" t="str">
        <f t="shared" si="47"/>
        <v>both present</v>
      </c>
      <c r="I964" t="s">
        <v>148</v>
      </c>
      <c r="J964" t="s">
        <v>315</v>
      </c>
      <c r="K964" t="str" cm="1">
        <f t="array" ref="K964">_xlfn.IFS(L964&lt;200,"Cheap",AND(L964&gt;=200,L964&lt;800),"affordable",AND(L964&gt;=800,L964&lt;3000),"little costly",L964&gt;=3000,"very costly")</f>
        <v>affordable</v>
      </c>
      <c r="L964">
        <v>250</v>
      </c>
      <c r="M964" t="s">
        <v>22</v>
      </c>
      <c r="N964" t="s">
        <v>21</v>
      </c>
      <c r="O964" t="s">
        <v>22</v>
      </c>
      <c r="P964" t="s">
        <v>22</v>
      </c>
      <c r="Q964">
        <v>3.8</v>
      </c>
      <c r="R964">
        <v>3.3</v>
      </c>
      <c r="S964" t="s">
        <v>23</v>
      </c>
    </row>
    <row r="965" spans="1:19" x14ac:dyDescent="0.3">
      <c r="A965" t="s">
        <v>2146</v>
      </c>
      <c r="B965" t="s">
        <v>2147</v>
      </c>
      <c r="C965" t="s">
        <v>214</v>
      </c>
      <c r="D965" t="str">
        <f t="shared" si="45"/>
        <v>good delivery reviews</v>
      </c>
      <c r="E965" t="str">
        <f t="shared" si="46"/>
        <v>good dining reviews</v>
      </c>
      <c r="F965" t="s">
        <v>1605</v>
      </c>
      <c r="G965" t="s">
        <v>2148</v>
      </c>
      <c r="H965" t="str">
        <f t="shared" si="47"/>
        <v>both present</v>
      </c>
      <c r="I965" t="s">
        <v>19</v>
      </c>
      <c r="J965" t="s">
        <v>286</v>
      </c>
      <c r="K965" t="str" cm="1">
        <f t="array" ref="K965">_xlfn.IFS(L965&lt;200,"Cheap",AND(L965&gt;=200,L965&lt;800),"affordable",AND(L965&gt;=800,L965&lt;3000),"little costly",L965&gt;=3000,"very costly")</f>
        <v>affordable</v>
      </c>
      <c r="L965">
        <v>250</v>
      </c>
      <c r="M965" t="s">
        <v>22</v>
      </c>
      <c r="N965" t="s">
        <v>21</v>
      </c>
      <c r="O965" t="s">
        <v>22</v>
      </c>
      <c r="P965" t="s">
        <v>22</v>
      </c>
      <c r="Q965">
        <v>3</v>
      </c>
      <c r="R965">
        <v>4</v>
      </c>
      <c r="S965" t="s">
        <v>23</v>
      </c>
    </row>
    <row r="966" spans="1:19" x14ac:dyDescent="0.3">
      <c r="A966" t="s">
        <v>7619</v>
      </c>
      <c r="B966" t="s">
        <v>7620</v>
      </c>
      <c r="C966" t="s">
        <v>16</v>
      </c>
      <c r="D966" t="str">
        <f t="shared" si="45"/>
        <v>good delivery reviews</v>
      </c>
      <c r="E966" t="str">
        <f t="shared" si="46"/>
        <v>good dining reviews</v>
      </c>
      <c r="F966" t="s">
        <v>1605</v>
      </c>
      <c r="G966" t="s">
        <v>4091</v>
      </c>
      <c r="H966" t="str">
        <f t="shared" si="47"/>
        <v>both present</v>
      </c>
      <c r="I966" t="s">
        <v>19</v>
      </c>
      <c r="J966" t="s">
        <v>4874</v>
      </c>
      <c r="K966" t="str" cm="1">
        <f t="array" ref="K966">_xlfn.IFS(L966&lt;200,"Cheap",AND(L966&gt;=200,L966&lt;800),"affordable",AND(L966&gt;=800,L966&lt;3000),"little costly",L966&gt;=3000,"very costly")</f>
        <v>affordable</v>
      </c>
      <c r="L966">
        <v>400</v>
      </c>
      <c r="M966" t="s">
        <v>22</v>
      </c>
      <c r="N966" t="s">
        <v>21</v>
      </c>
      <c r="O966" t="s">
        <v>22</v>
      </c>
      <c r="P966" t="s">
        <v>22</v>
      </c>
      <c r="Q966">
        <v>3.4</v>
      </c>
      <c r="R966">
        <v>3.6</v>
      </c>
      <c r="S966" t="s">
        <v>23</v>
      </c>
    </row>
    <row r="967" spans="1:19" x14ac:dyDescent="0.3">
      <c r="A967" t="s">
        <v>4289</v>
      </c>
      <c r="B967" t="s">
        <v>4290</v>
      </c>
      <c r="C967" t="s">
        <v>100</v>
      </c>
      <c r="D967" t="str">
        <f t="shared" si="45"/>
        <v>good delivery reviews</v>
      </c>
      <c r="E967" t="str">
        <f t="shared" si="46"/>
        <v>good dining reviews</v>
      </c>
      <c r="F967" t="s">
        <v>1605</v>
      </c>
      <c r="G967" t="s">
        <v>4291</v>
      </c>
      <c r="H967" t="str">
        <f t="shared" si="47"/>
        <v>both present</v>
      </c>
      <c r="I967" t="s">
        <v>536</v>
      </c>
      <c r="J967" t="s">
        <v>1116</v>
      </c>
      <c r="K967" t="str" cm="1">
        <f t="array" ref="K967">_xlfn.IFS(L967&lt;200,"Cheap",AND(L967&gt;=200,L967&lt;800),"affordable",AND(L967&gt;=800,L967&lt;3000),"little costly",L967&gt;=3000,"very costly")</f>
        <v>affordable</v>
      </c>
      <c r="L967">
        <v>300</v>
      </c>
      <c r="M967" t="s">
        <v>22</v>
      </c>
      <c r="N967" t="s">
        <v>21</v>
      </c>
      <c r="O967" t="s">
        <v>22</v>
      </c>
      <c r="P967" t="s">
        <v>22</v>
      </c>
      <c r="Q967">
        <v>4</v>
      </c>
      <c r="R967">
        <v>4.3</v>
      </c>
      <c r="S967" t="s">
        <v>23</v>
      </c>
    </row>
    <row r="968" spans="1:19" x14ac:dyDescent="0.3">
      <c r="A968" t="s">
        <v>9622</v>
      </c>
      <c r="B968" t="s">
        <v>9623</v>
      </c>
      <c r="C968" t="s">
        <v>63</v>
      </c>
      <c r="D968" t="str">
        <f t="shared" si="45"/>
        <v>good delivery reviews</v>
      </c>
      <c r="E968" t="str">
        <f t="shared" si="46"/>
        <v>good dining reviews</v>
      </c>
      <c r="F968" t="s">
        <v>1605</v>
      </c>
      <c r="G968" t="s">
        <v>6815</v>
      </c>
      <c r="H968" t="str">
        <f t="shared" si="47"/>
        <v>both present</v>
      </c>
      <c r="I968" t="s">
        <v>40</v>
      </c>
      <c r="J968" t="s">
        <v>1243</v>
      </c>
      <c r="K968" t="str" cm="1">
        <f t="array" ref="K968">_xlfn.IFS(L968&lt;200,"Cheap",AND(L968&gt;=200,L968&lt;800),"affordable",AND(L968&gt;=800,L968&lt;3000),"little costly",L968&gt;=3000,"very costly")</f>
        <v>affordable</v>
      </c>
      <c r="L968">
        <v>600</v>
      </c>
      <c r="M968" t="s">
        <v>22</v>
      </c>
      <c r="N968" t="s">
        <v>21</v>
      </c>
      <c r="O968" t="s">
        <v>22</v>
      </c>
      <c r="P968" t="s">
        <v>22</v>
      </c>
      <c r="Q968">
        <v>3.7</v>
      </c>
      <c r="R968">
        <v>3.6</v>
      </c>
      <c r="S968" t="s">
        <v>23</v>
      </c>
    </row>
    <row r="969" spans="1:19" x14ac:dyDescent="0.3">
      <c r="A969" t="s">
        <v>3791</v>
      </c>
      <c r="B969" t="s">
        <v>3792</v>
      </c>
      <c r="C969" t="s">
        <v>26</v>
      </c>
      <c r="D969" t="str">
        <f t="shared" si="45"/>
        <v>good delivery reviews</v>
      </c>
      <c r="E969" t="str">
        <f t="shared" si="46"/>
        <v>good dining reviews</v>
      </c>
      <c r="F969" t="s">
        <v>1605</v>
      </c>
      <c r="G969" t="s">
        <v>3793</v>
      </c>
      <c r="H969" t="str">
        <f t="shared" si="47"/>
        <v>both present</v>
      </c>
      <c r="I969" t="s">
        <v>19</v>
      </c>
      <c r="J969" t="s">
        <v>30</v>
      </c>
      <c r="K969" t="str" cm="1">
        <f t="array" ref="K969">_xlfn.IFS(L969&lt;200,"Cheap",AND(L969&gt;=200,L969&lt;800),"affordable",AND(L969&gt;=800,L969&lt;3000),"little costly",L969&gt;=3000,"very costly")</f>
        <v>affordable</v>
      </c>
      <c r="L969">
        <v>300</v>
      </c>
      <c r="M969" t="s">
        <v>21</v>
      </c>
      <c r="N969" t="s">
        <v>21</v>
      </c>
      <c r="O969" t="s">
        <v>22</v>
      </c>
      <c r="P969" t="s">
        <v>22</v>
      </c>
      <c r="Q969">
        <v>3.7</v>
      </c>
      <c r="R969">
        <v>4.0999999999999996</v>
      </c>
      <c r="S969" t="s">
        <v>23</v>
      </c>
    </row>
    <row r="970" spans="1:19" x14ac:dyDescent="0.3">
      <c r="A970" t="s">
        <v>2251</v>
      </c>
      <c r="B970" t="s">
        <v>2252</v>
      </c>
      <c r="C970" t="s">
        <v>124</v>
      </c>
      <c r="D970" t="str">
        <f t="shared" si="45"/>
        <v>good delivery reviews</v>
      </c>
      <c r="E970" t="str">
        <f t="shared" si="46"/>
        <v>good dining reviews</v>
      </c>
      <c r="F970" t="s">
        <v>1605</v>
      </c>
      <c r="G970" t="s">
        <v>831</v>
      </c>
      <c r="H970" t="str">
        <f t="shared" si="47"/>
        <v>both present</v>
      </c>
      <c r="I970" t="s">
        <v>55</v>
      </c>
      <c r="J970" t="s">
        <v>56</v>
      </c>
      <c r="K970" t="str" cm="1">
        <f t="array" ref="K970">_xlfn.IFS(L970&lt;200,"Cheap",AND(L970&gt;=200,L970&lt;800),"affordable",AND(L970&gt;=800,L970&lt;3000),"little costly",L970&gt;=3000,"very costly")</f>
        <v>affordable</v>
      </c>
      <c r="L970">
        <v>500</v>
      </c>
      <c r="M970" t="s">
        <v>22</v>
      </c>
      <c r="N970" t="s">
        <v>21</v>
      </c>
      <c r="O970" t="s">
        <v>22</v>
      </c>
      <c r="P970" t="s">
        <v>22</v>
      </c>
      <c r="Q970">
        <v>3.3</v>
      </c>
      <c r="R970">
        <v>3.9</v>
      </c>
      <c r="S970" t="s">
        <v>23</v>
      </c>
    </row>
    <row r="971" spans="1:19" x14ac:dyDescent="0.3">
      <c r="A971" t="s">
        <v>2136</v>
      </c>
      <c r="B971" t="s">
        <v>2137</v>
      </c>
      <c r="C971" t="s">
        <v>335</v>
      </c>
      <c r="D971" t="str">
        <f t="shared" si="45"/>
        <v>good delivery reviews</v>
      </c>
      <c r="E971" t="str">
        <f t="shared" si="46"/>
        <v>good dining reviews</v>
      </c>
      <c r="F971" t="s">
        <v>1605</v>
      </c>
      <c r="G971" t="s">
        <v>2049</v>
      </c>
      <c r="H971" t="str">
        <f t="shared" si="47"/>
        <v>both present</v>
      </c>
      <c r="I971" t="s">
        <v>40</v>
      </c>
      <c r="J971" t="s">
        <v>2003</v>
      </c>
      <c r="K971" t="str" cm="1">
        <f t="array" ref="K971">_xlfn.IFS(L971&lt;200,"Cheap",AND(L971&gt;=200,L971&lt;800),"affordable",AND(L971&gt;=800,L971&lt;3000),"little costly",L971&gt;=3000,"very costly")</f>
        <v>affordable</v>
      </c>
      <c r="L971">
        <v>500</v>
      </c>
      <c r="M971" t="s">
        <v>22</v>
      </c>
      <c r="N971" t="s">
        <v>21</v>
      </c>
      <c r="O971" t="s">
        <v>22</v>
      </c>
      <c r="P971" t="s">
        <v>22</v>
      </c>
      <c r="Q971">
        <v>3.6</v>
      </c>
      <c r="R971">
        <v>3.7</v>
      </c>
      <c r="S971" t="s">
        <v>23</v>
      </c>
    </row>
    <row r="972" spans="1:19" x14ac:dyDescent="0.3">
      <c r="A972" t="s">
        <v>5333</v>
      </c>
      <c r="B972" t="s">
        <v>5334</v>
      </c>
      <c r="C972" t="s">
        <v>75</v>
      </c>
      <c r="D972" t="str">
        <f t="shared" si="45"/>
        <v>good delivery reviews</v>
      </c>
      <c r="E972" t="str">
        <f t="shared" si="46"/>
        <v>good dining reviews</v>
      </c>
      <c r="F972" t="s">
        <v>1605</v>
      </c>
      <c r="G972" t="s">
        <v>5335</v>
      </c>
      <c r="H972" t="str">
        <f t="shared" si="47"/>
        <v>both present</v>
      </c>
      <c r="I972" t="s">
        <v>343</v>
      </c>
      <c r="J972" t="s">
        <v>1191</v>
      </c>
      <c r="K972" t="str" cm="1">
        <f t="array" ref="K972">_xlfn.IFS(L972&lt;200,"Cheap",AND(L972&gt;=200,L972&lt;800),"affordable",AND(L972&gt;=800,L972&lt;3000),"little costly",L972&gt;=3000,"very costly")</f>
        <v>affordable</v>
      </c>
      <c r="L972">
        <v>400</v>
      </c>
      <c r="M972" t="s">
        <v>22</v>
      </c>
      <c r="N972" t="s">
        <v>21</v>
      </c>
      <c r="O972" t="s">
        <v>22</v>
      </c>
      <c r="P972" t="s">
        <v>22</v>
      </c>
      <c r="Q972">
        <v>3.3</v>
      </c>
      <c r="R972">
        <v>3.9</v>
      </c>
      <c r="S972" t="s">
        <v>23</v>
      </c>
    </row>
    <row r="973" spans="1:19" x14ac:dyDescent="0.3">
      <c r="A973" t="s">
        <v>9367</v>
      </c>
      <c r="B973" t="s">
        <v>9368</v>
      </c>
      <c r="C973" t="s">
        <v>277</v>
      </c>
      <c r="D973" t="str">
        <f t="shared" si="45"/>
        <v>good delivery reviews</v>
      </c>
      <c r="E973" t="str">
        <f t="shared" si="46"/>
        <v>good dining reviews</v>
      </c>
      <c r="F973" t="s">
        <v>9369</v>
      </c>
      <c r="G973" t="s">
        <v>9370</v>
      </c>
      <c r="H973" t="str">
        <f t="shared" si="47"/>
        <v>both present</v>
      </c>
      <c r="I973" t="s">
        <v>735</v>
      </c>
      <c r="J973" t="s">
        <v>9371</v>
      </c>
      <c r="K973" t="str" cm="1">
        <f t="array" ref="K973">_xlfn.IFS(L973&lt;200,"Cheap",AND(L973&gt;=200,L973&lt;800),"affordable",AND(L973&gt;=800,L973&lt;3000),"little costly",L973&gt;=3000,"very costly")</f>
        <v>little costly</v>
      </c>
      <c r="L973">
        <v>900</v>
      </c>
      <c r="M973" t="s">
        <v>21</v>
      </c>
      <c r="N973" t="s">
        <v>21</v>
      </c>
      <c r="O973" t="s">
        <v>22</v>
      </c>
      <c r="P973" t="s">
        <v>22</v>
      </c>
      <c r="Q973">
        <v>4</v>
      </c>
      <c r="R973">
        <v>4.0999999999999996</v>
      </c>
      <c r="S973" t="s">
        <v>23</v>
      </c>
    </row>
    <row r="974" spans="1:19" x14ac:dyDescent="0.3">
      <c r="A974" t="s">
        <v>6613</v>
      </c>
      <c r="B974" t="s">
        <v>6614</v>
      </c>
      <c r="C974" t="s">
        <v>80</v>
      </c>
      <c r="D974" t="str">
        <f t="shared" si="45"/>
        <v>good delivery reviews</v>
      </c>
      <c r="E974" t="str">
        <f t="shared" si="46"/>
        <v>good dining reviews</v>
      </c>
      <c r="F974" t="s">
        <v>6615</v>
      </c>
      <c r="G974" t="s">
        <v>6616</v>
      </c>
      <c r="H974" t="str">
        <f t="shared" si="47"/>
        <v>both present</v>
      </c>
      <c r="I974" t="s">
        <v>19</v>
      </c>
      <c r="J974" t="s">
        <v>2451</v>
      </c>
      <c r="K974" t="str" cm="1">
        <f t="array" ref="K974">_xlfn.IFS(L974&lt;200,"Cheap",AND(L974&gt;=200,L974&lt;800),"affordable",AND(L974&gt;=800,L974&lt;3000),"little costly",L974&gt;=3000,"very costly")</f>
        <v>affordable</v>
      </c>
      <c r="L974">
        <v>500</v>
      </c>
      <c r="M974" t="s">
        <v>22</v>
      </c>
      <c r="N974" t="s">
        <v>21</v>
      </c>
      <c r="O974" t="s">
        <v>22</v>
      </c>
      <c r="P974" t="s">
        <v>22</v>
      </c>
      <c r="Q974">
        <v>3</v>
      </c>
      <c r="R974">
        <v>2.1</v>
      </c>
      <c r="S974" t="s">
        <v>23</v>
      </c>
    </row>
    <row r="975" spans="1:19" x14ac:dyDescent="0.3">
      <c r="A975" t="s">
        <v>424</v>
      </c>
      <c r="B975" t="s">
        <v>425</v>
      </c>
      <c r="C975" t="s">
        <v>188</v>
      </c>
      <c r="D975" t="str">
        <f t="shared" si="45"/>
        <v>good delivery reviews</v>
      </c>
      <c r="E975" t="str">
        <f t="shared" si="46"/>
        <v>good dining reviews</v>
      </c>
      <c r="F975" t="s">
        <v>426</v>
      </c>
      <c r="G975" t="s">
        <v>427</v>
      </c>
      <c r="H975" t="str">
        <f t="shared" si="47"/>
        <v>both present</v>
      </c>
      <c r="I975" t="s">
        <v>19</v>
      </c>
      <c r="J975" t="s">
        <v>35</v>
      </c>
      <c r="K975" t="str" cm="1">
        <f t="array" ref="K975">_xlfn.IFS(L975&lt;200,"Cheap",AND(L975&gt;=200,L975&lt;800),"affordable",AND(L975&gt;=800,L975&lt;3000),"little costly",L975&gt;=3000,"very costly")</f>
        <v>affordable</v>
      </c>
      <c r="L975">
        <v>350</v>
      </c>
      <c r="M975" t="s">
        <v>21</v>
      </c>
      <c r="N975" t="s">
        <v>21</v>
      </c>
      <c r="O975" t="s">
        <v>22</v>
      </c>
      <c r="P975" t="s">
        <v>22</v>
      </c>
      <c r="Q975">
        <v>4.2</v>
      </c>
      <c r="R975">
        <v>4.0999999999999996</v>
      </c>
      <c r="S975" t="s">
        <v>23</v>
      </c>
    </row>
    <row r="976" spans="1:19" x14ac:dyDescent="0.3">
      <c r="A976" t="s">
        <v>6138</v>
      </c>
      <c r="B976" t="s">
        <v>6146</v>
      </c>
      <c r="C976" t="s">
        <v>100</v>
      </c>
      <c r="D976" t="str">
        <f t="shared" si="45"/>
        <v>good delivery reviews</v>
      </c>
      <c r="E976" t="str">
        <f t="shared" si="46"/>
        <v>good dining reviews</v>
      </c>
      <c r="F976" t="s">
        <v>1677</v>
      </c>
      <c r="G976" t="s">
        <v>2177</v>
      </c>
      <c r="H976" t="str">
        <f t="shared" si="47"/>
        <v>both present</v>
      </c>
      <c r="I976" t="s">
        <v>55</v>
      </c>
      <c r="J976" t="s">
        <v>153</v>
      </c>
      <c r="K976" t="str" cm="1">
        <f t="array" ref="K976">_xlfn.IFS(L976&lt;200,"Cheap",AND(L976&gt;=200,L976&lt;800),"affordable",AND(L976&gt;=800,L976&lt;3000),"little costly",L976&gt;=3000,"very costly")</f>
        <v>affordable</v>
      </c>
      <c r="L976">
        <v>400</v>
      </c>
      <c r="M976" t="s">
        <v>22</v>
      </c>
      <c r="N976" t="s">
        <v>21</v>
      </c>
      <c r="O976" t="s">
        <v>22</v>
      </c>
      <c r="P976" t="s">
        <v>22</v>
      </c>
      <c r="Q976">
        <v>3.8</v>
      </c>
      <c r="R976">
        <v>4.4000000000000004</v>
      </c>
      <c r="S976" t="s">
        <v>23</v>
      </c>
    </row>
    <row r="977" spans="1:19" x14ac:dyDescent="0.3">
      <c r="A977" t="s">
        <v>7149</v>
      </c>
      <c r="B977" t="s">
        <v>7150</v>
      </c>
      <c r="C977" t="s">
        <v>174</v>
      </c>
      <c r="D977" t="str">
        <f t="shared" si="45"/>
        <v>good delivery reviews</v>
      </c>
      <c r="E977" t="str">
        <f t="shared" si="46"/>
        <v>good dining reviews</v>
      </c>
      <c r="F977" t="s">
        <v>1677</v>
      </c>
      <c r="G977" t="s">
        <v>909</v>
      </c>
      <c r="H977" t="str">
        <f t="shared" si="47"/>
        <v>both present</v>
      </c>
      <c r="I977" t="s">
        <v>204</v>
      </c>
      <c r="J977" t="s">
        <v>296</v>
      </c>
      <c r="K977" t="str" cm="1">
        <f t="array" ref="K977">_xlfn.IFS(L977&lt;200,"Cheap",AND(L977&gt;=200,L977&lt;800),"affordable",AND(L977&gt;=800,L977&lt;3000),"little costly",L977&gt;=3000,"very costly")</f>
        <v>affordable</v>
      </c>
      <c r="L977">
        <v>350</v>
      </c>
      <c r="M977" t="s">
        <v>22</v>
      </c>
      <c r="N977" t="s">
        <v>21</v>
      </c>
      <c r="O977" t="s">
        <v>22</v>
      </c>
      <c r="P977" t="s">
        <v>22</v>
      </c>
      <c r="Q977">
        <v>3.6</v>
      </c>
      <c r="R977">
        <v>3.6</v>
      </c>
      <c r="S977" t="s">
        <v>23</v>
      </c>
    </row>
    <row r="978" spans="1:19" x14ac:dyDescent="0.3">
      <c r="A978" t="s">
        <v>5836</v>
      </c>
      <c r="B978" t="s">
        <v>5837</v>
      </c>
      <c r="C978" t="s">
        <v>242</v>
      </c>
      <c r="D978" t="str">
        <f t="shared" si="45"/>
        <v>good delivery reviews</v>
      </c>
      <c r="E978" t="str">
        <f t="shared" si="46"/>
        <v>good dining reviews</v>
      </c>
      <c r="F978" t="s">
        <v>1677</v>
      </c>
      <c r="G978" t="s">
        <v>1190</v>
      </c>
      <c r="H978" t="str">
        <f t="shared" si="47"/>
        <v>both present</v>
      </c>
      <c r="I978" t="s">
        <v>19</v>
      </c>
      <c r="J978" t="s">
        <v>35</v>
      </c>
      <c r="K978" t="str" cm="1">
        <f t="array" ref="K978">_xlfn.IFS(L978&lt;200,"Cheap",AND(L978&gt;=200,L978&lt;800),"affordable",AND(L978&gt;=800,L978&lt;3000),"little costly",L978&gt;=3000,"very costly")</f>
        <v>affordable</v>
      </c>
      <c r="L978">
        <v>600</v>
      </c>
      <c r="M978" t="s">
        <v>21</v>
      </c>
      <c r="N978" t="s">
        <v>21</v>
      </c>
      <c r="O978" t="s">
        <v>22</v>
      </c>
      <c r="P978" t="s">
        <v>22</v>
      </c>
      <c r="Q978">
        <v>3.6</v>
      </c>
      <c r="R978">
        <v>3.1</v>
      </c>
      <c r="S978" t="s">
        <v>23</v>
      </c>
    </row>
    <row r="979" spans="1:19" x14ac:dyDescent="0.3">
      <c r="A979" t="s">
        <v>3072</v>
      </c>
      <c r="B979" t="s">
        <v>3073</v>
      </c>
      <c r="C979" t="s">
        <v>95</v>
      </c>
      <c r="D979" t="str">
        <f t="shared" si="45"/>
        <v>good delivery reviews</v>
      </c>
      <c r="E979" t="str">
        <f t="shared" si="46"/>
        <v>good dining reviews</v>
      </c>
      <c r="F979" t="s">
        <v>1677</v>
      </c>
      <c r="G979" t="s">
        <v>929</v>
      </c>
      <c r="H979" t="str">
        <f t="shared" si="47"/>
        <v>both present</v>
      </c>
      <c r="I979" t="s">
        <v>3074</v>
      </c>
      <c r="J979" t="s">
        <v>3075</v>
      </c>
      <c r="K979" t="str" cm="1">
        <f t="array" ref="K979">_xlfn.IFS(L979&lt;200,"Cheap",AND(L979&gt;=200,L979&lt;800),"affordable",AND(L979&gt;=800,L979&lt;3000),"little costly",L979&gt;=3000,"very costly")</f>
        <v>affordable</v>
      </c>
      <c r="L979">
        <v>500</v>
      </c>
      <c r="M979" t="s">
        <v>22</v>
      </c>
      <c r="N979" t="s">
        <v>21</v>
      </c>
      <c r="O979" t="s">
        <v>22</v>
      </c>
      <c r="P979" t="s">
        <v>22</v>
      </c>
      <c r="Q979">
        <v>3.7</v>
      </c>
      <c r="R979">
        <v>3.8</v>
      </c>
      <c r="S979" t="s">
        <v>23</v>
      </c>
    </row>
    <row r="980" spans="1:19" x14ac:dyDescent="0.3">
      <c r="A980" t="s">
        <v>5049</v>
      </c>
      <c r="B980" t="s">
        <v>5050</v>
      </c>
      <c r="C980" t="s">
        <v>196</v>
      </c>
      <c r="D980" t="str">
        <f t="shared" si="45"/>
        <v>good delivery reviews</v>
      </c>
      <c r="E980" t="str">
        <f t="shared" si="46"/>
        <v>good dining reviews</v>
      </c>
      <c r="F980" t="s">
        <v>1677</v>
      </c>
      <c r="G980" t="s">
        <v>559</v>
      </c>
      <c r="H980" t="str">
        <f t="shared" si="47"/>
        <v>both present</v>
      </c>
      <c r="I980" t="s">
        <v>19</v>
      </c>
      <c r="J980" t="s">
        <v>586</v>
      </c>
      <c r="K980" t="str" cm="1">
        <f t="array" ref="K980">_xlfn.IFS(L980&lt;200,"Cheap",AND(L980&gt;=200,L980&lt;800),"affordable",AND(L980&gt;=800,L980&lt;3000),"little costly",L980&gt;=3000,"very costly")</f>
        <v>affordable</v>
      </c>
      <c r="L980">
        <v>200</v>
      </c>
      <c r="M980" t="s">
        <v>21</v>
      </c>
      <c r="N980" t="s">
        <v>21</v>
      </c>
      <c r="O980" t="s">
        <v>22</v>
      </c>
      <c r="P980" t="s">
        <v>22</v>
      </c>
      <c r="Q980">
        <v>3.4</v>
      </c>
      <c r="R980">
        <v>3.9</v>
      </c>
      <c r="S980" t="s">
        <v>23</v>
      </c>
    </row>
    <row r="981" spans="1:19" x14ac:dyDescent="0.3">
      <c r="A981" t="s">
        <v>2887</v>
      </c>
      <c r="B981" t="s">
        <v>2888</v>
      </c>
      <c r="C981" t="s">
        <v>33</v>
      </c>
      <c r="D981" t="str">
        <f t="shared" si="45"/>
        <v>good delivery reviews</v>
      </c>
      <c r="E981" t="str">
        <f t="shared" si="46"/>
        <v>good dining reviews</v>
      </c>
      <c r="F981" t="s">
        <v>1677</v>
      </c>
      <c r="G981" t="s">
        <v>2889</v>
      </c>
      <c r="H981" t="str">
        <f t="shared" si="47"/>
        <v>both present</v>
      </c>
      <c r="I981" t="s">
        <v>19</v>
      </c>
      <c r="J981" t="s">
        <v>125</v>
      </c>
      <c r="K981" t="str" cm="1">
        <f t="array" ref="K981">_xlfn.IFS(L981&lt;200,"Cheap",AND(L981&gt;=200,L981&lt;800),"affordable",AND(L981&gt;=800,L981&lt;3000),"little costly",L981&gt;=3000,"very costly")</f>
        <v>affordable</v>
      </c>
      <c r="L981">
        <v>300</v>
      </c>
      <c r="M981" t="s">
        <v>22</v>
      </c>
      <c r="N981" t="s">
        <v>21</v>
      </c>
      <c r="O981" t="s">
        <v>22</v>
      </c>
      <c r="P981" t="s">
        <v>22</v>
      </c>
      <c r="Q981">
        <v>3.3</v>
      </c>
      <c r="R981">
        <v>4.2</v>
      </c>
      <c r="S981" t="s">
        <v>23</v>
      </c>
    </row>
    <row r="982" spans="1:19" x14ac:dyDescent="0.3">
      <c r="A982" t="s">
        <v>9117</v>
      </c>
      <c r="B982" t="s">
        <v>9118</v>
      </c>
      <c r="C982" t="s">
        <v>198</v>
      </c>
      <c r="D982" t="str">
        <f t="shared" si="45"/>
        <v>good delivery reviews</v>
      </c>
      <c r="E982" t="str">
        <f t="shared" si="46"/>
        <v>good dining reviews</v>
      </c>
      <c r="F982" t="s">
        <v>1677</v>
      </c>
      <c r="G982" t="s">
        <v>9119</v>
      </c>
      <c r="H982" t="str">
        <f t="shared" si="47"/>
        <v>both present</v>
      </c>
      <c r="I982" t="s">
        <v>368</v>
      </c>
      <c r="J982" t="s">
        <v>211</v>
      </c>
      <c r="K982" t="str" cm="1">
        <f t="array" ref="K982">_xlfn.IFS(L982&lt;200,"Cheap",AND(L982&gt;=200,L982&lt;800),"affordable",AND(L982&gt;=800,L982&lt;3000),"little costly",L982&gt;=3000,"very costly")</f>
        <v>affordable</v>
      </c>
      <c r="L982">
        <v>600</v>
      </c>
      <c r="M982" t="s">
        <v>22</v>
      </c>
      <c r="N982" t="s">
        <v>21</v>
      </c>
      <c r="O982" t="s">
        <v>22</v>
      </c>
      <c r="P982" t="s">
        <v>22</v>
      </c>
      <c r="Q982">
        <v>3.5</v>
      </c>
      <c r="R982">
        <v>3.6</v>
      </c>
      <c r="S982" t="s">
        <v>23</v>
      </c>
    </row>
    <row r="983" spans="1:19" x14ac:dyDescent="0.3">
      <c r="A983" t="s">
        <v>1675</v>
      </c>
      <c r="B983" t="s">
        <v>1676</v>
      </c>
      <c r="C983" t="s">
        <v>335</v>
      </c>
      <c r="D983" t="str">
        <f t="shared" si="45"/>
        <v>good delivery reviews</v>
      </c>
      <c r="E983" t="str">
        <f t="shared" si="46"/>
        <v>good dining reviews</v>
      </c>
      <c r="F983" t="s">
        <v>1677</v>
      </c>
      <c r="G983" t="s">
        <v>1678</v>
      </c>
      <c r="H983" t="str">
        <f t="shared" si="47"/>
        <v>both present</v>
      </c>
      <c r="I983" t="s">
        <v>148</v>
      </c>
      <c r="J983" t="s">
        <v>279</v>
      </c>
      <c r="K983" t="str" cm="1">
        <f t="array" ref="K983">_xlfn.IFS(L983&lt;200,"Cheap",AND(L983&gt;=200,L983&lt;800),"affordable",AND(L983&gt;=800,L983&lt;3000),"little costly",L983&gt;=3000,"very costly")</f>
        <v>affordable</v>
      </c>
      <c r="L983">
        <v>200</v>
      </c>
      <c r="M983" t="s">
        <v>21</v>
      </c>
      <c r="N983" t="s">
        <v>21</v>
      </c>
      <c r="O983" t="s">
        <v>22</v>
      </c>
      <c r="P983" t="s">
        <v>22</v>
      </c>
      <c r="Q983">
        <v>3.9</v>
      </c>
      <c r="R983">
        <v>3.9</v>
      </c>
      <c r="S983" t="s">
        <v>23</v>
      </c>
    </row>
    <row r="984" spans="1:19" x14ac:dyDescent="0.3">
      <c r="A984" t="s">
        <v>6916</v>
      </c>
      <c r="B984" t="s">
        <v>6917</v>
      </c>
      <c r="C984" t="s">
        <v>618</v>
      </c>
      <c r="D984" t="str">
        <f t="shared" si="45"/>
        <v>good delivery reviews</v>
      </c>
      <c r="E984" t="str">
        <f t="shared" si="46"/>
        <v>good dining reviews</v>
      </c>
      <c r="F984" t="s">
        <v>1677</v>
      </c>
      <c r="G984" t="s">
        <v>6918</v>
      </c>
      <c r="H984" t="str">
        <f t="shared" si="47"/>
        <v>both present</v>
      </c>
      <c r="I984" t="s">
        <v>40</v>
      </c>
      <c r="J984" t="s">
        <v>296</v>
      </c>
      <c r="K984" t="str" cm="1">
        <f t="array" ref="K984">_xlfn.IFS(L984&lt;200,"Cheap",AND(L984&gt;=200,L984&lt;800),"affordable",AND(L984&gt;=800,L984&lt;3000),"little costly",L984&gt;=3000,"very costly")</f>
        <v>affordable</v>
      </c>
      <c r="L984">
        <v>600</v>
      </c>
      <c r="M984" t="s">
        <v>21</v>
      </c>
      <c r="N984" t="s">
        <v>21</v>
      </c>
      <c r="O984" t="s">
        <v>22</v>
      </c>
      <c r="P984" t="s">
        <v>22</v>
      </c>
      <c r="Q984">
        <v>3.3</v>
      </c>
      <c r="R984">
        <v>3</v>
      </c>
      <c r="S984" t="s">
        <v>23</v>
      </c>
    </row>
    <row r="985" spans="1:19" x14ac:dyDescent="0.3">
      <c r="A985" t="s">
        <v>4787</v>
      </c>
      <c r="B985" t="s">
        <v>4788</v>
      </c>
      <c r="C985" t="s">
        <v>124</v>
      </c>
      <c r="D985" t="str">
        <f t="shared" si="45"/>
        <v>good delivery reviews</v>
      </c>
      <c r="E985" t="str">
        <f t="shared" si="46"/>
        <v>good dining reviews</v>
      </c>
      <c r="F985" t="s">
        <v>4789</v>
      </c>
      <c r="G985" t="s">
        <v>3584</v>
      </c>
      <c r="H985" t="str">
        <f t="shared" si="47"/>
        <v>both present</v>
      </c>
      <c r="I985" t="s">
        <v>204</v>
      </c>
      <c r="J985" t="s">
        <v>35</v>
      </c>
      <c r="K985" t="str" cm="1">
        <f t="array" ref="K985">_xlfn.IFS(L985&lt;200,"Cheap",AND(L985&gt;=200,L985&lt;800),"affordable",AND(L985&gt;=800,L985&lt;3000),"little costly",L985&gt;=3000,"very costly")</f>
        <v>affordable</v>
      </c>
      <c r="L985">
        <v>300</v>
      </c>
      <c r="M985" t="s">
        <v>22</v>
      </c>
      <c r="N985" t="s">
        <v>21</v>
      </c>
      <c r="O985" t="s">
        <v>22</v>
      </c>
      <c r="P985" t="s">
        <v>22</v>
      </c>
      <c r="Q985">
        <v>4.0999999999999996</v>
      </c>
      <c r="R985">
        <v>3.7</v>
      </c>
      <c r="S985" t="s">
        <v>23</v>
      </c>
    </row>
    <row r="986" spans="1:19" x14ac:dyDescent="0.3">
      <c r="A986" t="s">
        <v>1938</v>
      </c>
      <c r="B986" t="s">
        <v>1939</v>
      </c>
      <c r="C986" t="s">
        <v>80</v>
      </c>
      <c r="D986" t="str">
        <f t="shared" si="45"/>
        <v>good delivery reviews</v>
      </c>
      <c r="E986" t="str">
        <f t="shared" si="46"/>
        <v>good dining reviews</v>
      </c>
      <c r="F986" t="s">
        <v>1940</v>
      </c>
      <c r="G986" t="s">
        <v>1941</v>
      </c>
      <c r="H986" t="str">
        <f t="shared" si="47"/>
        <v>both present</v>
      </c>
      <c r="I986" t="s">
        <v>40</v>
      </c>
      <c r="J986" t="s">
        <v>82</v>
      </c>
      <c r="K986" t="str" cm="1">
        <f t="array" ref="K986">_xlfn.IFS(L986&lt;200,"Cheap",AND(L986&gt;=200,L986&lt;800),"affordable",AND(L986&gt;=800,L986&lt;3000),"little costly",L986&gt;=3000,"very costly")</f>
        <v>little costly</v>
      </c>
      <c r="L986" s="1">
        <v>1200</v>
      </c>
      <c r="M986" t="s">
        <v>21</v>
      </c>
      <c r="N986" t="s">
        <v>21</v>
      </c>
      <c r="O986" t="s">
        <v>22</v>
      </c>
      <c r="P986" t="s">
        <v>22</v>
      </c>
      <c r="Q986">
        <v>4.2</v>
      </c>
      <c r="R986">
        <v>4.3</v>
      </c>
      <c r="S986" t="s">
        <v>23</v>
      </c>
    </row>
    <row r="987" spans="1:19" x14ac:dyDescent="0.3">
      <c r="A987" t="s">
        <v>8551</v>
      </c>
      <c r="B987" t="s">
        <v>8552</v>
      </c>
      <c r="C987" t="s">
        <v>38</v>
      </c>
      <c r="D987" t="str">
        <f t="shared" si="45"/>
        <v>good delivery reviews</v>
      </c>
      <c r="E987" t="str">
        <f t="shared" si="46"/>
        <v>good dining reviews</v>
      </c>
      <c r="F987" t="s">
        <v>4998</v>
      </c>
      <c r="G987" t="s">
        <v>8553</v>
      </c>
      <c r="H987" t="str">
        <f t="shared" si="47"/>
        <v>both present</v>
      </c>
      <c r="I987" t="s">
        <v>19</v>
      </c>
      <c r="J987" t="s">
        <v>35</v>
      </c>
      <c r="K987" t="str" cm="1">
        <f t="array" ref="K987">_xlfn.IFS(L987&lt;200,"Cheap",AND(L987&gt;=200,L987&lt;800),"affordable",AND(L987&gt;=800,L987&lt;3000),"little costly",L987&gt;=3000,"very costly")</f>
        <v>affordable</v>
      </c>
      <c r="L987">
        <v>350</v>
      </c>
      <c r="M987" t="s">
        <v>22</v>
      </c>
      <c r="N987" t="s">
        <v>21</v>
      </c>
      <c r="O987" t="s">
        <v>22</v>
      </c>
      <c r="P987" t="s">
        <v>22</v>
      </c>
      <c r="Q987">
        <v>4.2</v>
      </c>
      <c r="R987">
        <v>4.3</v>
      </c>
      <c r="S987" t="s">
        <v>23</v>
      </c>
    </row>
    <row r="988" spans="1:19" x14ac:dyDescent="0.3">
      <c r="A988" t="s">
        <v>4996</v>
      </c>
      <c r="B988" t="s">
        <v>4997</v>
      </c>
      <c r="C988" t="s">
        <v>42</v>
      </c>
      <c r="D988" t="str">
        <f t="shared" si="45"/>
        <v>good delivery reviews</v>
      </c>
      <c r="E988" t="str">
        <f t="shared" si="46"/>
        <v>good dining reviews</v>
      </c>
      <c r="F988" t="s">
        <v>4998</v>
      </c>
      <c r="G988" t="s">
        <v>4999</v>
      </c>
      <c r="H988" t="str">
        <f t="shared" si="47"/>
        <v>both present</v>
      </c>
      <c r="I988" t="s">
        <v>19</v>
      </c>
      <c r="J988" t="s">
        <v>5000</v>
      </c>
      <c r="K988" t="str" cm="1">
        <f t="array" ref="K988">_xlfn.IFS(L988&lt;200,"Cheap",AND(L988&gt;=200,L988&lt;800),"affordable",AND(L988&gt;=800,L988&lt;3000),"little costly",L988&gt;=3000,"very costly")</f>
        <v>affordable</v>
      </c>
      <c r="L988">
        <v>300</v>
      </c>
      <c r="M988" t="s">
        <v>21</v>
      </c>
      <c r="N988" t="s">
        <v>21</v>
      </c>
      <c r="O988" t="s">
        <v>22</v>
      </c>
      <c r="P988" t="s">
        <v>22</v>
      </c>
      <c r="Q988">
        <v>3.8</v>
      </c>
      <c r="R988">
        <v>3.6</v>
      </c>
      <c r="S988" t="s">
        <v>23</v>
      </c>
    </row>
    <row r="989" spans="1:19" x14ac:dyDescent="0.3">
      <c r="A989" t="s">
        <v>1840</v>
      </c>
      <c r="B989" t="s">
        <v>1841</v>
      </c>
      <c r="C989" t="s">
        <v>59</v>
      </c>
      <c r="D989" t="str">
        <f t="shared" si="45"/>
        <v>good delivery reviews</v>
      </c>
      <c r="E989" t="str">
        <f t="shared" si="46"/>
        <v>good dining reviews</v>
      </c>
      <c r="F989" t="s">
        <v>409</v>
      </c>
      <c r="G989" t="s">
        <v>1842</v>
      </c>
      <c r="H989" t="str">
        <f t="shared" si="47"/>
        <v>both present</v>
      </c>
      <c r="I989" t="s">
        <v>19</v>
      </c>
      <c r="J989" t="s">
        <v>82</v>
      </c>
      <c r="K989" t="str" cm="1">
        <f t="array" ref="K989">_xlfn.IFS(L989&lt;200,"Cheap",AND(L989&gt;=200,L989&lt;800),"affordable",AND(L989&gt;=800,L989&lt;3000),"little costly",L989&gt;=3000,"very costly")</f>
        <v>affordable</v>
      </c>
      <c r="L989">
        <v>500</v>
      </c>
      <c r="M989" t="s">
        <v>21</v>
      </c>
      <c r="N989" t="s">
        <v>21</v>
      </c>
      <c r="O989" t="s">
        <v>22</v>
      </c>
      <c r="P989" t="s">
        <v>22</v>
      </c>
      <c r="Q989">
        <v>3.3</v>
      </c>
      <c r="R989">
        <v>3.3</v>
      </c>
      <c r="S989" t="s">
        <v>23</v>
      </c>
    </row>
    <row r="990" spans="1:19" x14ac:dyDescent="0.3">
      <c r="A990" t="s">
        <v>2783</v>
      </c>
      <c r="B990" t="s">
        <v>2784</v>
      </c>
      <c r="C990" t="s">
        <v>104</v>
      </c>
      <c r="D990" t="str">
        <f t="shared" si="45"/>
        <v>good delivery reviews</v>
      </c>
      <c r="E990" t="str">
        <f t="shared" si="46"/>
        <v>good dining reviews</v>
      </c>
      <c r="F990" t="s">
        <v>409</v>
      </c>
      <c r="G990" t="s">
        <v>2785</v>
      </c>
      <c r="H990" t="str">
        <f t="shared" si="47"/>
        <v>both present</v>
      </c>
      <c r="I990" t="s">
        <v>40</v>
      </c>
      <c r="J990" t="s">
        <v>35</v>
      </c>
      <c r="K990" t="str" cm="1">
        <f t="array" ref="K990">_xlfn.IFS(L990&lt;200,"Cheap",AND(L990&gt;=200,L990&lt;800),"affordable",AND(L990&gt;=800,L990&lt;3000),"little costly",L990&gt;=3000,"very costly")</f>
        <v>little costly</v>
      </c>
      <c r="L990">
        <v>800</v>
      </c>
      <c r="M990" t="s">
        <v>21</v>
      </c>
      <c r="N990" t="s">
        <v>21</v>
      </c>
      <c r="O990" t="s">
        <v>22</v>
      </c>
      <c r="P990" t="s">
        <v>22</v>
      </c>
      <c r="Q990">
        <v>3.4</v>
      </c>
      <c r="R990">
        <v>3.6</v>
      </c>
      <c r="S990" t="s">
        <v>23</v>
      </c>
    </row>
    <row r="991" spans="1:19" x14ac:dyDescent="0.3">
      <c r="A991" t="s">
        <v>8790</v>
      </c>
      <c r="B991" t="s">
        <v>8791</v>
      </c>
      <c r="C991" t="s">
        <v>100</v>
      </c>
      <c r="D991" t="str">
        <f t="shared" si="45"/>
        <v>good delivery reviews</v>
      </c>
      <c r="E991" t="str">
        <f t="shared" si="46"/>
        <v>good dining reviews</v>
      </c>
      <c r="F991" t="s">
        <v>409</v>
      </c>
      <c r="G991" t="s">
        <v>4592</v>
      </c>
      <c r="H991" t="str">
        <f t="shared" si="47"/>
        <v>both present</v>
      </c>
      <c r="I991" t="s">
        <v>40</v>
      </c>
      <c r="J991" t="s">
        <v>8792</v>
      </c>
      <c r="K991" t="str" cm="1">
        <f t="array" ref="K991">_xlfn.IFS(L991&lt;200,"Cheap",AND(L991&gt;=200,L991&lt;800),"affordable",AND(L991&gt;=800,L991&lt;3000),"little costly",L991&gt;=3000,"very costly")</f>
        <v>affordable</v>
      </c>
      <c r="L991">
        <v>700</v>
      </c>
      <c r="M991" t="s">
        <v>22</v>
      </c>
      <c r="N991" t="s">
        <v>21</v>
      </c>
      <c r="O991" t="s">
        <v>22</v>
      </c>
      <c r="P991" t="s">
        <v>22</v>
      </c>
      <c r="Q991">
        <v>3.2</v>
      </c>
      <c r="R991">
        <v>3.2</v>
      </c>
      <c r="S991" t="s">
        <v>23</v>
      </c>
    </row>
    <row r="992" spans="1:19" x14ac:dyDescent="0.3">
      <c r="A992" t="s">
        <v>3682</v>
      </c>
      <c r="B992" t="s">
        <v>3683</v>
      </c>
      <c r="C992" t="s">
        <v>188</v>
      </c>
      <c r="D992" t="str">
        <f t="shared" si="45"/>
        <v>good delivery reviews</v>
      </c>
      <c r="E992" t="str">
        <f t="shared" si="46"/>
        <v>good dining reviews</v>
      </c>
      <c r="F992" t="s">
        <v>409</v>
      </c>
      <c r="G992" t="s">
        <v>485</v>
      </c>
      <c r="H992" t="str">
        <f t="shared" si="47"/>
        <v>both present</v>
      </c>
      <c r="I992" t="s">
        <v>40</v>
      </c>
      <c r="J992" t="s">
        <v>3684</v>
      </c>
      <c r="K992" t="str" cm="1">
        <f t="array" ref="K992">_xlfn.IFS(L992&lt;200,"Cheap",AND(L992&gt;=200,L992&lt;800),"affordable",AND(L992&gt;=800,L992&lt;3000),"little costly",L992&gt;=3000,"very costly")</f>
        <v>little costly</v>
      </c>
      <c r="L992">
        <v>850</v>
      </c>
      <c r="M992" t="s">
        <v>22</v>
      </c>
      <c r="N992" t="s">
        <v>21</v>
      </c>
      <c r="O992" t="s">
        <v>22</v>
      </c>
      <c r="P992" t="s">
        <v>22</v>
      </c>
      <c r="Q992">
        <v>3</v>
      </c>
      <c r="R992">
        <v>3.4</v>
      </c>
      <c r="S992" t="s">
        <v>23</v>
      </c>
    </row>
    <row r="993" spans="1:19" x14ac:dyDescent="0.3">
      <c r="A993" t="s">
        <v>8416</v>
      </c>
      <c r="B993" t="s">
        <v>8417</v>
      </c>
      <c r="C993" t="s">
        <v>95</v>
      </c>
      <c r="D993" t="str">
        <f t="shared" si="45"/>
        <v>good delivery reviews</v>
      </c>
      <c r="E993" t="str">
        <f t="shared" si="46"/>
        <v>good dining reviews</v>
      </c>
      <c r="F993" t="s">
        <v>409</v>
      </c>
      <c r="G993" t="s">
        <v>329</v>
      </c>
      <c r="H993" t="str">
        <f t="shared" si="47"/>
        <v>both present</v>
      </c>
      <c r="I993" t="s">
        <v>40</v>
      </c>
      <c r="J993" t="s">
        <v>8418</v>
      </c>
      <c r="K993" t="str" cm="1">
        <f t="array" ref="K993">_xlfn.IFS(L993&lt;200,"Cheap",AND(L993&gt;=200,L993&lt;800),"affordable",AND(L993&gt;=800,L993&lt;3000),"little costly",L993&gt;=3000,"very costly")</f>
        <v>affordable</v>
      </c>
      <c r="L993">
        <v>600</v>
      </c>
      <c r="M993" t="s">
        <v>21</v>
      </c>
      <c r="N993" t="s">
        <v>21</v>
      </c>
      <c r="O993" t="s">
        <v>22</v>
      </c>
      <c r="P993" t="s">
        <v>22</v>
      </c>
      <c r="Q993">
        <v>3.2</v>
      </c>
      <c r="R993">
        <v>3.7</v>
      </c>
      <c r="S993" t="s">
        <v>23</v>
      </c>
    </row>
    <row r="994" spans="1:19" x14ac:dyDescent="0.3">
      <c r="A994" t="s">
        <v>6404</v>
      </c>
      <c r="B994" t="s">
        <v>6405</v>
      </c>
      <c r="C994" t="s">
        <v>95</v>
      </c>
      <c r="D994" t="str">
        <f t="shared" si="45"/>
        <v>good delivery reviews</v>
      </c>
      <c r="E994" t="str">
        <f t="shared" si="46"/>
        <v>good dining reviews</v>
      </c>
      <c r="F994" t="s">
        <v>409</v>
      </c>
      <c r="G994" t="s">
        <v>6406</v>
      </c>
      <c r="H994" t="str">
        <f t="shared" si="47"/>
        <v>both present</v>
      </c>
      <c r="I994" t="s">
        <v>40</v>
      </c>
      <c r="J994" t="s">
        <v>1987</v>
      </c>
      <c r="K994" t="str" cm="1">
        <f t="array" ref="K994">_xlfn.IFS(L994&lt;200,"Cheap",AND(L994&gt;=200,L994&lt;800),"affordable",AND(L994&gt;=800,L994&lt;3000),"little costly",L994&gt;=3000,"very costly")</f>
        <v>affordable</v>
      </c>
      <c r="L994">
        <v>450</v>
      </c>
      <c r="M994" t="s">
        <v>22</v>
      </c>
      <c r="N994" t="s">
        <v>21</v>
      </c>
      <c r="O994" t="s">
        <v>22</v>
      </c>
      <c r="P994" t="s">
        <v>22</v>
      </c>
      <c r="Q994">
        <v>3.8</v>
      </c>
      <c r="R994">
        <v>3.1</v>
      </c>
      <c r="S994" t="s">
        <v>23</v>
      </c>
    </row>
    <row r="995" spans="1:19" x14ac:dyDescent="0.3">
      <c r="A995" t="s">
        <v>6460</v>
      </c>
      <c r="B995" t="s">
        <v>6461</v>
      </c>
      <c r="C995" t="s">
        <v>198</v>
      </c>
      <c r="D995" t="str">
        <f t="shared" si="45"/>
        <v>good delivery reviews</v>
      </c>
      <c r="E995" t="str">
        <f t="shared" si="46"/>
        <v>good dining reviews</v>
      </c>
      <c r="F995" t="s">
        <v>409</v>
      </c>
      <c r="G995" t="s">
        <v>6406</v>
      </c>
      <c r="H995" t="str">
        <f t="shared" si="47"/>
        <v>both present</v>
      </c>
      <c r="I995" t="s">
        <v>40</v>
      </c>
      <c r="J995" t="s">
        <v>6462</v>
      </c>
      <c r="K995" t="str" cm="1">
        <f t="array" ref="K995">_xlfn.IFS(L995&lt;200,"Cheap",AND(L995&gt;=200,L995&lt;800),"affordable",AND(L995&gt;=800,L995&lt;3000),"little costly",L995&gt;=3000,"very costly")</f>
        <v>little costly</v>
      </c>
      <c r="L995">
        <v>800</v>
      </c>
      <c r="M995" t="s">
        <v>21</v>
      </c>
      <c r="N995" t="s">
        <v>21</v>
      </c>
      <c r="O995" t="s">
        <v>22</v>
      </c>
      <c r="P995" t="s">
        <v>22</v>
      </c>
      <c r="Q995">
        <v>3.6</v>
      </c>
      <c r="R995">
        <v>3.3</v>
      </c>
      <c r="S995" t="s">
        <v>23</v>
      </c>
    </row>
    <row r="996" spans="1:19" x14ac:dyDescent="0.3">
      <c r="A996" t="s">
        <v>1640</v>
      </c>
      <c r="B996" t="s">
        <v>1642</v>
      </c>
      <c r="C996" t="s">
        <v>214</v>
      </c>
      <c r="D996" t="str">
        <f t="shared" si="45"/>
        <v>good delivery reviews</v>
      </c>
      <c r="E996" t="str">
        <f t="shared" si="46"/>
        <v>good dining reviews</v>
      </c>
      <c r="F996" t="s">
        <v>409</v>
      </c>
      <c r="G996" t="s">
        <v>1643</v>
      </c>
      <c r="H996" t="str">
        <f t="shared" si="47"/>
        <v>both present</v>
      </c>
      <c r="I996" t="s">
        <v>19</v>
      </c>
      <c r="J996" t="s">
        <v>116</v>
      </c>
      <c r="K996" t="str" cm="1">
        <f t="array" ref="K996">_xlfn.IFS(L996&lt;200,"Cheap",AND(L996&gt;=200,L996&lt;800),"affordable",AND(L996&gt;=800,L996&lt;3000),"little costly",L996&gt;=3000,"very costly")</f>
        <v>affordable</v>
      </c>
      <c r="L996">
        <v>350</v>
      </c>
      <c r="M996" t="s">
        <v>22</v>
      </c>
      <c r="N996" t="s">
        <v>21</v>
      </c>
      <c r="O996" t="s">
        <v>22</v>
      </c>
      <c r="P996" t="s">
        <v>22</v>
      </c>
      <c r="Q996">
        <v>3.6</v>
      </c>
      <c r="R996">
        <v>4</v>
      </c>
      <c r="S996" t="s">
        <v>23</v>
      </c>
    </row>
    <row r="997" spans="1:19" x14ac:dyDescent="0.3">
      <c r="A997" t="s">
        <v>5786</v>
      </c>
      <c r="B997" t="s">
        <v>5787</v>
      </c>
      <c r="C997" t="s">
        <v>242</v>
      </c>
      <c r="D997" t="str">
        <f t="shared" si="45"/>
        <v>good delivery reviews</v>
      </c>
      <c r="E997" t="str">
        <f t="shared" si="46"/>
        <v>good dining reviews</v>
      </c>
      <c r="F997" t="s">
        <v>409</v>
      </c>
      <c r="G997" t="s">
        <v>1580</v>
      </c>
      <c r="H997" t="str">
        <f t="shared" si="47"/>
        <v>both present</v>
      </c>
      <c r="I997" t="s">
        <v>19</v>
      </c>
      <c r="J997" t="s">
        <v>5788</v>
      </c>
      <c r="K997" t="str" cm="1">
        <f t="array" ref="K997">_xlfn.IFS(L997&lt;200,"Cheap",AND(L997&gt;=200,L997&lt;800),"affordable",AND(L997&gt;=800,L997&lt;3000),"little costly",L997&gt;=3000,"very costly")</f>
        <v>affordable</v>
      </c>
      <c r="L997">
        <v>400</v>
      </c>
      <c r="M997" t="s">
        <v>21</v>
      </c>
      <c r="N997" t="s">
        <v>21</v>
      </c>
      <c r="O997" t="s">
        <v>22</v>
      </c>
      <c r="P997" t="s">
        <v>22</v>
      </c>
      <c r="Q997">
        <v>3.8</v>
      </c>
      <c r="R997">
        <v>3.6</v>
      </c>
      <c r="S997" t="s">
        <v>23</v>
      </c>
    </row>
    <row r="998" spans="1:19" x14ac:dyDescent="0.3">
      <c r="A998" t="s">
        <v>7665</v>
      </c>
      <c r="B998" t="s">
        <v>7666</v>
      </c>
      <c r="C998" t="s">
        <v>1906</v>
      </c>
      <c r="D998" t="str">
        <f t="shared" si="45"/>
        <v>good delivery reviews</v>
      </c>
      <c r="E998" t="str">
        <f t="shared" si="46"/>
        <v>good dining reviews</v>
      </c>
      <c r="F998" t="s">
        <v>409</v>
      </c>
      <c r="G998" t="s">
        <v>2564</v>
      </c>
      <c r="H998" t="str">
        <f t="shared" si="47"/>
        <v>both present</v>
      </c>
      <c r="I998" t="s">
        <v>19</v>
      </c>
      <c r="J998" t="s">
        <v>35</v>
      </c>
      <c r="K998" t="str" cm="1">
        <f t="array" ref="K998">_xlfn.IFS(L998&lt;200,"Cheap",AND(L998&gt;=200,L998&lt;800),"affordable",AND(L998&gt;=800,L998&lt;3000),"little costly",L998&gt;=3000,"very costly")</f>
        <v>affordable</v>
      </c>
      <c r="L998">
        <v>300</v>
      </c>
      <c r="M998" t="s">
        <v>22</v>
      </c>
      <c r="N998" t="s">
        <v>21</v>
      </c>
      <c r="O998" t="s">
        <v>22</v>
      </c>
      <c r="P998" t="s">
        <v>22</v>
      </c>
      <c r="Q998">
        <v>3.5</v>
      </c>
      <c r="R998">
        <v>3.9</v>
      </c>
      <c r="S998" t="s">
        <v>23</v>
      </c>
    </row>
    <row r="999" spans="1:19" x14ac:dyDescent="0.3">
      <c r="A999" t="s">
        <v>8081</v>
      </c>
      <c r="B999" t="s">
        <v>8082</v>
      </c>
      <c r="C999" t="s">
        <v>188</v>
      </c>
      <c r="D999" t="str">
        <f t="shared" si="45"/>
        <v>good delivery reviews</v>
      </c>
      <c r="E999" t="str">
        <f t="shared" si="46"/>
        <v>good dining reviews</v>
      </c>
      <c r="F999" t="s">
        <v>409</v>
      </c>
      <c r="G999" t="s">
        <v>8083</v>
      </c>
      <c r="H999" t="str">
        <f t="shared" si="47"/>
        <v>both present</v>
      </c>
      <c r="I999" t="s">
        <v>334</v>
      </c>
      <c r="J999" t="s">
        <v>35</v>
      </c>
      <c r="K999" t="str" cm="1">
        <f t="array" ref="K999">_xlfn.IFS(L999&lt;200,"Cheap",AND(L999&gt;=200,L999&lt;800),"affordable",AND(L999&gt;=800,L999&lt;3000),"little costly",L999&gt;=3000,"very costly")</f>
        <v>affordable</v>
      </c>
      <c r="L999">
        <v>200</v>
      </c>
      <c r="M999" t="s">
        <v>22</v>
      </c>
      <c r="N999" t="s">
        <v>21</v>
      </c>
      <c r="O999" t="s">
        <v>22</v>
      </c>
      <c r="P999" t="s">
        <v>22</v>
      </c>
      <c r="Q999">
        <v>3.6</v>
      </c>
      <c r="R999">
        <v>4.5</v>
      </c>
      <c r="S999" t="s">
        <v>23</v>
      </c>
    </row>
    <row r="1000" spans="1:19" x14ac:dyDescent="0.3">
      <c r="A1000" t="s">
        <v>178</v>
      </c>
      <c r="B1000" t="s">
        <v>179</v>
      </c>
      <c r="C1000" t="s">
        <v>180</v>
      </c>
      <c r="D1000" t="str">
        <f t="shared" si="45"/>
        <v>good delivery reviews</v>
      </c>
      <c r="E1000" t="str">
        <f t="shared" si="46"/>
        <v>good dining reviews</v>
      </c>
      <c r="F1000" t="s">
        <v>181</v>
      </c>
      <c r="G1000" t="s">
        <v>182</v>
      </c>
      <c r="H1000" t="str">
        <f t="shared" si="47"/>
        <v>both present</v>
      </c>
      <c r="I1000" t="s">
        <v>183</v>
      </c>
      <c r="J1000" t="s">
        <v>184</v>
      </c>
      <c r="K1000" t="str" cm="1">
        <f t="array" ref="K1000">_xlfn.IFS(L1000&lt;200,"Cheap",AND(L1000&gt;=200,L1000&lt;800),"affordable",AND(L1000&gt;=800,L1000&lt;3000),"little costly",L1000&gt;=3000,"very costly")</f>
        <v>affordable</v>
      </c>
      <c r="L1000">
        <v>600</v>
      </c>
      <c r="M1000" t="s">
        <v>22</v>
      </c>
      <c r="N1000" t="s">
        <v>21</v>
      </c>
      <c r="O1000" t="s">
        <v>22</v>
      </c>
      <c r="P1000" t="s">
        <v>22</v>
      </c>
      <c r="Q1000">
        <v>4</v>
      </c>
      <c r="R1000">
        <v>3.6</v>
      </c>
      <c r="S1000" t="s">
        <v>23</v>
      </c>
    </row>
    <row r="1001" spans="1:19" x14ac:dyDescent="0.3">
      <c r="A1001" t="s">
        <v>6056</v>
      </c>
      <c r="B1001" t="s">
        <v>6057</v>
      </c>
      <c r="C1001" t="s">
        <v>80</v>
      </c>
      <c r="D1001" t="str">
        <f t="shared" si="45"/>
        <v>good delivery reviews</v>
      </c>
      <c r="E1001" t="str">
        <f t="shared" si="46"/>
        <v>good dining reviews</v>
      </c>
      <c r="F1001" t="s">
        <v>181</v>
      </c>
      <c r="G1001" t="s">
        <v>6058</v>
      </c>
      <c r="H1001" t="str">
        <f t="shared" si="47"/>
        <v>both present</v>
      </c>
      <c r="I1001" t="s">
        <v>19</v>
      </c>
      <c r="J1001" t="s">
        <v>3772</v>
      </c>
      <c r="K1001" t="str" cm="1">
        <f t="array" ref="K1001">_xlfn.IFS(L1001&lt;200,"Cheap",AND(L1001&gt;=200,L1001&lt;800),"affordable",AND(L1001&gt;=800,L1001&lt;3000),"little costly",L1001&gt;=3000,"very costly")</f>
        <v>affordable</v>
      </c>
      <c r="L1001">
        <v>600</v>
      </c>
      <c r="M1001" t="s">
        <v>21</v>
      </c>
      <c r="N1001" t="s">
        <v>21</v>
      </c>
      <c r="O1001" t="s">
        <v>22</v>
      </c>
      <c r="P1001" t="s">
        <v>22</v>
      </c>
      <c r="Q1001">
        <v>4.0999999999999996</v>
      </c>
      <c r="R1001">
        <v>3.5</v>
      </c>
      <c r="S1001" t="s">
        <v>23</v>
      </c>
    </row>
    <row r="1002" spans="1:19" x14ac:dyDescent="0.3">
      <c r="A1002" t="s">
        <v>3308</v>
      </c>
      <c r="B1002" t="s">
        <v>3309</v>
      </c>
      <c r="C1002" t="s">
        <v>95</v>
      </c>
      <c r="D1002" t="str">
        <f t="shared" si="45"/>
        <v>good delivery reviews</v>
      </c>
      <c r="E1002" t="str">
        <f t="shared" si="46"/>
        <v>good dining reviews</v>
      </c>
      <c r="F1002" t="s">
        <v>202</v>
      </c>
      <c r="G1002" t="s">
        <v>1714</v>
      </c>
      <c r="H1002" t="str">
        <f t="shared" si="47"/>
        <v>both present</v>
      </c>
      <c r="I1002" t="s">
        <v>19</v>
      </c>
      <c r="J1002" t="s">
        <v>1784</v>
      </c>
      <c r="K1002" t="str" cm="1">
        <f t="array" ref="K1002">_xlfn.IFS(L1002&lt;200,"Cheap",AND(L1002&gt;=200,L1002&lt;800),"affordable",AND(L1002&gt;=800,L1002&lt;3000),"little costly",L1002&gt;=3000,"very costly")</f>
        <v>affordable</v>
      </c>
      <c r="L1002">
        <v>300</v>
      </c>
      <c r="M1002" t="s">
        <v>22</v>
      </c>
      <c r="N1002" t="s">
        <v>21</v>
      </c>
      <c r="O1002" t="s">
        <v>22</v>
      </c>
      <c r="P1002" t="s">
        <v>22</v>
      </c>
      <c r="Q1002">
        <v>3.1</v>
      </c>
      <c r="R1002">
        <v>2.9</v>
      </c>
      <c r="S1002" t="s">
        <v>23</v>
      </c>
    </row>
    <row r="1003" spans="1:19" x14ac:dyDescent="0.3">
      <c r="A1003" t="s">
        <v>5420</v>
      </c>
      <c r="B1003" t="s">
        <v>5421</v>
      </c>
      <c r="C1003" t="s">
        <v>33</v>
      </c>
      <c r="D1003" t="str">
        <f t="shared" si="45"/>
        <v>good delivery reviews</v>
      </c>
      <c r="E1003" t="str">
        <f t="shared" si="46"/>
        <v>good dining reviews</v>
      </c>
      <c r="F1003" t="s">
        <v>202</v>
      </c>
      <c r="G1003" t="s">
        <v>485</v>
      </c>
      <c r="H1003" t="str">
        <f t="shared" si="47"/>
        <v>both present</v>
      </c>
      <c r="I1003" t="s">
        <v>55</v>
      </c>
      <c r="J1003" t="s">
        <v>116</v>
      </c>
      <c r="K1003" t="str" cm="1">
        <f t="array" ref="K1003">_xlfn.IFS(L1003&lt;200,"Cheap",AND(L1003&gt;=200,L1003&lt;800),"affordable",AND(L1003&gt;=800,L1003&lt;3000),"little costly",L1003&gt;=3000,"very costly")</f>
        <v>Cheap</v>
      </c>
      <c r="L1003">
        <v>150</v>
      </c>
      <c r="M1003" t="s">
        <v>21</v>
      </c>
      <c r="N1003" t="s">
        <v>21</v>
      </c>
      <c r="O1003" t="s">
        <v>22</v>
      </c>
      <c r="P1003" t="s">
        <v>22</v>
      </c>
      <c r="Q1003">
        <v>3.1</v>
      </c>
      <c r="R1003">
        <v>3.8</v>
      </c>
      <c r="S1003" t="s">
        <v>23</v>
      </c>
    </row>
    <row r="1004" spans="1:19" x14ac:dyDescent="0.3">
      <c r="A1004" t="s">
        <v>3472</v>
      </c>
      <c r="B1004" t="s">
        <v>3473</v>
      </c>
      <c r="C1004" t="s">
        <v>188</v>
      </c>
      <c r="D1004" t="str">
        <f t="shared" si="45"/>
        <v>good delivery reviews</v>
      </c>
      <c r="E1004" t="str">
        <f t="shared" si="46"/>
        <v>good dining reviews</v>
      </c>
      <c r="F1004" t="s">
        <v>202</v>
      </c>
      <c r="G1004" t="s">
        <v>3152</v>
      </c>
      <c r="H1004" t="str">
        <f t="shared" si="47"/>
        <v>both present</v>
      </c>
      <c r="I1004" t="s">
        <v>148</v>
      </c>
      <c r="J1004" t="s">
        <v>315</v>
      </c>
      <c r="K1004" t="str" cm="1">
        <f t="array" ref="K1004">_xlfn.IFS(L1004&lt;200,"Cheap",AND(L1004&gt;=200,L1004&lt;800),"affordable",AND(L1004&gt;=800,L1004&lt;3000),"little costly",L1004&gt;=3000,"very costly")</f>
        <v>affordable</v>
      </c>
      <c r="L1004">
        <v>250</v>
      </c>
      <c r="M1004" t="s">
        <v>21</v>
      </c>
      <c r="N1004" t="s">
        <v>21</v>
      </c>
      <c r="O1004" t="s">
        <v>22</v>
      </c>
      <c r="P1004" t="s">
        <v>22</v>
      </c>
      <c r="Q1004">
        <v>3.1</v>
      </c>
      <c r="R1004">
        <v>3.9</v>
      </c>
      <c r="S1004" t="s">
        <v>23</v>
      </c>
    </row>
    <row r="1005" spans="1:19" x14ac:dyDescent="0.3">
      <c r="A1005" t="s">
        <v>7836</v>
      </c>
      <c r="B1005" t="s">
        <v>7837</v>
      </c>
      <c r="C1005" t="s">
        <v>198</v>
      </c>
      <c r="D1005" t="str">
        <f t="shared" si="45"/>
        <v>good delivery reviews</v>
      </c>
      <c r="E1005" t="str">
        <f t="shared" si="46"/>
        <v>good dining reviews</v>
      </c>
      <c r="F1005" t="s">
        <v>202</v>
      </c>
      <c r="G1005" t="s">
        <v>3152</v>
      </c>
      <c r="H1005" t="str">
        <f t="shared" si="47"/>
        <v>both present</v>
      </c>
      <c r="I1005" t="s">
        <v>19</v>
      </c>
      <c r="J1005" t="s">
        <v>82</v>
      </c>
      <c r="K1005" t="str" cm="1">
        <f t="array" ref="K1005">_xlfn.IFS(L1005&lt;200,"Cheap",AND(L1005&gt;=200,L1005&lt;800),"affordable",AND(L1005&gt;=800,L1005&lt;3000),"little costly",L1005&gt;=3000,"very costly")</f>
        <v>affordable</v>
      </c>
      <c r="L1005">
        <v>600</v>
      </c>
      <c r="M1005" t="s">
        <v>22</v>
      </c>
      <c r="N1005" t="s">
        <v>21</v>
      </c>
      <c r="O1005" t="s">
        <v>22</v>
      </c>
      <c r="P1005" t="s">
        <v>22</v>
      </c>
      <c r="Q1005">
        <v>2.7</v>
      </c>
      <c r="R1005">
        <v>3.9</v>
      </c>
      <c r="S1005" t="s">
        <v>23</v>
      </c>
    </row>
    <row r="1006" spans="1:19" x14ac:dyDescent="0.3">
      <c r="A1006" t="s">
        <v>1816</v>
      </c>
      <c r="B1006" t="s">
        <v>1817</v>
      </c>
      <c r="C1006" t="s">
        <v>198</v>
      </c>
      <c r="D1006" t="str">
        <f t="shared" si="45"/>
        <v>good delivery reviews</v>
      </c>
      <c r="E1006" t="str">
        <f t="shared" si="46"/>
        <v>good dining reviews</v>
      </c>
      <c r="F1006" t="s">
        <v>202</v>
      </c>
      <c r="G1006" t="s">
        <v>1015</v>
      </c>
      <c r="H1006" t="str">
        <f t="shared" si="47"/>
        <v>both present</v>
      </c>
      <c r="I1006" t="s">
        <v>19</v>
      </c>
      <c r="J1006" t="s">
        <v>1818</v>
      </c>
      <c r="K1006" t="str" cm="1">
        <f t="array" ref="K1006">_xlfn.IFS(L1006&lt;200,"Cheap",AND(L1006&gt;=200,L1006&lt;800),"affordable",AND(L1006&gt;=800,L1006&lt;3000),"little costly",L1006&gt;=3000,"very costly")</f>
        <v>affordable</v>
      </c>
      <c r="L1006">
        <v>350</v>
      </c>
      <c r="M1006" t="s">
        <v>21</v>
      </c>
      <c r="N1006" t="s">
        <v>21</v>
      </c>
      <c r="O1006" t="s">
        <v>22</v>
      </c>
      <c r="P1006" t="s">
        <v>22</v>
      </c>
      <c r="Q1006">
        <v>3.5</v>
      </c>
      <c r="R1006">
        <v>3.8</v>
      </c>
      <c r="S1006" t="s">
        <v>23</v>
      </c>
    </row>
    <row r="1007" spans="1:19" x14ac:dyDescent="0.3">
      <c r="A1007" t="s">
        <v>1003</v>
      </c>
      <c r="B1007" t="s">
        <v>1004</v>
      </c>
      <c r="C1007" t="s">
        <v>100</v>
      </c>
      <c r="D1007" t="str">
        <f t="shared" si="45"/>
        <v>good delivery reviews</v>
      </c>
      <c r="E1007" t="str">
        <f t="shared" si="46"/>
        <v>good dining reviews</v>
      </c>
      <c r="F1007" t="s">
        <v>202</v>
      </c>
      <c r="G1007" t="s">
        <v>1005</v>
      </c>
      <c r="H1007" t="str">
        <f t="shared" si="47"/>
        <v>both present</v>
      </c>
      <c r="I1007" t="s">
        <v>19</v>
      </c>
      <c r="J1007" t="s">
        <v>1006</v>
      </c>
      <c r="K1007" t="str" cm="1">
        <f t="array" ref="K1007">_xlfn.IFS(L1007&lt;200,"Cheap",AND(L1007&gt;=200,L1007&lt;800),"affordable",AND(L1007&gt;=800,L1007&lt;3000),"little costly",L1007&gt;=3000,"very costly")</f>
        <v>affordable</v>
      </c>
      <c r="L1007">
        <v>350</v>
      </c>
      <c r="M1007" t="s">
        <v>21</v>
      </c>
      <c r="N1007" t="s">
        <v>21</v>
      </c>
      <c r="O1007" t="s">
        <v>22</v>
      </c>
      <c r="P1007" t="s">
        <v>22</v>
      </c>
      <c r="Q1007">
        <v>3.5</v>
      </c>
      <c r="R1007">
        <v>3.2</v>
      </c>
      <c r="S1007" t="s">
        <v>23</v>
      </c>
    </row>
    <row r="1008" spans="1:19" x14ac:dyDescent="0.3">
      <c r="A1008" t="s">
        <v>3052</v>
      </c>
      <c r="B1008" t="s">
        <v>3054</v>
      </c>
      <c r="C1008" t="s">
        <v>42</v>
      </c>
      <c r="D1008" t="str">
        <f t="shared" si="45"/>
        <v>good delivery reviews</v>
      </c>
      <c r="E1008" t="str">
        <f t="shared" si="46"/>
        <v>good dining reviews</v>
      </c>
      <c r="F1008" t="s">
        <v>202</v>
      </c>
      <c r="G1008" t="s">
        <v>1005</v>
      </c>
      <c r="H1008" t="str">
        <f t="shared" si="47"/>
        <v>both present</v>
      </c>
      <c r="I1008" t="s">
        <v>19</v>
      </c>
      <c r="J1008" t="s">
        <v>1411</v>
      </c>
      <c r="K1008" t="str" cm="1">
        <f t="array" ref="K1008">_xlfn.IFS(L1008&lt;200,"Cheap",AND(L1008&gt;=200,L1008&lt;800),"affordable",AND(L1008&gt;=800,L1008&lt;3000),"little costly",L1008&gt;=3000,"very costly")</f>
        <v>affordable</v>
      </c>
      <c r="L1008">
        <v>400</v>
      </c>
      <c r="M1008" t="s">
        <v>21</v>
      </c>
      <c r="N1008" t="s">
        <v>21</v>
      </c>
      <c r="O1008" t="s">
        <v>22</v>
      </c>
      <c r="P1008" t="s">
        <v>22</v>
      </c>
      <c r="Q1008">
        <v>2.9</v>
      </c>
      <c r="R1008">
        <v>3.9</v>
      </c>
      <c r="S1008" t="s">
        <v>23</v>
      </c>
    </row>
    <row r="1009" spans="1:19" x14ac:dyDescent="0.3">
      <c r="A1009" t="s">
        <v>6505</v>
      </c>
      <c r="B1009" t="s">
        <v>6506</v>
      </c>
      <c r="C1009" t="s">
        <v>251</v>
      </c>
      <c r="D1009" t="str">
        <f t="shared" si="45"/>
        <v>good delivery reviews</v>
      </c>
      <c r="E1009" t="str">
        <f t="shared" si="46"/>
        <v>good dining reviews</v>
      </c>
      <c r="F1009" t="s">
        <v>202</v>
      </c>
      <c r="G1009" t="s">
        <v>1005</v>
      </c>
      <c r="H1009" t="str">
        <f t="shared" si="47"/>
        <v>both present</v>
      </c>
      <c r="I1009" t="s">
        <v>19</v>
      </c>
      <c r="J1009" t="s">
        <v>901</v>
      </c>
      <c r="K1009" t="str" cm="1">
        <f t="array" ref="K1009">_xlfn.IFS(L1009&lt;200,"Cheap",AND(L1009&gt;=200,L1009&lt;800),"affordable",AND(L1009&gt;=800,L1009&lt;3000),"little costly",L1009&gt;=3000,"very costly")</f>
        <v>affordable</v>
      </c>
      <c r="L1009">
        <v>500</v>
      </c>
      <c r="M1009" t="s">
        <v>22</v>
      </c>
      <c r="N1009" t="s">
        <v>21</v>
      </c>
      <c r="O1009" t="s">
        <v>22</v>
      </c>
      <c r="P1009" t="s">
        <v>22</v>
      </c>
      <c r="Q1009">
        <v>3</v>
      </c>
      <c r="R1009">
        <v>3.9</v>
      </c>
      <c r="S1009" t="s">
        <v>23</v>
      </c>
    </row>
    <row r="1010" spans="1:19" x14ac:dyDescent="0.3">
      <c r="A1010" t="s">
        <v>2421</v>
      </c>
      <c r="B1010" t="s">
        <v>2422</v>
      </c>
      <c r="C1010" t="s">
        <v>375</v>
      </c>
      <c r="D1010" t="str">
        <f t="shared" si="45"/>
        <v>good delivery reviews</v>
      </c>
      <c r="E1010" t="str">
        <f t="shared" si="46"/>
        <v>good dining reviews</v>
      </c>
      <c r="F1010" t="s">
        <v>202</v>
      </c>
      <c r="G1010" t="s">
        <v>2423</v>
      </c>
      <c r="H1010" t="str">
        <f t="shared" si="47"/>
        <v>both present</v>
      </c>
      <c r="I1010" t="s">
        <v>19</v>
      </c>
      <c r="J1010" t="s">
        <v>35</v>
      </c>
      <c r="K1010" t="str" cm="1">
        <f t="array" ref="K1010">_xlfn.IFS(L1010&lt;200,"Cheap",AND(L1010&gt;=200,L1010&lt;800),"affordable",AND(L1010&gt;=800,L1010&lt;3000),"little costly",L1010&gt;=3000,"very costly")</f>
        <v>affordable</v>
      </c>
      <c r="L1010">
        <v>400</v>
      </c>
      <c r="M1010" t="s">
        <v>21</v>
      </c>
      <c r="N1010" t="s">
        <v>21</v>
      </c>
      <c r="O1010" t="s">
        <v>22</v>
      </c>
      <c r="P1010" t="s">
        <v>22</v>
      </c>
      <c r="Q1010">
        <v>2.5</v>
      </c>
      <c r="R1010">
        <v>2.9</v>
      </c>
      <c r="S1010" t="s">
        <v>23</v>
      </c>
    </row>
    <row r="1011" spans="1:19" x14ac:dyDescent="0.3">
      <c r="A1011" t="s">
        <v>200</v>
      </c>
      <c r="B1011" t="s">
        <v>201</v>
      </c>
      <c r="C1011" t="s">
        <v>196</v>
      </c>
      <c r="D1011" t="str">
        <f t="shared" si="45"/>
        <v>good delivery reviews</v>
      </c>
      <c r="E1011" t="str">
        <f t="shared" si="46"/>
        <v>good dining reviews</v>
      </c>
      <c r="F1011" t="s">
        <v>202</v>
      </c>
      <c r="G1011" t="s">
        <v>203</v>
      </c>
      <c r="H1011" t="str">
        <f t="shared" si="47"/>
        <v>both present</v>
      </c>
      <c r="I1011" t="s">
        <v>204</v>
      </c>
      <c r="J1011" t="s">
        <v>35</v>
      </c>
      <c r="K1011" t="str" cm="1">
        <f t="array" ref="K1011">_xlfn.IFS(L1011&lt;200,"Cheap",AND(L1011&gt;=200,L1011&lt;800),"affordable",AND(L1011&gt;=800,L1011&lt;3000),"little costly",L1011&gt;=3000,"very costly")</f>
        <v>affordable</v>
      </c>
      <c r="L1011">
        <v>300</v>
      </c>
      <c r="M1011" t="s">
        <v>22</v>
      </c>
      <c r="N1011" t="s">
        <v>21</v>
      </c>
      <c r="O1011" t="s">
        <v>22</v>
      </c>
      <c r="P1011" t="s">
        <v>22</v>
      </c>
      <c r="Q1011">
        <v>3</v>
      </c>
      <c r="R1011">
        <v>3.7</v>
      </c>
      <c r="S1011" t="s">
        <v>23</v>
      </c>
    </row>
    <row r="1012" spans="1:19" x14ac:dyDescent="0.3">
      <c r="A1012" t="s">
        <v>8042</v>
      </c>
      <c r="B1012" t="s">
        <v>8043</v>
      </c>
      <c r="C1012" t="s">
        <v>59</v>
      </c>
      <c r="D1012" t="str">
        <f t="shared" si="45"/>
        <v>good delivery reviews</v>
      </c>
      <c r="E1012" t="str">
        <f t="shared" si="46"/>
        <v>good dining reviews</v>
      </c>
      <c r="F1012" t="s">
        <v>202</v>
      </c>
      <c r="G1012" t="s">
        <v>831</v>
      </c>
      <c r="H1012" t="str">
        <f t="shared" si="47"/>
        <v>both present</v>
      </c>
      <c r="I1012" t="s">
        <v>19</v>
      </c>
      <c r="J1012" t="s">
        <v>8044</v>
      </c>
      <c r="K1012" t="str" cm="1">
        <f t="array" ref="K1012">_xlfn.IFS(L1012&lt;200,"Cheap",AND(L1012&gt;=200,L1012&lt;800),"affordable",AND(L1012&gt;=800,L1012&lt;3000),"little costly",L1012&gt;=3000,"very costly")</f>
        <v>affordable</v>
      </c>
      <c r="L1012">
        <v>300</v>
      </c>
      <c r="M1012" t="s">
        <v>21</v>
      </c>
      <c r="N1012" t="s">
        <v>21</v>
      </c>
      <c r="O1012" t="s">
        <v>22</v>
      </c>
      <c r="P1012" t="s">
        <v>22</v>
      </c>
      <c r="Q1012">
        <v>2.2999999999999998</v>
      </c>
      <c r="R1012">
        <v>3.5</v>
      </c>
      <c r="S1012" t="s">
        <v>23</v>
      </c>
    </row>
    <row r="1013" spans="1:19" x14ac:dyDescent="0.3">
      <c r="A1013" t="s">
        <v>4008</v>
      </c>
      <c r="B1013" t="s">
        <v>4022</v>
      </c>
      <c r="C1013" t="s">
        <v>100</v>
      </c>
      <c r="D1013" t="str">
        <f t="shared" si="45"/>
        <v>good delivery reviews</v>
      </c>
      <c r="E1013" t="str">
        <f t="shared" si="46"/>
        <v>good dining reviews</v>
      </c>
      <c r="F1013" t="s">
        <v>202</v>
      </c>
      <c r="G1013" t="s">
        <v>1538</v>
      </c>
      <c r="H1013" t="str">
        <f t="shared" si="47"/>
        <v>both present</v>
      </c>
      <c r="I1013" t="s">
        <v>19</v>
      </c>
      <c r="J1013" t="s">
        <v>4023</v>
      </c>
      <c r="K1013" t="str" cm="1">
        <f t="array" ref="K1013">_xlfn.IFS(L1013&lt;200,"Cheap",AND(L1013&gt;=200,L1013&lt;800),"affordable",AND(L1013&gt;=800,L1013&lt;3000),"little costly",L1013&gt;=3000,"very costly")</f>
        <v>affordable</v>
      </c>
      <c r="L1013">
        <v>500</v>
      </c>
      <c r="M1013" t="s">
        <v>21</v>
      </c>
      <c r="N1013" t="s">
        <v>21</v>
      </c>
      <c r="O1013" t="s">
        <v>22</v>
      </c>
      <c r="P1013" t="s">
        <v>22</v>
      </c>
      <c r="Q1013">
        <v>3.8</v>
      </c>
      <c r="R1013">
        <v>3.6</v>
      </c>
      <c r="S1013" t="s">
        <v>23</v>
      </c>
    </row>
    <row r="1014" spans="1:19" x14ac:dyDescent="0.3">
      <c r="A1014" t="s">
        <v>7577</v>
      </c>
      <c r="B1014" t="s">
        <v>7578</v>
      </c>
      <c r="C1014" t="s">
        <v>174</v>
      </c>
      <c r="D1014" t="str">
        <f t="shared" si="45"/>
        <v>good delivery reviews</v>
      </c>
      <c r="E1014" t="str">
        <f t="shared" si="46"/>
        <v>good dining reviews</v>
      </c>
      <c r="F1014" t="s">
        <v>202</v>
      </c>
      <c r="G1014" t="s">
        <v>259</v>
      </c>
      <c r="H1014" t="str">
        <f t="shared" si="47"/>
        <v>both present</v>
      </c>
      <c r="I1014" t="s">
        <v>19</v>
      </c>
      <c r="J1014" t="s">
        <v>82</v>
      </c>
      <c r="K1014" t="str" cm="1">
        <f t="array" ref="K1014">_xlfn.IFS(L1014&lt;200,"Cheap",AND(L1014&gt;=200,L1014&lt;800),"affordable",AND(L1014&gt;=800,L1014&lt;3000),"little costly",L1014&gt;=3000,"very costly")</f>
        <v>affordable</v>
      </c>
      <c r="L1014">
        <v>500</v>
      </c>
      <c r="M1014" t="s">
        <v>21</v>
      </c>
      <c r="N1014" t="s">
        <v>21</v>
      </c>
      <c r="O1014" t="s">
        <v>22</v>
      </c>
      <c r="P1014" t="s">
        <v>22</v>
      </c>
      <c r="Q1014">
        <v>3.5</v>
      </c>
      <c r="R1014">
        <v>3.9</v>
      </c>
      <c r="S1014" t="s">
        <v>23</v>
      </c>
    </row>
    <row r="1015" spans="1:19" x14ac:dyDescent="0.3">
      <c r="A1015" t="s">
        <v>4975</v>
      </c>
      <c r="B1015" t="s">
        <v>4976</v>
      </c>
      <c r="C1015" t="s">
        <v>95</v>
      </c>
      <c r="D1015" t="str">
        <f t="shared" si="45"/>
        <v>good delivery reviews</v>
      </c>
      <c r="E1015" t="str">
        <f t="shared" si="46"/>
        <v>good dining reviews</v>
      </c>
      <c r="F1015" t="s">
        <v>202</v>
      </c>
      <c r="G1015" t="s">
        <v>1965</v>
      </c>
      <c r="H1015" t="str">
        <f t="shared" si="47"/>
        <v>both present</v>
      </c>
      <c r="I1015" t="s">
        <v>19</v>
      </c>
      <c r="J1015" t="s">
        <v>4977</v>
      </c>
      <c r="K1015" t="str" cm="1">
        <f t="array" ref="K1015">_xlfn.IFS(L1015&lt;200,"Cheap",AND(L1015&gt;=200,L1015&lt;800),"affordable",AND(L1015&gt;=800,L1015&lt;3000),"little costly",L1015&gt;=3000,"very costly")</f>
        <v>affordable</v>
      </c>
      <c r="L1015">
        <v>250</v>
      </c>
      <c r="M1015" t="s">
        <v>21</v>
      </c>
      <c r="N1015" t="s">
        <v>21</v>
      </c>
      <c r="O1015" t="s">
        <v>22</v>
      </c>
      <c r="P1015" t="s">
        <v>22</v>
      </c>
      <c r="Q1015">
        <v>3.4</v>
      </c>
      <c r="R1015">
        <v>3.2</v>
      </c>
      <c r="S1015" t="s">
        <v>23</v>
      </c>
    </row>
    <row r="1016" spans="1:19" x14ac:dyDescent="0.3">
      <c r="A1016" t="s">
        <v>3570</v>
      </c>
      <c r="B1016" t="s">
        <v>3571</v>
      </c>
      <c r="C1016" t="s">
        <v>242</v>
      </c>
      <c r="D1016" t="str">
        <f t="shared" si="45"/>
        <v>good delivery reviews</v>
      </c>
      <c r="E1016" t="str">
        <f t="shared" si="46"/>
        <v>good dining reviews</v>
      </c>
      <c r="F1016" t="s">
        <v>202</v>
      </c>
      <c r="G1016" t="s">
        <v>3572</v>
      </c>
      <c r="H1016" t="str">
        <f t="shared" si="47"/>
        <v>both present</v>
      </c>
      <c r="I1016" t="s">
        <v>536</v>
      </c>
      <c r="J1016" t="s">
        <v>2096</v>
      </c>
      <c r="K1016" t="str" cm="1">
        <f t="array" ref="K1016">_xlfn.IFS(L1016&lt;200,"Cheap",AND(L1016&gt;=200,L1016&lt;800),"affordable",AND(L1016&gt;=800,L1016&lt;3000),"little costly",L1016&gt;=3000,"very costly")</f>
        <v>Cheap</v>
      </c>
      <c r="L1016">
        <v>150</v>
      </c>
      <c r="M1016" t="s">
        <v>21</v>
      </c>
      <c r="N1016" t="s">
        <v>21</v>
      </c>
      <c r="O1016" t="s">
        <v>22</v>
      </c>
      <c r="P1016" t="s">
        <v>22</v>
      </c>
      <c r="Q1016">
        <v>3.6</v>
      </c>
      <c r="R1016">
        <v>3.9</v>
      </c>
      <c r="S1016" t="s">
        <v>23</v>
      </c>
    </row>
    <row r="1017" spans="1:19" x14ac:dyDescent="0.3">
      <c r="A1017" t="s">
        <v>3935</v>
      </c>
      <c r="B1017" t="s">
        <v>3936</v>
      </c>
      <c r="C1017" t="s">
        <v>38</v>
      </c>
      <c r="D1017" t="str">
        <f t="shared" si="45"/>
        <v>good delivery reviews</v>
      </c>
      <c r="E1017" t="str">
        <f t="shared" si="46"/>
        <v>good dining reviews</v>
      </c>
      <c r="F1017" t="s">
        <v>1422</v>
      </c>
      <c r="G1017" t="s">
        <v>449</v>
      </c>
      <c r="H1017" t="str">
        <f t="shared" si="47"/>
        <v>both present</v>
      </c>
      <c r="I1017" t="s">
        <v>509</v>
      </c>
      <c r="J1017" t="s">
        <v>35</v>
      </c>
      <c r="K1017" t="str" cm="1">
        <f t="array" ref="K1017">_xlfn.IFS(L1017&lt;200,"Cheap",AND(L1017&gt;=200,L1017&lt;800),"affordable",AND(L1017&gt;=800,L1017&lt;3000),"little costly",L1017&gt;=3000,"very costly")</f>
        <v>affordable</v>
      </c>
      <c r="L1017">
        <v>600</v>
      </c>
      <c r="M1017" t="s">
        <v>21</v>
      </c>
      <c r="N1017" t="s">
        <v>21</v>
      </c>
      <c r="O1017" t="s">
        <v>22</v>
      </c>
      <c r="P1017" t="s">
        <v>22</v>
      </c>
      <c r="Q1017">
        <v>3</v>
      </c>
      <c r="R1017">
        <v>3.9</v>
      </c>
      <c r="S1017" t="s">
        <v>23</v>
      </c>
    </row>
    <row r="1018" spans="1:19" x14ac:dyDescent="0.3">
      <c r="A1018" t="s">
        <v>9578</v>
      </c>
      <c r="B1018" t="s">
        <v>9579</v>
      </c>
      <c r="C1018" t="s">
        <v>100</v>
      </c>
      <c r="D1018" t="str">
        <f t="shared" si="45"/>
        <v>good delivery reviews</v>
      </c>
      <c r="E1018" t="str">
        <f t="shared" si="46"/>
        <v>good dining reviews</v>
      </c>
      <c r="F1018" t="s">
        <v>1422</v>
      </c>
      <c r="G1018" t="s">
        <v>644</v>
      </c>
      <c r="H1018" t="str">
        <f t="shared" si="47"/>
        <v>both present</v>
      </c>
      <c r="I1018" t="s">
        <v>19</v>
      </c>
      <c r="J1018" t="s">
        <v>1917</v>
      </c>
      <c r="K1018" t="str" cm="1">
        <f t="array" ref="K1018">_xlfn.IFS(L1018&lt;200,"Cheap",AND(L1018&gt;=200,L1018&lt;800),"affordable",AND(L1018&gt;=800,L1018&lt;3000),"little costly",L1018&gt;=3000,"very costly")</f>
        <v>affordable</v>
      </c>
      <c r="L1018">
        <v>200</v>
      </c>
      <c r="M1018" t="s">
        <v>22</v>
      </c>
      <c r="N1018" t="s">
        <v>21</v>
      </c>
      <c r="O1018" t="s">
        <v>22</v>
      </c>
      <c r="P1018" t="s">
        <v>22</v>
      </c>
      <c r="Q1018">
        <v>3.5</v>
      </c>
      <c r="R1018">
        <v>3.4</v>
      </c>
      <c r="S1018" t="s">
        <v>23</v>
      </c>
    </row>
    <row r="1019" spans="1:19" x14ac:dyDescent="0.3">
      <c r="A1019" t="s">
        <v>8003</v>
      </c>
      <c r="B1019" t="s">
        <v>8005</v>
      </c>
      <c r="C1019" t="s">
        <v>188</v>
      </c>
      <c r="D1019" t="str">
        <f t="shared" si="45"/>
        <v>good delivery reviews</v>
      </c>
      <c r="E1019" t="str">
        <f t="shared" si="46"/>
        <v>good dining reviews</v>
      </c>
      <c r="F1019" t="s">
        <v>1422</v>
      </c>
      <c r="G1019" t="s">
        <v>8006</v>
      </c>
      <c r="H1019" t="str">
        <f t="shared" si="47"/>
        <v>both present</v>
      </c>
      <c r="I1019" t="s">
        <v>204</v>
      </c>
      <c r="J1019" t="s">
        <v>35</v>
      </c>
      <c r="K1019" t="str" cm="1">
        <f t="array" ref="K1019">_xlfn.IFS(L1019&lt;200,"Cheap",AND(L1019&gt;=200,L1019&lt;800),"affordable",AND(L1019&gt;=800,L1019&lt;3000),"little costly",L1019&gt;=3000,"very costly")</f>
        <v>affordable</v>
      </c>
      <c r="L1019">
        <v>250</v>
      </c>
      <c r="M1019" t="s">
        <v>22</v>
      </c>
      <c r="N1019" t="s">
        <v>21</v>
      </c>
      <c r="O1019" t="s">
        <v>22</v>
      </c>
      <c r="P1019" t="s">
        <v>22</v>
      </c>
      <c r="Q1019">
        <v>2.2000000000000002</v>
      </c>
      <c r="R1019">
        <v>4.0999999999999996</v>
      </c>
      <c r="S1019" t="s">
        <v>23</v>
      </c>
    </row>
    <row r="1020" spans="1:19" x14ac:dyDescent="0.3">
      <c r="A1020" t="s">
        <v>5186</v>
      </c>
      <c r="B1020" t="s">
        <v>5187</v>
      </c>
      <c r="C1020" t="s">
        <v>214</v>
      </c>
      <c r="D1020" t="str">
        <f t="shared" si="45"/>
        <v>good delivery reviews</v>
      </c>
      <c r="E1020" t="str">
        <f t="shared" si="46"/>
        <v>good dining reviews</v>
      </c>
      <c r="F1020" t="s">
        <v>1422</v>
      </c>
      <c r="G1020" t="s">
        <v>1981</v>
      </c>
      <c r="H1020" t="str">
        <f t="shared" si="47"/>
        <v>both present</v>
      </c>
      <c r="I1020" t="s">
        <v>278</v>
      </c>
      <c r="J1020" t="s">
        <v>385</v>
      </c>
      <c r="K1020" t="str" cm="1">
        <f t="array" ref="K1020">_xlfn.IFS(L1020&lt;200,"Cheap",AND(L1020&gt;=200,L1020&lt;800),"affordable",AND(L1020&gt;=800,L1020&lt;3000),"little costly",L1020&gt;=3000,"very costly")</f>
        <v>affordable</v>
      </c>
      <c r="L1020">
        <v>200</v>
      </c>
      <c r="M1020" t="s">
        <v>22</v>
      </c>
      <c r="N1020" t="s">
        <v>21</v>
      </c>
      <c r="O1020" t="s">
        <v>22</v>
      </c>
      <c r="P1020" t="s">
        <v>22</v>
      </c>
      <c r="Q1020">
        <v>3.7</v>
      </c>
      <c r="R1020">
        <v>3.9</v>
      </c>
      <c r="S1020" t="s">
        <v>23</v>
      </c>
    </row>
    <row r="1021" spans="1:19" x14ac:dyDescent="0.3">
      <c r="A1021" t="s">
        <v>1420</v>
      </c>
      <c r="B1021" t="s">
        <v>1421</v>
      </c>
      <c r="C1021" t="s">
        <v>26</v>
      </c>
      <c r="D1021" t="str">
        <f t="shared" si="45"/>
        <v>good delivery reviews</v>
      </c>
      <c r="E1021" t="str">
        <f t="shared" si="46"/>
        <v>good dining reviews</v>
      </c>
      <c r="F1021" t="s">
        <v>1422</v>
      </c>
      <c r="G1021" t="s">
        <v>1423</v>
      </c>
      <c r="H1021" t="str">
        <f t="shared" si="47"/>
        <v>both present</v>
      </c>
      <c r="I1021" t="s">
        <v>19</v>
      </c>
      <c r="J1021" t="s">
        <v>1424</v>
      </c>
      <c r="K1021" t="str" cm="1">
        <f t="array" ref="K1021">_xlfn.IFS(L1021&lt;200,"Cheap",AND(L1021&gt;=200,L1021&lt;800),"affordable",AND(L1021&gt;=800,L1021&lt;3000),"little costly",L1021&gt;=3000,"very costly")</f>
        <v>affordable</v>
      </c>
      <c r="L1021">
        <v>600</v>
      </c>
      <c r="M1021" t="s">
        <v>21</v>
      </c>
      <c r="N1021" t="s">
        <v>21</v>
      </c>
      <c r="O1021" t="s">
        <v>22</v>
      </c>
      <c r="P1021" t="s">
        <v>22</v>
      </c>
      <c r="Q1021">
        <v>3.5</v>
      </c>
      <c r="R1021">
        <v>3.2</v>
      </c>
      <c r="S1021" t="s">
        <v>23</v>
      </c>
    </row>
    <row r="1022" spans="1:19" x14ac:dyDescent="0.3">
      <c r="A1022" t="s">
        <v>9048</v>
      </c>
      <c r="B1022" t="s">
        <v>9050</v>
      </c>
      <c r="C1022" t="s">
        <v>85</v>
      </c>
      <c r="D1022" t="str">
        <f t="shared" si="45"/>
        <v>good delivery reviews</v>
      </c>
      <c r="E1022" t="str">
        <f t="shared" si="46"/>
        <v>good dining reviews</v>
      </c>
      <c r="F1022" t="s">
        <v>1422</v>
      </c>
      <c r="G1022" t="s">
        <v>813</v>
      </c>
      <c r="H1022" t="str">
        <f t="shared" si="47"/>
        <v>both present</v>
      </c>
      <c r="I1022" t="s">
        <v>55</v>
      </c>
      <c r="J1022" t="s">
        <v>9051</v>
      </c>
      <c r="K1022" t="str" cm="1">
        <f t="array" ref="K1022">_xlfn.IFS(L1022&lt;200,"Cheap",AND(L1022&gt;=200,L1022&lt;800),"affordable",AND(L1022&gt;=800,L1022&lt;3000),"little costly",L1022&gt;=3000,"very costly")</f>
        <v>affordable</v>
      </c>
      <c r="L1022">
        <v>600</v>
      </c>
      <c r="M1022" t="s">
        <v>22</v>
      </c>
      <c r="N1022" t="s">
        <v>21</v>
      </c>
      <c r="O1022" t="s">
        <v>22</v>
      </c>
      <c r="P1022" t="s">
        <v>22</v>
      </c>
      <c r="Q1022">
        <v>3.7</v>
      </c>
      <c r="R1022">
        <v>3.8</v>
      </c>
      <c r="S1022" t="s">
        <v>23</v>
      </c>
    </row>
    <row r="1023" spans="1:19" x14ac:dyDescent="0.3">
      <c r="A1023" t="s">
        <v>5622</v>
      </c>
      <c r="B1023" t="s">
        <v>5623</v>
      </c>
      <c r="C1023" t="s">
        <v>104</v>
      </c>
      <c r="D1023" t="str">
        <f t="shared" si="45"/>
        <v>good delivery reviews</v>
      </c>
      <c r="E1023" t="str">
        <f t="shared" si="46"/>
        <v>good dining reviews</v>
      </c>
      <c r="F1023" t="s">
        <v>1422</v>
      </c>
      <c r="G1023" t="s">
        <v>5110</v>
      </c>
      <c r="H1023" t="str">
        <f t="shared" si="47"/>
        <v>both present</v>
      </c>
      <c r="I1023" t="s">
        <v>19</v>
      </c>
      <c r="J1023" t="s">
        <v>35</v>
      </c>
      <c r="K1023" t="str" cm="1">
        <f t="array" ref="K1023">_xlfn.IFS(L1023&lt;200,"Cheap",AND(L1023&gt;=200,L1023&lt;800),"affordable",AND(L1023&gt;=800,L1023&lt;3000),"little costly",L1023&gt;=3000,"very costly")</f>
        <v>affordable</v>
      </c>
      <c r="L1023">
        <v>300</v>
      </c>
      <c r="M1023" t="s">
        <v>21</v>
      </c>
      <c r="N1023" t="s">
        <v>21</v>
      </c>
      <c r="O1023" t="s">
        <v>22</v>
      </c>
      <c r="P1023" t="s">
        <v>22</v>
      </c>
      <c r="Q1023">
        <v>3.6</v>
      </c>
      <c r="R1023">
        <v>3.6</v>
      </c>
      <c r="S1023" t="s">
        <v>23</v>
      </c>
    </row>
    <row r="1024" spans="1:19" x14ac:dyDescent="0.3">
      <c r="A1024" t="s">
        <v>6721</v>
      </c>
      <c r="B1024" t="s">
        <v>6722</v>
      </c>
      <c r="C1024" t="s">
        <v>242</v>
      </c>
      <c r="D1024" t="str">
        <f t="shared" si="45"/>
        <v>good delivery reviews</v>
      </c>
      <c r="E1024" t="str">
        <f t="shared" si="46"/>
        <v>good dining reviews</v>
      </c>
      <c r="F1024" t="s">
        <v>6723</v>
      </c>
      <c r="G1024" t="s">
        <v>6724</v>
      </c>
      <c r="H1024" t="str">
        <f t="shared" si="47"/>
        <v>both present</v>
      </c>
      <c r="I1024" t="s">
        <v>40</v>
      </c>
      <c r="J1024" t="s">
        <v>82</v>
      </c>
      <c r="K1024" t="str" cm="1">
        <f t="array" ref="K1024">_xlfn.IFS(L1024&lt;200,"Cheap",AND(L1024&gt;=200,L1024&lt;800),"affordable",AND(L1024&gt;=800,L1024&lt;3000),"little costly",L1024&gt;=3000,"very costly")</f>
        <v>affordable</v>
      </c>
      <c r="L1024">
        <v>600</v>
      </c>
      <c r="M1024" t="s">
        <v>22</v>
      </c>
      <c r="N1024" t="s">
        <v>21</v>
      </c>
      <c r="O1024" t="s">
        <v>22</v>
      </c>
      <c r="P1024" t="s">
        <v>22</v>
      </c>
      <c r="Q1024">
        <v>4.0999999999999996</v>
      </c>
      <c r="R1024">
        <v>3.8</v>
      </c>
      <c r="S1024" t="s">
        <v>23</v>
      </c>
    </row>
    <row r="1025" spans="1:19" x14ac:dyDescent="0.3">
      <c r="A1025" t="s">
        <v>6729</v>
      </c>
      <c r="B1025" t="s">
        <v>6730</v>
      </c>
      <c r="C1025" t="s">
        <v>42</v>
      </c>
      <c r="D1025" t="str">
        <f t="shared" si="45"/>
        <v>good delivery reviews</v>
      </c>
      <c r="E1025" t="str">
        <f t="shared" si="46"/>
        <v>good dining reviews</v>
      </c>
      <c r="F1025" t="s">
        <v>6731</v>
      </c>
      <c r="G1025" t="s">
        <v>6732</v>
      </c>
      <c r="H1025" t="str">
        <f t="shared" si="47"/>
        <v>both present</v>
      </c>
      <c r="I1025" t="s">
        <v>40</v>
      </c>
      <c r="J1025" t="s">
        <v>82</v>
      </c>
      <c r="K1025" t="str" cm="1">
        <f t="array" ref="K1025">_xlfn.IFS(L1025&lt;200,"Cheap",AND(L1025&gt;=200,L1025&lt;800),"affordable",AND(L1025&gt;=800,L1025&lt;3000),"little costly",L1025&gt;=3000,"very costly")</f>
        <v>affordable</v>
      </c>
      <c r="L1025">
        <v>700</v>
      </c>
      <c r="M1025" t="s">
        <v>21</v>
      </c>
      <c r="N1025" t="s">
        <v>21</v>
      </c>
      <c r="O1025" t="s">
        <v>22</v>
      </c>
      <c r="P1025" t="s">
        <v>22</v>
      </c>
      <c r="Q1025">
        <v>4</v>
      </c>
      <c r="R1025">
        <v>3.9</v>
      </c>
      <c r="S1025" t="s">
        <v>23</v>
      </c>
    </row>
    <row r="1026" spans="1:19" x14ac:dyDescent="0.3">
      <c r="A1026" t="s">
        <v>4229</v>
      </c>
      <c r="B1026" t="s">
        <v>4230</v>
      </c>
      <c r="C1026" t="s">
        <v>38</v>
      </c>
      <c r="D1026" t="str">
        <f t="shared" ref="D1026:D1089" si="48">IF(ISNUMBER(SEARCH("not offer",G1026)),"NO Delivery",IF(ISNUMBER(SEARCH("enough",G1026)),"less reviewed","good delivery reviews"))</f>
        <v>good delivery reviews</v>
      </c>
      <c r="E1026" t="str">
        <f t="shared" ref="E1026:E1089" si="49">IF(ISNUMBER(SEARCH("not offer",F1026)),"NO Dines",IF(ISNUMBER(SEARCH("enough",F1026)),"less reviewed","good dining reviews"))</f>
        <v>good dining reviews</v>
      </c>
      <c r="F1026" t="s">
        <v>4231</v>
      </c>
      <c r="G1026" t="s">
        <v>4160</v>
      </c>
      <c r="H1026" t="str">
        <f t="shared" ref="H1026:H1089" si="50">IF(AND(D1026="less reviewed", E1026="less reviewed"), "NO idea",
 IF(AND(D1026="No Delivery", E1026="NO Dining"), "NO delivery or dining",
 IF(AND(D1026="good delivery reviews", E1026="good dining reviews"), "both present", "other")))</f>
        <v>both present</v>
      </c>
      <c r="I1026" t="s">
        <v>40</v>
      </c>
      <c r="J1026" t="s">
        <v>854</v>
      </c>
      <c r="K1026" t="str" cm="1">
        <f t="array" ref="K1026">_xlfn.IFS(L1026&lt;200,"Cheap",AND(L1026&gt;=200,L1026&lt;800),"affordable",AND(L1026&gt;=800,L1026&lt;3000),"little costly",L1026&gt;=3000,"very costly")</f>
        <v>little costly</v>
      </c>
      <c r="L1026" s="1">
        <v>1300</v>
      </c>
      <c r="M1026" t="s">
        <v>22</v>
      </c>
      <c r="N1026" t="s">
        <v>21</v>
      </c>
      <c r="O1026" t="s">
        <v>22</v>
      </c>
      <c r="P1026" t="s">
        <v>22</v>
      </c>
      <c r="Q1026">
        <v>3.4</v>
      </c>
      <c r="R1026">
        <v>3.5</v>
      </c>
      <c r="S1026" t="s">
        <v>23</v>
      </c>
    </row>
    <row r="1027" spans="1:19" x14ac:dyDescent="0.3">
      <c r="A1027" t="s">
        <v>519</v>
      </c>
      <c r="B1027" t="s">
        <v>520</v>
      </c>
      <c r="C1027" t="s">
        <v>95</v>
      </c>
      <c r="D1027" t="str">
        <f t="shared" si="48"/>
        <v>good delivery reviews</v>
      </c>
      <c r="E1027" t="str">
        <f t="shared" si="49"/>
        <v>good dining reviews</v>
      </c>
      <c r="F1027" t="s">
        <v>521</v>
      </c>
      <c r="G1027" t="s">
        <v>522</v>
      </c>
      <c r="H1027" t="str">
        <f t="shared" si="50"/>
        <v>both present</v>
      </c>
      <c r="I1027" t="s">
        <v>40</v>
      </c>
      <c r="J1027" t="s">
        <v>523</v>
      </c>
      <c r="K1027" t="str" cm="1">
        <f t="array" ref="K1027">_xlfn.IFS(L1027&lt;200,"Cheap",AND(L1027&gt;=200,L1027&lt;800),"affordable",AND(L1027&gt;=800,L1027&lt;3000),"little costly",L1027&gt;=3000,"very costly")</f>
        <v>little costly</v>
      </c>
      <c r="L1027" s="1">
        <v>1300</v>
      </c>
      <c r="M1027" t="s">
        <v>21</v>
      </c>
      <c r="N1027" t="s">
        <v>22</v>
      </c>
      <c r="O1027" t="s">
        <v>22</v>
      </c>
      <c r="P1027" t="s">
        <v>22</v>
      </c>
      <c r="Q1027">
        <v>4.0999999999999996</v>
      </c>
      <c r="R1027">
        <v>4</v>
      </c>
      <c r="S1027" t="s">
        <v>23</v>
      </c>
    </row>
    <row r="1028" spans="1:19" x14ac:dyDescent="0.3">
      <c r="A1028" t="s">
        <v>8219</v>
      </c>
      <c r="B1028" t="s">
        <v>8220</v>
      </c>
      <c r="C1028" t="s">
        <v>95</v>
      </c>
      <c r="D1028" t="str">
        <f t="shared" si="48"/>
        <v>good delivery reviews</v>
      </c>
      <c r="E1028" t="str">
        <f t="shared" si="49"/>
        <v>good dining reviews</v>
      </c>
      <c r="F1028" t="s">
        <v>521</v>
      </c>
      <c r="G1028" t="s">
        <v>6867</v>
      </c>
      <c r="H1028" t="str">
        <f t="shared" si="50"/>
        <v>both present</v>
      </c>
      <c r="I1028" t="s">
        <v>40</v>
      </c>
      <c r="J1028" t="s">
        <v>8221</v>
      </c>
      <c r="K1028" t="str" cm="1">
        <f t="array" ref="K1028">_xlfn.IFS(L1028&lt;200,"Cheap",AND(L1028&gt;=200,L1028&lt;800),"affordable",AND(L1028&gt;=800,L1028&lt;3000),"little costly",L1028&gt;=3000,"very costly")</f>
        <v>affordable</v>
      </c>
      <c r="L1028">
        <v>600</v>
      </c>
      <c r="M1028" t="s">
        <v>22</v>
      </c>
      <c r="N1028" t="s">
        <v>21</v>
      </c>
      <c r="O1028" t="s">
        <v>22</v>
      </c>
      <c r="P1028" t="s">
        <v>22</v>
      </c>
      <c r="Q1028">
        <v>4</v>
      </c>
      <c r="R1028">
        <v>3.5</v>
      </c>
      <c r="S1028" t="s">
        <v>23</v>
      </c>
    </row>
    <row r="1029" spans="1:19" x14ac:dyDescent="0.3">
      <c r="A1029" t="s">
        <v>8797</v>
      </c>
      <c r="B1029" t="s">
        <v>8798</v>
      </c>
      <c r="C1029" t="s">
        <v>80</v>
      </c>
      <c r="D1029" t="str">
        <f t="shared" si="48"/>
        <v>good delivery reviews</v>
      </c>
      <c r="E1029" t="str">
        <f t="shared" si="49"/>
        <v>good dining reviews</v>
      </c>
      <c r="F1029" t="s">
        <v>8799</v>
      </c>
      <c r="G1029" t="s">
        <v>8800</v>
      </c>
      <c r="H1029" t="str">
        <f t="shared" si="50"/>
        <v>both present</v>
      </c>
      <c r="I1029" t="s">
        <v>536</v>
      </c>
      <c r="J1029" t="s">
        <v>8801</v>
      </c>
      <c r="K1029" t="str" cm="1">
        <f t="array" ref="K1029">_xlfn.IFS(L1029&lt;200,"Cheap",AND(L1029&gt;=200,L1029&lt;800),"affordable",AND(L1029&gt;=800,L1029&lt;3000),"little costly",L1029&gt;=3000,"very costly")</f>
        <v>affordable</v>
      </c>
      <c r="L1029">
        <v>300</v>
      </c>
      <c r="M1029" t="s">
        <v>22</v>
      </c>
      <c r="N1029" t="s">
        <v>21</v>
      </c>
      <c r="O1029" t="s">
        <v>22</v>
      </c>
      <c r="P1029" t="s">
        <v>22</v>
      </c>
      <c r="Q1029">
        <v>4.4000000000000004</v>
      </c>
      <c r="R1029">
        <v>4.0999999999999996</v>
      </c>
      <c r="S1029" t="s">
        <v>23</v>
      </c>
    </row>
    <row r="1030" spans="1:19" x14ac:dyDescent="0.3">
      <c r="A1030" t="s">
        <v>2020</v>
      </c>
      <c r="B1030" t="s">
        <v>2024</v>
      </c>
      <c r="C1030" t="s">
        <v>198</v>
      </c>
      <c r="D1030" t="str">
        <f t="shared" si="48"/>
        <v>good delivery reviews</v>
      </c>
      <c r="E1030" t="str">
        <f t="shared" si="49"/>
        <v>good dining reviews</v>
      </c>
      <c r="F1030" t="s">
        <v>1438</v>
      </c>
      <c r="G1030" t="s">
        <v>2025</v>
      </c>
      <c r="H1030" t="str">
        <f t="shared" si="50"/>
        <v>both present</v>
      </c>
      <c r="I1030" t="s">
        <v>19</v>
      </c>
      <c r="J1030" t="s">
        <v>30</v>
      </c>
      <c r="K1030" t="str" cm="1">
        <f t="array" ref="K1030">_xlfn.IFS(L1030&lt;200,"Cheap",AND(L1030&gt;=200,L1030&lt;800),"affordable",AND(L1030&gt;=800,L1030&lt;3000),"little costly",L1030&gt;=3000,"very costly")</f>
        <v>affordable</v>
      </c>
      <c r="L1030">
        <v>350</v>
      </c>
      <c r="M1030" t="s">
        <v>21</v>
      </c>
      <c r="N1030" t="s">
        <v>21</v>
      </c>
      <c r="O1030" t="s">
        <v>22</v>
      </c>
      <c r="P1030" t="s">
        <v>22</v>
      </c>
      <c r="Q1030">
        <v>3.4</v>
      </c>
      <c r="R1030">
        <v>2.8</v>
      </c>
      <c r="S1030" t="s">
        <v>23</v>
      </c>
    </row>
    <row r="1031" spans="1:19" x14ac:dyDescent="0.3">
      <c r="A1031" t="s">
        <v>1436</v>
      </c>
      <c r="B1031" t="s">
        <v>1437</v>
      </c>
      <c r="C1031" t="s">
        <v>42</v>
      </c>
      <c r="D1031" t="str">
        <f t="shared" si="48"/>
        <v>good delivery reviews</v>
      </c>
      <c r="E1031" t="str">
        <f t="shared" si="49"/>
        <v>good dining reviews</v>
      </c>
      <c r="F1031" t="s">
        <v>1438</v>
      </c>
      <c r="G1031" t="s">
        <v>1439</v>
      </c>
      <c r="H1031" t="str">
        <f t="shared" si="50"/>
        <v>both present</v>
      </c>
      <c r="I1031" t="s">
        <v>55</v>
      </c>
      <c r="J1031" t="s">
        <v>56</v>
      </c>
      <c r="K1031" t="str" cm="1">
        <f t="array" ref="K1031">_xlfn.IFS(L1031&lt;200,"Cheap",AND(L1031&gt;=200,L1031&lt;800),"affordable",AND(L1031&gt;=800,L1031&lt;3000),"little costly",L1031&gt;=3000,"very costly")</f>
        <v>affordable</v>
      </c>
      <c r="L1031">
        <v>400</v>
      </c>
      <c r="M1031" t="s">
        <v>22</v>
      </c>
      <c r="N1031" t="s">
        <v>21</v>
      </c>
      <c r="O1031" t="s">
        <v>22</v>
      </c>
      <c r="P1031" t="s">
        <v>22</v>
      </c>
      <c r="Q1031">
        <v>3.6</v>
      </c>
      <c r="R1031">
        <v>3.7</v>
      </c>
      <c r="S1031" t="s">
        <v>23</v>
      </c>
    </row>
    <row r="1032" spans="1:19" x14ac:dyDescent="0.3">
      <c r="A1032" t="s">
        <v>4971</v>
      </c>
      <c r="B1032" t="s">
        <v>4972</v>
      </c>
      <c r="C1032" t="s">
        <v>42</v>
      </c>
      <c r="D1032" t="str">
        <f t="shared" si="48"/>
        <v>good delivery reviews</v>
      </c>
      <c r="E1032" t="str">
        <f t="shared" si="49"/>
        <v>good dining reviews</v>
      </c>
      <c r="F1032" t="s">
        <v>1438</v>
      </c>
      <c r="G1032" t="s">
        <v>4973</v>
      </c>
      <c r="H1032" t="str">
        <f t="shared" si="50"/>
        <v>both present</v>
      </c>
      <c r="I1032" t="s">
        <v>40</v>
      </c>
      <c r="J1032" t="s">
        <v>4974</v>
      </c>
      <c r="K1032" t="str" cm="1">
        <f t="array" ref="K1032">_xlfn.IFS(L1032&lt;200,"Cheap",AND(L1032&gt;=200,L1032&lt;800),"affordable",AND(L1032&gt;=800,L1032&lt;3000),"little costly",L1032&gt;=3000,"very costly")</f>
        <v>little costly</v>
      </c>
      <c r="L1032">
        <v>900</v>
      </c>
      <c r="M1032" t="s">
        <v>22</v>
      </c>
      <c r="N1032" t="s">
        <v>21</v>
      </c>
      <c r="O1032" t="s">
        <v>22</v>
      </c>
      <c r="P1032" t="s">
        <v>22</v>
      </c>
      <c r="Q1032">
        <v>3.3</v>
      </c>
      <c r="R1032">
        <v>3.9</v>
      </c>
      <c r="S1032" t="s">
        <v>23</v>
      </c>
    </row>
    <row r="1033" spans="1:19" x14ac:dyDescent="0.3">
      <c r="A1033" t="s">
        <v>6329</v>
      </c>
      <c r="B1033" t="s">
        <v>6330</v>
      </c>
      <c r="C1033" t="s">
        <v>180</v>
      </c>
      <c r="D1033" t="str">
        <f t="shared" si="48"/>
        <v>good delivery reviews</v>
      </c>
      <c r="E1033" t="str">
        <f t="shared" si="49"/>
        <v>good dining reviews</v>
      </c>
      <c r="F1033" t="s">
        <v>1438</v>
      </c>
      <c r="G1033" t="s">
        <v>1560</v>
      </c>
      <c r="H1033" t="str">
        <f t="shared" si="50"/>
        <v>both present</v>
      </c>
      <c r="I1033" t="s">
        <v>40</v>
      </c>
      <c r="J1033" t="s">
        <v>6331</v>
      </c>
      <c r="K1033" t="str" cm="1">
        <f t="array" ref="K1033">_xlfn.IFS(L1033&lt;200,"Cheap",AND(L1033&gt;=200,L1033&lt;800),"affordable",AND(L1033&gt;=800,L1033&lt;3000),"little costly",L1033&gt;=3000,"very costly")</f>
        <v>affordable</v>
      </c>
      <c r="L1033">
        <v>700</v>
      </c>
      <c r="M1033" t="s">
        <v>22</v>
      </c>
      <c r="N1033" t="s">
        <v>21</v>
      </c>
      <c r="O1033" t="s">
        <v>22</v>
      </c>
      <c r="P1033" t="s">
        <v>22</v>
      </c>
      <c r="Q1033">
        <v>2.9</v>
      </c>
      <c r="R1033">
        <v>3.7</v>
      </c>
      <c r="S1033" t="s">
        <v>23</v>
      </c>
    </row>
    <row r="1034" spans="1:19" x14ac:dyDescent="0.3">
      <c r="A1034" t="s">
        <v>5008</v>
      </c>
      <c r="B1034" t="s">
        <v>5009</v>
      </c>
      <c r="C1034" t="s">
        <v>198</v>
      </c>
      <c r="D1034" t="str">
        <f t="shared" si="48"/>
        <v>good delivery reviews</v>
      </c>
      <c r="E1034" t="str">
        <f t="shared" si="49"/>
        <v>good dining reviews</v>
      </c>
      <c r="F1034" t="s">
        <v>1438</v>
      </c>
      <c r="G1034" t="s">
        <v>643</v>
      </c>
      <c r="H1034" t="str">
        <f t="shared" si="50"/>
        <v>both present</v>
      </c>
      <c r="I1034" t="s">
        <v>19</v>
      </c>
      <c r="J1034" t="s">
        <v>901</v>
      </c>
      <c r="K1034" t="str" cm="1">
        <f t="array" ref="K1034">_xlfn.IFS(L1034&lt;200,"Cheap",AND(L1034&gt;=200,L1034&lt;800),"affordable",AND(L1034&gt;=800,L1034&lt;3000),"little costly",L1034&gt;=3000,"very costly")</f>
        <v>affordable</v>
      </c>
      <c r="L1034">
        <v>500</v>
      </c>
      <c r="M1034" t="s">
        <v>21</v>
      </c>
      <c r="N1034" t="s">
        <v>21</v>
      </c>
      <c r="O1034" t="s">
        <v>22</v>
      </c>
      <c r="P1034" t="s">
        <v>22</v>
      </c>
      <c r="Q1034">
        <v>3.8</v>
      </c>
      <c r="R1034">
        <v>2.8</v>
      </c>
      <c r="S1034" t="s">
        <v>23</v>
      </c>
    </row>
    <row r="1035" spans="1:19" x14ac:dyDescent="0.3">
      <c r="A1035" t="s">
        <v>9379</v>
      </c>
      <c r="B1035" t="s">
        <v>9380</v>
      </c>
      <c r="C1035" t="s">
        <v>95</v>
      </c>
      <c r="D1035" t="str">
        <f t="shared" si="48"/>
        <v>good delivery reviews</v>
      </c>
      <c r="E1035" t="str">
        <f t="shared" si="49"/>
        <v>good dining reviews</v>
      </c>
      <c r="F1035" t="s">
        <v>9381</v>
      </c>
      <c r="G1035" t="s">
        <v>9382</v>
      </c>
      <c r="H1035" t="str">
        <f t="shared" si="50"/>
        <v>both present</v>
      </c>
      <c r="I1035" t="s">
        <v>40</v>
      </c>
      <c r="J1035" t="s">
        <v>35</v>
      </c>
      <c r="K1035" t="str" cm="1">
        <f t="array" ref="K1035">_xlfn.IFS(L1035&lt;200,"Cheap",AND(L1035&gt;=200,L1035&lt;800),"affordable",AND(L1035&gt;=800,L1035&lt;3000),"little costly",L1035&gt;=3000,"very costly")</f>
        <v>little costly</v>
      </c>
      <c r="L1035" s="1">
        <v>1300</v>
      </c>
      <c r="M1035" t="s">
        <v>21</v>
      </c>
      <c r="N1035" t="s">
        <v>22</v>
      </c>
      <c r="O1035" t="s">
        <v>22</v>
      </c>
      <c r="P1035" t="s">
        <v>22</v>
      </c>
      <c r="Q1035">
        <v>3.8</v>
      </c>
      <c r="R1035">
        <v>4</v>
      </c>
      <c r="S1035" t="s">
        <v>23</v>
      </c>
    </row>
    <row r="1036" spans="1:19" x14ac:dyDescent="0.3">
      <c r="A1036" t="s">
        <v>2491</v>
      </c>
      <c r="B1036" t="s">
        <v>2492</v>
      </c>
      <c r="C1036" t="s">
        <v>95</v>
      </c>
      <c r="D1036" t="str">
        <f t="shared" si="48"/>
        <v>good delivery reviews</v>
      </c>
      <c r="E1036" t="str">
        <f t="shared" si="49"/>
        <v>good dining reviews</v>
      </c>
      <c r="F1036" t="s">
        <v>2493</v>
      </c>
      <c r="G1036" t="s">
        <v>2494</v>
      </c>
      <c r="H1036" t="str">
        <f t="shared" si="50"/>
        <v>both present</v>
      </c>
      <c r="I1036" t="s">
        <v>19</v>
      </c>
      <c r="J1036" t="s">
        <v>296</v>
      </c>
      <c r="K1036" t="str" cm="1">
        <f t="array" ref="K1036">_xlfn.IFS(L1036&lt;200,"Cheap",AND(L1036&gt;=200,L1036&lt;800),"affordable",AND(L1036&gt;=800,L1036&lt;3000),"little costly",L1036&gt;=3000,"very costly")</f>
        <v>little costly</v>
      </c>
      <c r="L1036">
        <v>850</v>
      </c>
      <c r="M1036" t="s">
        <v>21</v>
      </c>
      <c r="N1036" t="s">
        <v>21</v>
      </c>
      <c r="O1036" t="s">
        <v>22</v>
      </c>
      <c r="P1036" t="s">
        <v>22</v>
      </c>
      <c r="Q1036">
        <v>4</v>
      </c>
      <c r="R1036">
        <v>3.8</v>
      </c>
      <c r="S1036" t="s">
        <v>23</v>
      </c>
    </row>
    <row r="1037" spans="1:19" x14ac:dyDescent="0.3">
      <c r="A1037" t="s">
        <v>4833</v>
      </c>
      <c r="B1037" t="s">
        <v>4834</v>
      </c>
      <c r="C1037" t="s">
        <v>42</v>
      </c>
      <c r="D1037" t="str">
        <f t="shared" si="48"/>
        <v>good delivery reviews</v>
      </c>
      <c r="E1037" t="str">
        <f t="shared" si="49"/>
        <v>good dining reviews</v>
      </c>
      <c r="F1037" t="s">
        <v>4835</v>
      </c>
      <c r="G1037" t="s">
        <v>4836</v>
      </c>
      <c r="H1037" t="str">
        <f t="shared" si="50"/>
        <v>both present</v>
      </c>
      <c r="I1037" t="s">
        <v>19</v>
      </c>
      <c r="J1037" t="s">
        <v>2212</v>
      </c>
      <c r="K1037" t="str" cm="1">
        <f t="array" ref="K1037">_xlfn.IFS(L1037&lt;200,"Cheap",AND(L1037&gt;=200,L1037&lt;800),"affordable",AND(L1037&gt;=800,L1037&lt;3000),"little costly",L1037&gt;=3000,"very costly")</f>
        <v>affordable</v>
      </c>
      <c r="L1037">
        <v>250</v>
      </c>
      <c r="M1037" t="s">
        <v>22</v>
      </c>
      <c r="N1037" t="s">
        <v>21</v>
      </c>
      <c r="O1037" t="s">
        <v>22</v>
      </c>
      <c r="P1037" t="s">
        <v>22</v>
      </c>
      <c r="Q1037">
        <v>4</v>
      </c>
      <c r="R1037">
        <v>4.0999999999999996</v>
      </c>
      <c r="S1037" t="s">
        <v>23</v>
      </c>
    </row>
    <row r="1038" spans="1:19" x14ac:dyDescent="0.3">
      <c r="A1038" t="s">
        <v>5643</v>
      </c>
      <c r="B1038" t="s">
        <v>5644</v>
      </c>
      <c r="C1038" t="s">
        <v>80</v>
      </c>
      <c r="D1038" t="str">
        <f t="shared" si="48"/>
        <v>good delivery reviews</v>
      </c>
      <c r="E1038" t="str">
        <f t="shared" si="49"/>
        <v>good dining reviews</v>
      </c>
      <c r="F1038" t="s">
        <v>5645</v>
      </c>
      <c r="G1038" t="s">
        <v>5646</v>
      </c>
      <c r="H1038" t="str">
        <f t="shared" si="50"/>
        <v>both present</v>
      </c>
      <c r="I1038" t="s">
        <v>148</v>
      </c>
      <c r="J1038" t="s">
        <v>1382</v>
      </c>
      <c r="K1038" t="str" cm="1">
        <f t="array" ref="K1038">_xlfn.IFS(L1038&lt;200,"Cheap",AND(L1038&gt;=200,L1038&lt;800),"affordable",AND(L1038&gt;=800,L1038&lt;3000),"little costly",L1038&gt;=3000,"very costly")</f>
        <v>Cheap</v>
      </c>
      <c r="L1038">
        <v>150</v>
      </c>
      <c r="M1038" t="s">
        <v>21</v>
      </c>
      <c r="N1038" t="s">
        <v>21</v>
      </c>
      <c r="O1038" t="s">
        <v>22</v>
      </c>
      <c r="P1038" t="s">
        <v>22</v>
      </c>
      <c r="Q1038">
        <v>4.2</v>
      </c>
      <c r="R1038">
        <v>4.2</v>
      </c>
      <c r="S1038" t="s">
        <v>23</v>
      </c>
    </row>
    <row r="1039" spans="1:19" x14ac:dyDescent="0.3">
      <c r="A1039" t="s">
        <v>7425</v>
      </c>
      <c r="B1039" t="s">
        <v>7426</v>
      </c>
      <c r="C1039" t="s">
        <v>26</v>
      </c>
      <c r="D1039" t="str">
        <f t="shared" si="48"/>
        <v>good delivery reviews</v>
      </c>
      <c r="E1039" t="str">
        <f t="shared" si="49"/>
        <v>good dining reviews</v>
      </c>
      <c r="F1039" t="s">
        <v>1186</v>
      </c>
      <c r="G1039" t="s">
        <v>7427</v>
      </c>
      <c r="H1039" t="str">
        <f t="shared" si="50"/>
        <v>both present</v>
      </c>
      <c r="I1039" t="s">
        <v>55</v>
      </c>
      <c r="J1039" t="s">
        <v>7428</v>
      </c>
      <c r="K1039" t="str" cm="1">
        <f t="array" ref="K1039">_xlfn.IFS(L1039&lt;200,"Cheap",AND(L1039&gt;=200,L1039&lt;800),"affordable",AND(L1039&gt;=800,L1039&lt;3000),"little costly",L1039&gt;=3000,"very costly")</f>
        <v>affordable</v>
      </c>
      <c r="L1039">
        <v>500</v>
      </c>
      <c r="M1039" t="s">
        <v>22</v>
      </c>
      <c r="N1039" t="s">
        <v>21</v>
      </c>
      <c r="O1039" t="s">
        <v>22</v>
      </c>
      <c r="P1039" t="s">
        <v>22</v>
      </c>
      <c r="Q1039">
        <v>3.3</v>
      </c>
      <c r="R1039">
        <v>3.9</v>
      </c>
      <c r="S1039" t="s">
        <v>23</v>
      </c>
    </row>
    <row r="1040" spans="1:19" x14ac:dyDescent="0.3">
      <c r="A1040" t="s">
        <v>3239</v>
      </c>
      <c r="B1040" t="s">
        <v>3240</v>
      </c>
      <c r="C1040" t="s">
        <v>33</v>
      </c>
      <c r="D1040" t="str">
        <f t="shared" si="48"/>
        <v>good delivery reviews</v>
      </c>
      <c r="E1040" t="str">
        <f t="shared" si="49"/>
        <v>good dining reviews</v>
      </c>
      <c r="F1040" t="s">
        <v>1186</v>
      </c>
      <c r="G1040" t="s">
        <v>3241</v>
      </c>
      <c r="H1040" t="str">
        <f t="shared" si="50"/>
        <v>both present</v>
      </c>
      <c r="I1040" t="s">
        <v>40</v>
      </c>
      <c r="J1040" t="s">
        <v>645</v>
      </c>
      <c r="K1040" t="str" cm="1">
        <f t="array" ref="K1040">_xlfn.IFS(L1040&lt;200,"Cheap",AND(L1040&gt;=200,L1040&lt;800),"affordable",AND(L1040&gt;=800,L1040&lt;3000),"little costly",L1040&gt;=3000,"very costly")</f>
        <v>affordable</v>
      </c>
      <c r="L1040">
        <v>500</v>
      </c>
      <c r="M1040" t="s">
        <v>22</v>
      </c>
      <c r="N1040" t="s">
        <v>21</v>
      </c>
      <c r="O1040" t="s">
        <v>22</v>
      </c>
      <c r="P1040" t="s">
        <v>22</v>
      </c>
      <c r="Q1040">
        <v>3.7</v>
      </c>
      <c r="R1040">
        <v>3.4</v>
      </c>
      <c r="S1040" t="s">
        <v>23</v>
      </c>
    </row>
    <row r="1041" spans="1:19" x14ac:dyDescent="0.3">
      <c r="A1041" t="s">
        <v>4206</v>
      </c>
      <c r="B1041" t="s">
        <v>4207</v>
      </c>
      <c r="C1041" t="s">
        <v>80</v>
      </c>
      <c r="D1041" t="str">
        <f t="shared" si="48"/>
        <v>good delivery reviews</v>
      </c>
      <c r="E1041" t="str">
        <f t="shared" si="49"/>
        <v>good dining reviews</v>
      </c>
      <c r="F1041" t="s">
        <v>1186</v>
      </c>
      <c r="G1041" t="s">
        <v>1922</v>
      </c>
      <c r="H1041" t="str">
        <f t="shared" si="50"/>
        <v>both present</v>
      </c>
      <c r="I1041" t="s">
        <v>40</v>
      </c>
      <c r="J1041" t="s">
        <v>645</v>
      </c>
      <c r="K1041" t="str" cm="1">
        <f t="array" ref="K1041">_xlfn.IFS(L1041&lt;200,"Cheap",AND(L1041&gt;=200,L1041&lt;800),"affordable",AND(L1041&gt;=800,L1041&lt;3000),"little costly",L1041&gt;=3000,"very costly")</f>
        <v>affordable</v>
      </c>
      <c r="L1041">
        <v>700</v>
      </c>
      <c r="M1041" t="s">
        <v>21</v>
      </c>
      <c r="N1041" t="s">
        <v>21</v>
      </c>
      <c r="O1041" t="s">
        <v>22</v>
      </c>
      <c r="P1041" t="s">
        <v>22</v>
      </c>
      <c r="Q1041">
        <v>3.3</v>
      </c>
      <c r="R1041">
        <v>3.3</v>
      </c>
      <c r="S1041" t="s">
        <v>23</v>
      </c>
    </row>
    <row r="1042" spans="1:19" x14ac:dyDescent="0.3">
      <c r="A1042" t="s">
        <v>5982</v>
      </c>
      <c r="B1042" t="s">
        <v>5983</v>
      </c>
      <c r="C1042" t="s">
        <v>174</v>
      </c>
      <c r="D1042" t="str">
        <f t="shared" si="48"/>
        <v>good delivery reviews</v>
      </c>
      <c r="E1042" t="str">
        <f t="shared" si="49"/>
        <v>good dining reviews</v>
      </c>
      <c r="F1042" t="s">
        <v>1186</v>
      </c>
      <c r="G1042" t="s">
        <v>3283</v>
      </c>
      <c r="H1042" t="str">
        <f t="shared" si="50"/>
        <v>both present</v>
      </c>
      <c r="I1042" t="s">
        <v>40</v>
      </c>
      <c r="J1042" t="s">
        <v>5159</v>
      </c>
      <c r="K1042" t="str" cm="1">
        <f t="array" ref="K1042">_xlfn.IFS(L1042&lt;200,"Cheap",AND(L1042&gt;=200,L1042&lt;800),"affordable",AND(L1042&gt;=800,L1042&lt;3000),"little costly",L1042&gt;=3000,"very costly")</f>
        <v>affordable</v>
      </c>
      <c r="L1042">
        <v>500</v>
      </c>
      <c r="M1042" t="s">
        <v>22</v>
      </c>
      <c r="N1042" t="s">
        <v>21</v>
      </c>
      <c r="O1042" t="s">
        <v>22</v>
      </c>
      <c r="P1042" t="s">
        <v>22</v>
      </c>
      <c r="Q1042">
        <v>3.6</v>
      </c>
      <c r="R1042">
        <v>3.7</v>
      </c>
      <c r="S1042" t="s">
        <v>23</v>
      </c>
    </row>
    <row r="1043" spans="1:19" x14ac:dyDescent="0.3">
      <c r="A1043" t="s">
        <v>5667</v>
      </c>
      <c r="B1043" t="s">
        <v>5668</v>
      </c>
      <c r="C1043" t="s">
        <v>33</v>
      </c>
      <c r="D1043" t="str">
        <f t="shared" si="48"/>
        <v>good delivery reviews</v>
      </c>
      <c r="E1043" t="str">
        <f t="shared" si="49"/>
        <v>good dining reviews</v>
      </c>
      <c r="F1043" t="s">
        <v>1186</v>
      </c>
      <c r="G1043" t="s">
        <v>442</v>
      </c>
      <c r="H1043" t="str">
        <f t="shared" si="50"/>
        <v>both present</v>
      </c>
      <c r="I1043" t="s">
        <v>19</v>
      </c>
      <c r="J1043" t="s">
        <v>296</v>
      </c>
      <c r="K1043" t="str" cm="1">
        <f t="array" ref="K1043">_xlfn.IFS(L1043&lt;200,"Cheap",AND(L1043&gt;=200,L1043&lt;800),"affordable",AND(L1043&gt;=800,L1043&lt;3000),"little costly",L1043&gt;=3000,"very costly")</f>
        <v>affordable</v>
      </c>
      <c r="L1043">
        <v>200</v>
      </c>
      <c r="M1043" t="s">
        <v>21</v>
      </c>
      <c r="N1043" t="s">
        <v>21</v>
      </c>
      <c r="O1043" t="s">
        <v>22</v>
      </c>
      <c r="P1043" t="s">
        <v>22</v>
      </c>
      <c r="Q1043">
        <v>3.7</v>
      </c>
      <c r="R1043">
        <v>3.2</v>
      </c>
      <c r="S1043" t="s">
        <v>23</v>
      </c>
    </row>
    <row r="1044" spans="1:19" x14ac:dyDescent="0.3">
      <c r="A1044" t="s">
        <v>1181</v>
      </c>
      <c r="B1044" t="s">
        <v>1185</v>
      </c>
      <c r="C1044" t="s">
        <v>38</v>
      </c>
      <c r="D1044" t="str">
        <f t="shared" si="48"/>
        <v>good delivery reviews</v>
      </c>
      <c r="E1044" t="str">
        <f t="shared" si="49"/>
        <v>good dining reviews</v>
      </c>
      <c r="F1044" t="s">
        <v>1186</v>
      </c>
      <c r="G1044" t="s">
        <v>1187</v>
      </c>
      <c r="H1044" t="str">
        <f t="shared" si="50"/>
        <v>both present</v>
      </c>
      <c r="I1044" t="s">
        <v>536</v>
      </c>
      <c r="J1044" t="s">
        <v>545</v>
      </c>
      <c r="K1044" t="str" cm="1">
        <f t="array" ref="K1044">_xlfn.IFS(L1044&lt;200,"Cheap",AND(L1044&gt;=200,L1044&lt;800),"affordable",AND(L1044&gt;=800,L1044&lt;3000),"little costly",L1044&gt;=3000,"very costly")</f>
        <v>affordable</v>
      </c>
      <c r="L1044">
        <v>200</v>
      </c>
      <c r="M1044" t="s">
        <v>21</v>
      </c>
      <c r="N1044" t="s">
        <v>21</v>
      </c>
      <c r="O1044" t="s">
        <v>22</v>
      </c>
      <c r="P1044" t="s">
        <v>22</v>
      </c>
      <c r="Q1044">
        <v>3.8</v>
      </c>
      <c r="R1044">
        <v>4.2</v>
      </c>
      <c r="S1044" t="s">
        <v>23</v>
      </c>
    </row>
    <row r="1045" spans="1:19" x14ac:dyDescent="0.3">
      <c r="A1045" t="s">
        <v>3443</v>
      </c>
      <c r="B1045" t="s">
        <v>3447</v>
      </c>
      <c r="C1045" t="s">
        <v>335</v>
      </c>
      <c r="D1045" t="str">
        <f t="shared" si="48"/>
        <v>good delivery reviews</v>
      </c>
      <c r="E1045" t="str">
        <f t="shared" si="49"/>
        <v>good dining reviews</v>
      </c>
      <c r="F1045" t="s">
        <v>1186</v>
      </c>
      <c r="G1045" t="s">
        <v>3124</v>
      </c>
      <c r="H1045" t="str">
        <f t="shared" si="50"/>
        <v>both present</v>
      </c>
      <c r="I1045" t="s">
        <v>19</v>
      </c>
      <c r="J1045" t="s">
        <v>1815</v>
      </c>
      <c r="K1045" t="str" cm="1">
        <f t="array" ref="K1045">_xlfn.IFS(L1045&lt;200,"Cheap",AND(L1045&gt;=200,L1045&lt;800),"affordable",AND(L1045&gt;=800,L1045&lt;3000),"little costly",L1045&gt;=3000,"very costly")</f>
        <v>affordable</v>
      </c>
      <c r="L1045">
        <v>300</v>
      </c>
      <c r="M1045" t="s">
        <v>22</v>
      </c>
      <c r="N1045" t="s">
        <v>21</v>
      </c>
      <c r="O1045" t="s">
        <v>22</v>
      </c>
      <c r="P1045" t="s">
        <v>22</v>
      </c>
      <c r="Q1045">
        <v>3.3</v>
      </c>
      <c r="R1045">
        <v>4.0999999999999996</v>
      </c>
      <c r="S1045" t="s">
        <v>23</v>
      </c>
    </row>
    <row r="1046" spans="1:19" x14ac:dyDescent="0.3">
      <c r="A1046" t="s">
        <v>1350</v>
      </c>
      <c r="B1046" t="s">
        <v>1351</v>
      </c>
      <c r="C1046" t="s">
        <v>209</v>
      </c>
      <c r="D1046" t="str">
        <f t="shared" si="48"/>
        <v>good delivery reviews</v>
      </c>
      <c r="E1046" t="str">
        <f t="shared" si="49"/>
        <v>good dining reviews</v>
      </c>
      <c r="F1046" t="s">
        <v>1186</v>
      </c>
      <c r="G1046" t="s">
        <v>1352</v>
      </c>
      <c r="H1046" t="str">
        <f t="shared" si="50"/>
        <v>both present</v>
      </c>
      <c r="I1046" t="s">
        <v>19</v>
      </c>
      <c r="J1046" t="s">
        <v>138</v>
      </c>
      <c r="K1046" t="str" cm="1">
        <f t="array" ref="K1046">_xlfn.IFS(L1046&lt;200,"Cheap",AND(L1046&gt;=200,L1046&lt;800),"affordable",AND(L1046&gt;=800,L1046&lt;3000),"little costly",L1046&gt;=3000,"very costly")</f>
        <v>Cheap</v>
      </c>
      <c r="L1046">
        <v>150</v>
      </c>
      <c r="M1046" t="s">
        <v>21</v>
      </c>
      <c r="N1046" t="s">
        <v>21</v>
      </c>
      <c r="O1046" t="s">
        <v>22</v>
      </c>
      <c r="P1046" t="s">
        <v>22</v>
      </c>
      <c r="Q1046">
        <v>3.8</v>
      </c>
      <c r="R1046">
        <v>3.9</v>
      </c>
      <c r="S1046" t="s">
        <v>23</v>
      </c>
    </row>
    <row r="1047" spans="1:19" x14ac:dyDescent="0.3">
      <c r="A1047" t="s">
        <v>5046</v>
      </c>
      <c r="B1047" t="s">
        <v>5047</v>
      </c>
      <c r="C1047" t="s">
        <v>242</v>
      </c>
      <c r="D1047" t="str">
        <f t="shared" si="48"/>
        <v>good delivery reviews</v>
      </c>
      <c r="E1047" t="str">
        <f t="shared" si="49"/>
        <v>good dining reviews</v>
      </c>
      <c r="F1047" t="s">
        <v>1186</v>
      </c>
      <c r="G1047" t="s">
        <v>5048</v>
      </c>
      <c r="H1047" t="str">
        <f t="shared" si="50"/>
        <v>both present</v>
      </c>
      <c r="I1047" t="s">
        <v>457</v>
      </c>
      <c r="J1047" t="s">
        <v>35</v>
      </c>
      <c r="K1047" t="str" cm="1">
        <f t="array" ref="K1047">_xlfn.IFS(L1047&lt;200,"Cheap",AND(L1047&gt;=200,L1047&lt;800),"affordable",AND(L1047&gt;=800,L1047&lt;3000),"little costly",L1047&gt;=3000,"very costly")</f>
        <v>affordable</v>
      </c>
      <c r="L1047">
        <v>600</v>
      </c>
      <c r="M1047" t="s">
        <v>21</v>
      </c>
      <c r="N1047" t="s">
        <v>21</v>
      </c>
      <c r="O1047" t="s">
        <v>22</v>
      </c>
      <c r="P1047" t="s">
        <v>22</v>
      </c>
      <c r="Q1047">
        <v>3.4</v>
      </c>
      <c r="R1047">
        <v>3.7</v>
      </c>
      <c r="S1047" t="s">
        <v>23</v>
      </c>
    </row>
    <row r="1048" spans="1:19" x14ac:dyDescent="0.3">
      <c r="A1048" t="s">
        <v>3420</v>
      </c>
      <c r="B1048" t="s">
        <v>3421</v>
      </c>
      <c r="C1048" t="s">
        <v>242</v>
      </c>
      <c r="D1048" t="str">
        <f t="shared" si="48"/>
        <v>good delivery reviews</v>
      </c>
      <c r="E1048" t="str">
        <f t="shared" si="49"/>
        <v>good dining reviews</v>
      </c>
      <c r="F1048" t="s">
        <v>1186</v>
      </c>
      <c r="G1048" t="s">
        <v>363</v>
      </c>
      <c r="H1048" t="str">
        <f t="shared" si="50"/>
        <v>both present</v>
      </c>
      <c r="I1048" t="s">
        <v>40</v>
      </c>
      <c r="J1048" t="s">
        <v>854</v>
      </c>
      <c r="K1048" t="str" cm="1">
        <f t="array" ref="K1048">_xlfn.IFS(L1048&lt;200,"Cheap",AND(L1048&gt;=200,L1048&lt;800),"affordable",AND(L1048&gt;=800,L1048&lt;3000),"little costly",L1048&gt;=3000,"very costly")</f>
        <v>little costly</v>
      </c>
      <c r="L1048">
        <v>900</v>
      </c>
      <c r="M1048" t="s">
        <v>22</v>
      </c>
      <c r="N1048" t="s">
        <v>21</v>
      </c>
      <c r="O1048" t="s">
        <v>22</v>
      </c>
      <c r="P1048" t="s">
        <v>22</v>
      </c>
      <c r="Q1048">
        <v>3.7</v>
      </c>
      <c r="R1048">
        <v>3.9</v>
      </c>
      <c r="S1048" t="s">
        <v>23</v>
      </c>
    </row>
    <row r="1049" spans="1:19" x14ac:dyDescent="0.3">
      <c r="A1049" t="s">
        <v>8174</v>
      </c>
      <c r="B1049" t="s">
        <v>8175</v>
      </c>
      <c r="C1049" t="s">
        <v>16</v>
      </c>
      <c r="D1049" t="str">
        <f t="shared" si="48"/>
        <v>good delivery reviews</v>
      </c>
      <c r="E1049" t="str">
        <f t="shared" si="49"/>
        <v>good dining reviews</v>
      </c>
      <c r="F1049" t="s">
        <v>1186</v>
      </c>
      <c r="G1049" t="s">
        <v>8176</v>
      </c>
      <c r="H1049" t="str">
        <f t="shared" si="50"/>
        <v>both present</v>
      </c>
      <c r="I1049" t="s">
        <v>204</v>
      </c>
      <c r="J1049" t="s">
        <v>30</v>
      </c>
      <c r="K1049" t="str" cm="1">
        <f t="array" ref="K1049">_xlfn.IFS(L1049&lt;200,"Cheap",AND(L1049&gt;=200,L1049&lt;800),"affordable",AND(L1049&gt;=800,L1049&lt;3000),"little costly",L1049&gt;=3000,"very costly")</f>
        <v>affordable</v>
      </c>
      <c r="L1049">
        <v>500</v>
      </c>
      <c r="M1049" t="s">
        <v>21</v>
      </c>
      <c r="N1049" t="s">
        <v>21</v>
      </c>
      <c r="O1049" t="s">
        <v>22</v>
      </c>
      <c r="P1049" t="s">
        <v>22</v>
      </c>
      <c r="Q1049">
        <v>3.4</v>
      </c>
      <c r="R1049">
        <v>3.5</v>
      </c>
      <c r="S1049" t="s">
        <v>23</v>
      </c>
    </row>
    <row r="1050" spans="1:19" x14ac:dyDescent="0.3">
      <c r="A1050" t="s">
        <v>4684</v>
      </c>
      <c r="B1050" t="s">
        <v>4685</v>
      </c>
      <c r="C1050" t="s">
        <v>214</v>
      </c>
      <c r="D1050" t="str">
        <f t="shared" si="48"/>
        <v>good delivery reviews</v>
      </c>
      <c r="E1050" t="str">
        <f t="shared" si="49"/>
        <v>good dining reviews</v>
      </c>
      <c r="F1050" t="s">
        <v>1186</v>
      </c>
      <c r="G1050" t="s">
        <v>4686</v>
      </c>
      <c r="H1050" t="str">
        <f t="shared" si="50"/>
        <v>both present</v>
      </c>
      <c r="I1050" t="s">
        <v>19</v>
      </c>
      <c r="J1050" t="s">
        <v>138</v>
      </c>
      <c r="K1050" t="str" cm="1">
        <f t="array" ref="K1050">_xlfn.IFS(L1050&lt;200,"Cheap",AND(L1050&gt;=200,L1050&lt;800),"affordable",AND(L1050&gt;=800,L1050&lt;3000),"little costly",L1050&gt;=3000,"very costly")</f>
        <v>affordable</v>
      </c>
      <c r="L1050">
        <v>300</v>
      </c>
      <c r="M1050" t="s">
        <v>22</v>
      </c>
      <c r="N1050" t="s">
        <v>21</v>
      </c>
      <c r="O1050" t="s">
        <v>22</v>
      </c>
      <c r="P1050" t="s">
        <v>22</v>
      </c>
      <c r="Q1050">
        <v>3.5</v>
      </c>
      <c r="R1050">
        <v>4.2</v>
      </c>
      <c r="S1050" t="s">
        <v>23</v>
      </c>
    </row>
    <row r="1051" spans="1:19" x14ac:dyDescent="0.3">
      <c r="A1051" t="s">
        <v>7550</v>
      </c>
      <c r="B1051" t="s">
        <v>7551</v>
      </c>
      <c r="C1051" t="s">
        <v>90</v>
      </c>
      <c r="D1051" t="str">
        <f t="shared" si="48"/>
        <v>good delivery reviews</v>
      </c>
      <c r="E1051" t="str">
        <f t="shared" si="49"/>
        <v>good dining reviews</v>
      </c>
      <c r="F1051" t="s">
        <v>7552</v>
      </c>
      <c r="G1051" t="s">
        <v>6642</v>
      </c>
      <c r="H1051" t="str">
        <f t="shared" si="50"/>
        <v>both present</v>
      </c>
      <c r="I1051" t="s">
        <v>19</v>
      </c>
      <c r="J1051" t="s">
        <v>82</v>
      </c>
      <c r="K1051" t="str" cm="1">
        <f t="array" ref="K1051">_xlfn.IFS(L1051&lt;200,"Cheap",AND(L1051&gt;=200,L1051&lt;800),"affordable",AND(L1051&gt;=800,L1051&lt;3000),"little costly",L1051&gt;=3000,"very costly")</f>
        <v>affordable</v>
      </c>
      <c r="L1051">
        <v>600</v>
      </c>
      <c r="M1051" t="s">
        <v>21</v>
      </c>
      <c r="N1051" t="s">
        <v>21</v>
      </c>
      <c r="O1051" t="s">
        <v>22</v>
      </c>
      <c r="P1051" t="s">
        <v>22</v>
      </c>
      <c r="Q1051">
        <v>3.7</v>
      </c>
      <c r="R1051">
        <v>4</v>
      </c>
      <c r="S1051" t="s">
        <v>23</v>
      </c>
    </row>
    <row r="1052" spans="1:19" x14ac:dyDescent="0.3">
      <c r="A1052" t="s">
        <v>5885</v>
      </c>
      <c r="B1052" t="s">
        <v>5886</v>
      </c>
      <c r="C1052" t="s">
        <v>33</v>
      </c>
      <c r="D1052" t="str">
        <f t="shared" si="48"/>
        <v>good delivery reviews</v>
      </c>
      <c r="E1052" t="str">
        <f t="shared" si="49"/>
        <v>good dining reviews</v>
      </c>
      <c r="F1052" t="s">
        <v>1681</v>
      </c>
      <c r="G1052" t="s">
        <v>5887</v>
      </c>
      <c r="H1052" t="str">
        <f t="shared" si="50"/>
        <v>both present</v>
      </c>
      <c r="I1052" t="s">
        <v>19</v>
      </c>
      <c r="J1052" t="s">
        <v>101</v>
      </c>
      <c r="K1052" t="str" cm="1">
        <f t="array" ref="K1052">_xlfn.IFS(L1052&lt;200,"Cheap",AND(L1052&gt;=200,L1052&lt;800),"affordable",AND(L1052&gt;=800,L1052&lt;3000),"little costly",L1052&gt;=3000,"very costly")</f>
        <v>affordable</v>
      </c>
      <c r="L1052">
        <v>400</v>
      </c>
      <c r="M1052" t="s">
        <v>22</v>
      </c>
      <c r="N1052" t="s">
        <v>21</v>
      </c>
      <c r="O1052" t="s">
        <v>22</v>
      </c>
      <c r="P1052" t="s">
        <v>22</v>
      </c>
      <c r="Q1052">
        <v>3.3</v>
      </c>
      <c r="R1052">
        <v>3.2</v>
      </c>
      <c r="S1052" t="s">
        <v>23</v>
      </c>
    </row>
    <row r="1053" spans="1:19" x14ac:dyDescent="0.3">
      <c r="A1053" t="s">
        <v>6611</v>
      </c>
      <c r="B1053" t="s">
        <v>6612</v>
      </c>
      <c r="C1053" t="s">
        <v>335</v>
      </c>
      <c r="D1053" t="str">
        <f t="shared" si="48"/>
        <v>good delivery reviews</v>
      </c>
      <c r="E1053" t="str">
        <f t="shared" si="49"/>
        <v>good dining reviews</v>
      </c>
      <c r="F1053" t="s">
        <v>1681</v>
      </c>
      <c r="G1053" t="s">
        <v>3981</v>
      </c>
      <c r="H1053" t="str">
        <f t="shared" si="50"/>
        <v>both present</v>
      </c>
      <c r="I1053" t="s">
        <v>19</v>
      </c>
      <c r="J1053" t="s">
        <v>261</v>
      </c>
      <c r="K1053" t="str" cm="1">
        <f t="array" ref="K1053">_xlfn.IFS(L1053&lt;200,"Cheap",AND(L1053&gt;=200,L1053&lt;800),"affordable",AND(L1053&gt;=800,L1053&lt;3000),"little costly",L1053&gt;=3000,"very costly")</f>
        <v>affordable</v>
      </c>
      <c r="L1053">
        <v>400</v>
      </c>
      <c r="M1053" t="s">
        <v>21</v>
      </c>
      <c r="N1053" t="s">
        <v>21</v>
      </c>
      <c r="O1053" t="s">
        <v>22</v>
      </c>
      <c r="P1053" t="s">
        <v>22</v>
      </c>
      <c r="Q1053">
        <v>3.5</v>
      </c>
      <c r="R1053">
        <v>3.7</v>
      </c>
      <c r="S1053" t="s">
        <v>23</v>
      </c>
    </row>
    <row r="1054" spans="1:19" x14ac:dyDescent="0.3">
      <c r="A1054" t="s">
        <v>4259</v>
      </c>
      <c r="B1054" t="s">
        <v>4260</v>
      </c>
      <c r="C1054" t="s">
        <v>42</v>
      </c>
      <c r="D1054" t="str">
        <f t="shared" si="48"/>
        <v>good delivery reviews</v>
      </c>
      <c r="E1054" t="str">
        <f t="shared" si="49"/>
        <v>good dining reviews</v>
      </c>
      <c r="F1054" t="s">
        <v>1681</v>
      </c>
      <c r="G1054" t="s">
        <v>1893</v>
      </c>
      <c r="H1054" t="str">
        <f t="shared" si="50"/>
        <v>both present</v>
      </c>
      <c r="I1054" t="s">
        <v>40</v>
      </c>
      <c r="J1054" t="s">
        <v>82</v>
      </c>
      <c r="K1054" t="str" cm="1">
        <f t="array" ref="K1054">_xlfn.IFS(L1054&lt;200,"Cheap",AND(L1054&gt;=200,L1054&lt;800),"affordable",AND(L1054&gt;=800,L1054&lt;3000),"little costly",L1054&gt;=3000,"very costly")</f>
        <v>little costly</v>
      </c>
      <c r="L1054">
        <v>800</v>
      </c>
      <c r="M1054" t="s">
        <v>22</v>
      </c>
      <c r="N1054" t="s">
        <v>21</v>
      </c>
      <c r="O1054" t="s">
        <v>22</v>
      </c>
      <c r="P1054" t="s">
        <v>22</v>
      </c>
      <c r="Q1054">
        <v>3.6</v>
      </c>
      <c r="R1054">
        <v>4</v>
      </c>
      <c r="S1054" t="s">
        <v>23</v>
      </c>
    </row>
    <row r="1055" spans="1:19" x14ac:dyDescent="0.3">
      <c r="A1055" t="s">
        <v>4711</v>
      </c>
      <c r="B1055" t="s">
        <v>4712</v>
      </c>
      <c r="C1055" t="s">
        <v>214</v>
      </c>
      <c r="D1055" t="str">
        <f t="shared" si="48"/>
        <v>good delivery reviews</v>
      </c>
      <c r="E1055" t="str">
        <f t="shared" si="49"/>
        <v>good dining reviews</v>
      </c>
      <c r="F1055" t="s">
        <v>1681</v>
      </c>
      <c r="G1055" t="s">
        <v>4713</v>
      </c>
      <c r="H1055" t="str">
        <f t="shared" si="50"/>
        <v>both present</v>
      </c>
      <c r="I1055" t="s">
        <v>278</v>
      </c>
      <c r="J1055" t="s">
        <v>4714</v>
      </c>
      <c r="K1055" t="str" cm="1">
        <f t="array" ref="K1055">_xlfn.IFS(L1055&lt;200,"Cheap",AND(L1055&gt;=200,L1055&lt;800),"affordable",AND(L1055&gt;=800,L1055&lt;3000),"little costly",L1055&gt;=3000,"very costly")</f>
        <v>affordable</v>
      </c>
      <c r="L1055">
        <v>250</v>
      </c>
      <c r="M1055" t="s">
        <v>22</v>
      </c>
      <c r="N1055" t="s">
        <v>21</v>
      </c>
      <c r="O1055" t="s">
        <v>22</v>
      </c>
      <c r="P1055" t="s">
        <v>22</v>
      </c>
      <c r="Q1055">
        <v>3.7</v>
      </c>
      <c r="R1055">
        <v>4.2</v>
      </c>
      <c r="S1055" t="s">
        <v>23</v>
      </c>
    </row>
    <row r="1056" spans="1:19" x14ac:dyDescent="0.3">
      <c r="A1056" t="s">
        <v>5287</v>
      </c>
      <c r="B1056" t="s">
        <v>5288</v>
      </c>
      <c r="C1056" t="s">
        <v>308</v>
      </c>
      <c r="D1056" t="str">
        <f t="shared" si="48"/>
        <v>good delivery reviews</v>
      </c>
      <c r="E1056" t="str">
        <f t="shared" si="49"/>
        <v>good dining reviews</v>
      </c>
      <c r="F1056" t="s">
        <v>1681</v>
      </c>
      <c r="G1056" t="s">
        <v>5289</v>
      </c>
      <c r="H1056" t="str">
        <f t="shared" si="50"/>
        <v>both present</v>
      </c>
      <c r="I1056" t="s">
        <v>19</v>
      </c>
      <c r="J1056" t="s">
        <v>35</v>
      </c>
      <c r="K1056" t="str" cm="1">
        <f t="array" ref="K1056">_xlfn.IFS(L1056&lt;200,"Cheap",AND(L1056&gt;=200,L1056&lt;800),"affordable",AND(L1056&gt;=800,L1056&lt;3000),"little costly",L1056&gt;=3000,"very costly")</f>
        <v>affordable</v>
      </c>
      <c r="L1056">
        <v>300</v>
      </c>
      <c r="M1056" t="s">
        <v>22</v>
      </c>
      <c r="N1056" t="s">
        <v>21</v>
      </c>
      <c r="O1056" t="s">
        <v>22</v>
      </c>
      <c r="P1056" t="s">
        <v>22</v>
      </c>
      <c r="Q1056">
        <v>3.1</v>
      </c>
      <c r="R1056">
        <v>4.0999999999999996</v>
      </c>
      <c r="S1056" t="s">
        <v>23</v>
      </c>
    </row>
    <row r="1057" spans="1:19" x14ac:dyDescent="0.3">
      <c r="A1057" t="s">
        <v>1679</v>
      </c>
      <c r="B1057" t="s">
        <v>1680</v>
      </c>
      <c r="C1057" t="s">
        <v>100</v>
      </c>
      <c r="D1057" t="str">
        <f t="shared" si="48"/>
        <v>good delivery reviews</v>
      </c>
      <c r="E1057" t="str">
        <f t="shared" si="49"/>
        <v>good dining reviews</v>
      </c>
      <c r="F1057" t="s">
        <v>1681</v>
      </c>
      <c r="G1057" t="s">
        <v>831</v>
      </c>
      <c r="H1057" t="str">
        <f t="shared" si="50"/>
        <v>both present</v>
      </c>
      <c r="I1057" t="s">
        <v>148</v>
      </c>
      <c r="J1057" t="s">
        <v>315</v>
      </c>
      <c r="K1057" t="str" cm="1">
        <f t="array" ref="K1057">_xlfn.IFS(L1057&lt;200,"Cheap",AND(L1057&gt;=200,L1057&lt;800),"affordable",AND(L1057&gt;=800,L1057&lt;3000),"little costly",L1057&gt;=3000,"very costly")</f>
        <v>affordable</v>
      </c>
      <c r="L1057">
        <v>200</v>
      </c>
      <c r="M1057" t="s">
        <v>22</v>
      </c>
      <c r="N1057" t="s">
        <v>21</v>
      </c>
      <c r="O1057" t="s">
        <v>22</v>
      </c>
      <c r="P1057" t="s">
        <v>22</v>
      </c>
      <c r="Q1057">
        <v>3.9</v>
      </c>
      <c r="R1057">
        <v>3.2</v>
      </c>
      <c r="S1057" t="s">
        <v>23</v>
      </c>
    </row>
    <row r="1058" spans="1:19" x14ac:dyDescent="0.3">
      <c r="A1058" t="s">
        <v>2488</v>
      </c>
      <c r="B1058" t="s">
        <v>2489</v>
      </c>
      <c r="C1058" t="s">
        <v>95</v>
      </c>
      <c r="D1058" t="str">
        <f t="shared" si="48"/>
        <v>good delivery reviews</v>
      </c>
      <c r="E1058" t="str">
        <f t="shared" si="49"/>
        <v>good dining reviews</v>
      </c>
      <c r="F1058" t="s">
        <v>1681</v>
      </c>
      <c r="G1058" t="s">
        <v>2490</v>
      </c>
      <c r="H1058" t="str">
        <f t="shared" si="50"/>
        <v>both present</v>
      </c>
      <c r="I1058" t="s">
        <v>19</v>
      </c>
      <c r="J1058" t="s">
        <v>35</v>
      </c>
      <c r="K1058" t="str" cm="1">
        <f t="array" ref="K1058">_xlfn.IFS(L1058&lt;200,"Cheap",AND(L1058&gt;=200,L1058&lt;800),"affordable",AND(L1058&gt;=800,L1058&lt;3000),"little costly",L1058&gt;=3000,"very costly")</f>
        <v>affordable</v>
      </c>
      <c r="L1058">
        <v>300</v>
      </c>
      <c r="M1058" t="s">
        <v>21</v>
      </c>
      <c r="N1058" t="s">
        <v>21</v>
      </c>
      <c r="O1058" t="s">
        <v>22</v>
      </c>
      <c r="P1058" t="s">
        <v>22</v>
      </c>
      <c r="Q1058">
        <v>3.2</v>
      </c>
      <c r="R1058">
        <v>3.2</v>
      </c>
      <c r="S1058" t="s">
        <v>23</v>
      </c>
    </row>
    <row r="1059" spans="1:19" x14ac:dyDescent="0.3">
      <c r="A1059" t="s">
        <v>6324</v>
      </c>
      <c r="B1059" t="s">
        <v>6325</v>
      </c>
      <c r="C1059" t="s">
        <v>198</v>
      </c>
      <c r="D1059" t="str">
        <f t="shared" si="48"/>
        <v>good delivery reviews</v>
      </c>
      <c r="E1059" t="str">
        <f t="shared" si="49"/>
        <v>good dining reviews</v>
      </c>
      <c r="F1059" t="s">
        <v>6326</v>
      </c>
      <c r="G1059" t="s">
        <v>6327</v>
      </c>
      <c r="H1059" t="str">
        <f t="shared" si="50"/>
        <v>both present</v>
      </c>
      <c r="I1059" t="s">
        <v>40</v>
      </c>
      <c r="J1059" t="s">
        <v>6328</v>
      </c>
      <c r="K1059" t="str" cm="1">
        <f t="array" ref="K1059">_xlfn.IFS(L1059&lt;200,"Cheap",AND(L1059&gt;=200,L1059&lt;800),"affordable",AND(L1059&gt;=800,L1059&lt;3000),"little costly",L1059&gt;=3000,"very costly")</f>
        <v>affordable</v>
      </c>
      <c r="L1059">
        <v>500</v>
      </c>
      <c r="M1059" t="s">
        <v>22</v>
      </c>
      <c r="N1059" t="s">
        <v>21</v>
      </c>
      <c r="O1059" t="s">
        <v>22</v>
      </c>
      <c r="P1059" t="s">
        <v>22</v>
      </c>
      <c r="Q1059">
        <v>4.2</v>
      </c>
      <c r="R1059">
        <v>4</v>
      </c>
      <c r="S1059" t="s">
        <v>23</v>
      </c>
    </row>
    <row r="1060" spans="1:19" x14ac:dyDescent="0.3">
      <c r="A1060" t="s">
        <v>3935</v>
      </c>
      <c r="B1060" t="s">
        <v>3937</v>
      </c>
      <c r="C1060" t="s">
        <v>100</v>
      </c>
      <c r="D1060" t="str">
        <f t="shared" si="48"/>
        <v>good delivery reviews</v>
      </c>
      <c r="E1060" t="str">
        <f t="shared" si="49"/>
        <v>good dining reviews</v>
      </c>
      <c r="F1060" t="s">
        <v>3938</v>
      </c>
      <c r="G1060" t="s">
        <v>3939</v>
      </c>
      <c r="H1060" t="str">
        <f t="shared" si="50"/>
        <v>both present</v>
      </c>
      <c r="I1060" t="s">
        <v>40</v>
      </c>
      <c r="J1060" t="s">
        <v>30</v>
      </c>
      <c r="K1060" t="str" cm="1">
        <f t="array" ref="K1060">_xlfn.IFS(L1060&lt;200,"Cheap",AND(L1060&gt;=200,L1060&lt;800),"affordable",AND(L1060&gt;=800,L1060&lt;3000),"little costly",L1060&gt;=3000,"very costly")</f>
        <v>little costly</v>
      </c>
      <c r="L1060">
        <v>800</v>
      </c>
      <c r="M1060" t="s">
        <v>21</v>
      </c>
      <c r="N1060" t="s">
        <v>21</v>
      </c>
      <c r="O1060" t="s">
        <v>22</v>
      </c>
      <c r="P1060" t="s">
        <v>22</v>
      </c>
      <c r="Q1060">
        <v>4.2</v>
      </c>
      <c r="R1060">
        <v>3.7</v>
      </c>
      <c r="S1060" t="s">
        <v>23</v>
      </c>
    </row>
    <row r="1061" spans="1:19" x14ac:dyDescent="0.3">
      <c r="A1061" t="s">
        <v>8760</v>
      </c>
      <c r="B1061" t="s">
        <v>8761</v>
      </c>
      <c r="C1061" t="s">
        <v>251</v>
      </c>
      <c r="D1061" t="str">
        <f t="shared" si="48"/>
        <v>good delivery reviews</v>
      </c>
      <c r="E1061" t="str">
        <f t="shared" si="49"/>
        <v>good dining reviews</v>
      </c>
      <c r="F1061" t="s">
        <v>6571</v>
      </c>
      <c r="G1061" t="s">
        <v>8762</v>
      </c>
      <c r="H1061" t="str">
        <f t="shared" si="50"/>
        <v>both present</v>
      </c>
      <c r="I1061" t="s">
        <v>40</v>
      </c>
      <c r="J1061" t="s">
        <v>8763</v>
      </c>
      <c r="K1061" t="str" cm="1">
        <f t="array" ref="K1061">_xlfn.IFS(L1061&lt;200,"Cheap",AND(L1061&gt;=200,L1061&lt;800),"affordable",AND(L1061&gt;=800,L1061&lt;3000),"little costly",L1061&gt;=3000,"very costly")</f>
        <v>affordable</v>
      </c>
      <c r="L1061">
        <v>500</v>
      </c>
      <c r="M1061" t="s">
        <v>22</v>
      </c>
      <c r="N1061" t="s">
        <v>21</v>
      </c>
      <c r="O1061" t="s">
        <v>22</v>
      </c>
      <c r="P1061" t="s">
        <v>22</v>
      </c>
      <c r="Q1061">
        <v>3.8</v>
      </c>
      <c r="R1061">
        <v>4.3</v>
      </c>
      <c r="S1061" t="s">
        <v>23</v>
      </c>
    </row>
    <row r="1062" spans="1:19" x14ac:dyDescent="0.3">
      <c r="A1062" t="s">
        <v>6557</v>
      </c>
      <c r="B1062" t="s">
        <v>6570</v>
      </c>
      <c r="C1062" t="s">
        <v>375</v>
      </c>
      <c r="D1062" t="str">
        <f t="shared" si="48"/>
        <v>good delivery reviews</v>
      </c>
      <c r="E1062" t="str">
        <f t="shared" si="49"/>
        <v>good dining reviews</v>
      </c>
      <c r="F1062" t="s">
        <v>6571</v>
      </c>
      <c r="G1062" t="s">
        <v>3146</v>
      </c>
      <c r="H1062" t="str">
        <f t="shared" si="50"/>
        <v>both present</v>
      </c>
      <c r="I1062" t="s">
        <v>40</v>
      </c>
      <c r="J1062" t="s">
        <v>6561</v>
      </c>
      <c r="K1062" t="str" cm="1">
        <f t="array" ref="K1062">_xlfn.IFS(L1062&lt;200,"Cheap",AND(L1062&gt;=200,L1062&lt;800),"affordable",AND(L1062&gt;=800,L1062&lt;3000),"little costly",L1062&gt;=3000,"very costly")</f>
        <v>affordable</v>
      </c>
      <c r="L1062">
        <v>600</v>
      </c>
      <c r="M1062" t="s">
        <v>21</v>
      </c>
      <c r="N1062" t="s">
        <v>21</v>
      </c>
      <c r="O1062" t="s">
        <v>22</v>
      </c>
      <c r="P1062" t="s">
        <v>22</v>
      </c>
      <c r="Q1062">
        <v>3.9</v>
      </c>
      <c r="R1062">
        <v>3.8</v>
      </c>
      <c r="S1062" t="s">
        <v>23</v>
      </c>
    </row>
    <row r="1063" spans="1:19" x14ac:dyDescent="0.3">
      <c r="A1063" t="s">
        <v>9211</v>
      </c>
      <c r="B1063" t="s">
        <v>9212</v>
      </c>
      <c r="C1063" t="s">
        <v>188</v>
      </c>
      <c r="D1063" t="str">
        <f t="shared" si="48"/>
        <v>good delivery reviews</v>
      </c>
      <c r="E1063" t="str">
        <f t="shared" si="49"/>
        <v>good dining reviews</v>
      </c>
      <c r="F1063" t="s">
        <v>7536</v>
      </c>
      <c r="G1063" t="s">
        <v>8559</v>
      </c>
      <c r="H1063" t="str">
        <f t="shared" si="50"/>
        <v>both present</v>
      </c>
      <c r="I1063" t="s">
        <v>19</v>
      </c>
      <c r="J1063" t="s">
        <v>9213</v>
      </c>
      <c r="K1063" t="str" cm="1">
        <f t="array" ref="K1063">_xlfn.IFS(L1063&lt;200,"Cheap",AND(L1063&gt;=200,L1063&lt;800),"affordable",AND(L1063&gt;=800,L1063&lt;3000),"little costly",L1063&gt;=3000,"very costly")</f>
        <v>affordable</v>
      </c>
      <c r="L1063">
        <v>350</v>
      </c>
      <c r="M1063" t="s">
        <v>22</v>
      </c>
      <c r="N1063" t="s">
        <v>21</v>
      </c>
      <c r="O1063" t="s">
        <v>22</v>
      </c>
      <c r="P1063" t="s">
        <v>22</v>
      </c>
      <c r="Q1063">
        <v>3.8</v>
      </c>
      <c r="R1063">
        <v>4.0999999999999996</v>
      </c>
      <c r="S1063" t="s">
        <v>23</v>
      </c>
    </row>
    <row r="1064" spans="1:19" x14ac:dyDescent="0.3">
      <c r="A1064" t="s">
        <v>7534</v>
      </c>
      <c r="B1064" t="s">
        <v>7535</v>
      </c>
      <c r="C1064" t="s">
        <v>198</v>
      </c>
      <c r="D1064" t="str">
        <f t="shared" si="48"/>
        <v>good delivery reviews</v>
      </c>
      <c r="E1064" t="str">
        <f t="shared" si="49"/>
        <v>good dining reviews</v>
      </c>
      <c r="F1064" t="s">
        <v>7536</v>
      </c>
      <c r="G1064" t="s">
        <v>7537</v>
      </c>
      <c r="H1064" t="str">
        <f t="shared" si="50"/>
        <v>both present</v>
      </c>
      <c r="I1064" t="s">
        <v>40</v>
      </c>
      <c r="J1064" t="s">
        <v>82</v>
      </c>
      <c r="K1064" t="str" cm="1">
        <f t="array" ref="K1064">_xlfn.IFS(L1064&lt;200,"Cheap",AND(L1064&gt;=200,L1064&lt;800),"affordable",AND(L1064&gt;=800,L1064&lt;3000),"little costly",L1064&gt;=3000,"very costly")</f>
        <v>affordable</v>
      </c>
      <c r="L1064">
        <v>600</v>
      </c>
      <c r="M1064" t="s">
        <v>21</v>
      </c>
      <c r="N1064" t="s">
        <v>21</v>
      </c>
      <c r="O1064" t="s">
        <v>22</v>
      </c>
      <c r="P1064" t="s">
        <v>22</v>
      </c>
      <c r="Q1064">
        <v>3.9</v>
      </c>
      <c r="R1064">
        <v>4.0999999999999996</v>
      </c>
      <c r="S1064" t="s">
        <v>23</v>
      </c>
    </row>
    <row r="1065" spans="1:19" x14ac:dyDescent="0.3">
      <c r="A1065" t="s">
        <v>6557</v>
      </c>
      <c r="B1065" t="s">
        <v>6568</v>
      </c>
      <c r="C1065" t="s">
        <v>100</v>
      </c>
      <c r="D1065" t="str">
        <f t="shared" si="48"/>
        <v>good delivery reviews</v>
      </c>
      <c r="E1065" t="str">
        <f t="shared" si="49"/>
        <v>good dining reviews</v>
      </c>
      <c r="F1065" t="s">
        <v>2479</v>
      </c>
      <c r="G1065" t="s">
        <v>6569</v>
      </c>
      <c r="H1065" t="str">
        <f t="shared" si="50"/>
        <v>both present</v>
      </c>
      <c r="I1065" t="s">
        <v>40</v>
      </c>
      <c r="J1065" t="s">
        <v>6561</v>
      </c>
      <c r="K1065" t="str" cm="1">
        <f t="array" ref="K1065">_xlfn.IFS(L1065&lt;200,"Cheap",AND(L1065&gt;=200,L1065&lt;800),"affordable",AND(L1065&gt;=800,L1065&lt;3000),"little costly",L1065&gt;=3000,"very costly")</f>
        <v>affordable</v>
      </c>
      <c r="L1065">
        <v>600</v>
      </c>
      <c r="M1065" t="s">
        <v>21</v>
      </c>
      <c r="N1065" t="s">
        <v>21</v>
      </c>
      <c r="O1065" t="s">
        <v>22</v>
      </c>
      <c r="P1065" t="s">
        <v>22</v>
      </c>
      <c r="Q1065">
        <v>3.9</v>
      </c>
      <c r="R1065">
        <v>3.4</v>
      </c>
      <c r="S1065" t="s">
        <v>23</v>
      </c>
    </row>
    <row r="1066" spans="1:19" x14ac:dyDescent="0.3">
      <c r="A1066" t="s">
        <v>5221</v>
      </c>
      <c r="B1066" t="s">
        <v>5222</v>
      </c>
      <c r="C1066" t="s">
        <v>80</v>
      </c>
      <c r="D1066" t="str">
        <f t="shared" si="48"/>
        <v>good delivery reviews</v>
      </c>
      <c r="E1066" t="str">
        <f t="shared" si="49"/>
        <v>good dining reviews</v>
      </c>
      <c r="F1066" t="s">
        <v>2479</v>
      </c>
      <c r="G1066" t="s">
        <v>5223</v>
      </c>
      <c r="H1066" t="str">
        <f t="shared" si="50"/>
        <v>both present</v>
      </c>
      <c r="I1066" t="s">
        <v>55</v>
      </c>
      <c r="J1066" t="s">
        <v>5224</v>
      </c>
      <c r="K1066" t="str" cm="1">
        <f t="array" ref="K1066">_xlfn.IFS(L1066&lt;200,"Cheap",AND(L1066&gt;=200,L1066&lt;800),"affordable",AND(L1066&gt;=800,L1066&lt;3000),"little costly",L1066&gt;=3000,"very costly")</f>
        <v>little costly</v>
      </c>
      <c r="L1066" s="1">
        <v>1000</v>
      </c>
      <c r="M1066" t="s">
        <v>21</v>
      </c>
      <c r="N1066" t="s">
        <v>21</v>
      </c>
      <c r="O1066" t="s">
        <v>22</v>
      </c>
      <c r="P1066" t="s">
        <v>22</v>
      </c>
      <c r="Q1066">
        <v>4</v>
      </c>
      <c r="R1066">
        <v>3.9</v>
      </c>
      <c r="S1066" t="s">
        <v>23</v>
      </c>
    </row>
    <row r="1067" spans="1:19" x14ac:dyDescent="0.3">
      <c r="A1067" t="s">
        <v>2477</v>
      </c>
      <c r="B1067" t="s">
        <v>2478</v>
      </c>
      <c r="C1067" t="s">
        <v>63</v>
      </c>
      <c r="D1067" t="str">
        <f t="shared" si="48"/>
        <v>good delivery reviews</v>
      </c>
      <c r="E1067" t="str">
        <f t="shared" si="49"/>
        <v>good dining reviews</v>
      </c>
      <c r="F1067" t="s">
        <v>2479</v>
      </c>
      <c r="G1067" t="s">
        <v>2480</v>
      </c>
      <c r="H1067" t="str">
        <f t="shared" si="50"/>
        <v>both present</v>
      </c>
      <c r="I1067" t="s">
        <v>40</v>
      </c>
      <c r="J1067" t="s">
        <v>600</v>
      </c>
      <c r="K1067" t="str" cm="1">
        <f t="array" ref="K1067">_xlfn.IFS(L1067&lt;200,"Cheap",AND(L1067&gt;=200,L1067&lt;800),"affordable",AND(L1067&gt;=800,L1067&lt;3000),"little costly",L1067&gt;=3000,"very costly")</f>
        <v>little costly</v>
      </c>
      <c r="L1067" s="1">
        <v>1000</v>
      </c>
      <c r="M1067" t="s">
        <v>22</v>
      </c>
      <c r="N1067" t="s">
        <v>21</v>
      </c>
      <c r="O1067" t="s">
        <v>22</v>
      </c>
      <c r="P1067" t="s">
        <v>22</v>
      </c>
      <c r="Q1067">
        <v>4.3</v>
      </c>
      <c r="R1067">
        <v>4.3</v>
      </c>
      <c r="S1067" t="s">
        <v>23</v>
      </c>
    </row>
    <row r="1068" spans="1:19" x14ac:dyDescent="0.3">
      <c r="A1068" t="s">
        <v>5245</v>
      </c>
      <c r="B1068" t="s">
        <v>5249</v>
      </c>
      <c r="C1068" t="s">
        <v>42</v>
      </c>
      <c r="D1068" t="str">
        <f t="shared" si="48"/>
        <v>good delivery reviews</v>
      </c>
      <c r="E1068" t="str">
        <f t="shared" si="49"/>
        <v>good dining reviews</v>
      </c>
      <c r="F1068" t="s">
        <v>5250</v>
      </c>
      <c r="G1068" t="s">
        <v>5251</v>
      </c>
      <c r="H1068" t="str">
        <f t="shared" si="50"/>
        <v>both present</v>
      </c>
      <c r="I1068" t="s">
        <v>204</v>
      </c>
      <c r="J1068" t="s">
        <v>35</v>
      </c>
      <c r="K1068" t="str" cm="1">
        <f t="array" ref="K1068">_xlfn.IFS(L1068&lt;200,"Cheap",AND(L1068&gt;=200,L1068&lt;800),"affordable",AND(L1068&gt;=800,L1068&lt;3000),"little costly",L1068&gt;=3000,"very costly")</f>
        <v>affordable</v>
      </c>
      <c r="L1068">
        <v>200</v>
      </c>
      <c r="M1068" t="s">
        <v>22</v>
      </c>
      <c r="N1068" t="s">
        <v>21</v>
      </c>
      <c r="O1068" t="s">
        <v>22</v>
      </c>
      <c r="P1068" t="s">
        <v>22</v>
      </c>
      <c r="Q1068">
        <v>3.9</v>
      </c>
      <c r="R1068">
        <v>3.1</v>
      </c>
      <c r="S1068" t="s">
        <v>23</v>
      </c>
    </row>
    <row r="1069" spans="1:19" x14ac:dyDescent="0.3">
      <c r="A1069" t="s">
        <v>5085</v>
      </c>
      <c r="B1069" t="s">
        <v>5086</v>
      </c>
      <c r="C1069" t="s">
        <v>95</v>
      </c>
      <c r="D1069" t="str">
        <f t="shared" si="48"/>
        <v>good delivery reviews</v>
      </c>
      <c r="E1069" t="str">
        <f t="shared" si="49"/>
        <v>good dining reviews</v>
      </c>
      <c r="F1069" t="s">
        <v>5087</v>
      </c>
      <c r="G1069" t="s">
        <v>5088</v>
      </c>
      <c r="H1069" t="str">
        <f t="shared" si="50"/>
        <v>both present</v>
      </c>
      <c r="I1069" t="s">
        <v>40</v>
      </c>
      <c r="J1069" t="s">
        <v>5089</v>
      </c>
      <c r="K1069" t="str" cm="1">
        <f t="array" ref="K1069">_xlfn.IFS(L1069&lt;200,"Cheap",AND(L1069&gt;=200,L1069&lt;800),"affordable",AND(L1069&gt;=800,L1069&lt;3000),"little costly",L1069&gt;=3000,"very costly")</f>
        <v>little costly</v>
      </c>
      <c r="L1069">
        <v>800</v>
      </c>
      <c r="M1069" t="s">
        <v>21</v>
      </c>
      <c r="N1069" t="s">
        <v>21</v>
      </c>
      <c r="O1069" t="s">
        <v>22</v>
      </c>
      <c r="P1069" t="s">
        <v>22</v>
      </c>
      <c r="Q1069">
        <v>4.3</v>
      </c>
      <c r="R1069">
        <v>4.2</v>
      </c>
      <c r="S1069" t="s">
        <v>23</v>
      </c>
    </row>
    <row r="1070" spans="1:19" x14ac:dyDescent="0.3">
      <c r="A1070" t="s">
        <v>7370</v>
      </c>
      <c r="B1070" t="s">
        <v>7374</v>
      </c>
      <c r="C1070" t="s">
        <v>180</v>
      </c>
      <c r="D1070" t="str">
        <f t="shared" si="48"/>
        <v>good delivery reviews</v>
      </c>
      <c r="E1070" t="str">
        <f t="shared" si="49"/>
        <v>good dining reviews</v>
      </c>
      <c r="F1070" t="s">
        <v>1658</v>
      </c>
      <c r="G1070" t="s">
        <v>7375</v>
      </c>
      <c r="H1070" t="str">
        <f t="shared" si="50"/>
        <v>both present</v>
      </c>
      <c r="I1070" t="s">
        <v>204</v>
      </c>
      <c r="J1070" t="s">
        <v>35</v>
      </c>
      <c r="K1070" t="str" cm="1">
        <f t="array" ref="K1070">_xlfn.IFS(L1070&lt;200,"Cheap",AND(L1070&gt;=200,L1070&lt;800),"affordable",AND(L1070&gt;=800,L1070&lt;3000),"little costly",L1070&gt;=3000,"very costly")</f>
        <v>affordable</v>
      </c>
      <c r="L1070">
        <v>350</v>
      </c>
      <c r="M1070" t="s">
        <v>22</v>
      </c>
      <c r="N1070" t="s">
        <v>21</v>
      </c>
      <c r="O1070" t="s">
        <v>22</v>
      </c>
      <c r="P1070" t="s">
        <v>22</v>
      </c>
      <c r="Q1070">
        <v>3.5</v>
      </c>
      <c r="R1070">
        <v>3.3</v>
      </c>
      <c r="S1070" t="s">
        <v>23</v>
      </c>
    </row>
    <row r="1071" spans="1:19" x14ac:dyDescent="0.3">
      <c r="A1071" t="s">
        <v>5021</v>
      </c>
      <c r="B1071" t="s">
        <v>5022</v>
      </c>
      <c r="C1071" t="s">
        <v>63</v>
      </c>
      <c r="D1071" t="str">
        <f t="shared" si="48"/>
        <v>good delivery reviews</v>
      </c>
      <c r="E1071" t="str">
        <f t="shared" si="49"/>
        <v>good dining reviews</v>
      </c>
      <c r="F1071" t="s">
        <v>1658</v>
      </c>
      <c r="G1071" t="s">
        <v>4441</v>
      </c>
      <c r="H1071" t="str">
        <f t="shared" si="50"/>
        <v>both present</v>
      </c>
      <c r="I1071" t="s">
        <v>19</v>
      </c>
      <c r="J1071" t="s">
        <v>5023</v>
      </c>
      <c r="K1071" t="str" cm="1">
        <f t="array" ref="K1071">_xlfn.IFS(L1071&lt;200,"Cheap",AND(L1071&gt;=200,L1071&lt;800),"affordable",AND(L1071&gt;=800,L1071&lt;3000),"little costly",L1071&gt;=3000,"very costly")</f>
        <v>affordable</v>
      </c>
      <c r="L1071">
        <v>250</v>
      </c>
      <c r="M1071" t="s">
        <v>21</v>
      </c>
      <c r="N1071" t="s">
        <v>21</v>
      </c>
      <c r="O1071" t="s">
        <v>22</v>
      </c>
      <c r="P1071" t="s">
        <v>22</v>
      </c>
      <c r="Q1071">
        <v>3.5</v>
      </c>
      <c r="R1071">
        <v>4.0999999999999996</v>
      </c>
      <c r="S1071" t="s">
        <v>23</v>
      </c>
    </row>
    <row r="1072" spans="1:19" x14ac:dyDescent="0.3">
      <c r="A1072" t="s">
        <v>1656</v>
      </c>
      <c r="B1072" t="s">
        <v>1657</v>
      </c>
      <c r="C1072" t="s">
        <v>42</v>
      </c>
      <c r="D1072" t="str">
        <f t="shared" si="48"/>
        <v>good delivery reviews</v>
      </c>
      <c r="E1072" t="str">
        <f t="shared" si="49"/>
        <v>good dining reviews</v>
      </c>
      <c r="F1072" t="s">
        <v>1658</v>
      </c>
      <c r="G1072" t="s">
        <v>1659</v>
      </c>
      <c r="H1072" t="str">
        <f t="shared" si="50"/>
        <v>both present</v>
      </c>
      <c r="I1072" t="s">
        <v>148</v>
      </c>
      <c r="J1072" t="s">
        <v>315</v>
      </c>
      <c r="K1072" t="str" cm="1">
        <f t="array" ref="K1072">_xlfn.IFS(L1072&lt;200,"Cheap",AND(L1072&gt;=200,L1072&lt;800),"affordable",AND(L1072&gt;=800,L1072&lt;3000),"little costly",L1072&gt;=3000,"very costly")</f>
        <v>affordable</v>
      </c>
      <c r="L1072">
        <v>500</v>
      </c>
      <c r="M1072" t="s">
        <v>21</v>
      </c>
      <c r="N1072" t="s">
        <v>21</v>
      </c>
      <c r="O1072" t="s">
        <v>22</v>
      </c>
      <c r="P1072" t="s">
        <v>22</v>
      </c>
      <c r="Q1072">
        <v>3.8</v>
      </c>
      <c r="R1072">
        <v>3.4</v>
      </c>
      <c r="S1072" t="s">
        <v>23</v>
      </c>
    </row>
    <row r="1073" spans="1:19" x14ac:dyDescent="0.3">
      <c r="A1073" t="s">
        <v>7892</v>
      </c>
      <c r="B1073" t="s">
        <v>7898</v>
      </c>
      <c r="C1073" t="s">
        <v>26</v>
      </c>
      <c r="D1073" t="str">
        <f t="shared" si="48"/>
        <v>good delivery reviews</v>
      </c>
      <c r="E1073" t="str">
        <f t="shared" si="49"/>
        <v>good dining reviews</v>
      </c>
      <c r="F1073" t="s">
        <v>1658</v>
      </c>
      <c r="G1073" t="s">
        <v>7899</v>
      </c>
      <c r="H1073" t="str">
        <f t="shared" si="50"/>
        <v>both present</v>
      </c>
      <c r="I1073" t="s">
        <v>278</v>
      </c>
      <c r="J1073" t="s">
        <v>7895</v>
      </c>
      <c r="K1073" t="str" cm="1">
        <f t="array" ref="K1073">_xlfn.IFS(L1073&lt;200,"Cheap",AND(L1073&gt;=200,L1073&lt;800),"affordable",AND(L1073&gt;=800,L1073&lt;3000),"little costly",L1073&gt;=3000,"very costly")</f>
        <v>affordable</v>
      </c>
      <c r="L1073">
        <v>200</v>
      </c>
      <c r="M1073" t="s">
        <v>22</v>
      </c>
      <c r="N1073" t="s">
        <v>21</v>
      </c>
      <c r="O1073" t="s">
        <v>22</v>
      </c>
      <c r="P1073" t="s">
        <v>22</v>
      </c>
      <c r="Q1073">
        <v>3.3</v>
      </c>
      <c r="R1073">
        <v>3.8</v>
      </c>
      <c r="S1073" t="s">
        <v>23</v>
      </c>
    </row>
    <row r="1074" spans="1:19" x14ac:dyDescent="0.3">
      <c r="A1074" t="s">
        <v>8360</v>
      </c>
      <c r="B1074" t="s">
        <v>8361</v>
      </c>
      <c r="C1074" t="s">
        <v>42</v>
      </c>
      <c r="D1074" t="str">
        <f t="shared" si="48"/>
        <v>good delivery reviews</v>
      </c>
      <c r="E1074" t="str">
        <f t="shared" si="49"/>
        <v>good dining reviews</v>
      </c>
      <c r="F1074" t="s">
        <v>1658</v>
      </c>
      <c r="G1074" t="s">
        <v>8066</v>
      </c>
      <c r="H1074" t="str">
        <f t="shared" si="50"/>
        <v>both present</v>
      </c>
      <c r="I1074" t="s">
        <v>148</v>
      </c>
      <c r="J1074" t="s">
        <v>7903</v>
      </c>
      <c r="K1074" t="str" cm="1">
        <f t="array" ref="K1074">_xlfn.IFS(L1074&lt;200,"Cheap",AND(L1074&gt;=200,L1074&lt;800),"affordable",AND(L1074&gt;=800,L1074&lt;3000),"little costly",L1074&gt;=3000,"very costly")</f>
        <v>affordable</v>
      </c>
      <c r="L1074">
        <v>250</v>
      </c>
      <c r="M1074" t="s">
        <v>21</v>
      </c>
      <c r="N1074" t="s">
        <v>21</v>
      </c>
      <c r="O1074" t="s">
        <v>22</v>
      </c>
      <c r="P1074" t="s">
        <v>22</v>
      </c>
      <c r="Q1074">
        <v>3.3</v>
      </c>
      <c r="R1074">
        <v>4</v>
      </c>
      <c r="S1074" t="s">
        <v>23</v>
      </c>
    </row>
    <row r="1075" spans="1:19" x14ac:dyDescent="0.3">
      <c r="A1075" t="s">
        <v>9301</v>
      </c>
      <c r="B1075" t="s">
        <v>9302</v>
      </c>
      <c r="C1075" t="s">
        <v>100</v>
      </c>
      <c r="D1075" t="str">
        <f t="shared" si="48"/>
        <v>good delivery reviews</v>
      </c>
      <c r="E1075" t="str">
        <f t="shared" si="49"/>
        <v>good dining reviews</v>
      </c>
      <c r="F1075" t="s">
        <v>1658</v>
      </c>
      <c r="G1075" t="s">
        <v>9303</v>
      </c>
      <c r="H1075" t="str">
        <f t="shared" si="50"/>
        <v>both present</v>
      </c>
      <c r="I1075" t="s">
        <v>19</v>
      </c>
      <c r="J1075" t="s">
        <v>116</v>
      </c>
      <c r="K1075" t="str" cm="1">
        <f t="array" ref="K1075">_xlfn.IFS(L1075&lt;200,"Cheap",AND(L1075&gt;=200,L1075&lt;800),"affordable",AND(L1075&gt;=800,L1075&lt;3000),"little costly",L1075&gt;=3000,"very costly")</f>
        <v>affordable</v>
      </c>
      <c r="L1075">
        <v>300</v>
      </c>
      <c r="M1075" t="s">
        <v>22</v>
      </c>
      <c r="N1075" t="s">
        <v>21</v>
      </c>
      <c r="O1075" t="s">
        <v>22</v>
      </c>
      <c r="P1075" t="s">
        <v>22</v>
      </c>
      <c r="Q1075">
        <v>3.2</v>
      </c>
      <c r="R1075">
        <v>3.8</v>
      </c>
      <c r="S1075" t="s">
        <v>23</v>
      </c>
    </row>
    <row r="1076" spans="1:19" x14ac:dyDescent="0.3">
      <c r="A1076" t="s">
        <v>3744</v>
      </c>
      <c r="B1076" t="s">
        <v>3745</v>
      </c>
      <c r="C1076" t="s">
        <v>80</v>
      </c>
      <c r="D1076" t="str">
        <f t="shared" si="48"/>
        <v>good delivery reviews</v>
      </c>
      <c r="E1076" t="str">
        <f t="shared" si="49"/>
        <v>good dining reviews</v>
      </c>
      <c r="F1076" t="s">
        <v>3746</v>
      </c>
      <c r="G1076" t="s">
        <v>3747</v>
      </c>
      <c r="H1076" t="str">
        <f t="shared" si="50"/>
        <v>both present</v>
      </c>
      <c r="I1076" t="s">
        <v>55</v>
      </c>
      <c r="J1076" t="s">
        <v>3748</v>
      </c>
      <c r="K1076" t="str" cm="1">
        <f t="array" ref="K1076">_xlfn.IFS(L1076&lt;200,"Cheap",AND(L1076&gt;=200,L1076&lt;800),"affordable",AND(L1076&gt;=800,L1076&lt;3000),"little costly",L1076&gt;=3000,"very costly")</f>
        <v>little costly</v>
      </c>
      <c r="L1076" s="1">
        <v>1000</v>
      </c>
      <c r="M1076" t="s">
        <v>21</v>
      </c>
      <c r="N1076" t="s">
        <v>21</v>
      </c>
      <c r="O1076" t="s">
        <v>22</v>
      </c>
      <c r="P1076" t="s">
        <v>22</v>
      </c>
      <c r="Q1076">
        <v>4.3</v>
      </c>
      <c r="R1076">
        <v>4</v>
      </c>
      <c r="S1076" t="s">
        <v>23</v>
      </c>
    </row>
    <row r="1077" spans="1:19" x14ac:dyDescent="0.3">
      <c r="A1077" t="s">
        <v>1274</v>
      </c>
      <c r="B1077" t="s">
        <v>1285</v>
      </c>
      <c r="C1077" t="s">
        <v>26</v>
      </c>
      <c r="D1077" t="str">
        <f t="shared" si="48"/>
        <v>good delivery reviews</v>
      </c>
      <c r="E1077" t="str">
        <f t="shared" si="49"/>
        <v>good dining reviews</v>
      </c>
      <c r="F1077" t="s">
        <v>1286</v>
      </c>
      <c r="G1077" t="s">
        <v>1287</v>
      </c>
      <c r="H1077" t="str">
        <f t="shared" si="50"/>
        <v>both present</v>
      </c>
      <c r="I1077" t="s">
        <v>19</v>
      </c>
      <c r="J1077" t="s">
        <v>952</v>
      </c>
      <c r="K1077" t="str" cm="1">
        <f t="array" ref="K1077">_xlfn.IFS(L1077&lt;200,"Cheap",AND(L1077&gt;=200,L1077&lt;800),"affordable",AND(L1077&gt;=800,L1077&lt;3000),"little costly",L1077&gt;=3000,"very costly")</f>
        <v>affordable</v>
      </c>
      <c r="L1077">
        <v>400</v>
      </c>
      <c r="M1077" t="s">
        <v>21</v>
      </c>
      <c r="N1077" t="s">
        <v>21</v>
      </c>
      <c r="O1077" t="s">
        <v>22</v>
      </c>
      <c r="P1077" t="s">
        <v>22</v>
      </c>
      <c r="Q1077">
        <v>4.0999999999999996</v>
      </c>
      <c r="R1077">
        <v>4.3</v>
      </c>
      <c r="S1077" t="s">
        <v>23</v>
      </c>
    </row>
    <row r="1078" spans="1:19" x14ac:dyDescent="0.3">
      <c r="A1078" t="s">
        <v>5308</v>
      </c>
      <c r="B1078" t="s">
        <v>5309</v>
      </c>
      <c r="C1078" t="s">
        <v>188</v>
      </c>
      <c r="D1078" t="str">
        <f t="shared" si="48"/>
        <v>good delivery reviews</v>
      </c>
      <c r="E1078" t="str">
        <f t="shared" si="49"/>
        <v>good dining reviews</v>
      </c>
      <c r="F1078" t="s">
        <v>1286</v>
      </c>
      <c r="G1078" t="s">
        <v>5310</v>
      </c>
      <c r="H1078" t="str">
        <f t="shared" si="50"/>
        <v>both present</v>
      </c>
      <c r="I1078" t="s">
        <v>343</v>
      </c>
      <c r="J1078" t="s">
        <v>5304</v>
      </c>
      <c r="K1078" t="str" cm="1">
        <f t="array" ref="K1078">_xlfn.IFS(L1078&lt;200,"Cheap",AND(L1078&gt;=200,L1078&lt;800),"affordable",AND(L1078&gt;=800,L1078&lt;3000),"little costly",L1078&gt;=3000,"very costly")</f>
        <v>affordable</v>
      </c>
      <c r="L1078">
        <v>350</v>
      </c>
      <c r="M1078" t="s">
        <v>22</v>
      </c>
      <c r="N1078" t="s">
        <v>21</v>
      </c>
      <c r="O1078" t="s">
        <v>22</v>
      </c>
      <c r="P1078" t="s">
        <v>22</v>
      </c>
      <c r="Q1078">
        <v>4.0999999999999996</v>
      </c>
      <c r="R1078">
        <v>4.0999999999999996</v>
      </c>
      <c r="S1078" t="s">
        <v>23</v>
      </c>
    </row>
    <row r="1079" spans="1:19" x14ac:dyDescent="0.3">
      <c r="A1079" t="s">
        <v>6576</v>
      </c>
      <c r="B1079" t="s">
        <v>6577</v>
      </c>
      <c r="C1079" t="s">
        <v>242</v>
      </c>
      <c r="D1079" t="str">
        <f t="shared" si="48"/>
        <v>good delivery reviews</v>
      </c>
      <c r="E1079" t="str">
        <f t="shared" si="49"/>
        <v>good dining reviews</v>
      </c>
      <c r="F1079" t="s">
        <v>6578</v>
      </c>
      <c r="G1079" t="s">
        <v>6579</v>
      </c>
      <c r="H1079" t="str">
        <f t="shared" si="50"/>
        <v>both present</v>
      </c>
      <c r="I1079" t="s">
        <v>19</v>
      </c>
      <c r="J1079" t="s">
        <v>2708</v>
      </c>
      <c r="K1079" t="str" cm="1">
        <f t="array" ref="K1079">_xlfn.IFS(L1079&lt;200,"Cheap",AND(L1079&gt;=200,L1079&lt;800),"affordable",AND(L1079&gt;=800,L1079&lt;3000),"little costly",L1079&gt;=3000,"very costly")</f>
        <v>affordable</v>
      </c>
      <c r="L1079">
        <v>500</v>
      </c>
      <c r="M1079" t="s">
        <v>22</v>
      </c>
      <c r="N1079" t="s">
        <v>21</v>
      </c>
      <c r="O1079" t="s">
        <v>22</v>
      </c>
      <c r="P1079" t="s">
        <v>22</v>
      </c>
      <c r="Q1079">
        <v>4.0999999999999996</v>
      </c>
      <c r="R1079">
        <v>3.5</v>
      </c>
      <c r="S1079" t="s">
        <v>23</v>
      </c>
    </row>
    <row r="1080" spans="1:19" x14ac:dyDescent="0.3">
      <c r="A1080" t="s">
        <v>5308</v>
      </c>
      <c r="B1080" t="s">
        <v>5314</v>
      </c>
      <c r="C1080" t="s">
        <v>85</v>
      </c>
      <c r="D1080" t="str">
        <f t="shared" si="48"/>
        <v>good delivery reviews</v>
      </c>
      <c r="E1080" t="str">
        <f t="shared" si="49"/>
        <v>good dining reviews</v>
      </c>
      <c r="F1080" t="s">
        <v>5315</v>
      </c>
      <c r="G1080" t="s">
        <v>5316</v>
      </c>
      <c r="H1080" t="str">
        <f t="shared" si="50"/>
        <v>both present</v>
      </c>
      <c r="I1080" t="s">
        <v>1126</v>
      </c>
      <c r="J1080" t="s">
        <v>5304</v>
      </c>
      <c r="K1080" t="str" cm="1">
        <f t="array" ref="K1080">_xlfn.IFS(L1080&lt;200,"Cheap",AND(L1080&gt;=200,L1080&lt;800),"affordable",AND(L1080&gt;=800,L1080&lt;3000),"little costly",L1080&gt;=3000,"very costly")</f>
        <v>affordable</v>
      </c>
      <c r="L1080">
        <v>300</v>
      </c>
      <c r="M1080" t="s">
        <v>22</v>
      </c>
      <c r="N1080" t="s">
        <v>21</v>
      </c>
      <c r="O1080" t="s">
        <v>22</v>
      </c>
      <c r="P1080" t="s">
        <v>22</v>
      </c>
      <c r="Q1080">
        <v>4.2</v>
      </c>
      <c r="R1080">
        <v>4.2</v>
      </c>
      <c r="S1080" t="s">
        <v>23</v>
      </c>
    </row>
    <row r="1081" spans="1:19" x14ac:dyDescent="0.3">
      <c r="A1081" t="s">
        <v>6596</v>
      </c>
      <c r="B1081" t="s">
        <v>6600</v>
      </c>
      <c r="C1081" t="s">
        <v>100</v>
      </c>
      <c r="D1081" t="str">
        <f t="shared" si="48"/>
        <v>good delivery reviews</v>
      </c>
      <c r="E1081" t="str">
        <f t="shared" si="49"/>
        <v>good dining reviews</v>
      </c>
      <c r="F1081" t="s">
        <v>6601</v>
      </c>
      <c r="G1081" t="s">
        <v>6602</v>
      </c>
      <c r="H1081" t="str">
        <f t="shared" si="50"/>
        <v>both present</v>
      </c>
      <c r="I1081" t="s">
        <v>19</v>
      </c>
      <c r="J1081" t="s">
        <v>2708</v>
      </c>
      <c r="K1081" t="str" cm="1">
        <f t="array" ref="K1081">_xlfn.IFS(L1081&lt;200,"Cheap",AND(L1081&gt;=200,L1081&lt;800),"affordable",AND(L1081&gt;=800,L1081&lt;3000),"little costly",L1081&gt;=3000,"very costly")</f>
        <v>affordable</v>
      </c>
      <c r="L1081">
        <v>500</v>
      </c>
      <c r="M1081" t="s">
        <v>22</v>
      </c>
      <c r="N1081" t="s">
        <v>21</v>
      </c>
      <c r="O1081" t="s">
        <v>22</v>
      </c>
      <c r="P1081" t="s">
        <v>22</v>
      </c>
      <c r="Q1081">
        <v>3.8</v>
      </c>
      <c r="R1081">
        <v>3.6</v>
      </c>
      <c r="S1081" t="s">
        <v>23</v>
      </c>
    </row>
    <row r="1082" spans="1:19" x14ac:dyDescent="0.3">
      <c r="A1082" t="s">
        <v>6824</v>
      </c>
      <c r="B1082" t="s">
        <v>6825</v>
      </c>
      <c r="C1082" t="s">
        <v>104</v>
      </c>
      <c r="D1082" t="str">
        <f t="shared" si="48"/>
        <v>good delivery reviews</v>
      </c>
      <c r="E1082" t="str">
        <f t="shared" si="49"/>
        <v>good dining reviews</v>
      </c>
      <c r="F1082" t="s">
        <v>2507</v>
      </c>
      <c r="G1082" t="s">
        <v>6826</v>
      </c>
      <c r="H1082" t="str">
        <f t="shared" si="50"/>
        <v>both present</v>
      </c>
      <c r="I1082" t="s">
        <v>19</v>
      </c>
      <c r="J1082" t="s">
        <v>6827</v>
      </c>
      <c r="K1082" t="str" cm="1">
        <f t="array" ref="K1082">_xlfn.IFS(L1082&lt;200,"Cheap",AND(L1082&gt;=200,L1082&lt;800),"affordable",AND(L1082&gt;=800,L1082&lt;3000),"little costly",L1082&gt;=3000,"very costly")</f>
        <v>affordable</v>
      </c>
      <c r="L1082">
        <v>300</v>
      </c>
      <c r="M1082" t="s">
        <v>22</v>
      </c>
      <c r="N1082" t="s">
        <v>21</v>
      </c>
      <c r="O1082" t="s">
        <v>22</v>
      </c>
      <c r="P1082" t="s">
        <v>22</v>
      </c>
      <c r="Q1082">
        <v>3.7</v>
      </c>
      <c r="R1082">
        <v>3.8</v>
      </c>
      <c r="S1082" t="s">
        <v>23</v>
      </c>
    </row>
    <row r="1083" spans="1:19" x14ac:dyDescent="0.3">
      <c r="A1083" t="s">
        <v>6828</v>
      </c>
      <c r="B1083" t="s">
        <v>6829</v>
      </c>
      <c r="C1083" t="s">
        <v>33</v>
      </c>
      <c r="D1083" t="str">
        <f t="shared" si="48"/>
        <v>good delivery reviews</v>
      </c>
      <c r="E1083" t="str">
        <f t="shared" si="49"/>
        <v>good dining reviews</v>
      </c>
      <c r="F1083" t="s">
        <v>2507</v>
      </c>
      <c r="G1083" t="s">
        <v>6826</v>
      </c>
      <c r="H1083" t="str">
        <f t="shared" si="50"/>
        <v>both present</v>
      </c>
      <c r="I1083" t="s">
        <v>148</v>
      </c>
      <c r="J1083" t="s">
        <v>385</v>
      </c>
      <c r="K1083" t="str" cm="1">
        <f t="array" ref="K1083">_xlfn.IFS(L1083&lt;200,"Cheap",AND(L1083&gt;=200,L1083&lt;800),"affordable",AND(L1083&gt;=800,L1083&lt;3000),"little costly",L1083&gt;=3000,"very costly")</f>
        <v>affordable</v>
      </c>
      <c r="L1083">
        <v>300</v>
      </c>
      <c r="M1083" t="s">
        <v>21</v>
      </c>
      <c r="N1083" t="s">
        <v>21</v>
      </c>
      <c r="O1083" t="s">
        <v>22</v>
      </c>
      <c r="P1083" t="s">
        <v>22</v>
      </c>
      <c r="S1083" t="s">
        <v>23</v>
      </c>
    </row>
    <row r="1084" spans="1:19" x14ac:dyDescent="0.3">
      <c r="A1084" t="s">
        <v>5145</v>
      </c>
      <c r="B1084" t="s">
        <v>5146</v>
      </c>
      <c r="C1084" t="s">
        <v>198</v>
      </c>
      <c r="D1084" t="str">
        <f t="shared" si="48"/>
        <v>good delivery reviews</v>
      </c>
      <c r="E1084" t="str">
        <f t="shared" si="49"/>
        <v>good dining reviews</v>
      </c>
      <c r="F1084" t="s">
        <v>2507</v>
      </c>
      <c r="G1084" t="s">
        <v>177</v>
      </c>
      <c r="H1084" t="str">
        <f t="shared" si="50"/>
        <v>both present</v>
      </c>
      <c r="I1084" t="s">
        <v>19</v>
      </c>
      <c r="J1084" t="s">
        <v>5147</v>
      </c>
      <c r="K1084" t="str" cm="1">
        <f t="array" ref="K1084">_xlfn.IFS(L1084&lt;200,"Cheap",AND(L1084&gt;=200,L1084&lt;800),"affordable",AND(L1084&gt;=800,L1084&lt;3000),"little costly",L1084&gt;=3000,"very costly")</f>
        <v>affordable</v>
      </c>
      <c r="L1084">
        <v>500</v>
      </c>
      <c r="M1084" t="s">
        <v>22</v>
      </c>
      <c r="N1084" t="s">
        <v>21</v>
      </c>
      <c r="O1084" t="s">
        <v>22</v>
      </c>
      <c r="P1084" t="s">
        <v>22</v>
      </c>
      <c r="Q1084">
        <v>3.8</v>
      </c>
      <c r="R1084">
        <v>3.9</v>
      </c>
      <c r="S1084" t="s">
        <v>23</v>
      </c>
    </row>
    <row r="1085" spans="1:19" x14ac:dyDescent="0.3">
      <c r="A1085" t="s">
        <v>4424</v>
      </c>
      <c r="B1085" t="s">
        <v>4425</v>
      </c>
      <c r="C1085" t="s">
        <v>42</v>
      </c>
      <c r="D1085" t="str">
        <f t="shared" si="48"/>
        <v>good delivery reviews</v>
      </c>
      <c r="E1085" t="str">
        <f t="shared" si="49"/>
        <v>good dining reviews</v>
      </c>
      <c r="F1085" t="s">
        <v>2507</v>
      </c>
      <c r="G1085" t="s">
        <v>4326</v>
      </c>
      <c r="H1085" t="str">
        <f t="shared" si="50"/>
        <v>both present</v>
      </c>
      <c r="I1085" t="s">
        <v>55</v>
      </c>
      <c r="J1085" t="s">
        <v>116</v>
      </c>
      <c r="K1085" t="str" cm="1">
        <f t="array" ref="K1085">_xlfn.IFS(L1085&lt;200,"Cheap",AND(L1085&gt;=200,L1085&lt;800),"affordable",AND(L1085&gt;=800,L1085&lt;3000),"little costly",L1085&gt;=3000,"very costly")</f>
        <v>affordable</v>
      </c>
      <c r="L1085">
        <v>250</v>
      </c>
      <c r="M1085" t="s">
        <v>22</v>
      </c>
      <c r="N1085" t="s">
        <v>21</v>
      </c>
      <c r="O1085" t="s">
        <v>22</v>
      </c>
      <c r="P1085" t="s">
        <v>22</v>
      </c>
      <c r="Q1085">
        <v>3.8</v>
      </c>
      <c r="R1085">
        <v>3.9</v>
      </c>
      <c r="S1085" t="s">
        <v>23</v>
      </c>
    </row>
    <row r="1086" spans="1:19" x14ac:dyDescent="0.3">
      <c r="A1086" t="s">
        <v>7881</v>
      </c>
      <c r="B1086" t="s">
        <v>7882</v>
      </c>
      <c r="C1086" t="s">
        <v>42</v>
      </c>
      <c r="D1086" t="str">
        <f t="shared" si="48"/>
        <v>good delivery reviews</v>
      </c>
      <c r="E1086" t="str">
        <f t="shared" si="49"/>
        <v>good dining reviews</v>
      </c>
      <c r="F1086" t="s">
        <v>7883</v>
      </c>
      <c r="G1086" t="s">
        <v>5057</v>
      </c>
      <c r="H1086" t="str">
        <f t="shared" si="50"/>
        <v>both present</v>
      </c>
      <c r="I1086" t="s">
        <v>204</v>
      </c>
      <c r="J1086" t="s">
        <v>35</v>
      </c>
      <c r="K1086" t="str" cm="1">
        <f t="array" ref="K1086">_xlfn.IFS(L1086&lt;200,"Cheap",AND(L1086&gt;=200,L1086&lt;800),"affordable",AND(L1086&gt;=800,L1086&lt;3000),"little costly",L1086&gt;=3000,"very costly")</f>
        <v>affordable</v>
      </c>
      <c r="L1086">
        <v>300</v>
      </c>
      <c r="M1086" t="s">
        <v>22</v>
      </c>
      <c r="N1086" t="s">
        <v>21</v>
      </c>
      <c r="O1086" t="s">
        <v>22</v>
      </c>
      <c r="P1086" t="s">
        <v>22</v>
      </c>
      <c r="Q1086">
        <v>3.9</v>
      </c>
      <c r="R1086">
        <v>3.7</v>
      </c>
      <c r="S1086" t="s">
        <v>23</v>
      </c>
    </row>
    <row r="1087" spans="1:19" x14ac:dyDescent="0.3">
      <c r="A1087" t="s">
        <v>5468</v>
      </c>
      <c r="B1087" t="s">
        <v>5473</v>
      </c>
      <c r="C1087" t="s">
        <v>95</v>
      </c>
      <c r="D1087" t="str">
        <f t="shared" si="48"/>
        <v>good delivery reviews</v>
      </c>
      <c r="E1087" t="str">
        <f t="shared" si="49"/>
        <v>good dining reviews</v>
      </c>
      <c r="F1087" t="s">
        <v>3409</v>
      </c>
      <c r="G1087" t="s">
        <v>5474</v>
      </c>
      <c r="H1087" t="str">
        <f t="shared" si="50"/>
        <v>both present</v>
      </c>
      <c r="I1087" t="s">
        <v>40</v>
      </c>
      <c r="J1087" t="s">
        <v>645</v>
      </c>
      <c r="K1087" t="str" cm="1">
        <f t="array" ref="K1087">_xlfn.IFS(L1087&lt;200,"Cheap",AND(L1087&gt;=200,L1087&lt;800),"affordable",AND(L1087&gt;=800,L1087&lt;3000),"little costly",L1087&gt;=3000,"very costly")</f>
        <v>little costly</v>
      </c>
      <c r="L1087">
        <v>900</v>
      </c>
      <c r="M1087" t="s">
        <v>22</v>
      </c>
      <c r="N1087" t="s">
        <v>21</v>
      </c>
      <c r="O1087" t="s">
        <v>22</v>
      </c>
      <c r="P1087" t="s">
        <v>22</v>
      </c>
      <c r="Q1087">
        <v>4.4000000000000004</v>
      </c>
      <c r="R1087">
        <v>4.0999999999999996</v>
      </c>
      <c r="S1087" t="s">
        <v>23</v>
      </c>
    </row>
    <row r="1088" spans="1:19" x14ac:dyDescent="0.3">
      <c r="A1088" t="s">
        <v>3407</v>
      </c>
      <c r="B1088" t="s">
        <v>3408</v>
      </c>
      <c r="C1088" t="s">
        <v>95</v>
      </c>
      <c r="D1088" t="str">
        <f t="shared" si="48"/>
        <v>good delivery reviews</v>
      </c>
      <c r="E1088" t="str">
        <f t="shared" si="49"/>
        <v>good dining reviews</v>
      </c>
      <c r="F1088" t="s">
        <v>3409</v>
      </c>
      <c r="G1088" t="s">
        <v>137</v>
      </c>
      <c r="H1088" t="str">
        <f t="shared" si="50"/>
        <v>both present</v>
      </c>
      <c r="I1088" t="s">
        <v>40</v>
      </c>
      <c r="J1088" t="s">
        <v>3410</v>
      </c>
      <c r="K1088" t="str" cm="1">
        <f t="array" ref="K1088">_xlfn.IFS(L1088&lt;200,"Cheap",AND(L1088&gt;=200,L1088&lt;800),"affordable",AND(L1088&gt;=800,L1088&lt;3000),"little costly",L1088&gt;=3000,"very costly")</f>
        <v>affordable</v>
      </c>
      <c r="L1088">
        <v>700</v>
      </c>
      <c r="M1088" t="s">
        <v>22</v>
      </c>
      <c r="N1088" t="s">
        <v>21</v>
      </c>
      <c r="O1088" t="s">
        <v>22</v>
      </c>
      <c r="P1088" t="s">
        <v>22</v>
      </c>
      <c r="Q1088">
        <v>4</v>
      </c>
      <c r="R1088">
        <v>3.9</v>
      </c>
      <c r="S1088" t="s">
        <v>23</v>
      </c>
    </row>
    <row r="1089" spans="1:19" x14ac:dyDescent="0.3">
      <c r="A1089" t="s">
        <v>3220</v>
      </c>
      <c r="B1089" t="s">
        <v>3221</v>
      </c>
      <c r="C1089" t="s">
        <v>16</v>
      </c>
      <c r="D1089" t="str">
        <f t="shared" si="48"/>
        <v>good delivery reviews</v>
      </c>
      <c r="E1089" t="str">
        <f t="shared" si="49"/>
        <v>good dining reviews</v>
      </c>
      <c r="F1089" t="s">
        <v>3222</v>
      </c>
      <c r="G1089" t="s">
        <v>1358</v>
      </c>
      <c r="H1089" t="str">
        <f t="shared" si="50"/>
        <v>both present</v>
      </c>
      <c r="I1089" t="s">
        <v>204</v>
      </c>
      <c r="J1089" t="s">
        <v>138</v>
      </c>
      <c r="K1089" t="str" cm="1">
        <f t="array" ref="K1089">_xlfn.IFS(L1089&lt;200,"Cheap",AND(L1089&gt;=200,L1089&lt;800),"affordable",AND(L1089&gt;=800,L1089&lt;3000),"little costly",L1089&gt;=3000,"very costly")</f>
        <v>affordable</v>
      </c>
      <c r="L1089">
        <v>250</v>
      </c>
      <c r="M1089" t="s">
        <v>22</v>
      </c>
      <c r="N1089" t="s">
        <v>21</v>
      </c>
      <c r="O1089" t="s">
        <v>22</v>
      </c>
      <c r="P1089" t="s">
        <v>22</v>
      </c>
      <c r="Q1089">
        <v>4</v>
      </c>
      <c r="R1089">
        <v>3.9</v>
      </c>
      <c r="S1089" t="s">
        <v>23</v>
      </c>
    </row>
    <row r="1090" spans="1:19" x14ac:dyDescent="0.3">
      <c r="A1090" t="s">
        <v>7826</v>
      </c>
      <c r="B1090" t="s">
        <v>7827</v>
      </c>
      <c r="C1090" t="s">
        <v>188</v>
      </c>
      <c r="D1090" t="str">
        <f t="shared" ref="D1090:D1153" si="51">IF(ISNUMBER(SEARCH("not offer",G1090)),"NO Delivery",IF(ISNUMBER(SEARCH("enough",G1090)),"less reviewed","good delivery reviews"))</f>
        <v>good delivery reviews</v>
      </c>
      <c r="E1090" t="str">
        <f t="shared" ref="E1090:E1153" si="52">IF(ISNUMBER(SEARCH("not offer",F1090)),"NO Dines",IF(ISNUMBER(SEARCH("enough",F1090)),"less reviewed","good dining reviews"))</f>
        <v>good dining reviews</v>
      </c>
      <c r="F1090" t="s">
        <v>7828</v>
      </c>
      <c r="G1090" t="s">
        <v>7829</v>
      </c>
      <c r="H1090" t="str">
        <f t="shared" ref="H1090:H1153" si="53">IF(AND(D1090="less reviewed", E1090="less reviewed"), "NO idea",
 IF(AND(D1090="No Delivery", E1090="NO Dining"), "NO delivery or dining",
 IF(AND(D1090="good delivery reviews", E1090="good dining reviews"), "both present", "other")))</f>
        <v>both present</v>
      </c>
      <c r="I1090" t="s">
        <v>204</v>
      </c>
      <c r="J1090" t="s">
        <v>35</v>
      </c>
      <c r="K1090" t="str" cm="1">
        <f t="array" ref="K1090">_xlfn.IFS(L1090&lt;200,"Cheap",AND(L1090&gt;=200,L1090&lt;800),"affordable",AND(L1090&gt;=800,L1090&lt;3000),"little costly",L1090&gt;=3000,"very costly")</f>
        <v>affordable</v>
      </c>
      <c r="L1090">
        <v>250</v>
      </c>
      <c r="M1090" t="s">
        <v>22</v>
      </c>
      <c r="N1090" t="s">
        <v>21</v>
      </c>
      <c r="O1090" t="s">
        <v>22</v>
      </c>
      <c r="P1090" t="s">
        <v>22</v>
      </c>
      <c r="Q1090">
        <v>4.3</v>
      </c>
      <c r="R1090">
        <v>4.5</v>
      </c>
      <c r="S1090" t="s">
        <v>23</v>
      </c>
    </row>
    <row r="1091" spans="1:19" x14ac:dyDescent="0.3">
      <c r="A1091" t="s">
        <v>2357</v>
      </c>
      <c r="B1091" t="s">
        <v>2358</v>
      </c>
      <c r="C1091" t="s">
        <v>42</v>
      </c>
      <c r="D1091" t="str">
        <f t="shared" si="51"/>
        <v>good delivery reviews</v>
      </c>
      <c r="E1091" t="str">
        <f t="shared" si="52"/>
        <v>good dining reviews</v>
      </c>
      <c r="F1091" t="s">
        <v>404</v>
      </c>
      <c r="G1091" t="s">
        <v>2359</v>
      </c>
      <c r="H1091" t="str">
        <f t="shared" si="53"/>
        <v>both present</v>
      </c>
      <c r="I1091" t="s">
        <v>19</v>
      </c>
      <c r="J1091" t="s">
        <v>125</v>
      </c>
      <c r="K1091" t="str" cm="1">
        <f t="array" ref="K1091">_xlfn.IFS(L1091&lt;200,"Cheap",AND(L1091&gt;=200,L1091&lt;800),"affordable",AND(L1091&gt;=800,L1091&lt;3000),"little costly",L1091&gt;=3000,"very costly")</f>
        <v>affordable</v>
      </c>
      <c r="L1091">
        <v>250</v>
      </c>
      <c r="M1091" t="s">
        <v>22</v>
      </c>
      <c r="N1091" t="s">
        <v>21</v>
      </c>
      <c r="O1091" t="s">
        <v>22</v>
      </c>
      <c r="P1091" t="s">
        <v>22</v>
      </c>
      <c r="Q1091">
        <v>3.4</v>
      </c>
      <c r="R1091">
        <v>3.2</v>
      </c>
      <c r="S1091" t="s">
        <v>23</v>
      </c>
    </row>
    <row r="1092" spans="1:19" x14ac:dyDescent="0.3">
      <c r="A1092" t="s">
        <v>4585</v>
      </c>
      <c r="B1092" t="s">
        <v>4586</v>
      </c>
      <c r="C1092" t="s">
        <v>75</v>
      </c>
      <c r="D1092" t="str">
        <f t="shared" si="51"/>
        <v>good delivery reviews</v>
      </c>
      <c r="E1092" t="str">
        <f t="shared" si="52"/>
        <v>good dining reviews</v>
      </c>
      <c r="F1092" t="s">
        <v>404</v>
      </c>
      <c r="G1092" t="s">
        <v>4587</v>
      </c>
      <c r="H1092" t="str">
        <f t="shared" si="53"/>
        <v>both present</v>
      </c>
      <c r="I1092" t="s">
        <v>324</v>
      </c>
      <c r="J1092" t="s">
        <v>549</v>
      </c>
      <c r="K1092" t="str" cm="1">
        <f t="array" ref="K1092">_xlfn.IFS(L1092&lt;200,"Cheap",AND(L1092&gt;=200,L1092&lt;800),"affordable",AND(L1092&gt;=800,L1092&lt;3000),"little costly",L1092&gt;=3000,"very costly")</f>
        <v>affordable</v>
      </c>
      <c r="L1092">
        <v>200</v>
      </c>
      <c r="M1092" t="s">
        <v>22</v>
      </c>
      <c r="N1092" t="s">
        <v>21</v>
      </c>
      <c r="O1092" t="s">
        <v>22</v>
      </c>
      <c r="P1092" t="s">
        <v>22</v>
      </c>
      <c r="Q1092">
        <v>3.5</v>
      </c>
      <c r="R1092">
        <v>3.4</v>
      </c>
      <c r="S1092" t="s">
        <v>23</v>
      </c>
    </row>
    <row r="1093" spans="1:19" x14ac:dyDescent="0.3">
      <c r="A1093" t="s">
        <v>3236</v>
      </c>
      <c r="B1093" t="s">
        <v>3237</v>
      </c>
      <c r="C1093" t="s">
        <v>308</v>
      </c>
      <c r="D1093" t="str">
        <f t="shared" si="51"/>
        <v>good delivery reviews</v>
      </c>
      <c r="E1093" t="str">
        <f t="shared" si="52"/>
        <v>good dining reviews</v>
      </c>
      <c r="F1093" t="s">
        <v>404</v>
      </c>
      <c r="G1093" t="s">
        <v>3238</v>
      </c>
      <c r="H1093" t="str">
        <f t="shared" si="53"/>
        <v>both present</v>
      </c>
      <c r="I1093" t="s">
        <v>40</v>
      </c>
      <c r="J1093" t="s">
        <v>82</v>
      </c>
      <c r="K1093" t="str" cm="1">
        <f t="array" ref="K1093">_xlfn.IFS(L1093&lt;200,"Cheap",AND(L1093&gt;=200,L1093&lt;800),"affordable",AND(L1093&gt;=800,L1093&lt;3000),"little costly",L1093&gt;=3000,"very costly")</f>
        <v>affordable</v>
      </c>
      <c r="L1093">
        <v>700</v>
      </c>
      <c r="M1093" t="s">
        <v>21</v>
      </c>
      <c r="N1093" t="s">
        <v>21</v>
      </c>
      <c r="O1093" t="s">
        <v>22</v>
      </c>
      <c r="P1093" t="s">
        <v>22</v>
      </c>
      <c r="Q1093">
        <v>3.5</v>
      </c>
      <c r="R1093">
        <v>4.3</v>
      </c>
      <c r="S1093" t="s">
        <v>23</v>
      </c>
    </row>
    <row r="1094" spans="1:19" x14ac:dyDescent="0.3">
      <c r="A1094" t="s">
        <v>7940</v>
      </c>
      <c r="B1094" t="s">
        <v>7941</v>
      </c>
      <c r="C1094" t="s">
        <v>26</v>
      </c>
      <c r="D1094" t="str">
        <f t="shared" si="51"/>
        <v>good delivery reviews</v>
      </c>
      <c r="E1094" t="str">
        <f t="shared" si="52"/>
        <v>good dining reviews</v>
      </c>
      <c r="F1094" t="s">
        <v>404</v>
      </c>
      <c r="G1094" t="s">
        <v>7942</v>
      </c>
      <c r="H1094" t="str">
        <f t="shared" si="53"/>
        <v>both present</v>
      </c>
      <c r="I1094" t="s">
        <v>19</v>
      </c>
      <c r="J1094" t="s">
        <v>35</v>
      </c>
      <c r="K1094" t="str" cm="1">
        <f t="array" ref="K1094">_xlfn.IFS(L1094&lt;200,"Cheap",AND(L1094&gt;=200,L1094&lt;800),"affordable",AND(L1094&gt;=800,L1094&lt;3000),"little costly",L1094&gt;=3000,"very costly")</f>
        <v>affordable</v>
      </c>
      <c r="L1094">
        <v>200</v>
      </c>
      <c r="M1094" t="s">
        <v>22</v>
      </c>
      <c r="N1094" t="s">
        <v>21</v>
      </c>
      <c r="O1094" t="s">
        <v>22</v>
      </c>
      <c r="P1094" t="s">
        <v>22</v>
      </c>
      <c r="Q1094">
        <v>3.3</v>
      </c>
      <c r="R1094">
        <v>3.6</v>
      </c>
      <c r="S1094" t="s">
        <v>23</v>
      </c>
    </row>
    <row r="1095" spans="1:19" x14ac:dyDescent="0.3">
      <c r="A1095" t="s">
        <v>402</v>
      </c>
      <c r="B1095" t="s">
        <v>403</v>
      </c>
      <c r="C1095" t="s">
        <v>75</v>
      </c>
      <c r="D1095" t="str">
        <f t="shared" si="51"/>
        <v>good delivery reviews</v>
      </c>
      <c r="E1095" t="str">
        <f t="shared" si="52"/>
        <v>good dining reviews</v>
      </c>
      <c r="F1095" t="s">
        <v>404</v>
      </c>
      <c r="G1095" t="s">
        <v>405</v>
      </c>
      <c r="H1095" t="str">
        <f t="shared" si="53"/>
        <v>both present</v>
      </c>
      <c r="I1095" t="s">
        <v>19</v>
      </c>
      <c r="J1095" t="s">
        <v>406</v>
      </c>
      <c r="K1095" t="str" cm="1">
        <f t="array" ref="K1095">_xlfn.IFS(L1095&lt;200,"Cheap",AND(L1095&gt;=200,L1095&lt;800),"affordable",AND(L1095&gt;=800,L1095&lt;3000),"little costly",L1095&gt;=3000,"very costly")</f>
        <v>affordable</v>
      </c>
      <c r="L1095">
        <v>200</v>
      </c>
      <c r="M1095" t="s">
        <v>21</v>
      </c>
      <c r="N1095" t="s">
        <v>21</v>
      </c>
      <c r="O1095" t="s">
        <v>22</v>
      </c>
      <c r="P1095" t="s">
        <v>22</v>
      </c>
      <c r="Q1095">
        <v>3.6</v>
      </c>
      <c r="R1095">
        <v>3.9</v>
      </c>
      <c r="S1095" t="s">
        <v>23</v>
      </c>
    </row>
    <row r="1096" spans="1:19" x14ac:dyDescent="0.3">
      <c r="A1096" t="s">
        <v>1567</v>
      </c>
      <c r="B1096" t="s">
        <v>1568</v>
      </c>
      <c r="C1096" t="s">
        <v>308</v>
      </c>
      <c r="D1096" t="str">
        <f t="shared" si="51"/>
        <v>good delivery reviews</v>
      </c>
      <c r="E1096" t="str">
        <f t="shared" si="52"/>
        <v>good dining reviews</v>
      </c>
      <c r="F1096" t="s">
        <v>404</v>
      </c>
      <c r="G1096" t="s">
        <v>1015</v>
      </c>
      <c r="H1096" t="str">
        <f t="shared" si="53"/>
        <v>both present</v>
      </c>
      <c r="I1096" t="s">
        <v>148</v>
      </c>
      <c r="J1096" t="s">
        <v>315</v>
      </c>
      <c r="K1096" t="str" cm="1">
        <f t="array" ref="K1096">_xlfn.IFS(L1096&lt;200,"Cheap",AND(L1096&gt;=200,L1096&lt;800),"affordable",AND(L1096&gt;=800,L1096&lt;3000),"little costly",L1096&gt;=3000,"very costly")</f>
        <v>affordable</v>
      </c>
      <c r="L1096">
        <v>250</v>
      </c>
      <c r="M1096" t="s">
        <v>22</v>
      </c>
      <c r="N1096" t="s">
        <v>21</v>
      </c>
      <c r="O1096" t="s">
        <v>22</v>
      </c>
      <c r="P1096" t="s">
        <v>22</v>
      </c>
      <c r="Q1096">
        <v>3.9</v>
      </c>
      <c r="R1096">
        <v>3.3</v>
      </c>
      <c r="S1096" t="s">
        <v>23</v>
      </c>
    </row>
    <row r="1097" spans="1:19" x14ac:dyDescent="0.3">
      <c r="A1097" t="s">
        <v>5697</v>
      </c>
      <c r="B1097" t="s">
        <v>5698</v>
      </c>
      <c r="C1097" t="s">
        <v>526</v>
      </c>
      <c r="D1097" t="str">
        <f t="shared" si="51"/>
        <v>good delivery reviews</v>
      </c>
      <c r="E1097" t="str">
        <f t="shared" si="52"/>
        <v>good dining reviews</v>
      </c>
      <c r="F1097" t="s">
        <v>404</v>
      </c>
      <c r="G1097" t="s">
        <v>5591</v>
      </c>
      <c r="H1097" t="str">
        <f t="shared" si="53"/>
        <v>both present</v>
      </c>
      <c r="I1097" t="s">
        <v>19</v>
      </c>
      <c r="J1097" t="s">
        <v>157</v>
      </c>
      <c r="K1097" t="str" cm="1">
        <f t="array" ref="K1097">_xlfn.IFS(L1097&lt;200,"Cheap",AND(L1097&gt;=200,L1097&lt;800),"affordable",AND(L1097&gt;=800,L1097&lt;3000),"little costly",L1097&gt;=3000,"very costly")</f>
        <v>affordable</v>
      </c>
      <c r="L1097">
        <v>400</v>
      </c>
      <c r="M1097" t="s">
        <v>21</v>
      </c>
      <c r="N1097" t="s">
        <v>21</v>
      </c>
      <c r="O1097" t="s">
        <v>22</v>
      </c>
      <c r="P1097" t="s">
        <v>22</v>
      </c>
      <c r="Q1097">
        <v>3.6</v>
      </c>
      <c r="R1097">
        <v>3.7</v>
      </c>
      <c r="S1097" t="s">
        <v>23</v>
      </c>
    </row>
    <row r="1098" spans="1:19" x14ac:dyDescent="0.3">
      <c r="A1098" t="s">
        <v>5699</v>
      </c>
      <c r="B1098" t="s">
        <v>5700</v>
      </c>
      <c r="C1098" t="s">
        <v>100</v>
      </c>
      <c r="D1098" t="str">
        <f t="shared" si="51"/>
        <v>good delivery reviews</v>
      </c>
      <c r="E1098" t="str">
        <f t="shared" si="52"/>
        <v>good dining reviews</v>
      </c>
      <c r="F1098" t="s">
        <v>404</v>
      </c>
      <c r="G1098" t="s">
        <v>5591</v>
      </c>
      <c r="H1098" t="str">
        <f t="shared" si="53"/>
        <v>both present</v>
      </c>
      <c r="I1098" t="s">
        <v>343</v>
      </c>
      <c r="J1098" t="s">
        <v>549</v>
      </c>
      <c r="K1098" t="str" cm="1">
        <f t="array" ref="K1098">_xlfn.IFS(L1098&lt;200,"Cheap",AND(L1098&gt;=200,L1098&lt;800),"affordable",AND(L1098&gt;=800,L1098&lt;3000),"little costly",L1098&gt;=3000,"very costly")</f>
        <v>affordable</v>
      </c>
      <c r="L1098">
        <v>200</v>
      </c>
      <c r="M1098" t="s">
        <v>22</v>
      </c>
      <c r="N1098" t="s">
        <v>21</v>
      </c>
      <c r="O1098" t="s">
        <v>22</v>
      </c>
      <c r="P1098" t="s">
        <v>22</v>
      </c>
      <c r="S1098" t="s">
        <v>23</v>
      </c>
    </row>
    <row r="1099" spans="1:19" x14ac:dyDescent="0.3">
      <c r="A1099" t="s">
        <v>5699</v>
      </c>
      <c r="B1099" t="s">
        <v>5701</v>
      </c>
      <c r="C1099" t="s">
        <v>308</v>
      </c>
      <c r="D1099" t="str">
        <f t="shared" si="51"/>
        <v>good delivery reviews</v>
      </c>
      <c r="E1099" t="str">
        <f t="shared" si="52"/>
        <v>good dining reviews</v>
      </c>
      <c r="F1099" t="s">
        <v>404</v>
      </c>
      <c r="G1099" t="s">
        <v>5591</v>
      </c>
      <c r="H1099" t="str">
        <f t="shared" si="53"/>
        <v>both present</v>
      </c>
      <c r="I1099" t="s">
        <v>343</v>
      </c>
      <c r="J1099" t="s">
        <v>549</v>
      </c>
      <c r="K1099" t="str" cm="1">
        <f t="array" ref="K1099">_xlfn.IFS(L1099&lt;200,"Cheap",AND(L1099&gt;=200,L1099&lt;800),"affordable",AND(L1099&gt;=800,L1099&lt;3000),"little costly",L1099&gt;=3000,"very costly")</f>
        <v>Cheap</v>
      </c>
      <c r="L1099">
        <v>150</v>
      </c>
      <c r="M1099" t="s">
        <v>21</v>
      </c>
      <c r="N1099" t="s">
        <v>21</v>
      </c>
      <c r="O1099" t="s">
        <v>22</v>
      </c>
      <c r="P1099" t="s">
        <v>22</v>
      </c>
      <c r="S1099" t="s">
        <v>23</v>
      </c>
    </row>
    <row r="1100" spans="1:19" x14ac:dyDescent="0.3">
      <c r="A1100" t="s">
        <v>8136</v>
      </c>
      <c r="B1100" t="s">
        <v>8137</v>
      </c>
      <c r="C1100" t="s">
        <v>124</v>
      </c>
      <c r="D1100" t="str">
        <f t="shared" si="51"/>
        <v>good delivery reviews</v>
      </c>
      <c r="E1100" t="str">
        <f t="shared" si="52"/>
        <v>good dining reviews</v>
      </c>
      <c r="F1100" t="s">
        <v>404</v>
      </c>
      <c r="G1100" t="s">
        <v>8138</v>
      </c>
      <c r="H1100" t="str">
        <f t="shared" si="53"/>
        <v>both present</v>
      </c>
      <c r="I1100" t="s">
        <v>19</v>
      </c>
      <c r="J1100" t="s">
        <v>35</v>
      </c>
      <c r="K1100" t="str" cm="1">
        <f t="array" ref="K1100">_xlfn.IFS(L1100&lt;200,"Cheap",AND(L1100&gt;=200,L1100&lt;800),"affordable",AND(L1100&gt;=800,L1100&lt;3000),"little costly",L1100&gt;=3000,"very costly")</f>
        <v>affordable</v>
      </c>
      <c r="L1100">
        <v>250</v>
      </c>
      <c r="M1100" t="s">
        <v>22</v>
      </c>
      <c r="N1100" t="s">
        <v>21</v>
      </c>
      <c r="O1100" t="s">
        <v>22</v>
      </c>
      <c r="P1100" t="s">
        <v>22</v>
      </c>
      <c r="Q1100">
        <v>3.6</v>
      </c>
      <c r="R1100">
        <v>3.8</v>
      </c>
      <c r="S1100" t="s">
        <v>23</v>
      </c>
    </row>
    <row r="1101" spans="1:19" x14ac:dyDescent="0.3">
      <c r="A1101" t="s">
        <v>5295</v>
      </c>
      <c r="B1101" t="s">
        <v>5296</v>
      </c>
      <c r="C1101" t="s">
        <v>95</v>
      </c>
      <c r="D1101" t="str">
        <f t="shared" si="51"/>
        <v>good delivery reviews</v>
      </c>
      <c r="E1101" t="str">
        <f t="shared" si="52"/>
        <v>good dining reviews</v>
      </c>
      <c r="F1101" t="s">
        <v>404</v>
      </c>
      <c r="G1101" t="s">
        <v>2126</v>
      </c>
      <c r="H1101" t="str">
        <f t="shared" si="53"/>
        <v>both present</v>
      </c>
      <c r="I1101" t="s">
        <v>343</v>
      </c>
      <c r="J1101" t="s">
        <v>344</v>
      </c>
      <c r="K1101" t="str" cm="1">
        <f t="array" ref="K1101">_xlfn.IFS(L1101&lt;200,"Cheap",AND(L1101&gt;=200,L1101&lt;800),"affordable",AND(L1101&gt;=800,L1101&lt;3000),"little costly",L1101&gt;=3000,"very costly")</f>
        <v>affordable</v>
      </c>
      <c r="L1101">
        <v>200</v>
      </c>
      <c r="M1101" t="s">
        <v>22</v>
      </c>
      <c r="N1101" t="s">
        <v>21</v>
      </c>
      <c r="O1101" t="s">
        <v>22</v>
      </c>
      <c r="P1101" t="s">
        <v>22</v>
      </c>
      <c r="Q1101">
        <v>3.6</v>
      </c>
      <c r="R1101">
        <v>3.7</v>
      </c>
      <c r="S1101" t="s">
        <v>23</v>
      </c>
    </row>
    <row r="1102" spans="1:19" x14ac:dyDescent="0.3">
      <c r="A1102" t="s">
        <v>3544</v>
      </c>
      <c r="B1102" t="s">
        <v>3549</v>
      </c>
      <c r="C1102" t="s">
        <v>100</v>
      </c>
      <c r="D1102" t="str">
        <f t="shared" si="51"/>
        <v>good delivery reviews</v>
      </c>
      <c r="E1102" t="str">
        <f t="shared" si="52"/>
        <v>good dining reviews</v>
      </c>
      <c r="F1102" t="s">
        <v>3550</v>
      </c>
      <c r="G1102" t="s">
        <v>3551</v>
      </c>
      <c r="H1102" t="str">
        <f t="shared" si="53"/>
        <v>both present</v>
      </c>
      <c r="I1102" t="s">
        <v>40</v>
      </c>
      <c r="J1102" t="s">
        <v>3552</v>
      </c>
      <c r="K1102" t="str" cm="1">
        <f t="array" ref="K1102">_xlfn.IFS(L1102&lt;200,"Cheap",AND(L1102&gt;=200,L1102&lt;800),"affordable",AND(L1102&gt;=800,L1102&lt;3000),"little costly",L1102&gt;=3000,"very costly")</f>
        <v>little costly</v>
      </c>
      <c r="L1102" s="1">
        <v>1700</v>
      </c>
      <c r="M1102" t="s">
        <v>21</v>
      </c>
      <c r="N1102" t="s">
        <v>22</v>
      </c>
      <c r="O1102" t="s">
        <v>22</v>
      </c>
      <c r="P1102" t="s">
        <v>22</v>
      </c>
      <c r="Q1102">
        <v>3.9</v>
      </c>
      <c r="R1102">
        <v>4</v>
      </c>
      <c r="S1102" t="s">
        <v>23</v>
      </c>
    </row>
    <row r="1103" spans="1:19" x14ac:dyDescent="0.3">
      <c r="A1103" t="s">
        <v>6193</v>
      </c>
      <c r="B1103" t="s">
        <v>6194</v>
      </c>
      <c r="C1103" t="s">
        <v>63</v>
      </c>
      <c r="D1103" t="str">
        <f t="shared" si="51"/>
        <v>good delivery reviews</v>
      </c>
      <c r="E1103" t="str">
        <f t="shared" si="52"/>
        <v>good dining reviews</v>
      </c>
      <c r="F1103" t="s">
        <v>6195</v>
      </c>
      <c r="G1103" t="s">
        <v>6196</v>
      </c>
      <c r="H1103" t="str">
        <f t="shared" si="53"/>
        <v>both present</v>
      </c>
      <c r="I1103" t="s">
        <v>19</v>
      </c>
      <c r="J1103" t="s">
        <v>6197</v>
      </c>
      <c r="K1103" t="str" cm="1">
        <f t="array" ref="K1103">_xlfn.IFS(L1103&lt;200,"Cheap",AND(L1103&gt;=200,L1103&lt;800),"affordable",AND(L1103&gt;=800,L1103&lt;3000),"little costly",L1103&gt;=3000,"very costly")</f>
        <v>affordable</v>
      </c>
      <c r="L1103">
        <v>600</v>
      </c>
      <c r="M1103" t="s">
        <v>21</v>
      </c>
      <c r="N1103" t="s">
        <v>21</v>
      </c>
      <c r="O1103" t="s">
        <v>22</v>
      </c>
      <c r="P1103" t="s">
        <v>22</v>
      </c>
      <c r="Q1103">
        <v>4.3</v>
      </c>
      <c r="R1103">
        <v>3.9</v>
      </c>
      <c r="S1103" t="s">
        <v>23</v>
      </c>
    </row>
    <row r="1104" spans="1:19" x14ac:dyDescent="0.3">
      <c r="A1104" t="s">
        <v>3520</v>
      </c>
      <c r="B1104" t="s">
        <v>3523</v>
      </c>
      <c r="C1104" t="s">
        <v>198</v>
      </c>
      <c r="D1104" t="str">
        <f t="shared" si="51"/>
        <v>good delivery reviews</v>
      </c>
      <c r="E1104" t="str">
        <f t="shared" si="52"/>
        <v>good dining reviews</v>
      </c>
      <c r="F1104" t="s">
        <v>311</v>
      </c>
      <c r="G1104" t="s">
        <v>3524</v>
      </c>
      <c r="H1104" t="str">
        <f t="shared" si="53"/>
        <v>both present</v>
      </c>
      <c r="I1104" t="s">
        <v>536</v>
      </c>
      <c r="J1104" t="s">
        <v>545</v>
      </c>
      <c r="K1104" t="str" cm="1">
        <f t="array" ref="K1104">_xlfn.IFS(L1104&lt;200,"Cheap",AND(L1104&gt;=200,L1104&lt;800),"affordable",AND(L1104&gt;=800,L1104&lt;3000),"little costly",L1104&gt;=3000,"very costly")</f>
        <v>affordable</v>
      </c>
      <c r="L1104">
        <v>250</v>
      </c>
      <c r="M1104" t="s">
        <v>22</v>
      </c>
      <c r="N1104" t="s">
        <v>21</v>
      </c>
      <c r="O1104" t="s">
        <v>22</v>
      </c>
      <c r="P1104" t="s">
        <v>22</v>
      </c>
      <c r="Q1104">
        <v>3.7</v>
      </c>
      <c r="R1104">
        <v>4.0999999999999996</v>
      </c>
      <c r="S1104" t="s">
        <v>23</v>
      </c>
    </row>
    <row r="1105" spans="1:19" x14ac:dyDescent="0.3">
      <c r="A1105" t="s">
        <v>3520</v>
      </c>
      <c r="B1105" t="s">
        <v>3525</v>
      </c>
      <c r="C1105" t="s">
        <v>124</v>
      </c>
      <c r="D1105" t="str">
        <f t="shared" si="51"/>
        <v>good delivery reviews</v>
      </c>
      <c r="E1105" t="str">
        <f t="shared" si="52"/>
        <v>good dining reviews</v>
      </c>
      <c r="F1105" t="s">
        <v>311</v>
      </c>
      <c r="G1105" t="s">
        <v>964</v>
      </c>
      <c r="H1105" t="str">
        <f t="shared" si="53"/>
        <v>both present</v>
      </c>
      <c r="I1105" t="s">
        <v>536</v>
      </c>
      <c r="J1105" t="s">
        <v>537</v>
      </c>
      <c r="K1105" t="str" cm="1">
        <f t="array" ref="K1105">_xlfn.IFS(L1105&lt;200,"Cheap",AND(L1105&gt;=200,L1105&lt;800),"affordable",AND(L1105&gt;=800,L1105&lt;3000),"little costly",L1105&gt;=3000,"very costly")</f>
        <v>affordable</v>
      </c>
      <c r="L1105">
        <v>250</v>
      </c>
      <c r="M1105" t="s">
        <v>22</v>
      </c>
      <c r="N1105" t="s">
        <v>21</v>
      </c>
      <c r="O1105" t="s">
        <v>22</v>
      </c>
      <c r="P1105" t="s">
        <v>22</v>
      </c>
      <c r="Q1105">
        <v>3.6</v>
      </c>
      <c r="R1105">
        <v>4.0999999999999996</v>
      </c>
      <c r="S1105" t="s">
        <v>23</v>
      </c>
    </row>
    <row r="1106" spans="1:19" x14ac:dyDescent="0.3">
      <c r="A1106" t="s">
        <v>1440</v>
      </c>
      <c r="B1106" t="s">
        <v>1451</v>
      </c>
      <c r="C1106" t="s">
        <v>100</v>
      </c>
      <c r="D1106" t="str">
        <f t="shared" si="51"/>
        <v>good delivery reviews</v>
      </c>
      <c r="E1106" t="str">
        <f t="shared" si="52"/>
        <v>good dining reviews</v>
      </c>
      <c r="F1106" t="s">
        <v>311</v>
      </c>
      <c r="G1106" t="s">
        <v>1452</v>
      </c>
      <c r="H1106" t="str">
        <f t="shared" si="53"/>
        <v>both present</v>
      </c>
      <c r="I1106" t="s">
        <v>55</v>
      </c>
      <c r="J1106" t="s">
        <v>1442</v>
      </c>
      <c r="K1106" t="str" cm="1">
        <f t="array" ref="K1106">_xlfn.IFS(L1106&lt;200,"Cheap",AND(L1106&gt;=200,L1106&lt;800),"affordable",AND(L1106&gt;=800,L1106&lt;3000),"little costly",L1106&gt;=3000,"very costly")</f>
        <v>affordable</v>
      </c>
      <c r="L1106">
        <v>700</v>
      </c>
      <c r="M1106" t="s">
        <v>21</v>
      </c>
      <c r="N1106" t="s">
        <v>21</v>
      </c>
      <c r="O1106" t="s">
        <v>22</v>
      </c>
      <c r="P1106" t="s">
        <v>22</v>
      </c>
      <c r="Q1106">
        <v>2.4</v>
      </c>
      <c r="R1106">
        <v>3.9</v>
      </c>
      <c r="S1106" t="s">
        <v>23</v>
      </c>
    </row>
    <row r="1107" spans="1:19" x14ac:dyDescent="0.3">
      <c r="A1107" t="s">
        <v>8956</v>
      </c>
      <c r="B1107" t="s">
        <v>8957</v>
      </c>
      <c r="C1107" t="s">
        <v>26</v>
      </c>
      <c r="D1107" t="str">
        <f t="shared" si="51"/>
        <v>good delivery reviews</v>
      </c>
      <c r="E1107" t="str">
        <f t="shared" si="52"/>
        <v>good dining reviews</v>
      </c>
      <c r="F1107" t="s">
        <v>311</v>
      </c>
      <c r="G1107" t="s">
        <v>7306</v>
      </c>
      <c r="H1107" t="str">
        <f t="shared" si="53"/>
        <v>both present</v>
      </c>
      <c r="I1107" t="s">
        <v>19</v>
      </c>
      <c r="J1107" t="s">
        <v>30</v>
      </c>
      <c r="K1107" t="str" cm="1">
        <f t="array" ref="K1107">_xlfn.IFS(L1107&lt;200,"Cheap",AND(L1107&gt;=200,L1107&lt;800),"affordable",AND(L1107&gt;=800,L1107&lt;3000),"little costly",L1107&gt;=3000,"very costly")</f>
        <v>affordable</v>
      </c>
      <c r="L1107">
        <v>400</v>
      </c>
      <c r="M1107" t="s">
        <v>21</v>
      </c>
      <c r="N1107" t="s">
        <v>21</v>
      </c>
      <c r="O1107" t="s">
        <v>22</v>
      </c>
      <c r="P1107" t="s">
        <v>22</v>
      </c>
      <c r="Q1107">
        <v>3.4</v>
      </c>
      <c r="R1107">
        <v>3.6</v>
      </c>
      <c r="S1107" t="s">
        <v>23</v>
      </c>
    </row>
    <row r="1108" spans="1:19" x14ac:dyDescent="0.3">
      <c r="A1108" t="s">
        <v>309</v>
      </c>
      <c r="B1108" t="s">
        <v>310</v>
      </c>
      <c r="C1108" t="s">
        <v>42</v>
      </c>
      <c r="D1108" t="str">
        <f t="shared" si="51"/>
        <v>good delivery reviews</v>
      </c>
      <c r="E1108" t="str">
        <f t="shared" si="52"/>
        <v>good dining reviews</v>
      </c>
      <c r="F1108" t="s">
        <v>311</v>
      </c>
      <c r="G1108" t="s">
        <v>312</v>
      </c>
      <c r="H1108" t="str">
        <f t="shared" si="53"/>
        <v>both present</v>
      </c>
      <c r="I1108" t="s">
        <v>19</v>
      </c>
      <c r="J1108" t="s">
        <v>125</v>
      </c>
      <c r="K1108" t="str" cm="1">
        <f t="array" ref="K1108">_xlfn.IFS(L1108&lt;200,"Cheap",AND(L1108&gt;=200,L1108&lt;800),"affordable",AND(L1108&gt;=800,L1108&lt;3000),"little costly",L1108&gt;=3000,"very costly")</f>
        <v>affordable</v>
      </c>
      <c r="L1108">
        <v>400</v>
      </c>
      <c r="M1108" t="s">
        <v>22</v>
      </c>
      <c r="N1108" t="s">
        <v>21</v>
      </c>
      <c r="O1108" t="s">
        <v>22</v>
      </c>
      <c r="P1108" t="s">
        <v>22</v>
      </c>
      <c r="Q1108">
        <v>3.8</v>
      </c>
      <c r="R1108">
        <v>3.8</v>
      </c>
      <c r="S1108" t="s">
        <v>23</v>
      </c>
    </row>
    <row r="1109" spans="1:19" x14ac:dyDescent="0.3">
      <c r="A1109" t="s">
        <v>7530</v>
      </c>
      <c r="B1109" t="s">
        <v>7531</v>
      </c>
      <c r="C1109" t="s">
        <v>16</v>
      </c>
      <c r="D1109" t="str">
        <f t="shared" si="51"/>
        <v>good delivery reviews</v>
      </c>
      <c r="E1109" t="str">
        <f t="shared" si="52"/>
        <v>good dining reviews</v>
      </c>
      <c r="F1109" t="s">
        <v>311</v>
      </c>
      <c r="G1109" t="s">
        <v>1965</v>
      </c>
      <c r="H1109" t="str">
        <f t="shared" si="53"/>
        <v>both present</v>
      </c>
      <c r="I1109" t="s">
        <v>19</v>
      </c>
      <c r="J1109" t="s">
        <v>4174</v>
      </c>
      <c r="K1109" t="str" cm="1">
        <f t="array" ref="K1109">_xlfn.IFS(L1109&lt;200,"Cheap",AND(L1109&gt;=200,L1109&lt;800),"affordable",AND(L1109&gt;=800,L1109&lt;3000),"little costly",L1109&gt;=3000,"very costly")</f>
        <v>affordable</v>
      </c>
      <c r="L1109">
        <v>250</v>
      </c>
      <c r="M1109" t="s">
        <v>22</v>
      </c>
      <c r="N1109" t="s">
        <v>21</v>
      </c>
      <c r="O1109" t="s">
        <v>22</v>
      </c>
      <c r="P1109" t="s">
        <v>22</v>
      </c>
      <c r="Q1109">
        <v>3.6</v>
      </c>
      <c r="R1109">
        <v>3.7</v>
      </c>
      <c r="S1109" t="s">
        <v>23</v>
      </c>
    </row>
    <row r="1110" spans="1:19" x14ac:dyDescent="0.3">
      <c r="A1110" t="s">
        <v>9824</v>
      </c>
      <c r="B1110" t="s">
        <v>9825</v>
      </c>
      <c r="C1110" t="s">
        <v>196</v>
      </c>
      <c r="D1110" t="str">
        <f t="shared" si="51"/>
        <v>good delivery reviews</v>
      </c>
      <c r="E1110" t="str">
        <f t="shared" si="52"/>
        <v>good dining reviews</v>
      </c>
      <c r="F1110" t="s">
        <v>311</v>
      </c>
      <c r="G1110" t="s">
        <v>2608</v>
      </c>
      <c r="H1110" t="str">
        <f t="shared" si="53"/>
        <v>both present</v>
      </c>
      <c r="I1110" t="s">
        <v>40</v>
      </c>
      <c r="J1110" t="s">
        <v>9826</v>
      </c>
      <c r="K1110" t="str" cm="1">
        <f t="array" ref="K1110">_xlfn.IFS(L1110&lt;200,"Cheap",AND(L1110&gt;=200,L1110&lt;800),"affordable",AND(L1110&gt;=800,L1110&lt;3000),"little costly",L1110&gt;=3000,"very costly")</f>
        <v>affordable</v>
      </c>
      <c r="L1110">
        <v>500</v>
      </c>
      <c r="M1110" t="s">
        <v>21</v>
      </c>
      <c r="N1110" t="s">
        <v>21</v>
      </c>
      <c r="O1110" t="s">
        <v>22</v>
      </c>
      <c r="P1110" t="s">
        <v>22</v>
      </c>
      <c r="Q1110">
        <v>3.6</v>
      </c>
      <c r="R1110">
        <v>3.9</v>
      </c>
      <c r="S1110" t="s">
        <v>23</v>
      </c>
    </row>
    <row r="1111" spans="1:19" x14ac:dyDescent="0.3">
      <c r="A1111" t="s">
        <v>2556</v>
      </c>
      <c r="B1111" t="s">
        <v>2557</v>
      </c>
      <c r="C1111" t="s">
        <v>16</v>
      </c>
      <c r="D1111" t="str">
        <f t="shared" si="51"/>
        <v>good delivery reviews</v>
      </c>
      <c r="E1111" t="str">
        <f t="shared" si="52"/>
        <v>good dining reviews</v>
      </c>
      <c r="F1111" t="s">
        <v>1042</v>
      </c>
      <c r="G1111" t="s">
        <v>2558</v>
      </c>
      <c r="H1111" t="str">
        <f t="shared" si="53"/>
        <v>both present</v>
      </c>
      <c r="I1111" t="s">
        <v>19</v>
      </c>
      <c r="J1111" t="s">
        <v>101</v>
      </c>
      <c r="K1111" t="str" cm="1">
        <f t="array" ref="K1111">_xlfn.IFS(L1111&lt;200,"Cheap",AND(L1111&gt;=200,L1111&lt;800),"affordable",AND(L1111&gt;=800,L1111&lt;3000),"little costly",L1111&gt;=3000,"very costly")</f>
        <v>affordable</v>
      </c>
      <c r="L1111">
        <v>300</v>
      </c>
      <c r="M1111" t="s">
        <v>22</v>
      </c>
      <c r="N1111" t="s">
        <v>21</v>
      </c>
      <c r="O1111" t="s">
        <v>22</v>
      </c>
      <c r="P1111" t="s">
        <v>22</v>
      </c>
      <c r="Q1111">
        <v>4.0999999999999996</v>
      </c>
      <c r="R1111">
        <v>3.6</v>
      </c>
      <c r="S1111" t="s">
        <v>23</v>
      </c>
    </row>
    <row r="1112" spans="1:19" x14ac:dyDescent="0.3">
      <c r="A1112" t="s">
        <v>1040</v>
      </c>
      <c r="B1112" t="s">
        <v>1041</v>
      </c>
      <c r="C1112" t="s">
        <v>251</v>
      </c>
      <c r="D1112" t="str">
        <f t="shared" si="51"/>
        <v>good delivery reviews</v>
      </c>
      <c r="E1112" t="str">
        <f t="shared" si="52"/>
        <v>good dining reviews</v>
      </c>
      <c r="F1112" t="s">
        <v>1042</v>
      </c>
      <c r="G1112" t="s">
        <v>1043</v>
      </c>
      <c r="H1112" t="str">
        <f t="shared" si="53"/>
        <v>both present</v>
      </c>
      <c r="I1112" t="s">
        <v>19</v>
      </c>
      <c r="J1112" t="s">
        <v>30</v>
      </c>
      <c r="K1112" t="str" cm="1">
        <f t="array" ref="K1112">_xlfn.IFS(L1112&lt;200,"Cheap",AND(L1112&gt;=200,L1112&lt;800),"affordable",AND(L1112&gt;=800,L1112&lt;3000),"little costly",L1112&gt;=3000,"very costly")</f>
        <v>affordable</v>
      </c>
      <c r="L1112">
        <v>450</v>
      </c>
      <c r="M1112" t="s">
        <v>21</v>
      </c>
      <c r="N1112" t="s">
        <v>21</v>
      </c>
      <c r="O1112" t="s">
        <v>22</v>
      </c>
      <c r="P1112" t="s">
        <v>22</v>
      </c>
      <c r="Q1112">
        <v>4.0999999999999996</v>
      </c>
      <c r="R1112">
        <v>3.7</v>
      </c>
      <c r="S1112" t="s">
        <v>23</v>
      </c>
    </row>
    <row r="1113" spans="1:19" x14ac:dyDescent="0.3">
      <c r="A1113" t="s">
        <v>2466</v>
      </c>
      <c r="B1113" t="s">
        <v>2467</v>
      </c>
      <c r="C1113" t="s">
        <v>95</v>
      </c>
      <c r="D1113" t="str">
        <f t="shared" si="51"/>
        <v>good delivery reviews</v>
      </c>
      <c r="E1113" t="str">
        <f t="shared" si="52"/>
        <v>good dining reviews</v>
      </c>
      <c r="F1113" t="s">
        <v>2468</v>
      </c>
      <c r="G1113" t="s">
        <v>2469</v>
      </c>
      <c r="H1113" t="str">
        <f t="shared" si="53"/>
        <v>both present</v>
      </c>
      <c r="I1113" t="s">
        <v>40</v>
      </c>
      <c r="J1113" t="s">
        <v>2003</v>
      </c>
      <c r="K1113" t="str" cm="1">
        <f t="array" ref="K1113">_xlfn.IFS(L1113&lt;200,"Cheap",AND(L1113&gt;=200,L1113&lt;800),"affordable",AND(L1113&gt;=800,L1113&lt;3000),"little costly",L1113&gt;=3000,"very costly")</f>
        <v>little costly</v>
      </c>
      <c r="L1113" s="1">
        <v>1100</v>
      </c>
      <c r="M1113" t="s">
        <v>22</v>
      </c>
      <c r="N1113" t="s">
        <v>21</v>
      </c>
      <c r="O1113" t="s">
        <v>22</v>
      </c>
      <c r="P1113" t="s">
        <v>22</v>
      </c>
      <c r="Q1113">
        <v>4</v>
      </c>
      <c r="R1113">
        <v>3.6</v>
      </c>
      <c r="S1113" t="s">
        <v>23</v>
      </c>
    </row>
    <row r="1114" spans="1:19" x14ac:dyDescent="0.3">
      <c r="A1114" t="s">
        <v>6275</v>
      </c>
      <c r="B1114" t="s">
        <v>6276</v>
      </c>
      <c r="C1114" t="s">
        <v>209</v>
      </c>
      <c r="D1114" t="str">
        <f t="shared" si="51"/>
        <v>good delivery reviews</v>
      </c>
      <c r="E1114" t="str">
        <f t="shared" si="52"/>
        <v>good dining reviews</v>
      </c>
      <c r="F1114" t="s">
        <v>6277</v>
      </c>
      <c r="G1114" t="s">
        <v>1388</v>
      </c>
      <c r="H1114" t="str">
        <f t="shared" si="53"/>
        <v>both present</v>
      </c>
      <c r="I1114" t="s">
        <v>1206</v>
      </c>
      <c r="J1114" t="s">
        <v>6278</v>
      </c>
      <c r="K1114" t="str" cm="1">
        <f t="array" ref="K1114">_xlfn.IFS(L1114&lt;200,"Cheap",AND(L1114&gt;=200,L1114&lt;800),"affordable",AND(L1114&gt;=800,L1114&lt;3000),"little costly",L1114&gt;=3000,"very costly")</f>
        <v>little costly</v>
      </c>
      <c r="L1114">
        <v>800</v>
      </c>
      <c r="M1114" t="s">
        <v>21</v>
      </c>
      <c r="N1114" t="s">
        <v>21</v>
      </c>
      <c r="O1114" t="s">
        <v>22</v>
      </c>
      <c r="P1114" t="s">
        <v>22</v>
      </c>
      <c r="Q1114">
        <v>3.8</v>
      </c>
      <c r="R1114">
        <v>3.3</v>
      </c>
      <c r="S1114" t="s">
        <v>23</v>
      </c>
    </row>
    <row r="1115" spans="1:19" x14ac:dyDescent="0.3">
      <c r="A1115" t="s">
        <v>7542</v>
      </c>
      <c r="B1115" t="s">
        <v>7543</v>
      </c>
      <c r="C1115" t="s">
        <v>209</v>
      </c>
      <c r="D1115" t="str">
        <f t="shared" si="51"/>
        <v>good delivery reviews</v>
      </c>
      <c r="E1115" t="str">
        <f t="shared" si="52"/>
        <v>good dining reviews</v>
      </c>
      <c r="F1115" t="s">
        <v>6566</v>
      </c>
      <c r="G1115" t="s">
        <v>2494</v>
      </c>
      <c r="H1115" t="str">
        <f t="shared" si="53"/>
        <v>both present</v>
      </c>
      <c r="I1115" t="s">
        <v>40</v>
      </c>
      <c r="J1115" t="s">
        <v>274</v>
      </c>
      <c r="K1115" t="str" cm="1">
        <f t="array" ref="K1115">_xlfn.IFS(L1115&lt;200,"Cheap",AND(L1115&gt;=200,L1115&lt;800),"affordable",AND(L1115&gt;=800,L1115&lt;3000),"little costly",L1115&gt;=3000,"very costly")</f>
        <v>little costly</v>
      </c>
      <c r="L1115" s="1">
        <v>1000</v>
      </c>
      <c r="M1115" t="s">
        <v>21</v>
      </c>
      <c r="N1115" t="s">
        <v>21</v>
      </c>
      <c r="O1115" t="s">
        <v>22</v>
      </c>
      <c r="P1115" t="s">
        <v>22</v>
      </c>
      <c r="Q1115">
        <v>4.0999999999999996</v>
      </c>
      <c r="R1115">
        <v>3.9</v>
      </c>
      <c r="S1115" t="s">
        <v>23</v>
      </c>
    </row>
    <row r="1116" spans="1:19" x14ac:dyDescent="0.3">
      <c r="A1116" t="s">
        <v>6557</v>
      </c>
      <c r="B1116" t="s">
        <v>6565</v>
      </c>
      <c r="C1116" t="s">
        <v>198</v>
      </c>
      <c r="D1116" t="str">
        <f t="shared" si="51"/>
        <v>good delivery reviews</v>
      </c>
      <c r="E1116" t="str">
        <f t="shared" si="52"/>
        <v>good dining reviews</v>
      </c>
      <c r="F1116" t="s">
        <v>6566</v>
      </c>
      <c r="G1116" t="s">
        <v>6567</v>
      </c>
      <c r="H1116" t="str">
        <f t="shared" si="53"/>
        <v>both present</v>
      </c>
      <c r="I1116" t="s">
        <v>19</v>
      </c>
      <c r="J1116" t="s">
        <v>6561</v>
      </c>
      <c r="K1116" t="str" cm="1">
        <f t="array" ref="K1116">_xlfn.IFS(L1116&lt;200,"Cheap",AND(L1116&gt;=200,L1116&lt;800),"affordable",AND(L1116&gt;=800,L1116&lt;3000),"little costly",L1116&gt;=3000,"very costly")</f>
        <v>affordable</v>
      </c>
      <c r="L1116">
        <v>600</v>
      </c>
      <c r="M1116" t="s">
        <v>21</v>
      </c>
      <c r="N1116" t="s">
        <v>21</v>
      </c>
      <c r="O1116" t="s">
        <v>22</v>
      </c>
      <c r="P1116" t="s">
        <v>22</v>
      </c>
      <c r="Q1116">
        <v>3.8</v>
      </c>
      <c r="R1116">
        <v>3.5</v>
      </c>
      <c r="S1116" t="s">
        <v>23</v>
      </c>
    </row>
    <row r="1117" spans="1:19" x14ac:dyDescent="0.3">
      <c r="A1117" t="s">
        <v>2383</v>
      </c>
      <c r="B1117" t="s">
        <v>2384</v>
      </c>
      <c r="C1117" t="s">
        <v>80</v>
      </c>
      <c r="D1117" t="str">
        <f t="shared" si="51"/>
        <v>good delivery reviews</v>
      </c>
      <c r="E1117" t="str">
        <f t="shared" si="52"/>
        <v>good dining reviews</v>
      </c>
      <c r="F1117" t="s">
        <v>2385</v>
      </c>
      <c r="G1117" t="s">
        <v>1843</v>
      </c>
      <c r="H1117" t="str">
        <f t="shared" si="53"/>
        <v>both present</v>
      </c>
      <c r="I1117" t="s">
        <v>735</v>
      </c>
      <c r="J1117" t="s">
        <v>2386</v>
      </c>
      <c r="K1117" t="str" cm="1">
        <f t="array" ref="K1117">_xlfn.IFS(L1117&lt;200,"Cheap",AND(L1117&gt;=200,L1117&lt;800),"affordable",AND(L1117&gt;=800,L1117&lt;3000),"little costly",L1117&gt;=3000,"very costly")</f>
        <v>little costly</v>
      </c>
      <c r="L1117" s="1">
        <v>1200</v>
      </c>
      <c r="M1117" t="s">
        <v>22</v>
      </c>
      <c r="N1117" t="s">
        <v>21</v>
      </c>
      <c r="O1117" t="s">
        <v>22</v>
      </c>
      <c r="P1117" t="s">
        <v>22</v>
      </c>
      <c r="Q1117">
        <v>3.9</v>
      </c>
      <c r="R1117">
        <v>3.2</v>
      </c>
      <c r="S1117" t="s">
        <v>23</v>
      </c>
    </row>
    <row r="1118" spans="1:19" x14ac:dyDescent="0.3">
      <c r="A1118" t="s">
        <v>1931</v>
      </c>
      <c r="B1118" t="s">
        <v>1932</v>
      </c>
      <c r="C1118" t="s">
        <v>124</v>
      </c>
      <c r="D1118" t="str">
        <f t="shared" si="51"/>
        <v>good delivery reviews</v>
      </c>
      <c r="E1118" t="str">
        <f t="shared" si="52"/>
        <v>good dining reviews</v>
      </c>
      <c r="F1118" t="s">
        <v>1933</v>
      </c>
      <c r="G1118" t="s">
        <v>1934</v>
      </c>
      <c r="H1118" t="str">
        <f t="shared" si="53"/>
        <v>both present</v>
      </c>
      <c r="I1118" t="s">
        <v>40</v>
      </c>
      <c r="J1118" t="s">
        <v>199</v>
      </c>
      <c r="K1118" t="str" cm="1">
        <f t="array" ref="K1118">_xlfn.IFS(L1118&lt;200,"Cheap",AND(L1118&gt;=200,L1118&lt;800),"affordable",AND(L1118&gt;=800,L1118&lt;3000),"little costly",L1118&gt;=3000,"very costly")</f>
        <v>affordable</v>
      </c>
      <c r="L1118">
        <v>650</v>
      </c>
      <c r="M1118" t="s">
        <v>21</v>
      </c>
      <c r="N1118" t="s">
        <v>21</v>
      </c>
      <c r="O1118" t="s">
        <v>22</v>
      </c>
      <c r="P1118" t="s">
        <v>22</v>
      </c>
      <c r="Q1118">
        <v>3.3</v>
      </c>
      <c r="R1118">
        <v>3.7</v>
      </c>
      <c r="S1118" t="s">
        <v>23</v>
      </c>
    </row>
    <row r="1119" spans="1:19" x14ac:dyDescent="0.3">
      <c r="A1119" t="s">
        <v>4915</v>
      </c>
      <c r="B1119" t="s">
        <v>4916</v>
      </c>
      <c r="C1119" t="s">
        <v>69</v>
      </c>
      <c r="D1119" t="str">
        <f t="shared" si="51"/>
        <v>good delivery reviews</v>
      </c>
      <c r="E1119" t="str">
        <f t="shared" si="52"/>
        <v>good dining reviews</v>
      </c>
      <c r="F1119" t="s">
        <v>1933</v>
      </c>
      <c r="G1119" t="s">
        <v>363</v>
      </c>
      <c r="H1119" t="str">
        <f t="shared" si="53"/>
        <v>both present</v>
      </c>
      <c r="I1119" t="s">
        <v>40</v>
      </c>
      <c r="J1119" t="s">
        <v>645</v>
      </c>
      <c r="K1119" t="str" cm="1">
        <f t="array" ref="K1119">_xlfn.IFS(L1119&lt;200,"Cheap",AND(L1119&gt;=200,L1119&lt;800),"affordable",AND(L1119&gt;=800,L1119&lt;3000),"little costly",L1119&gt;=3000,"very costly")</f>
        <v>affordable</v>
      </c>
      <c r="L1119">
        <v>400</v>
      </c>
      <c r="M1119" t="s">
        <v>22</v>
      </c>
      <c r="N1119" t="s">
        <v>21</v>
      </c>
      <c r="O1119" t="s">
        <v>22</v>
      </c>
      <c r="P1119" t="s">
        <v>22</v>
      </c>
      <c r="Q1119">
        <v>3.9</v>
      </c>
      <c r="R1119">
        <v>3.1</v>
      </c>
      <c r="S1119" t="s">
        <v>23</v>
      </c>
    </row>
    <row r="1120" spans="1:19" x14ac:dyDescent="0.3">
      <c r="A1120" t="s">
        <v>1400</v>
      </c>
      <c r="B1120" t="s">
        <v>1401</v>
      </c>
      <c r="C1120" t="s">
        <v>180</v>
      </c>
      <c r="D1120" t="str">
        <f t="shared" si="51"/>
        <v>good delivery reviews</v>
      </c>
      <c r="E1120" t="str">
        <f t="shared" si="52"/>
        <v>good dining reviews</v>
      </c>
      <c r="F1120" t="s">
        <v>1402</v>
      </c>
      <c r="G1120" t="s">
        <v>1403</v>
      </c>
      <c r="H1120" t="str">
        <f t="shared" si="53"/>
        <v>both present</v>
      </c>
      <c r="I1120" t="s">
        <v>40</v>
      </c>
      <c r="J1120" t="s">
        <v>1404</v>
      </c>
      <c r="K1120" t="str" cm="1">
        <f t="array" ref="K1120">_xlfn.IFS(L1120&lt;200,"Cheap",AND(L1120&gt;=200,L1120&lt;800),"affordable",AND(L1120&gt;=800,L1120&lt;3000),"little costly",L1120&gt;=3000,"very costly")</f>
        <v>affordable</v>
      </c>
      <c r="L1120">
        <v>350</v>
      </c>
      <c r="M1120" t="s">
        <v>22</v>
      </c>
      <c r="N1120" t="s">
        <v>21</v>
      </c>
      <c r="O1120" t="s">
        <v>22</v>
      </c>
      <c r="P1120" t="s">
        <v>22</v>
      </c>
      <c r="Q1120">
        <v>3.8</v>
      </c>
      <c r="R1120">
        <v>3.9</v>
      </c>
      <c r="S1120" t="s">
        <v>23</v>
      </c>
    </row>
    <row r="1121" spans="1:19" x14ac:dyDescent="0.3">
      <c r="A1121" t="s">
        <v>1440</v>
      </c>
      <c r="B1121" t="s">
        <v>1449</v>
      </c>
      <c r="C1121" t="s">
        <v>198</v>
      </c>
      <c r="D1121" t="str">
        <f t="shared" si="51"/>
        <v>good delivery reviews</v>
      </c>
      <c r="E1121" t="str">
        <f t="shared" si="52"/>
        <v>good dining reviews</v>
      </c>
      <c r="F1121" t="s">
        <v>144</v>
      </c>
      <c r="G1121" t="s">
        <v>1450</v>
      </c>
      <c r="H1121" t="str">
        <f t="shared" si="53"/>
        <v>both present</v>
      </c>
      <c r="I1121" t="s">
        <v>55</v>
      </c>
      <c r="J1121" t="s">
        <v>1442</v>
      </c>
      <c r="K1121" t="str" cm="1">
        <f t="array" ref="K1121">_xlfn.IFS(L1121&lt;200,"Cheap",AND(L1121&gt;=200,L1121&lt;800),"affordable",AND(L1121&gt;=800,L1121&lt;3000),"little costly",L1121&gt;=3000,"very costly")</f>
        <v>affordable</v>
      </c>
      <c r="L1121">
        <v>700</v>
      </c>
      <c r="M1121" t="s">
        <v>21</v>
      </c>
      <c r="N1121" t="s">
        <v>21</v>
      </c>
      <c r="O1121" t="s">
        <v>22</v>
      </c>
      <c r="P1121" t="s">
        <v>22</v>
      </c>
      <c r="Q1121">
        <v>2.6</v>
      </c>
      <c r="R1121">
        <v>3.5</v>
      </c>
      <c r="S1121" t="s">
        <v>23</v>
      </c>
    </row>
    <row r="1122" spans="1:19" x14ac:dyDescent="0.3">
      <c r="A1122" t="s">
        <v>3101</v>
      </c>
      <c r="B1122" t="s">
        <v>3102</v>
      </c>
      <c r="C1122" t="s">
        <v>95</v>
      </c>
      <c r="D1122" t="str">
        <f t="shared" si="51"/>
        <v>good delivery reviews</v>
      </c>
      <c r="E1122" t="str">
        <f t="shared" si="52"/>
        <v>good dining reviews</v>
      </c>
      <c r="F1122" t="s">
        <v>144</v>
      </c>
      <c r="G1122" t="s">
        <v>1226</v>
      </c>
      <c r="H1122" t="str">
        <f t="shared" si="53"/>
        <v>both present</v>
      </c>
      <c r="I1122" t="s">
        <v>19</v>
      </c>
      <c r="J1122" t="s">
        <v>3103</v>
      </c>
      <c r="K1122" t="str" cm="1">
        <f t="array" ref="K1122">_xlfn.IFS(L1122&lt;200,"Cheap",AND(L1122&gt;=200,L1122&lt;800),"affordable",AND(L1122&gt;=800,L1122&lt;3000),"little costly",L1122&gt;=3000,"very costly")</f>
        <v>little costly</v>
      </c>
      <c r="L1122">
        <v>800</v>
      </c>
      <c r="M1122" t="s">
        <v>21</v>
      </c>
      <c r="N1122" t="s">
        <v>21</v>
      </c>
      <c r="O1122" t="s">
        <v>22</v>
      </c>
      <c r="P1122" t="s">
        <v>22</v>
      </c>
      <c r="Q1122">
        <v>3.5</v>
      </c>
      <c r="R1122">
        <v>3.5</v>
      </c>
      <c r="S1122" t="s">
        <v>23</v>
      </c>
    </row>
    <row r="1123" spans="1:19" x14ac:dyDescent="0.3">
      <c r="A1123" t="s">
        <v>9105</v>
      </c>
      <c r="B1123" t="s">
        <v>9106</v>
      </c>
      <c r="C1123" t="s">
        <v>198</v>
      </c>
      <c r="D1123" t="str">
        <f t="shared" si="51"/>
        <v>good delivery reviews</v>
      </c>
      <c r="E1123" t="str">
        <f t="shared" si="52"/>
        <v>good dining reviews</v>
      </c>
      <c r="F1123" t="s">
        <v>144</v>
      </c>
      <c r="G1123" t="s">
        <v>6340</v>
      </c>
      <c r="H1123" t="str">
        <f t="shared" si="53"/>
        <v>both present</v>
      </c>
      <c r="I1123" t="s">
        <v>19</v>
      </c>
      <c r="J1123" t="s">
        <v>6680</v>
      </c>
      <c r="K1123" t="str" cm="1">
        <f t="array" ref="K1123">_xlfn.IFS(L1123&lt;200,"Cheap",AND(L1123&gt;=200,L1123&lt;800),"affordable",AND(L1123&gt;=800,L1123&lt;3000),"little costly",L1123&gt;=3000,"very costly")</f>
        <v>affordable</v>
      </c>
      <c r="L1123">
        <v>500</v>
      </c>
      <c r="M1123" t="s">
        <v>22</v>
      </c>
      <c r="N1123" t="s">
        <v>21</v>
      </c>
      <c r="O1123" t="s">
        <v>22</v>
      </c>
      <c r="P1123" t="s">
        <v>22</v>
      </c>
      <c r="Q1123">
        <v>3.4</v>
      </c>
      <c r="R1123">
        <v>3.9</v>
      </c>
      <c r="S1123" t="s">
        <v>23</v>
      </c>
    </row>
    <row r="1124" spans="1:19" x14ac:dyDescent="0.3">
      <c r="A1124" t="s">
        <v>142</v>
      </c>
      <c r="B1124" t="s">
        <v>143</v>
      </c>
      <c r="C1124" t="s">
        <v>42</v>
      </c>
      <c r="D1124" t="str">
        <f t="shared" si="51"/>
        <v>good delivery reviews</v>
      </c>
      <c r="E1124" t="str">
        <f t="shared" si="52"/>
        <v>good dining reviews</v>
      </c>
      <c r="F1124" t="s">
        <v>144</v>
      </c>
      <c r="G1124" t="s">
        <v>145</v>
      </c>
      <c r="H1124" t="str">
        <f t="shared" si="53"/>
        <v>both present</v>
      </c>
      <c r="I1124" t="s">
        <v>19</v>
      </c>
      <c r="J1124" t="s">
        <v>30</v>
      </c>
      <c r="K1124" t="str" cm="1">
        <f t="array" ref="K1124">_xlfn.IFS(L1124&lt;200,"Cheap",AND(L1124&gt;=200,L1124&lt;800),"affordable",AND(L1124&gt;=800,L1124&lt;3000),"little costly",L1124&gt;=3000,"very costly")</f>
        <v>affordable</v>
      </c>
      <c r="L1124">
        <v>400</v>
      </c>
      <c r="M1124" t="s">
        <v>21</v>
      </c>
      <c r="N1124" t="s">
        <v>21</v>
      </c>
      <c r="O1124" t="s">
        <v>22</v>
      </c>
      <c r="P1124" t="s">
        <v>22</v>
      </c>
      <c r="Q1124">
        <v>3.7</v>
      </c>
      <c r="R1124">
        <v>3.6</v>
      </c>
      <c r="S1124" t="s">
        <v>23</v>
      </c>
    </row>
    <row r="1125" spans="1:19" x14ac:dyDescent="0.3">
      <c r="A1125" t="s">
        <v>8560</v>
      </c>
      <c r="B1125" t="s">
        <v>8561</v>
      </c>
      <c r="C1125" t="s">
        <v>75</v>
      </c>
      <c r="D1125" t="str">
        <f t="shared" si="51"/>
        <v>good delivery reviews</v>
      </c>
      <c r="E1125" t="str">
        <f t="shared" si="52"/>
        <v>good dining reviews</v>
      </c>
      <c r="F1125" t="s">
        <v>144</v>
      </c>
      <c r="G1125" t="s">
        <v>3793</v>
      </c>
      <c r="H1125" t="str">
        <f t="shared" si="53"/>
        <v>both present</v>
      </c>
      <c r="I1125" t="s">
        <v>19</v>
      </c>
      <c r="J1125" t="s">
        <v>422</v>
      </c>
      <c r="K1125" t="str" cm="1">
        <f t="array" ref="K1125">_xlfn.IFS(L1125&lt;200,"Cheap",AND(L1125&gt;=200,L1125&lt;800),"affordable",AND(L1125&gt;=800,L1125&lt;3000),"little costly",L1125&gt;=3000,"very costly")</f>
        <v>affordable</v>
      </c>
      <c r="L1125">
        <v>400</v>
      </c>
      <c r="M1125" t="s">
        <v>21</v>
      </c>
      <c r="N1125" t="s">
        <v>21</v>
      </c>
      <c r="O1125" t="s">
        <v>22</v>
      </c>
      <c r="P1125" t="s">
        <v>22</v>
      </c>
      <c r="Q1125">
        <v>3.4</v>
      </c>
      <c r="R1125">
        <v>3.7</v>
      </c>
      <c r="S1125" t="s">
        <v>23</v>
      </c>
    </row>
    <row r="1126" spans="1:19" x14ac:dyDescent="0.3">
      <c r="A1126" t="s">
        <v>5892</v>
      </c>
      <c r="B1126" t="s">
        <v>5893</v>
      </c>
      <c r="C1126" t="s">
        <v>335</v>
      </c>
      <c r="D1126" t="str">
        <f t="shared" si="51"/>
        <v>good delivery reviews</v>
      </c>
      <c r="E1126" t="str">
        <f t="shared" si="52"/>
        <v>good dining reviews</v>
      </c>
      <c r="F1126" t="s">
        <v>144</v>
      </c>
      <c r="G1126" t="s">
        <v>1465</v>
      </c>
      <c r="H1126" t="str">
        <f t="shared" si="53"/>
        <v>both present</v>
      </c>
      <c r="I1126" t="s">
        <v>40</v>
      </c>
      <c r="J1126" t="s">
        <v>454</v>
      </c>
      <c r="K1126" t="str" cm="1">
        <f t="array" ref="K1126">_xlfn.IFS(L1126&lt;200,"Cheap",AND(L1126&gt;=200,L1126&lt;800),"affordable",AND(L1126&gt;=800,L1126&lt;3000),"little costly",L1126&gt;=3000,"very costly")</f>
        <v>little costly</v>
      </c>
      <c r="L1126">
        <v>900</v>
      </c>
      <c r="M1126" t="s">
        <v>22</v>
      </c>
      <c r="N1126" t="s">
        <v>21</v>
      </c>
      <c r="O1126" t="s">
        <v>22</v>
      </c>
      <c r="P1126" t="s">
        <v>22</v>
      </c>
      <c r="Q1126">
        <v>3.5</v>
      </c>
      <c r="R1126">
        <v>3.9</v>
      </c>
      <c r="S1126" t="s">
        <v>23</v>
      </c>
    </row>
    <row r="1127" spans="1:19" x14ac:dyDescent="0.3">
      <c r="A1127" t="s">
        <v>6717</v>
      </c>
      <c r="B1127" t="s">
        <v>6718</v>
      </c>
      <c r="C1127" t="s">
        <v>75</v>
      </c>
      <c r="D1127" t="str">
        <f t="shared" si="51"/>
        <v>good delivery reviews</v>
      </c>
      <c r="E1127" t="str">
        <f t="shared" si="52"/>
        <v>good dining reviews</v>
      </c>
      <c r="F1127" t="s">
        <v>144</v>
      </c>
      <c r="G1127" t="s">
        <v>6705</v>
      </c>
      <c r="H1127" t="str">
        <f t="shared" si="53"/>
        <v>both present</v>
      </c>
      <c r="I1127" t="s">
        <v>19</v>
      </c>
      <c r="J1127" t="s">
        <v>35</v>
      </c>
      <c r="K1127" t="str" cm="1">
        <f t="array" ref="K1127">_xlfn.IFS(L1127&lt;200,"Cheap",AND(L1127&gt;=200,L1127&lt;800),"affordable",AND(L1127&gt;=800,L1127&lt;3000),"little costly",L1127&gt;=3000,"very costly")</f>
        <v>affordable</v>
      </c>
      <c r="L1127">
        <v>200</v>
      </c>
      <c r="M1127" t="s">
        <v>22</v>
      </c>
      <c r="N1127" t="s">
        <v>21</v>
      </c>
      <c r="O1127" t="s">
        <v>22</v>
      </c>
      <c r="P1127" t="s">
        <v>22</v>
      </c>
      <c r="Q1127">
        <v>3.6</v>
      </c>
      <c r="R1127">
        <v>3.5</v>
      </c>
      <c r="S1127" t="s">
        <v>23</v>
      </c>
    </row>
    <row r="1128" spans="1:19" x14ac:dyDescent="0.3">
      <c r="A1128" t="s">
        <v>6596</v>
      </c>
      <c r="B1128" t="s">
        <v>6597</v>
      </c>
      <c r="C1128" t="s">
        <v>95</v>
      </c>
      <c r="D1128" t="str">
        <f t="shared" si="51"/>
        <v>good delivery reviews</v>
      </c>
      <c r="E1128" t="str">
        <f t="shared" si="52"/>
        <v>good dining reviews</v>
      </c>
      <c r="F1128" t="s">
        <v>6598</v>
      </c>
      <c r="G1128" t="s">
        <v>6599</v>
      </c>
      <c r="H1128" t="str">
        <f t="shared" si="53"/>
        <v>both present</v>
      </c>
      <c r="I1128" t="s">
        <v>19</v>
      </c>
      <c r="J1128" t="s">
        <v>3340</v>
      </c>
      <c r="K1128" t="str" cm="1">
        <f t="array" ref="K1128">_xlfn.IFS(L1128&lt;200,"Cheap",AND(L1128&gt;=200,L1128&lt;800),"affordable",AND(L1128&gt;=800,L1128&lt;3000),"little costly",L1128&gt;=3000,"very costly")</f>
        <v>affordable</v>
      </c>
      <c r="L1128">
        <v>500</v>
      </c>
      <c r="M1128" t="s">
        <v>22</v>
      </c>
      <c r="N1128" t="s">
        <v>21</v>
      </c>
      <c r="O1128" t="s">
        <v>22</v>
      </c>
      <c r="P1128" t="s">
        <v>22</v>
      </c>
      <c r="Q1128">
        <v>2.2999999999999998</v>
      </c>
      <c r="R1128">
        <v>3.2</v>
      </c>
      <c r="S1128" t="s">
        <v>23</v>
      </c>
    </row>
    <row r="1129" spans="1:19" x14ac:dyDescent="0.3">
      <c r="A1129" t="s">
        <v>2918</v>
      </c>
      <c r="B1129" t="s">
        <v>2919</v>
      </c>
      <c r="C1129" t="s">
        <v>277</v>
      </c>
      <c r="D1129" t="str">
        <f t="shared" si="51"/>
        <v>good delivery reviews</v>
      </c>
      <c r="E1129" t="str">
        <f t="shared" si="52"/>
        <v>good dining reviews</v>
      </c>
      <c r="F1129" t="s">
        <v>2920</v>
      </c>
      <c r="G1129" t="s">
        <v>2921</v>
      </c>
      <c r="H1129" t="str">
        <f t="shared" si="53"/>
        <v>both present</v>
      </c>
      <c r="I1129" t="s">
        <v>40</v>
      </c>
      <c r="J1129" t="s">
        <v>2922</v>
      </c>
      <c r="K1129" t="str" cm="1">
        <f t="array" ref="K1129">_xlfn.IFS(L1129&lt;200,"Cheap",AND(L1129&gt;=200,L1129&lt;800),"affordable",AND(L1129&gt;=800,L1129&lt;3000),"little costly",L1129&gt;=3000,"very costly")</f>
        <v>little costly</v>
      </c>
      <c r="L1129">
        <v>800</v>
      </c>
      <c r="M1129" t="s">
        <v>21</v>
      </c>
      <c r="N1129" t="s">
        <v>21</v>
      </c>
      <c r="O1129" t="s">
        <v>22</v>
      </c>
      <c r="P1129" t="s">
        <v>22</v>
      </c>
      <c r="Q1129">
        <v>4.0999999999999996</v>
      </c>
      <c r="R1129">
        <v>3.6</v>
      </c>
      <c r="S1129" t="s">
        <v>23</v>
      </c>
    </row>
    <row r="1130" spans="1:19" x14ac:dyDescent="0.3">
      <c r="A1130" t="s">
        <v>7647</v>
      </c>
      <c r="B1130" t="s">
        <v>7648</v>
      </c>
      <c r="C1130" t="s">
        <v>104</v>
      </c>
      <c r="D1130" t="str">
        <f t="shared" si="51"/>
        <v>good delivery reviews</v>
      </c>
      <c r="E1130" t="str">
        <f t="shared" si="52"/>
        <v>good dining reviews</v>
      </c>
      <c r="F1130" t="s">
        <v>376</v>
      </c>
      <c r="G1130" t="s">
        <v>861</v>
      </c>
      <c r="H1130" t="str">
        <f t="shared" si="53"/>
        <v>both present</v>
      </c>
      <c r="I1130" t="s">
        <v>19</v>
      </c>
      <c r="J1130" t="s">
        <v>286</v>
      </c>
      <c r="K1130" t="str" cm="1">
        <f t="array" ref="K1130">_xlfn.IFS(L1130&lt;200,"Cheap",AND(L1130&gt;=200,L1130&lt;800),"affordable",AND(L1130&gt;=800,L1130&lt;3000),"little costly",L1130&gt;=3000,"very costly")</f>
        <v>affordable</v>
      </c>
      <c r="L1130">
        <v>300</v>
      </c>
      <c r="M1130" t="s">
        <v>22</v>
      </c>
      <c r="N1130" t="s">
        <v>21</v>
      </c>
      <c r="O1130" t="s">
        <v>22</v>
      </c>
      <c r="P1130" t="s">
        <v>22</v>
      </c>
      <c r="Q1130">
        <v>3.2</v>
      </c>
      <c r="R1130">
        <v>3.4</v>
      </c>
      <c r="S1130" t="s">
        <v>23</v>
      </c>
    </row>
    <row r="1131" spans="1:19" x14ac:dyDescent="0.3">
      <c r="A1131" t="s">
        <v>8358</v>
      </c>
      <c r="B1131" t="s">
        <v>8359</v>
      </c>
      <c r="C1131" t="s">
        <v>69</v>
      </c>
      <c r="D1131" t="str">
        <f t="shared" si="51"/>
        <v>good delivery reviews</v>
      </c>
      <c r="E1131" t="str">
        <f t="shared" si="52"/>
        <v>good dining reviews</v>
      </c>
      <c r="F1131" t="s">
        <v>376</v>
      </c>
      <c r="G1131" t="s">
        <v>3341</v>
      </c>
      <c r="H1131" t="str">
        <f t="shared" si="53"/>
        <v>both present</v>
      </c>
      <c r="I1131" t="s">
        <v>278</v>
      </c>
      <c r="J1131" t="s">
        <v>498</v>
      </c>
      <c r="K1131" t="str" cm="1">
        <f t="array" ref="K1131">_xlfn.IFS(L1131&lt;200,"Cheap",AND(L1131&gt;=200,L1131&lt;800),"affordable",AND(L1131&gt;=800,L1131&lt;3000),"little costly",L1131&gt;=3000,"very costly")</f>
        <v>affordable</v>
      </c>
      <c r="L1131">
        <v>400</v>
      </c>
      <c r="M1131" t="s">
        <v>21</v>
      </c>
      <c r="N1131" t="s">
        <v>21</v>
      </c>
      <c r="O1131" t="s">
        <v>22</v>
      </c>
      <c r="P1131" t="s">
        <v>22</v>
      </c>
      <c r="Q1131">
        <v>2</v>
      </c>
      <c r="R1131">
        <v>3.5</v>
      </c>
      <c r="S1131" t="s">
        <v>23</v>
      </c>
    </row>
    <row r="1132" spans="1:19" x14ac:dyDescent="0.3">
      <c r="A1132" t="s">
        <v>1701</v>
      </c>
      <c r="B1132" t="s">
        <v>1702</v>
      </c>
      <c r="C1132" t="s">
        <v>198</v>
      </c>
      <c r="D1132" t="str">
        <f t="shared" si="51"/>
        <v>good delivery reviews</v>
      </c>
      <c r="E1132" t="str">
        <f t="shared" si="52"/>
        <v>good dining reviews</v>
      </c>
      <c r="F1132" t="s">
        <v>376</v>
      </c>
      <c r="G1132" t="s">
        <v>1703</v>
      </c>
      <c r="H1132" t="str">
        <f t="shared" si="53"/>
        <v>both present</v>
      </c>
      <c r="I1132" t="s">
        <v>148</v>
      </c>
      <c r="J1132" t="s">
        <v>315</v>
      </c>
      <c r="K1132" t="str" cm="1">
        <f t="array" ref="K1132">_xlfn.IFS(L1132&lt;200,"Cheap",AND(L1132&gt;=200,L1132&lt;800),"affordable",AND(L1132&gt;=800,L1132&lt;3000),"little costly",L1132&gt;=3000,"very costly")</f>
        <v>affordable</v>
      </c>
      <c r="L1132">
        <v>250</v>
      </c>
      <c r="M1132" t="s">
        <v>22</v>
      </c>
      <c r="N1132" t="s">
        <v>21</v>
      </c>
      <c r="O1132" t="s">
        <v>22</v>
      </c>
      <c r="P1132" t="s">
        <v>22</v>
      </c>
      <c r="Q1132">
        <v>3.6</v>
      </c>
      <c r="R1132">
        <v>3</v>
      </c>
      <c r="S1132" t="s">
        <v>23</v>
      </c>
    </row>
    <row r="1133" spans="1:19" x14ac:dyDescent="0.3">
      <c r="A1133" t="s">
        <v>4930</v>
      </c>
      <c r="B1133" t="s">
        <v>4931</v>
      </c>
      <c r="C1133" t="s">
        <v>33</v>
      </c>
      <c r="D1133" t="str">
        <f t="shared" si="51"/>
        <v>good delivery reviews</v>
      </c>
      <c r="E1133" t="str">
        <f t="shared" si="52"/>
        <v>good dining reviews</v>
      </c>
      <c r="F1133" t="s">
        <v>376</v>
      </c>
      <c r="G1133" t="s">
        <v>1646</v>
      </c>
      <c r="H1133" t="str">
        <f t="shared" si="53"/>
        <v>both present</v>
      </c>
      <c r="I1133" t="s">
        <v>19</v>
      </c>
      <c r="J1133" t="s">
        <v>35</v>
      </c>
      <c r="K1133" t="str" cm="1">
        <f t="array" ref="K1133">_xlfn.IFS(L1133&lt;200,"Cheap",AND(L1133&gt;=200,L1133&lt;800),"affordable",AND(L1133&gt;=800,L1133&lt;3000),"little costly",L1133&gt;=3000,"very costly")</f>
        <v>affordable</v>
      </c>
      <c r="L1133">
        <v>250</v>
      </c>
      <c r="M1133" t="s">
        <v>21</v>
      </c>
      <c r="N1133" t="s">
        <v>21</v>
      </c>
      <c r="O1133" t="s">
        <v>22</v>
      </c>
      <c r="P1133" t="s">
        <v>22</v>
      </c>
      <c r="Q1133">
        <v>2.7</v>
      </c>
      <c r="R1133">
        <v>3.6</v>
      </c>
      <c r="S1133" t="s">
        <v>23</v>
      </c>
    </row>
    <row r="1134" spans="1:19" x14ac:dyDescent="0.3">
      <c r="A1134" t="s">
        <v>3556</v>
      </c>
      <c r="B1134" t="s">
        <v>3562</v>
      </c>
      <c r="C1134" t="s">
        <v>69</v>
      </c>
      <c r="D1134" t="str">
        <f t="shared" si="51"/>
        <v>good delivery reviews</v>
      </c>
      <c r="E1134" t="str">
        <f t="shared" si="52"/>
        <v>good dining reviews</v>
      </c>
      <c r="F1134" t="s">
        <v>376</v>
      </c>
      <c r="G1134" t="s">
        <v>3563</v>
      </c>
      <c r="H1134" t="str">
        <f t="shared" si="53"/>
        <v>both present</v>
      </c>
      <c r="I1134" t="s">
        <v>19</v>
      </c>
      <c r="J1134" t="s">
        <v>35</v>
      </c>
      <c r="K1134" t="str" cm="1">
        <f t="array" ref="K1134">_xlfn.IFS(L1134&lt;200,"Cheap",AND(L1134&gt;=200,L1134&lt;800),"affordable",AND(L1134&gt;=800,L1134&lt;3000),"little costly",L1134&gt;=3000,"very costly")</f>
        <v>affordable</v>
      </c>
      <c r="L1134">
        <v>450</v>
      </c>
      <c r="M1134" t="s">
        <v>21</v>
      </c>
      <c r="N1134" t="s">
        <v>21</v>
      </c>
      <c r="O1134" t="s">
        <v>22</v>
      </c>
      <c r="P1134" t="s">
        <v>22</v>
      </c>
      <c r="Q1134">
        <v>3.1</v>
      </c>
      <c r="R1134">
        <v>2.1</v>
      </c>
      <c r="S1134" t="s">
        <v>23</v>
      </c>
    </row>
    <row r="1135" spans="1:19" x14ac:dyDescent="0.3">
      <c r="A1135" t="s">
        <v>6649</v>
      </c>
      <c r="B1135" t="s">
        <v>6650</v>
      </c>
      <c r="C1135" t="s">
        <v>33</v>
      </c>
      <c r="D1135" t="str">
        <f t="shared" si="51"/>
        <v>good delivery reviews</v>
      </c>
      <c r="E1135" t="str">
        <f t="shared" si="52"/>
        <v>good dining reviews</v>
      </c>
      <c r="F1135" t="s">
        <v>376</v>
      </c>
      <c r="G1135" t="s">
        <v>585</v>
      </c>
      <c r="H1135" t="str">
        <f t="shared" si="53"/>
        <v>both present</v>
      </c>
      <c r="I1135" t="s">
        <v>19</v>
      </c>
      <c r="J1135" t="s">
        <v>138</v>
      </c>
      <c r="K1135" t="str" cm="1">
        <f t="array" ref="K1135">_xlfn.IFS(L1135&lt;200,"Cheap",AND(L1135&gt;=200,L1135&lt;800),"affordable",AND(L1135&gt;=800,L1135&lt;3000),"little costly",L1135&gt;=3000,"very costly")</f>
        <v>affordable</v>
      </c>
      <c r="L1135">
        <v>300</v>
      </c>
      <c r="M1135" t="s">
        <v>22</v>
      </c>
      <c r="N1135" t="s">
        <v>21</v>
      </c>
      <c r="O1135" t="s">
        <v>22</v>
      </c>
      <c r="P1135" t="s">
        <v>22</v>
      </c>
      <c r="Q1135">
        <v>3.5</v>
      </c>
      <c r="R1135">
        <v>3.9</v>
      </c>
      <c r="S1135" t="s">
        <v>23</v>
      </c>
    </row>
    <row r="1136" spans="1:19" x14ac:dyDescent="0.3">
      <c r="A1136" t="s">
        <v>7771</v>
      </c>
      <c r="B1136" t="s">
        <v>7772</v>
      </c>
      <c r="C1136" t="s">
        <v>75</v>
      </c>
      <c r="D1136" t="str">
        <f t="shared" si="51"/>
        <v>good delivery reviews</v>
      </c>
      <c r="E1136" t="str">
        <f t="shared" si="52"/>
        <v>good dining reviews</v>
      </c>
      <c r="F1136" t="s">
        <v>376</v>
      </c>
      <c r="G1136" t="s">
        <v>421</v>
      </c>
      <c r="H1136" t="str">
        <f t="shared" si="53"/>
        <v>both present</v>
      </c>
      <c r="I1136" t="s">
        <v>19</v>
      </c>
      <c r="J1136" t="s">
        <v>1054</v>
      </c>
      <c r="K1136" t="str" cm="1">
        <f t="array" ref="K1136">_xlfn.IFS(L1136&lt;200,"Cheap",AND(L1136&gt;=200,L1136&lt;800),"affordable",AND(L1136&gt;=800,L1136&lt;3000),"little costly",L1136&gt;=3000,"very costly")</f>
        <v>affordable</v>
      </c>
      <c r="L1136">
        <v>200</v>
      </c>
      <c r="M1136" t="s">
        <v>22</v>
      </c>
      <c r="N1136" t="s">
        <v>21</v>
      </c>
      <c r="O1136" t="s">
        <v>22</v>
      </c>
      <c r="P1136" t="s">
        <v>22</v>
      </c>
      <c r="Q1136">
        <v>3</v>
      </c>
      <c r="R1136">
        <v>3.7</v>
      </c>
      <c r="S1136" t="s">
        <v>23</v>
      </c>
    </row>
    <row r="1137" spans="1:19" x14ac:dyDescent="0.3">
      <c r="A1137" t="s">
        <v>9426</v>
      </c>
      <c r="B1137" t="s">
        <v>9427</v>
      </c>
      <c r="C1137" t="s">
        <v>297</v>
      </c>
      <c r="D1137" t="str">
        <f t="shared" si="51"/>
        <v>good delivery reviews</v>
      </c>
      <c r="E1137" t="str">
        <f t="shared" si="52"/>
        <v>good dining reviews</v>
      </c>
      <c r="F1137" t="s">
        <v>376</v>
      </c>
      <c r="G1137" t="s">
        <v>1015</v>
      </c>
      <c r="H1137" t="str">
        <f t="shared" si="53"/>
        <v>both present</v>
      </c>
      <c r="I1137" t="s">
        <v>19</v>
      </c>
      <c r="J1137" t="s">
        <v>125</v>
      </c>
      <c r="K1137" t="str" cm="1">
        <f t="array" ref="K1137">_xlfn.IFS(L1137&lt;200,"Cheap",AND(L1137&gt;=200,L1137&lt;800),"affordable",AND(L1137&gt;=800,L1137&lt;3000),"little costly",L1137&gt;=3000,"very costly")</f>
        <v>Cheap</v>
      </c>
      <c r="L1137">
        <v>100</v>
      </c>
      <c r="M1137" t="s">
        <v>21</v>
      </c>
      <c r="N1137" t="s">
        <v>21</v>
      </c>
      <c r="O1137" t="s">
        <v>22</v>
      </c>
      <c r="P1137" t="s">
        <v>22</v>
      </c>
      <c r="Q1137">
        <v>3.5</v>
      </c>
      <c r="R1137">
        <v>3.9</v>
      </c>
      <c r="S1137" t="s">
        <v>23</v>
      </c>
    </row>
    <row r="1138" spans="1:19" x14ac:dyDescent="0.3">
      <c r="A1138" t="s">
        <v>7729</v>
      </c>
      <c r="B1138" t="s">
        <v>7730</v>
      </c>
      <c r="C1138" t="s">
        <v>95</v>
      </c>
      <c r="D1138" t="str">
        <f t="shared" si="51"/>
        <v>good delivery reviews</v>
      </c>
      <c r="E1138" t="str">
        <f t="shared" si="52"/>
        <v>good dining reviews</v>
      </c>
      <c r="F1138" t="s">
        <v>376</v>
      </c>
      <c r="G1138" t="s">
        <v>530</v>
      </c>
      <c r="H1138" t="str">
        <f t="shared" si="53"/>
        <v>both present</v>
      </c>
      <c r="I1138" t="s">
        <v>19</v>
      </c>
      <c r="J1138" t="s">
        <v>82</v>
      </c>
      <c r="K1138" t="str" cm="1">
        <f t="array" ref="K1138">_xlfn.IFS(L1138&lt;200,"Cheap",AND(L1138&gt;=200,L1138&lt;800),"affordable",AND(L1138&gt;=800,L1138&lt;3000),"little costly",L1138&gt;=3000,"very costly")</f>
        <v>affordable</v>
      </c>
      <c r="L1138">
        <v>500</v>
      </c>
      <c r="M1138" t="s">
        <v>22</v>
      </c>
      <c r="N1138" t="s">
        <v>21</v>
      </c>
      <c r="O1138" t="s">
        <v>22</v>
      </c>
      <c r="P1138" t="s">
        <v>22</v>
      </c>
      <c r="Q1138">
        <v>2.9</v>
      </c>
      <c r="R1138">
        <v>3.9</v>
      </c>
      <c r="S1138" t="s">
        <v>23</v>
      </c>
    </row>
    <row r="1139" spans="1:19" x14ac:dyDescent="0.3">
      <c r="A1139" t="s">
        <v>4196</v>
      </c>
      <c r="B1139" t="s">
        <v>4197</v>
      </c>
      <c r="C1139" t="s">
        <v>33</v>
      </c>
      <c r="D1139" t="str">
        <f t="shared" si="51"/>
        <v>good delivery reviews</v>
      </c>
      <c r="E1139" t="str">
        <f t="shared" si="52"/>
        <v>good dining reviews</v>
      </c>
      <c r="F1139" t="s">
        <v>376</v>
      </c>
      <c r="G1139" t="s">
        <v>203</v>
      </c>
      <c r="H1139" t="str">
        <f t="shared" si="53"/>
        <v>both present</v>
      </c>
      <c r="I1139" t="s">
        <v>19</v>
      </c>
      <c r="J1139" t="s">
        <v>125</v>
      </c>
      <c r="K1139" t="str" cm="1">
        <f t="array" ref="K1139">_xlfn.IFS(L1139&lt;200,"Cheap",AND(L1139&gt;=200,L1139&lt;800),"affordable",AND(L1139&gt;=800,L1139&lt;3000),"little costly",L1139&gt;=3000,"very costly")</f>
        <v>affordable</v>
      </c>
      <c r="L1139">
        <v>250</v>
      </c>
      <c r="M1139" t="s">
        <v>21</v>
      </c>
      <c r="N1139" t="s">
        <v>21</v>
      </c>
      <c r="O1139" t="s">
        <v>22</v>
      </c>
      <c r="P1139" t="s">
        <v>22</v>
      </c>
      <c r="Q1139">
        <v>3.7</v>
      </c>
      <c r="R1139">
        <v>3.1</v>
      </c>
      <c r="S1139" t="s">
        <v>23</v>
      </c>
    </row>
    <row r="1140" spans="1:19" x14ac:dyDescent="0.3">
      <c r="A1140" t="s">
        <v>8147</v>
      </c>
      <c r="B1140" t="s">
        <v>8148</v>
      </c>
      <c r="C1140" t="s">
        <v>42</v>
      </c>
      <c r="D1140" t="str">
        <f t="shared" si="51"/>
        <v>good delivery reviews</v>
      </c>
      <c r="E1140" t="str">
        <f t="shared" si="52"/>
        <v>good dining reviews</v>
      </c>
      <c r="F1140" t="s">
        <v>376</v>
      </c>
      <c r="G1140" t="s">
        <v>907</v>
      </c>
      <c r="H1140" t="str">
        <f t="shared" si="53"/>
        <v>both present</v>
      </c>
      <c r="I1140" t="s">
        <v>40</v>
      </c>
      <c r="J1140" t="s">
        <v>82</v>
      </c>
      <c r="K1140" t="str" cm="1">
        <f t="array" ref="K1140">_xlfn.IFS(L1140&lt;200,"Cheap",AND(L1140&gt;=200,L1140&lt;800),"affordable",AND(L1140&gt;=800,L1140&lt;3000),"little costly",L1140&gt;=3000,"very costly")</f>
        <v>affordable</v>
      </c>
      <c r="L1140">
        <v>500</v>
      </c>
      <c r="M1140" t="s">
        <v>22</v>
      </c>
      <c r="N1140" t="s">
        <v>21</v>
      </c>
      <c r="O1140" t="s">
        <v>22</v>
      </c>
      <c r="P1140" t="s">
        <v>22</v>
      </c>
      <c r="Q1140">
        <v>3.1</v>
      </c>
      <c r="R1140">
        <v>3.6</v>
      </c>
      <c r="S1140" t="s">
        <v>23</v>
      </c>
    </row>
    <row r="1141" spans="1:19" x14ac:dyDescent="0.3">
      <c r="A1141" t="s">
        <v>8149</v>
      </c>
      <c r="B1141" t="s">
        <v>8150</v>
      </c>
      <c r="C1141" t="s">
        <v>95</v>
      </c>
      <c r="D1141" t="str">
        <f t="shared" si="51"/>
        <v>good delivery reviews</v>
      </c>
      <c r="E1141" t="str">
        <f t="shared" si="52"/>
        <v>good dining reviews</v>
      </c>
      <c r="F1141" t="s">
        <v>376</v>
      </c>
      <c r="G1141" t="s">
        <v>907</v>
      </c>
      <c r="H1141" t="str">
        <f t="shared" si="53"/>
        <v>both present</v>
      </c>
      <c r="I1141" t="s">
        <v>19</v>
      </c>
      <c r="J1141" t="s">
        <v>35</v>
      </c>
      <c r="K1141" t="str" cm="1">
        <f t="array" ref="K1141">_xlfn.IFS(L1141&lt;200,"Cheap",AND(L1141&gt;=200,L1141&lt;800),"affordable",AND(L1141&gt;=800,L1141&lt;3000),"little costly",L1141&gt;=3000,"very costly")</f>
        <v>affordable</v>
      </c>
      <c r="L1141">
        <v>300</v>
      </c>
      <c r="M1141" t="s">
        <v>21</v>
      </c>
      <c r="N1141" t="s">
        <v>21</v>
      </c>
      <c r="O1141" t="s">
        <v>22</v>
      </c>
      <c r="P1141" t="s">
        <v>22</v>
      </c>
      <c r="S1141" t="s">
        <v>23</v>
      </c>
    </row>
    <row r="1142" spans="1:19" x14ac:dyDescent="0.3">
      <c r="A1142" t="s">
        <v>9152</v>
      </c>
      <c r="B1142" t="s">
        <v>9153</v>
      </c>
      <c r="C1142" t="s">
        <v>188</v>
      </c>
      <c r="D1142" t="str">
        <f t="shared" si="51"/>
        <v>good delivery reviews</v>
      </c>
      <c r="E1142" t="str">
        <f t="shared" si="52"/>
        <v>good dining reviews</v>
      </c>
      <c r="F1142" t="s">
        <v>376</v>
      </c>
      <c r="G1142" t="s">
        <v>518</v>
      </c>
      <c r="H1142" t="str">
        <f t="shared" si="53"/>
        <v>both present</v>
      </c>
      <c r="I1142" t="s">
        <v>19</v>
      </c>
      <c r="J1142" t="s">
        <v>645</v>
      </c>
      <c r="K1142" t="str" cm="1">
        <f t="array" ref="K1142">_xlfn.IFS(L1142&lt;200,"Cheap",AND(L1142&gt;=200,L1142&lt;800),"affordable",AND(L1142&gt;=800,L1142&lt;3000),"little costly",L1142&gt;=3000,"very costly")</f>
        <v>little costly</v>
      </c>
      <c r="L1142">
        <v>900</v>
      </c>
      <c r="M1142" t="s">
        <v>21</v>
      </c>
      <c r="N1142" t="s">
        <v>21</v>
      </c>
      <c r="O1142" t="s">
        <v>22</v>
      </c>
      <c r="P1142" t="s">
        <v>22</v>
      </c>
      <c r="Q1142">
        <v>2.9</v>
      </c>
      <c r="R1142">
        <v>3.5</v>
      </c>
      <c r="S1142" t="s">
        <v>23</v>
      </c>
    </row>
    <row r="1143" spans="1:19" x14ac:dyDescent="0.3">
      <c r="A1143" t="s">
        <v>4571</v>
      </c>
      <c r="B1143" t="s">
        <v>4572</v>
      </c>
      <c r="C1143" t="s">
        <v>26</v>
      </c>
      <c r="D1143" t="str">
        <f t="shared" si="51"/>
        <v>good delivery reviews</v>
      </c>
      <c r="E1143" t="str">
        <f t="shared" si="52"/>
        <v>good dining reviews</v>
      </c>
      <c r="F1143" t="s">
        <v>376</v>
      </c>
      <c r="G1143" t="s">
        <v>1141</v>
      </c>
      <c r="H1143" t="str">
        <f t="shared" si="53"/>
        <v>both present</v>
      </c>
      <c r="I1143" t="s">
        <v>19</v>
      </c>
      <c r="J1143" t="s">
        <v>35</v>
      </c>
      <c r="K1143" t="str" cm="1">
        <f t="array" ref="K1143">_xlfn.IFS(L1143&lt;200,"Cheap",AND(L1143&gt;=200,L1143&lt;800),"affordable",AND(L1143&gt;=800,L1143&lt;3000),"little costly",L1143&gt;=3000,"very costly")</f>
        <v>affordable</v>
      </c>
      <c r="L1143">
        <v>300</v>
      </c>
      <c r="M1143" t="s">
        <v>22</v>
      </c>
      <c r="N1143" t="s">
        <v>21</v>
      </c>
      <c r="O1143" t="s">
        <v>22</v>
      </c>
      <c r="P1143" t="s">
        <v>22</v>
      </c>
      <c r="Q1143">
        <v>2.7</v>
      </c>
      <c r="R1143">
        <v>3.9</v>
      </c>
      <c r="S1143" t="s">
        <v>23</v>
      </c>
    </row>
    <row r="1144" spans="1:19" x14ac:dyDescent="0.3">
      <c r="A1144" t="s">
        <v>7142</v>
      </c>
      <c r="B1144" t="s">
        <v>7143</v>
      </c>
      <c r="C1144" t="s">
        <v>238</v>
      </c>
      <c r="D1144" t="str">
        <f t="shared" si="51"/>
        <v>good delivery reviews</v>
      </c>
      <c r="E1144" t="str">
        <f t="shared" si="52"/>
        <v>good dining reviews</v>
      </c>
      <c r="F1144" t="s">
        <v>376</v>
      </c>
      <c r="G1144" t="s">
        <v>987</v>
      </c>
      <c r="H1144" t="str">
        <f t="shared" si="53"/>
        <v>both present</v>
      </c>
      <c r="I1144" t="s">
        <v>40</v>
      </c>
      <c r="J1144" t="s">
        <v>666</v>
      </c>
      <c r="K1144" t="str" cm="1">
        <f t="array" ref="K1144">_xlfn.IFS(L1144&lt;200,"Cheap",AND(L1144&gt;=200,L1144&lt;800),"affordable",AND(L1144&gt;=800,L1144&lt;3000),"little costly",L1144&gt;=3000,"very costly")</f>
        <v>affordable</v>
      </c>
      <c r="L1144">
        <v>700</v>
      </c>
      <c r="M1144" t="s">
        <v>21</v>
      </c>
      <c r="N1144" t="s">
        <v>21</v>
      </c>
      <c r="O1144" t="s">
        <v>22</v>
      </c>
      <c r="P1144" t="s">
        <v>22</v>
      </c>
      <c r="Q1144">
        <v>2.5</v>
      </c>
      <c r="R1144">
        <v>3.5</v>
      </c>
      <c r="S1144" t="s">
        <v>23</v>
      </c>
    </row>
    <row r="1145" spans="1:19" x14ac:dyDescent="0.3">
      <c r="A1145" t="s">
        <v>8139</v>
      </c>
      <c r="B1145" t="s">
        <v>8140</v>
      </c>
      <c r="C1145" t="s">
        <v>42</v>
      </c>
      <c r="D1145" t="str">
        <f t="shared" si="51"/>
        <v>good delivery reviews</v>
      </c>
      <c r="E1145" t="str">
        <f t="shared" si="52"/>
        <v>good dining reviews</v>
      </c>
      <c r="F1145" t="s">
        <v>376</v>
      </c>
      <c r="G1145" t="s">
        <v>259</v>
      </c>
      <c r="H1145" t="str">
        <f t="shared" si="53"/>
        <v>both present</v>
      </c>
      <c r="I1145" t="s">
        <v>19</v>
      </c>
      <c r="J1145" t="s">
        <v>35</v>
      </c>
      <c r="K1145" t="str" cm="1">
        <f t="array" ref="K1145">_xlfn.IFS(L1145&lt;200,"Cheap",AND(L1145&gt;=200,L1145&lt;800),"affordable",AND(L1145&gt;=800,L1145&lt;3000),"little costly",L1145&gt;=3000,"very costly")</f>
        <v>affordable</v>
      </c>
      <c r="L1145">
        <v>400</v>
      </c>
      <c r="M1145" t="s">
        <v>22</v>
      </c>
      <c r="N1145" t="s">
        <v>21</v>
      </c>
      <c r="O1145" t="s">
        <v>22</v>
      </c>
      <c r="P1145" t="s">
        <v>22</v>
      </c>
      <c r="Q1145">
        <v>3.1</v>
      </c>
      <c r="R1145">
        <v>3.9</v>
      </c>
      <c r="S1145" t="s">
        <v>23</v>
      </c>
    </row>
    <row r="1146" spans="1:19" x14ac:dyDescent="0.3">
      <c r="A1146" t="s">
        <v>676</v>
      </c>
      <c r="B1146" t="s">
        <v>677</v>
      </c>
      <c r="C1146" t="s">
        <v>95</v>
      </c>
      <c r="D1146" t="str">
        <f t="shared" si="51"/>
        <v>good delivery reviews</v>
      </c>
      <c r="E1146" t="str">
        <f t="shared" si="52"/>
        <v>good dining reviews</v>
      </c>
      <c r="F1146" t="s">
        <v>376</v>
      </c>
      <c r="G1146" t="s">
        <v>678</v>
      </c>
      <c r="H1146" t="str">
        <f t="shared" si="53"/>
        <v>both present</v>
      </c>
      <c r="I1146" t="s">
        <v>19</v>
      </c>
      <c r="J1146" t="s">
        <v>239</v>
      </c>
      <c r="K1146" t="str" cm="1">
        <f t="array" ref="K1146">_xlfn.IFS(L1146&lt;200,"Cheap",AND(L1146&gt;=200,L1146&lt;800),"affordable",AND(L1146&gt;=800,L1146&lt;3000),"little costly",L1146&gt;=3000,"very costly")</f>
        <v>affordable</v>
      </c>
      <c r="L1146">
        <v>200</v>
      </c>
      <c r="M1146" t="s">
        <v>22</v>
      </c>
      <c r="N1146" t="s">
        <v>21</v>
      </c>
      <c r="O1146" t="s">
        <v>22</v>
      </c>
      <c r="P1146" t="s">
        <v>22</v>
      </c>
      <c r="Q1146">
        <v>3.3</v>
      </c>
      <c r="R1146">
        <v>3.3</v>
      </c>
      <c r="S1146" t="s">
        <v>23</v>
      </c>
    </row>
    <row r="1147" spans="1:19" x14ac:dyDescent="0.3">
      <c r="A1147" t="s">
        <v>6727</v>
      </c>
      <c r="B1147" t="s">
        <v>6728</v>
      </c>
      <c r="C1147" t="s">
        <v>33</v>
      </c>
      <c r="D1147" t="str">
        <f t="shared" si="51"/>
        <v>good delivery reviews</v>
      </c>
      <c r="E1147" t="str">
        <f t="shared" si="52"/>
        <v>good dining reviews</v>
      </c>
      <c r="F1147" t="s">
        <v>376</v>
      </c>
      <c r="G1147" t="s">
        <v>247</v>
      </c>
      <c r="H1147" t="str">
        <f t="shared" si="53"/>
        <v>both present</v>
      </c>
      <c r="I1147" t="s">
        <v>19</v>
      </c>
      <c r="J1147" t="s">
        <v>1243</v>
      </c>
      <c r="K1147" t="str" cm="1">
        <f t="array" ref="K1147">_xlfn.IFS(L1147&lt;200,"Cheap",AND(L1147&gt;=200,L1147&lt;800),"affordable",AND(L1147&gt;=800,L1147&lt;3000),"little costly",L1147&gt;=3000,"very costly")</f>
        <v>affordable</v>
      </c>
      <c r="L1147">
        <v>300</v>
      </c>
      <c r="M1147" t="s">
        <v>22</v>
      </c>
      <c r="N1147" t="s">
        <v>21</v>
      </c>
      <c r="O1147" t="s">
        <v>22</v>
      </c>
      <c r="P1147" t="s">
        <v>22</v>
      </c>
      <c r="Q1147">
        <v>3.1</v>
      </c>
      <c r="R1147">
        <v>3.1</v>
      </c>
      <c r="S1147" t="s">
        <v>23</v>
      </c>
    </row>
    <row r="1148" spans="1:19" x14ac:dyDescent="0.3">
      <c r="A1148" t="s">
        <v>5536</v>
      </c>
      <c r="B1148" t="s">
        <v>5537</v>
      </c>
      <c r="C1148" t="s">
        <v>251</v>
      </c>
      <c r="D1148" t="str">
        <f t="shared" si="51"/>
        <v>good delivery reviews</v>
      </c>
      <c r="E1148" t="str">
        <f t="shared" si="52"/>
        <v>good dining reviews</v>
      </c>
      <c r="F1148" t="s">
        <v>1555</v>
      </c>
      <c r="G1148" t="s">
        <v>2812</v>
      </c>
      <c r="H1148" t="str">
        <f t="shared" si="53"/>
        <v>both present</v>
      </c>
      <c r="I1148" t="s">
        <v>19</v>
      </c>
      <c r="J1148" t="s">
        <v>381</v>
      </c>
      <c r="K1148" t="str" cm="1">
        <f t="array" ref="K1148">_xlfn.IFS(L1148&lt;200,"Cheap",AND(L1148&gt;=200,L1148&lt;800),"affordable",AND(L1148&gt;=800,L1148&lt;3000),"little costly",L1148&gt;=3000,"very costly")</f>
        <v>affordable</v>
      </c>
      <c r="L1148">
        <v>400</v>
      </c>
      <c r="M1148" t="s">
        <v>21</v>
      </c>
      <c r="N1148" t="s">
        <v>21</v>
      </c>
      <c r="O1148" t="s">
        <v>22</v>
      </c>
      <c r="P1148" t="s">
        <v>22</v>
      </c>
      <c r="Q1148">
        <v>3.2</v>
      </c>
      <c r="R1148">
        <v>3.4</v>
      </c>
      <c r="S1148" t="s">
        <v>23</v>
      </c>
    </row>
    <row r="1149" spans="1:19" x14ac:dyDescent="0.3">
      <c r="A1149" t="s">
        <v>6986</v>
      </c>
      <c r="B1149" t="s">
        <v>6987</v>
      </c>
      <c r="C1149" t="s">
        <v>80</v>
      </c>
      <c r="D1149" t="str">
        <f t="shared" si="51"/>
        <v>good delivery reviews</v>
      </c>
      <c r="E1149" t="str">
        <f t="shared" si="52"/>
        <v>good dining reviews</v>
      </c>
      <c r="F1149" t="s">
        <v>1555</v>
      </c>
      <c r="G1149" t="s">
        <v>1843</v>
      </c>
      <c r="H1149" t="str">
        <f t="shared" si="53"/>
        <v>both present</v>
      </c>
      <c r="I1149" t="s">
        <v>19</v>
      </c>
      <c r="J1149" t="s">
        <v>35</v>
      </c>
      <c r="K1149" t="str" cm="1">
        <f t="array" ref="K1149">_xlfn.IFS(L1149&lt;200,"Cheap",AND(L1149&gt;=200,L1149&lt;800),"affordable",AND(L1149&gt;=800,L1149&lt;3000),"little costly",L1149&gt;=3000,"very costly")</f>
        <v>affordable</v>
      </c>
      <c r="L1149">
        <v>300</v>
      </c>
      <c r="M1149" t="s">
        <v>21</v>
      </c>
      <c r="N1149" t="s">
        <v>21</v>
      </c>
      <c r="O1149" t="s">
        <v>22</v>
      </c>
      <c r="P1149" t="s">
        <v>22</v>
      </c>
      <c r="Q1149">
        <v>3.8</v>
      </c>
      <c r="R1149">
        <v>4.0999999999999996</v>
      </c>
      <c r="S1149" t="s">
        <v>23</v>
      </c>
    </row>
    <row r="1150" spans="1:19" x14ac:dyDescent="0.3">
      <c r="A1150" t="s">
        <v>1553</v>
      </c>
      <c r="B1150" t="s">
        <v>1554</v>
      </c>
      <c r="C1150" t="s">
        <v>100</v>
      </c>
      <c r="D1150" t="str">
        <f t="shared" si="51"/>
        <v>good delivery reviews</v>
      </c>
      <c r="E1150" t="str">
        <f t="shared" si="52"/>
        <v>good dining reviews</v>
      </c>
      <c r="F1150" t="s">
        <v>1555</v>
      </c>
      <c r="G1150" t="s">
        <v>865</v>
      </c>
      <c r="H1150" t="str">
        <f t="shared" si="53"/>
        <v>both present</v>
      </c>
      <c r="I1150" t="s">
        <v>148</v>
      </c>
      <c r="J1150" t="s">
        <v>315</v>
      </c>
      <c r="K1150" t="str" cm="1">
        <f t="array" ref="K1150">_xlfn.IFS(L1150&lt;200,"Cheap",AND(L1150&gt;=200,L1150&lt;800),"affordable",AND(L1150&gt;=800,L1150&lt;3000),"little costly",L1150&gt;=3000,"very costly")</f>
        <v>Cheap</v>
      </c>
      <c r="L1150">
        <v>150</v>
      </c>
      <c r="M1150" t="s">
        <v>21</v>
      </c>
      <c r="N1150" t="s">
        <v>21</v>
      </c>
      <c r="O1150" t="s">
        <v>22</v>
      </c>
      <c r="P1150" t="s">
        <v>22</v>
      </c>
      <c r="Q1150">
        <v>3.6</v>
      </c>
      <c r="R1150">
        <v>3.3</v>
      </c>
      <c r="S1150" t="s">
        <v>23</v>
      </c>
    </row>
    <row r="1151" spans="1:19" x14ac:dyDescent="0.3">
      <c r="A1151" t="s">
        <v>4927</v>
      </c>
      <c r="B1151" t="s">
        <v>4928</v>
      </c>
      <c r="C1151" t="s">
        <v>95</v>
      </c>
      <c r="D1151" t="str">
        <f t="shared" si="51"/>
        <v>good delivery reviews</v>
      </c>
      <c r="E1151" t="str">
        <f t="shared" si="52"/>
        <v>good dining reviews</v>
      </c>
      <c r="F1151" t="s">
        <v>1555</v>
      </c>
      <c r="G1151" t="s">
        <v>4291</v>
      </c>
      <c r="H1151" t="str">
        <f t="shared" si="53"/>
        <v>both present</v>
      </c>
      <c r="I1151" t="s">
        <v>19</v>
      </c>
      <c r="J1151" t="s">
        <v>106</v>
      </c>
      <c r="K1151" t="str" cm="1">
        <f t="array" ref="K1151">_xlfn.IFS(L1151&lt;200,"Cheap",AND(L1151&gt;=200,L1151&lt;800),"affordable",AND(L1151&gt;=800,L1151&lt;3000),"little costly",L1151&gt;=3000,"very costly")</f>
        <v>affordable</v>
      </c>
      <c r="L1151">
        <v>350</v>
      </c>
      <c r="M1151" t="s">
        <v>22</v>
      </c>
      <c r="N1151" t="s">
        <v>21</v>
      </c>
      <c r="O1151" t="s">
        <v>22</v>
      </c>
      <c r="P1151" t="s">
        <v>22</v>
      </c>
      <c r="Q1151">
        <v>3.4</v>
      </c>
      <c r="R1151">
        <v>4.3</v>
      </c>
      <c r="S1151" t="s">
        <v>23</v>
      </c>
    </row>
    <row r="1152" spans="1:19" x14ac:dyDescent="0.3">
      <c r="A1152" t="s">
        <v>4905</v>
      </c>
      <c r="B1152" t="s">
        <v>4906</v>
      </c>
      <c r="C1152" t="s">
        <v>180</v>
      </c>
      <c r="D1152" t="str">
        <f t="shared" si="51"/>
        <v>good delivery reviews</v>
      </c>
      <c r="E1152" t="str">
        <f t="shared" si="52"/>
        <v>good dining reviews</v>
      </c>
      <c r="F1152" t="s">
        <v>1555</v>
      </c>
      <c r="G1152" t="s">
        <v>336</v>
      </c>
      <c r="H1152" t="str">
        <f t="shared" si="53"/>
        <v>both present</v>
      </c>
      <c r="I1152" t="s">
        <v>40</v>
      </c>
      <c r="J1152" t="s">
        <v>684</v>
      </c>
      <c r="K1152" t="str" cm="1">
        <f t="array" ref="K1152">_xlfn.IFS(L1152&lt;200,"Cheap",AND(L1152&gt;=200,L1152&lt;800),"affordable",AND(L1152&gt;=800,L1152&lt;3000),"little costly",L1152&gt;=3000,"very costly")</f>
        <v>affordable</v>
      </c>
      <c r="L1152">
        <v>600</v>
      </c>
      <c r="M1152" t="s">
        <v>22</v>
      </c>
      <c r="N1152" t="s">
        <v>21</v>
      </c>
      <c r="O1152" t="s">
        <v>22</v>
      </c>
      <c r="P1152" t="s">
        <v>22</v>
      </c>
      <c r="Q1152">
        <v>2.7</v>
      </c>
      <c r="R1152">
        <v>3.9</v>
      </c>
      <c r="S1152" t="s">
        <v>23</v>
      </c>
    </row>
    <row r="1153" spans="1:19" x14ac:dyDescent="0.3">
      <c r="A1153" t="s">
        <v>8485</v>
      </c>
      <c r="B1153" t="s">
        <v>8486</v>
      </c>
      <c r="C1153" t="s">
        <v>75</v>
      </c>
      <c r="D1153" t="str">
        <f t="shared" si="51"/>
        <v>good delivery reviews</v>
      </c>
      <c r="E1153" t="str">
        <f t="shared" si="52"/>
        <v>good dining reviews</v>
      </c>
      <c r="F1153" t="s">
        <v>1555</v>
      </c>
      <c r="G1153" t="s">
        <v>8487</v>
      </c>
      <c r="H1153" t="str">
        <f t="shared" si="53"/>
        <v>both present</v>
      </c>
      <c r="I1153" t="s">
        <v>19</v>
      </c>
      <c r="J1153" t="s">
        <v>8488</v>
      </c>
      <c r="K1153" t="str" cm="1">
        <f t="array" ref="K1153">_xlfn.IFS(L1153&lt;200,"Cheap",AND(L1153&gt;=200,L1153&lt;800),"affordable",AND(L1153&gt;=800,L1153&lt;3000),"little costly",L1153&gt;=3000,"very costly")</f>
        <v>affordable</v>
      </c>
      <c r="L1153">
        <v>300</v>
      </c>
      <c r="M1153" t="s">
        <v>22</v>
      </c>
      <c r="N1153" t="s">
        <v>21</v>
      </c>
      <c r="O1153" t="s">
        <v>22</v>
      </c>
      <c r="P1153" t="s">
        <v>22</v>
      </c>
      <c r="Q1153">
        <v>3.3</v>
      </c>
      <c r="R1153">
        <v>3.8</v>
      </c>
      <c r="S1153" t="s">
        <v>23</v>
      </c>
    </row>
    <row r="1154" spans="1:19" x14ac:dyDescent="0.3">
      <c r="A1154" t="s">
        <v>6031</v>
      </c>
      <c r="B1154" t="s">
        <v>6032</v>
      </c>
      <c r="C1154" t="s">
        <v>526</v>
      </c>
      <c r="D1154" t="str">
        <f t="shared" ref="D1154:D1217" si="54">IF(ISNUMBER(SEARCH("not offer",G1154)),"NO Delivery",IF(ISNUMBER(SEARCH("enough",G1154)),"less reviewed","good delivery reviews"))</f>
        <v>good delivery reviews</v>
      </c>
      <c r="E1154" t="str">
        <f t="shared" ref="E1154:E1217" si="55">IF(ISNUMBER(SEARCH("not offer",F1154)),"NO Dines",IF(ISNUMBER(SEARCH("enough",F1154)),"less reviewed","good dining reviews"))</f>
        <v>good dining reviews</v>
      </c>
      <c r="F1154" t="s">
        <v>1555</v>
      </c>
      <c r="G1154" t="s">
        <v>6033</v>
      </c>
      <c r="H1154" t="str">
        <f t="shared" ref="H1154:H1217" si="56">IF(AND(D1154="less reviewed", E1154="less reviewed"), "NO idea",
 IF(AND(D1154="No Delivery", E1154="NO Dining"), "NO delivery or dining",
 IF(AND(D1154="good delivery reviews", E1154="good dining reviews"), "both present", "other")))</f>
        <v>both present</v>
      </c>
      <c r="I1154" t="s">
        <v>343</v>
      </c>
      <c r="J1154" t="s">
        <v>5304</v>
      </c>
      <c r="K1154" t="str" cm="1">
        <f t="array" ref="K1154">_xlfn.IFS(L1154&lt;200,"Cheap",AND(L1154&gt;=200,L1154&lt;800),"affordable",AND(L1154&gt;=800,L1154&lt;3000),"little costly",L1154&gt;=3000,"very costly")</f>
        <v>affordable</v>
      </c>
      <c r="L1154">
        <v>300</v>
      </c>
      <c r="M1154" t="s">
        <v>22</v>
      </c>
      <c r="N1154" t="s">
        <v>21</v>
      </c>
      <c r="O1154" t="s">
        <v>22</v>
      </c>
      <c r="P1154" t="s">
        <v>22</v>
      </c>
      <c r="Q1154">
        <v>3.4</v>
      </c>
      <c r="R1154">
        <v>3.2</v>
      </c>
      <c r="S1154" t="s">
        <v>23</v>
      </c>
    </row>
    <row r="1155" spans="1:19" x14ac:dyDescent="0.3">
      <c r="A1155" t="s">
        <v>6138</v>
      </c>
      <c r="B1155" t="s">
        <v>6141</v>
      </c>
      <c r="C1155" t="s">
        <v>124</v>
      </c>
      <c r="D1155" t="str">
        <f t="shared" si="54"/>
        <v>good delivery reviews</v>
      </c>
      <c r="E1155" t="str">
        <f t="shared" si="55"/>
        <v>good dining reviews</v>
      </c>
      <c r="F1155" t="s">
        <v>6142</v>
      </c>
      <c r="G1155" t="s">
        <v>6143</v>
      </c>
      <c r="H1155" t="str">
        <f t="shared" si="56"/>
        <v>both present</v>
      </c>
      <c r="I1155" t="s">
        <v>55</v>
      </c>
      <c r="J1155" t="s">
        <v>153</v>
      </c>
      <c r="K1155" t="str" cm="1">
        <f t="array" ref="K1155">_xlfn.IFS(L1155&lt;200,"Cheap",AND(L1155&gt;=200,L1155&lt;800),"affordable",AND(L1155&gt;=800,L1155&lt;3000),"little costly",L1155&gt;=3000,"very costly")</f>
        <v>affordable</v>
      </c>
      <c r="L1155">
        <v>400</v>
      </c>
      <c r="M1155" t="s">
        <v>22</v>
      </c>
      <c r="N1155" t="s">
        <v>21</v>
      </c>
      <c r="O1155" t="s">
        <v>22</v>
      </c>
      <c r="P1155" t="s">
        <v>22</v>
      </c>
      <c r="Q1155">
        <v>4.4000000000000004</v>
      </c>
      <c r="R1155">
        <v>4.2</v>
      </c>
      <c r="S1155" t="s">
        <v>23</v>
      </c>
    </row>
    <row r="1156" spans="1:19" x14ac:dyDescent="0.3">
      <c r="A1156" t="s">
        <v>6941</v>
      </c>
      <c r="B1156" t="s">
        <v>6942</v>
      </c>
      <c r="C1156" t="s">
        <v>104</v>
      </c>
      <c r="D1156" t="str">
        <f t="shared" si="54"/>
        <v>good delivery reviews</v>
      </c>
      <c r="E1156" t="str">
        <f t="shared" si="55"/>
        <v>good dining reviews</v>
      </c>
      <c r="F1156" t="s">
        <v>6142</v>
      </c>
      <c r="G1156" t="s">
        <v>6943</v>
      </c>
      <c r="H1156" t="str">
        <f t="shared" si="56"/>
        <v>both present</v>
      </c>
      <c r="I1156" t="s">
        <v>324</v>
      </c>
      <c r="J1156" t="s">
        <v>6911</v>
      </c>
      <c r="K1156" t="str" cm="1">
        <f t="array" ref="K1156">_xlfn.IFS(L1156&lt;200,"Cheap",AND(L1156&gt;=200,L1156&lt;800),"affordable",AND(L1156&gt;=800,L1156&lt;3000),"little costly",L1156&gt;=3000,"very costly")</f>
        <v>affordable</v>
      </c>
      <c r="L1156">
        <v>500</v>
      </c>
      <c r="M1156" t="s">
        <v>22</v>
      </c>
      <c r="N1156" t="s">
        <v>21</v>
      </c>
      <c r="O1156" t="s">
        <v>22</v>
      </c>
      <c r="P1156" t="s">
        <v>22</v>
      </c>
      <c r="Q1156">
        <v>3.7</v>
      </c>
      <c r="R1156">
        <v>4</v>
      </c>
      <c r="S1156" t="s">
        <v>23</v>
      </c>
    </row>
    <row r="1157" spans="1:19" x14ac:dyDescent="0.3">
      <c r="A1157" t="s">
        <v>5511</v>
      </c>
      <c r="B1157" t="s">
        <v>5515</v>
      </c>
      <c r="C1157" t="s">
        <v>174</v>
      </c>
      <c r="D1157" t="str">
        <f t="shared" si="54"/>
        <v>good delivery reviews</v>
      </c>
      <c r="E1157" t="str">
        <f t="shared" si="55"/>
        <v>good dining reviews</v>
      </c>
      <c r="F1157" t="s">
        <v>4310</v>
      </c>
      <c r="G1157" t="s">
        <v>5516</v>
      </c>
      <c r="H1157" t="str">
        <f t="shared" si="56"/>
        <v>both present</v>
      </c>
      <c r="I1157" t="s">
        <v>509</v>
      </c>
      <c r="J1157" t="s">
        <v>1259</v>
      </c>
      <c r="K1157" t="str" cm="1">
        <f t="array" ref="K1157">_xlfn.IFS(L1157&lt;200,"Cheap",AND(L1157&gt;=200,L1157&lt;800),"affordable",AND(L1157&gt;=800,L1157&lt;3000),"little costly",L1157&gt;=3000,"very costly")</f>
        <v>affordable</v>
      </c>
      <c r="L1157">
        <v>500</v>
      </c>
      <c r="M1157" t="s">
        <v>21</v>
      </c>
      <c r="N1157" t="s">
        <v>21</v>
      </c>
      <c r="O1157" t="s">
        <v>22</v>
      </c>
      <c r="P1157" t="s">
        <v>22</v>
      </c>
      <c r="Q1157">
        <v>4.2</v>
      </c>
      <c r="R1157">
        <v>4.3</v>
      </c>
      <c r="S1157" t="s">
        <v>23</v>
      </c>
    </row>
    <row r="1158" spans="1:19" x14ac:dyDescent="0.3">
      <c r="A1158" t="s">
        <v>4308</v>
      </c>
      <c r="B1158" t="s">
        <v>4309</v>
      </c>
      <c r="C1158" t="s">
        <v>95</v>
      </c>
      <c r="D1158" t="str">
        <f t="shared" si="54"/>
        <v>good delivery reviews</v>
      </c>
      <c r="E1158" t="str">
        <f t="shared" si="55"/>
        <v>good dining reviews</v>
      </c>
      <c r="F1158" t="s">
        <v>4310</v>
      </c>
      <c r="G1158" t="s">
        <v>4311</v>
      </c>
      <c r="H1158" t="str">
        <f t="shared" si="56"/>
        <v>both present</v>
      </c>
      <c r="I1158" t="s">
        <v>19</v>
      </c>
      <c r="J1158" t="s">
        <v>82</v>
      </c>
      <c r="K1158" t="str" cm="1">
        <f t="array" ref="K1158">_xlfn.IFS(L1158&lt;200,"Cheap",AND(L1158&gt;=200,L1158&lt;800),"affordable",AND(L1158&gt;=800,L1158&lt;3000),"little costly",L1158&gt;=3000,"very costly")</f>
        <v>affordable</v>
      </c>
      <c r="L1158">
        <v>400</v>
      </c>
      <c r="M1158" t="s">
        <v>21</v>
      </c>
      <c r="N1158" t="s">
        <v>21</v>
      </c>
      <c r="O1158" t="s">
        <v>22</v>
      </c>
      <c r="P1158" t="s">
        <v>22</v>
      </c>
      <c r="Q1158">
        <v>4.0999999999999996</v>
      </c>
      <c r="R1158">
        <v>4.0999999999999996</v>
      </c>
      <c r="S1158" t="s">
        <v>23</v>
      </c>
    </row>
    <row r="1159" spans="1:19" x14ac:dyDescent="0.3">
      <c r="A1159" t="s">
        <v>6582</v>
      </c>
      <c r="B1159" t="s">
        <v>6583</v>
      </c>
      <c r="C1159" t="s">
        <v>95</v>
      </c>
      <c r="D1159" t="str">
        <f t="shared" si="54"/>
        <v>good delivery reviews</v>
      </c>
      <c r="E1159" t="str">
        <f t="shared" si="55"/>
        <v>good dining reviews</v>
      </c>
      <c r="F1159" t="s">
        <v>6584</v>
      </c>
      <c r="G1159" t="s">
        <v>2072</v>
      </c>
      <c r="H1159" t="str">
        <f t="shared" si="56"/>
        <v>both present</v>
      </c>
      <c r="I1159" t="s">
        <v>40</v>
      </c>
      <c r="J1159" t="s">
        <v>2708</v>
      </c>
      <c r="K1159" t="str" cm="1">
        <f t="array" ref="K1159">_xlfn.IFS(L1159&lt;200,"Cheap",AND(L1159&gt;=200,L1159&lt;800),"affordable",AND(L1159&gt;=800,L1159&lt;3000),"little costly",L1159&gt;=3000,"very costly")</f>
        <v>affordable</v>
      </c>
      <c r="L1159">
        <v>450</v>
      </c>
      <c r="M1159" t="s">
        <v>22</v>
      </c>
      <c r="N1159" t="s">
        <v>21</v>
      </c>
      <c r="O1159" t="s">
        <v>22</v>
      </c>
      <c r="P1159" t="s">
        <v>22</v>
      </c>
      <c r="Q1159">
        <v>3.8</v>
      </c>
      <c r="R1159">
        <v>3.5</v>
      </c>
      <c r="S1159" t="s">
        <v>23</v>
      </c>
    </row>
    <row r="1160" spans="1:19" x14ac:dyDescent="0.3">
      <c r="A1160" t="s">
        <v>9570</v>
      </c>
      <c r="B1160" t="s">
        <v>9571</v>
      </c>
      <c r="C1160" t="s">
        <v>80</v>
      </c>
      <c r="D1160" t="str">
        <f t="shared" si="54"/>
        <v>good delivery reviews</v>
      </c>
      <c r="E1160" t="str">
        <f t="shared" si="55"/>
        <v>good dining reviews</v>
      </c>
      <c r="F1160" t="s">
        <v>2628</v>
      </c>
      <c r="G1160" t="s">
        <v>2530</v>
      </c>
      <c r="H1160" t="str">
        <f t="shared" si="56"/>
        <v>both present</v>
      </c>
      <c r="I1160" t="s">
        <v>40</v>
      </c>
      <c r="J1160" t="s">
        <v>1002</v>
      </c>
      <c r="K1160" t="str" cm="1">
        <f t="array" ref="K1160">_xlfn.IFS(L1160&lt;200,"Cheap",AND(L1160&gt;=200,L1160&lt;800),"affordable",AND(L1160&gt;=800,L1160&lt;3000),"little costly",L1160&gt;=3000,"very costly")</f>
        <v>little costly</v>
      </c>
      <c r="L1160" s="1">
        <v>1000</v>
      </c>
      <c r="M1160" t="s">
        <v>22</v>
      </c>
      <c r="N1160" t="s">
        <v>21</v>
      </c>
      <c r="O1160" t="s">
        <v>22</v>
      </c>
      <c r="P1160" t="s">
        <v>22</v>
      </c>
      <c r="Q1160">
        <v>3.9</v>
      </c>
      <c r="R1160">
        <v>3.2</v>
      </c>
      <c r="S1160" t="s">
        <v>23</v>
      </c>
    </row>
    <row r="1161" spans="1:19" x14ac:dyDescent="0.3">
      <c r="A1161" t="s">
        <v>2626</v>
      </c>
      <c r="B1161" t="s">
        <v>2627</v>
      </c>
      <c r="C1161" t="s">
        <v>42</v>
      </c>
      <c r="D1161" t="str">
        <f t="shared" si="54"/>
        <v>good delivery reviews</v>
      </c>
      <c r="E1161" t="str">
        <f t="shared" si="55"/>
        <v>good dining reviews</v>
      </c>
      <c r="F1161" t="s">
        <v>2628</v>
      </c>
      <c r="G1161" t="s">
        <v>2629</v>
      </c>
      <c r="H1161" t="str">
        <f t="shared" si="56"/>
        <v>both present</v>
      </c>
      <c r="I1161" t="s">
        <v>204</v>
      </c>
      <c r="J1161" t="s">
        <v>35</v>
      </c>
      <c r="K1161" t="str" cm="1">
        <f t="array" ref="K1161">_xlfn.IFS(L1161&lt;200,"Cheap",AND(L1161&gt;=200,L1161&lt;800),"affordable",AND(L1161&gt;=800,L1161&lt;3000),"little costly",L1161&gt;=3000,"very costly")</f>
        <v>affordable</v>
      </c>
      <c r="L1161">
        <v>450</v>
      </c>
      <c r="M1161" t="s">
        <v>22</v>
      </c>
      <c r="N1161" t="s">
        <v>21</v>
      </c>
      <c r="O1161" t="s">
        <v>22</v>
      </c>
      <c r="P1161" t="s">
        <v>22</v>
      </c>
      <c r="Q1161">
        <v>3.7</v>
      </c>
      <c r="R1161">
        <v>3.2</v>
      </c>
      <c r="S1161" t="s">
        <v>23</v>
      </c>
    </row>
    <row r="1162" spans="1:19" x14ac:dyDescent="0.3">
      <c r="A1162" t="s">
        <v>1627</v>
      </c>
      <c r="B1162" t="s">
        <v>1628</v>
      </c>
      <c r="C1162" t="s">
        <v>100</v>
      </c>
      <c r="D1162" t="str">
        <f t="shared" si="54"/>
        <v>good delivery reviews</v>
      </c>
      <c r="E1162" t="str">
        <f t="shared" si="55"/>
        <v>good dining reviews</v>
      </c>
      <c r="F1162" t="s">
        <v>1225</v>
      </c>
      <c r="G1162" t="s">
        <v>1629</v>
      </c>
      <c r="H1162" t="str">
        <f t="shared" si="56"/>
        <v>both present</v>
      </c>
      <c r="I1162" t="s">
        <v>148</v>
      </c>
      <c r="J1162" t="s">
        <v>1382</v>
      </c>
      <c r="K1162" t="str" cm="1">
        <f t="array" ref="K1162">_xlfn.IFS(L1162&lt;200,"Cheap",AND(L1162&gt;=200,L1162&lt;800),"affordable",AND(L1162&gt;=800,L1162&lt;3000),"little costly",L1162&gt;=3000,"very costly")</f>
        <v>affordable</v>
      </c>
      <c r="L1162">
        <v>200</v>
      </c>
      <c r="M1162" t="s">
        <v>22</v>
      </c>
      <c r="N1162" t="s">
        <v>21</v>
      </c>
      <c r="O1162" t="s">
        <v>22</v>
      </c>
      <c r="P1162" t="s">
        <v>22</v>
      </c>
      <c r="Q1162">
        <v>3.9</v>
      </c>
      <c r="R1162">
        <v>3.3</v>
      </c>
      <c r="S1162" t="s">
        <v>23</v>
      </c>
    </row>
    <row r="1163" spans="1:19" x14ac:dyDescent="0.3">
      <c r="A1163" t="s">
        <v>1223</v>
      </c>
      <c r="B1163" t="s">
        <v>1224</v>
      </c>
      <c r="C1163" t="s">
        <v>85</v>
      </c>
      <c r="D1163" t="str">
        <f t="shared" si="54"/>
        <v>good delivery reviews</v>
      </c>
      <c r="E1163" t="str">
        <f t="shared" si="55"/>
        <v>good dining reviews</v>
      </c>
      <c r="F1163" t="s">
        <v>1225</v>
      </c>
      <c r="G1163" t="s">
        <v>1226</v>
      </c>
      <c r="H1163" t="str">
        <f t="shared" si="56"/>
        <v>both present</v>
      </c>
      <c r="I1163" t="s">
        <v>148</v>
      </c>
      <c r="J1163" t="s">
        <v>279</v>
      </c>
      <c r="K1163" t="str" cm="1">
        <f t="array" ref="K1163">_xlfn.IFS(L1163&lt;200,"Cheap",AND(L1163&gt;=200,L1163&lt;800),"affordable",AND(L1163&gt;=800,L1163&lt;3000),"little costly",L1163&gt;=3000,"very costly")</f>
        <v>affordable</v>
      </c>
      <c r="L1163">
        <v>400</v>
      </c>
      <c r="M1163" t="s">
        <v>22</v>
      </c>
      <c r="N1163" t="s">
        <v>21</v>
      </c>
      <c r="O1163" t="s">
        <v>22</v>
      </c>
      <c r="P1163" t="s">
        <v>22</v>
      </c>
      <c r="Q1163">
        <v>3.7</v>
      </c>
      <c r="R1163">
        <v>3.9</v>
      </c>
      <c r="S1163" t="s">
        <v>23</v>
      </c>
    </row>
    <row r="1164" spans="1:19" x14ac:dyDescent="0.3">
      <c r="A1164" t="s">
        <v>7892</v>
      </c>
      <c r="B1164" t="s">
        <v>7900</v>
      </c>
      <c r="C1164" t="s">
        <v>26</v>
      </c>
      <c r="D1164" t="str">
        <f t="shared" si="54"/>
        <v>good delivery reviews</v>
      </c>
      <c r="E1164" t="str">
        <f t="shared" si="55"/>
        <v>good dining reviews</v>
      </c>
      <c r="F1164" t="s">
        <v>1225</v>
      </c>
      <c r="G1164" t="s">
        <v>7901</v>
      </c>
      <c r="H1164" t="str">
        <f t="shared" si="56"/>
        <v>both present</v>
      </c>
      <c r="I1164" t="s">
        <v>278</v>
      </c>
      <c r="J1164" t="s">
        <v>7895</v>
      </c>
      <c r="K1164" t="str" cm="1">
        <f t="array" ref="K1164">_xlfn.IFS(L1164&lt;200,"Cheap",AND(L1164&gt;=200,L1164&lt;800),"affordable",AND(L1164&gt;=800,L1164&lt;3000),"little costly",L1164&gt;=3000,"very costly")</f>
        <v>affordable</v>
      </c>
      <c r="L1164">
        <v>200</v>
      </c>
      <c r="M1164" t="s">
        <v>22</v>
      </c>
      <c r="N1164" t="s">
        <v>21</v>
      </c>
      <c r="O1164" t="s">
        <v>22</v>
      </c>
      <c r="P1164" t="s">
        <v>22</v>
      </c>
      <c r="Q1164">
        <v>3.7</v>
      </c>
      <c r="R1164">
        <v>4</v>
      </c>
      <c r="S1164" t="s">
        <v>23</v>
      </c>
    </row>
    <row r="1165" spans="1:19" x14ac:dyDescent="0.3">
      <c r="A1165" t="s">
        <v>9776</v>
      </c>
      <c r="B1165" t="s">
        <v>9777</v>
      </c>
      <c r="C1165" t="s">
        <v>26</v>
      </c>
      <c r="D1165" t="str">
        <f t="shared" si="54"/>
        <v>good delivery reviews</v>
      </c>
      <c r="E1165" t="str">
        <f t="shared" si="55"/>
        <v>good dining reviews</v>
      </c>
      <c r="F1165" t="s">
        <v>1225</v>
      </c>
      <c r="G1165" t="s">
        <v>9778</v>
      </c>
      <c r="H1165" t="str">
        <f t="shared" si="56"/>
        <v>both present</v>
      </c>
      <c r="I1165" t="s">
        <v>19</v>
      </c>
      <c r="J1165" t="s">
        <v>1520</v>
      </c>
      <c r="K1165" t="str" cm="1">
        <f t="array" ref="K1165">_xlfn.IFS(L1165&lt;200,"Cheap",AND(L1165&gt;=200,L1165&lt;800),"affordable",AND(L1165&gt;=800,L1165&lt;3000),"little costly",L1165&gt;=3000,"very costly")</f>
        <v>affordable</v>
      </c>
      <c r="L1165">
        <v>400</v>
      </c>
      <c r="M1165" t="s">
        <v>22</v>
      </c>
      <c r="N1165" t="s">
        <v>21</v>
      </c>
      <c r="O1165" t="s">
        <v>22</v>
      </c>
      <c r="P1165" t="s">
        <v>22</v>
      </c>
      <c r="Q1165">
        <v>3.6</v>
      </c>
      <c r="R1165">
        <v>3.3</v>
      </c>
      <c r="S1165" t="s">
        <v>23</v>
      </c>
    </row>
    <row r="1166" spans="1:19" x14ac:dyDescent="0.3">
      <c r="A1166" t="s">
        <v>7553</v>
      </c>
      <c r="B1166" t="s">
        <v>7554</v>
      </c>
      <c r="C1166" t="s">
        <v>238</v>
      </c>
      <c r="D1166" t="str">
        <f t="shared" si="54"/>
        <v>good delivery reviews</v>
      </c>
      <c r="E1166" t="str">
        <f t="shared" si="55"/>
        <v>good dining reviews</v>
      </c>
      <c r="F1166" t="s">
        <v>1225</v>
      </c>
      <c r="G1166" t="s">
        <v>7555</v>
      </c>
      <c r="H1166" t="str">
        <f t="shared" si="56"/>
        <v>both present</v>
      </c>
      <c r="I1166" t="s">
        <v>204</v>
      </c>
      <c r="J1166" t="s">
        <v>35</v>
      </c>
      <c r="K1166" t="str" cm="1">
        <f t="array" ref="K1166">_xlfn.IFS(L1166&lt;200,"Cheap",AND(L1166&gt;=200,L1166&lt;800),"affordable",AND(L1166&gt;=800,L1166&lt;3000),"little costly",L1166&gt;=3000,"very costly")</f>
        <v>affordable</v>
      </c>
      <c r="L1166">
        <v>350</v>
      </c>
      <c r="M1166" t="s">
        <v>22</v>
      </c>
      <c r="N1166" t="s">
        <v>21</v>
      </c>
      <c r="O1166" t="s">
        <v>22</v>
      </c>
      <c r="P1166" t="s">
        <v>22</v>
      </c>
      <c r="Q1166">
        <v>3</v>
      </c>
      <c r="R1166">
        <v>3.3</v>
      </c>
      <c r="S1166" t="s">
        <v>23</v>
      </c>
    </row>
    <row r="1167" spans="1:19" x14ac:dyDescent="0.3">
      <c r="A1167" t="s">
        <v>3617</v>
      </c>
      <c r="B1167" t="s">
        <v>3624</v>
      </c>
      <c r="C1167" t="s">
        <v>124</v>
      </c>
      <c r="D1167" t="str">
        <f t="shared" si="54"/>
        <v>good delivery reviews</v>
      </c>
      <c r="E1167" t="str">
        <f t="shared" si="55"/>
        <v>good dining reviews</v>
      </c>
      <c r="F1167" t="s">
        <v>3625</v>
      </c>
      <c r="G1167" t="s">
        <v>3626</v>
      </c>
      <c r="H1167" t="str">
        <f t="shared" si="56"/>
        <v>both present</v>
      </c>
      <c r="I1167" t="s">
        <v>204</v>
      </c>
      <c r="J1167" t="s">
        <v>35</v>
      </c>
      <c r="K1167" t="str" cm="1">
        <f t="array" ref="K1167">_xlfn.IFS(L1167&lt;200,"Cheap",AND(L1167&gt;=200,L1167&lt;800),"affordable",AND(L1167&gt;=800,L1167&lt;3000),"little costly",L1167&gt;=3000,"very costly")</f>
        <v>affordable</v>
      </c>
      <c r="L1167">
        <v>300</v>
      </c>
      <c r="M1167" t="s">
        <v>22</v>
      </c>
      <c r="N1167" t="s">
        <v>21</v>
      </c>
      <c r="O1167" t="s">
        <v>22</v>
      </c>
      <c r="P1167" t="s">
        <v>22</v>
      </c>
      <c r="Q1167">
        <v>4.0999999999999996</v>
      </c>
      <c r="R1167">
        <v>3.9</v>
      </c>
      <c r="S1167" t="s">
        <v>23</v>
      </c>
    </row>
    <row r="1168" spans="1:19" x14ac:dyDescent="0.3">
      <c r="A1168" t="s">
        <v>4008</v>
      </c>
      <c r="B1168" t="s">
        <v>4009</v>
      </c>
      <c r="C1168" t="s">
        <v>95</v>
      </c>
      <c r="D1168" t="str">
        <f t="shared" si="54"/>
        <v>good delivery reviews</v>
      </c>
      <c r="E1168" t="str">
        <f t="shared" si="55"/>
        <v>good dining reviews</v>
      </c>
      <c r="F1168" t="s">
        <v>4010</v>
      </c>
      <c r="G1168" t="s">
        <v>4011</v>
      </c>
      <c r="H1168" t="str">
        <f t="shared" si="56"/>
        <v>both present</v>
      </c>
      <c r="I1168" t="s">
        <v>19</v>
      </c>
      <c r="J1168" t="s">
        <v>4012</v>
      </c>
      <c r="K1168" t="str" cm="1">
        <f t="array" ref="K1168">_xlfn.IFS(L1168&lt;200,"Cheap",AND(L1168&gt;=200,L1168&lt;800),"affordable",AND(L1168&gt;=800,L1168&lt;3000),"little costly",L1168&gt;=3000,"very costly")</f>
        <v>affordable</v>
      </c>
      <c r="L1168">
        <v>500</v>
      </c>
      <c r="M1168" t="s">
        <v>21</v>
      </c>
      <c r="N1168" t="s">
        <v>21</v>
      </c>
      <c r="O1168" t="s">
        <v>22</v>
      </c>
      <c r="P1168" t="s">
        <v>22</v>
      </c>
      <c r="Q1168">
        <v>4.0999999999999996</v>
      </c>
      <c r="R1168">
        <v>4.0999999999999996</v>
      </c>
      <c r="S1168" t="s">
        <v>23</v>
      </c>
    </row>
    <row r="1169" spans="1:19" x14ac:dyDescent="0.3">
      <c r="A1169" t="s">
        <v>9127</v>
      </c>
      <c r="B1169" t="s">
        <v>9128</v>
      </c>
      <c r="C1169" t="s">
        <v>297</v>
      </c>
      <c r="D1169" t="str">
        <f t="shared" si="54"/>
        <v>good delivery reviews</v>
      </c>
      <c r="E1169" t="str">
        <f t="shared" si="55"/>
        <v>good dining reviews</v>
      </c>
      <c r="F1169" t="s">
        <v>9129</v>
      </c>
      <c r="G1169" t="s">
        <v>9130</v>
      </c>
      <c r="H1169" t="str">
        <f t="shared" si="56"/>
        <v>both present</v>
      </c>
      <c r="I1169" t="s">
        <v>2326</v>
      </c>
      <c r="J1169" t="s">
        <v>9131</v>
      </c>
      <c r="K1169" t="str" cm="1">
        <f t="array" ref="K1169">_xlfn.IFS(L1169&lt;200,"Cheap",AND(L1169&gt;=200,L1169&lt;800),"affordable",AND(L1169&gt;=800,L1169&lt;3000),"little costly",L1169&gt;=3000,"very costly")</f>
        <v>affordable</v>
      </c>
      <c r="L1169">
        <v>600</v>
      </c>
      <c r="M1169" t="s">
        <v>22</v>
      </c>
      <c r="N1169" t="s">
        <v>21</v>
      </c>
      <c r="O1169" t="s">
        <v>22</v>
      </c>
      <c r="P1169" t="s">
        <v>22</v>
      </c>
      <c r="Q1169">
        <v>4.2</v>
      </c>
      <c r="R1169">
        <v>3.5</v>
      </c>
      <c r="S1169" t="s">
        <v>23</v>
      </c>
    </row>
    <row r="1170" spans="1:19" x14ac:dyDescent="0.3">
      <c r="A1170" t="s">
        <v>6355</v>
      </c>
      <c r="B1170" t="s">
        <v>6356</v>
      </c>
      <c r="C1170" t="s">
        <v>80</v>
      </c>
      <c r="D1170" t="str">
        <f t="shared" si="54"/>
        <v>good delivery reviews</v>
      </c>
      <c r="E1170" t="str">
        <f t="shared" si="55"/>
        <v>good dining reviews</v>
      </c>
      <c r="F1170" t="s">
        <v>388</v>
      </c>
      <c r="G1170" t="s">
        <v>6357</v>
      </c>
      <c r="H1170" t="str">
        <f t="shared" si="56"/>
        <v>both present</v>
      </c>
      <c r="I1170" t="s">
        <v>19</v>
      </c>
      <c r="J1170" t="s">
        <v>6358</v>
      </c>
      <c r="K1170" t="str" cm="1">
        <f t="array" ref="K1170">_xlfn.IFS(L1170&lt;200,"Cheap",AND(L1170&gt;=200,L1170&lt;800),"affordable",AND(L1170&gt;=800,L1170&lt;3000),"little costly",L1170&gt;=3000,"very costly")</f>
        <v>affordable</v>
      </c>
      <c r="L1170">
        <v>200</v>
      </c>
      <c r="M1170" t="s">
        <v>22</v>
      </c>
      <c r="N1170" t="s">
        <v>21</v>
      </c>
      <c r="O1170" t="s">
        <v>22</v>
      </c>
      <c r="P1170" t="s">
        <v>22</v>
      </c>
      <c r="Q1170">
        <v>2.9</v>
      </c>
      <c r="R1170">
        <v>3.5</v>
      </c>
      <c r="S1170" t="s">
        <v>23</v>
      </c>
    </row>
    <row r="1171" spans="1:19" x14ac:dyDescent="0.3">
      <c r="A1171" t="s">
        <v>386</v>
      </c>
      <c r="B1171" t="s">
        <v>387</v>
      </c>
      <c r="C1171" t="s">
        <v>75</v>
      </c>
      <c r="D1171" t="str">
        <f t="shared" si="54"/>
        <v>good delivery reviews</v>
      </c>
      <c r="E1171" t="str">
        <f t="shared" si="55"/>
        <v>good dining reviews</v>
      </c>
      <c r="F1171" t="s">
        <v>388</v>
      </c>
      <c r="G1171" t="s">
        <v>389</v>
      </c>
      <c r="H1171" t="str">
        <f t="shared" si="56"/>
        <v>both present</v>
      </c>
      <c r="I1171" t="s">
        <v>19</v>
      </c>
      <c r="J1171" t="s">
        <v>381</v>
      </c>
      <c r="K1171" t="str" cm="1">
        <f t="array" ref="K1171">_xlfn.IFS(L1171&lt;200,"Cheap",AND(L1171&gt;=200,L1171&lt;800),"affordable",AND(L1171&gt;=800,L1171&lt;3000),"little costly",L1171&gt;=3000,"very costly")</f>
        <v>affordable</v>
      </c>
      <c r="L1171">
        <v>600</v>
      </c>
      <c r="M1171" t="s">
        <v>21</v>
      </c>
      <c r="N1171" t="s">
        <v>21</v>
      </c>
      <c r="O1171" t="s">
        <v>22</v>
      </c>
      <c r="P1171" t="s">
        <v>22</v>
      </c>
      <c r="Q1171">
        <v>3</v>
      </c>
      <c r="R1171">
        <v>3.6</v>
      </c>
      <c r="S1171" t="s">
        <v>23</v>
      </c>
    </row>
    <row r="1172" spans="1:19" x14ac:dyDescent="0.3">
      <c r="A1172" t="s">
        <v>8778</v>
      </c>
      <c r="B1172" t="s">
        <v>8779</v>
      </c>
      <c r="C1172" t="s">
        <v>375</v>
      </c>
      <c r="D1172" t="str">
        <f t="shared" si="54"/>
        <v>good delivery reviews</v>
      </c>
      <c r="E1172" t="str">
        <f t="shared" si="55"/>
        <v>good dining reviews</v>
      </c>
      <c r="F1172" t="s">
        <v>388</v>
      </c>
      <c r="G1172" t="s">
        <v>1922</v>
      </c>
      <c r="H1172" t="str">
        <f t="shared" si="56"/>
        <v>both present</v>
      </c>
      <c r="I1172" t="s">
        <v>148</v>
      </c>
      <c r="J1172" t="s">
        <v>1382</v>
      </c>
      <c r="K1172" t="str" cm="1">
        <f t="array" ref="K1172">_xlfn.IFS(L1172&lt;200,"Cheap",AND(L1172&gt;=200,L1172&lt;800),"affordable",AND(L1172&gt;=800,L1172&lt;3000),"little costly",L1172&gt;=3000,"very costly")</f>
        <v>affordable</v>
      </c>
      <c r="L1172">
        <v>500</v>
      </c>
      <c r="M1172" t="s">
        <v>21</v>
      </c>
      <c r="N1172" t="s">
        <v>21</v>
      </c>
      <c r="O1172" t="s">
        <v>22</v>
      </c>
      <c r="P1172" t="s">
        <v>22</v>
      </c>
      <c r="Q1172">
        <v>3.7</v>
      </c>
      <c r="R1172">
        <v>3.6</v>
      </c>
      <c r="S1172" t="s">
        <v>23</v>
      </c>
    </row>
    <row r="1173" spans="1:19" x14ac:dyDescent="0.3">
      <c r="A1173" t="s">
        <v>8840</v>
      </c>
      <c r="B1173" t="s">
        <v>8841</v>
      </c>
      <c r="C1173" t="s">
        <v>95</v>
      </c>
      <c r="D1173" t="str">
        <f t="shared" si="54"/>
        <v>good delivery reviews</v>
      </c>
      <c r="E1173" t="str">
        <f t="shared" si="55"/>
        <v>good dining reviews</v>
      </c>
      <c r="F1173" t="s">
        <v>388</v>
      </c>
      <c r="G1173" t="s">
        <v>2173</v>
      </c>
      <c r="H1173" t="str">
        <f t="shared" si="56"/>
        <v>both present</v>
      </c>
      <c r="I1173" t="s">
        <v>19</v>
      </c>
      <c r="J1173" t="s">
        <v>6636</v>
      </c>
      <c r="K1173" t="str" cm="1">
        <f t="array" ref="K1173">_xlfn.IFS(L1173&lt;200,"Cheap",AND(L1173&gt;=200,L1173&lt;800),"affordable",AND(L1173&gt;=800,L1173&lt;3000),"little costly",L1173&gt;=3000,"very costly")</f>
        <v>affordable</v>
      </c>
      <c r="L1173">
        <v>500</v>
      </c>
      <c r="M1173" t="s">
        <v>22</v>
      </c>
      <c r="N1173" t="s">
        <v>21</v>
      </c>
      <c r="O1173" t="s">
        <v>22</v>
      </c>
      <c r="P1173" t="s">
        <v>22</v>
      </c>
      <c r="Q1173">
        <v>3.7</v>
      </c>
      <c r="R1173">
        <v>3.3</v>
      </c>
      <c r="S1173" t="s">
        <v>23</v>
      </c>
    </row>
    <row r="1174" spans="1:19" x14ac:dyDescent="0.3">
      <c r="A1174" t="s">
        <v>2667</v>
      </c>
      <c r="B1174" t="s">
        <v>2668</v>
      </c>
      <c r="C1174" t="s">
        <v>42</v>
      </c>
      <c r="D1174" t="str">
        <f t="shared" si="54"/>
        <v>good delivery reviews</v>
      </c>
      <c r="E1174" t="str">
        <f t="shared" si="55"/>
        <v>good dining reviews</v>
      </c>
      <c r="F1174" t="s">
        <v>388</v>
      </c>
      <c r="G1174" t="s">
        <v>1982</v>
      </c>
      <c r="H1174" t="str">
        <f t="shared" si="56"/>
        <v>both present</v>
      </c>
      <c r="I1174" t="s">
        <v>19</v>
      </c>
      <c r="J1174" t="s">
        <v>2669</v>
      </c>
      <c r="K1174" t="str" cm="1">
        <f t="array" ref="K1174">_xlfn.IFS(L1174&lt;200,"Cheap",AND(L1174&gt;=200,L1174&lt;800),"affordable",AND(L1174&gt;=800,L1174&lt;3000),"little costly",L1174&gt;=3000,"very costly")</f>
        <v>affordable</v>
      </c>
      <c r="L1174">
        <v>700</v>
      </c>
      <c r="M1174" t="s">
        <v>21</v>
      </c>
      <c r="N1174" t="s">
        <v>21</v>
      </c>
      <c r="O1174" t="s">
        <v>22</v>
      </c>
      <c r="P1174" t="s">
        <v>22</v>
      </c>
      <c r="Q1174">
        <v>3.4</v>
      </c>
      <c r="R1174">
        <v>3.6</v>
      </c>
      <c r="S1174" t="s">
        <v>23</v>
      </c>
    </row>
    <row r="1175" spans="1:19" x14ac:dyDescent="0.3">
      <c r="A1175" t="s">
        <v>975</v>
      </c>
      <c r="B1175" t="s">
        <v>976</v>
      </c>
      <c r="C1175" t="s">
        <v>85</v>
      </c>
      <c r="D1175" t="str">
        <f t="shared" si="54"/>
        <v>good delivery reviews</v>
      </c>
      <c r="E1175" t="str">
        <f t="shared" si="55"/>
        <v>good dining reviews</v>
      </c>
      <c r="F1175" t="s">
        <v>388</v>
      </c>
      <c r="G1175" t="s">
        <v>585</v>
      </c>
      <c r="H1175" t="str">
        <f t="shared" si="56"/>
        <v>both present</v>
      </c>
      <c r="I1175" t="s">
        <v>19</v>
      </c>
      <c r="J1175" t="s">
        <v>35</v>
      </c>
      <c r="K1175" t="str" cm="1">
        <f t="array" ref="K1175">_xlfn.IFS(L1175&lt;200,"Cheap",AND(L1175&gt;=200,L1175&lt;800),"affordable",AND(L1175&gt;=800,L1175&lt;3000),"little costly",L1175&gt;=3000,"very costly")</f>
        <v>Cheap</v>
      </c>
      <c r="L1175">
        <v>150</v>
      </c>
      <c r="M1175" t="s">
        <v>22</v>
      </c>
      <c r="N1175" t="s">
        <v>21</v>
      </c>
      <c r="O1175" t="s">
        <v>22</v>
      </c>
      <c r="P1175" t="s">
        <v>22</v>
      </c>
      <c r="Q1175">
        <v>3.6</v>
      </c>
      <c r="R1175">
        <v>3.2</v>
      </c>
      <c r="S1175" t="s">
        <v>23</v>
      </c>
    </row>
    <row r="1176" spans="1:19" x14ac:dyDescent="0.3">
      <c r="A1176" t="s">
        <v>1086</v>
      </c>
      <c r="B1176" t="s">
        <v>1087</v>
      </c>
      <c r="C1176" t="s">
        <v>335</v>
      </c>
      <c r="D1176" t="str">
        <f t="shared" si="54"/>
        <v>good delivery reviews</v>
      </c>
      <c r="E1176" t="str">
        <f t="shared" si="55"/>
        <v>good dining reviews</v>
      </c>
      <c r="F1176" t="s">
        <v>388</v>
      </c>
      <c r="G1176" t="s">
        <v>1088</v>
      </c>
      <c r="H1176" t="str">
        <f t="shared" si="56"/>
        <v>both present</v>
      </c>
      <c r="I1176" t="s">
        <v>40</v>
      </c>
      <c r="J1176" t="s">
        <v>82</v>
      </c>
      <c r="K1176" t="str" cm="1">
        <f t="array" ref="K1176">_xlfn.IFS(L1176&lt;200,"Cheap",AND(L1176&gt;=200,L1176&lt;800),"affordable",AND(L1176&gt;=800,L1176&lt;3000),"little costly",L1176&gt;=3000,"very costly")</f>
        <v>little costly</v>
      </c>
      <c r="L1176">
        <v>800</v>
      </c>
      <c r="M1176" t="s">
        <v>21</v>
      </c>
      <c r="N1176" t="s">
        <v>22</v>
      </c>
      <c r="O1176" t="s">
        <v>22</v>
      </c>
      <c r="P1176" t="s">
        <v>22</v>
      </c>
      <c r="Q1176">
        <v>2.8</v>
      </c>
      <c r="R1176">
        <v>3.1</v>
      </c>
      <c r="S1176" t="s">
        <v>23</v>
      </c>
    </row>
    <row r="1177" spans="1:19" x14ac:dyDescent="0.3">
      <c r="A1177" t="s">
        <v>8870</v>
      </c>
      <c r="B1177" t="s">
        <v>8871</v>
      </c>
      <c r="C1177" t="s">
        <v>42</v>
      </c>
      <c r="D1177" t="str">
        <f t="shared" si="54"/>
        <v>good delivery reviews</v>
      </c>
      <c r="E1177" t="str">
        <f t="shared" si="55"/>
        <v>good dining reviews</v>
      </c>
      <c r="F1177" t="s">
        <v>388</v>
      </c>
      <c r="G1177" t="s">
        <v>2561</v>
      </c>
      <c r="H1177" t="str">
        <f t="shared" si="56"/>
        <v>both present</v>
      </c>
      <c r="I1177" t="s">
        <v>368</v>
      </c>
      <c r="J1177" t="s">
        <v>211</v>
      </c>
      <c r="K1177" t="str" cm="1">
        <f t="array" ref="K1177">_xlfn.IFS(L1177&lt;200,"Cheap",AND(L1177&gt;=200,L1177&lt;800),"affordable",AND(L1177&gt;=800,L1177&lt;3000),"little costly",L1177&gt;=3000,"very costly")</f>
        <v>affordable</v>
      </c>
      <c r="L1177">
        <v>300</v>
      </c>
      <c r="M1177" t="s">
        <v>22</v>
      </c>
      <c r="N1177" t="s">
        <v>21</v>
      </c>
      <c r="O1177" t="s">
        <v>22</v>
      </c>
      <c r="P1177" t="s">
        <v>22</v>
      </c>
      <c r="Q1177">
        <v>3.8</v>
      </c>
      <c r="R1177">
        <v>3.9</v>
      </c>
      <c r="S1177" t="s">
        <v>23</v>
      </c>
    </row>
    <row r="1178" spans="1:19" x14ac:dyDescent="0.3">
      <c r="A1178" t="s">
        <v>7840</v>
      </c>
      <c r="B1178" t="s">
        <v>7841</v>
      </c>
      <c r="C1178" t="s">
        <v>251</v>
      </c>
      <c r="D1178" t="str">
        <f t="shared" si="54"/>
        <v>good delivery reviews</v>
      </c>
      <c r="E1178" t="str">
        <f t="shared" si="55"/>
        <v>good dining reviews</v>
      </c>
      <c r="F1178" t="s">
        <v>388</v>
      </c>
      <c r="G1178" t="s">
        <v>7842</v>
      </c>
      <c r="H1178" t="str">
        <f t="shared" si="56"/>
        <v>both present</v>
      </c>
      <c r="I1178" t="s">
        <v>204</v>
      </c>
      <c r="J1178" t="s">
        <v>286</v>
      </c>
      <c r="K1178" t="str" cm="1">
        <f t="array" ref="K1178">_xlfn.IFS(L1178&lt;200,"Cheap",AND(L1178&gt;=200,L1178&lt;800),"affordable",AND(L1178&gt;=800,L1178&lt;3000),"little costly",L1178&gt;=3000,"very costly")</f>
        <v>affordable</v>
      </c>
      <c r="L1178">
        <v>400</v>
      </c>
      <c r="M1178" t="s">
        <v>22</v>
      </c>
      <c r="N1178" t="s">
        <v>21</v>
      </c>
      <c r="O1178" t="s">
        <v>22</v>
      </c>
      <c r="P1178" t="s">
        <v>22</v>
      </c>
      <c r="Q1178">
        <v>3.1</v>
      </c>
      <c r="R1178">
        <v>3.4</v>
      </c>
      <c r="S1178" t="s">
        <v>23</v>
      </c>
    </row>
    <row r="1179" spans="1:19" x14ac:dyDescent="0.3">
      <c r="A1179" t="s">
        <v>8615</v>
      </c>
      <c r="B1179" t="s">
        <v>8616</v>
      </c>
      <c r="C1179" t="s">
        <v>124</v>
      </c>
      <c r="D1179" t="str">
        <f t="shared" si="54"/>
        <v>good delivery reviews</v>
      </c>
      <c r="E1179" t="str">
        <f t="shared" si="55"/>
        <v>good dining reviews</v>
      </c>
      <c r="F1179" t="s">
        <v>8617</v>
      </c>
      <c r="G1179" t="s">
        <v>5519</v>
      </c>
      <c r="H1179" t="str">
        <f t="shared" si="56"/>
        <v>both present</v>
      </c>
      <c r="I1179" t="s">
        <v>55</v>
      </c>
      <c r="J1179" t="s">
        <v>8618</v>
      </c>
      <c r="K1179" t="str" cm="1">
        <f t="array" ref="K1179">_xlfn.IFS(L1179&lt;200,"Cheap",AND(L1179&gt;=200,L1179&lt;800),"affordable",AND(L1179&gt;=800,L1179&lt;3000),"little costly",L1179&gt;=3000,"very costly")</f>
        <v>little costly</v>
      </c>
      <c r="L1179">
        <v>800</v>
      </c>
      <c r="M1179" t="s">
        <v>22</v>
      </c>
      <c r="N1179" t="s">
        <v>21</v>
      </c>
      <c r="O1179" t="s">
        <v>22</v>
      </c>
      <c r="P1179" t="s">
        <v>22</v>
      </c>
      <c r="Q1179">
        <v>4.4000000000000004</v>
      </c>
      <c r="R1179">
        <v>4.3</v>
      </c>
      <c r="S1179" t="s">
        <v>23</v>
      </c>
    </row>
    <row r="1180" spans="1:19" x14ac:dyDescent="0.3">
      <c r="A1180" t="s">
        <v>4655</v>
      </c>
      <c r="B1180" t="s">
        <v>4665</v>
      </c>
      <c r="C1180" t="s">
        <v>59</v>
      </c>
      <c r="D1180" t="str">
        <f t="shared" si="54"/>
        <v>good delivery reviews</v>
      </c>
      <c r="E1180" t="str">
        <f t="shared" si="55"/>
        <v>good dining reviews</v>
      </c>
      <c r="F1180" t="s">
        <v>4666</v>
      </c>
      <c r="G1180" t="s">
        <v>4667</v>
      </c>
      <c r="H1180" t="str">
        <f t="shared" si="56"/>
        <v>both present</v>
      </c>
      <c r="I1180" t="s">
        <v>40</v>
      </c>
      <c r="J1180" t="s">
        <v>4668</v>
      </c>
      <c r="K1180" t="str" cm="1">
        <f t="array" ref="K1180">_xlfn.IFS(L1180&lt;200,"Cheap",AND(L1180&gt;=200,L1180&lt;800),"affordable",AND(L1180&gt;=800,L1180&lt;3000),"little costly",L1180&gt;=3000,"very costly")</f>
        <v>little costly</v>
      </c>
      <c r="L1180" s="1">
        <v>1400</v>
      </c>
      <c r="M1180" t="s">
        <v>21</v>
      </c>
      <c r="N1180" t="s">
        <v>21</v>
      </c>
      <c r="O1180" t="s">
        <v>22</v>
      </c>
      <c r="P1180" t="s">
        <v>22</v>
      </c>
      <c r="Q1180">
        <v>4.4000000000000004</v>
      </c>
      <c r="R1180">
        <v>4.2</v>
      </c>
      <c r="S1180" t="s">
        <v>23</v>
      </c>
    </row>
    <row r="1181" spans="1:19" x14ac:dyDescent="0.3">
      <c r="A1181" t="s">
        <v>2913</v>
      </c>
      <c r="B1181" t="s">
        <v>2914</v>
      </c>
      <c r="C1181" t="s">
        <v>38</v>
      </c>
      <c r="D1181" t="str">
        <f t="shared" si="54"/>
        <v>good delivery reviews</v>
      </c>
      <c r="E1181" t="str">
        <f t="shared" si="55"/>
        <v>good dining reviews</v>
      </c>
      <c r="F1181" t="s">
        <v>2617</v>
      </c>
      <c r="G1181" t="s">
        <v>2915</v>
      </c>
      <c r="H1181" t="str">
        <f t="shared" si="56"/>
        <v>both present</v>
      </c>
      <c r="I1181" t="s">
        <v>19</v>
      </c>
      <c r="J1181" t="s">
        <v>381</v>
      </c>
      <c r="K1181" t="str" cm="1">
        <f t="array" ref="K1181">_xlfn.IFS(L1181&lt;200,"Cheap",AND(L1181&gt;=200,L1181&lt;800),"affordable",AND(L1181&gt;=800,L1181&lt;3000),"little costly",L1181&gt;=3000,"very costly")</f>
        <v>affordable</v>
      </c>
      <c r="L1181">
        <v>600</v>
      </c>
      <c r="M1181" t="s">
        <v>21</v>
      </c>
      <c r="N1181" t="s">
        <v>21</v>
      </c>
      <c r="O1181" t="s">
        <v>22</v>
      </c>
      <c r="P1181" t="s">
        <v>22</v>
      </c>
      <c r="Q1181">
        <v>3.5</v>
      </c>
      <c r="R1181">
        <v>4.2</v>
      </c>
      <c r="S1181" t="s">
        <v>23</v>
      </c>
    </row>
    <row r="1182" spans="1:19" x14ac:dyDescent="0.3">
      <c r="A1182" t="s">
        <v>2868</v>
      </c>
      <c r="B1182" t="s">
        <v>2869</v>
      </c>
      <c r="C1182" t="s">
        <v>104</v>
      </c>
      <c r="D1182" t="str">
        <f t="shared" si="54"/>
        <v>good delivery reviews</v>
      </c>
      <c r="E1182" t="str">
        <f t="shared" si="55"/>
        <v>good dining reviews</v>
      </c>
      <c r="F1182" t="s">
        <v>2617</v>
      </c>
      <c r="G1182" t="s">
        <v>2870</v>
      </c>
      <c r="H1182" t="str">
        <f t="shared" si="56"/>
        <v>both present</v>
      </c>
      <c r="I1182" t="s">
        <v>19</v>
      </c>
      <c r="J1182" t="s">
        <v>2871</v>
      </c>
      <c r="K1182" t="str" cm="1">
        <f t="array" ref="K1182">_xlfn.IFS(L1182&lt;200,"Cheap",AND(L1182&gt;=200,L1182&lt;800),"affordable",AND(L1182&gt;=800,L1182&lt;3000),"little costly",L1182&gt;=3000,"very costly")</f>
        <v>affordable</v>
      </c>
      <c r="L1182">
        <v>250</v>
      </c>
      <c r="M1182" t="s">
        <v>21</v>
      </c>
      <c r="N1182" t="s">
        <v>21</v>
      </c>
      <c r="O1182" t="s">
        <v>22</v>
      </c>
      <c r="P1182" t="s">
        <v>22</v>
      </c>
      <c r="Q1182">
        <v>3.6</v>
      </c>
      <c r="R1182">
        <v>4.3</v>
      </c>
      <c r="S1182" t="s">
        <v>23</v>
      </c>
    </row>
    <row r="1183" spans="1:19" x14ac:dyDescent="0.3">
      <c r="A1183" t="s">
        <v>4210</v>
      </c>
      <c r="B1183" t="s">
        <v>4211</v>
      </c>
      <c r="C1183" t="s">
        <v>174</v>
      </c>
      <c r="D1183" t="str">
        <f t="shared" si="54"/>
        <v>good delivery reviews</v>
      </c>
      <c r="E1183" t="str">
        <f t="shared" si="55"/>
        <v>good dining reviews</v>
      </c>
      <c r="F1183" t="s">
        <v>2617</v>
      </c>
      <c r="G1183" t="s">
        <v>4212</v>
      </c>
      <c r="H1183" t="str">
        <f t="shared" si="56"/>
        <v>both present</v>
      </c>
      <c r="I1183" t="s">
        <v>4213</v>
      </c>
      <c r="J1183" t="s">
        <v>4214</v>
      </c>
      <c r="K1183" t="str" cm="1">
        <f t="array" ref="K1183">_xlfn.IFS(L1183&lt;200,"Cheap",AND(L1183&gt;=200,L1183&lt;800),"affordable",AND(L1183&gt;=800,L1183&lt;3000),"little costly",L1183&gt;=3000,"very costly")</f>
        <v>affordable</v>
      </c>
      <c r="L1183">
        <v>350</v>
      </c>
      <c r="M1183" t="s">
        <v>21</v>
      </c>
      <c r="N1183" t="s">
        <v>21</v>
      </c>
      <c r="O1183" t="s">
        <v>22</v>
      </c>
      <c r="P1183" t="s">
        <v>22</v>
      </c>
      <c r="Q1183">
        <v>3.2</v>
      </c>
      <c r="R1183">
        <v>3.8</v>
      </c>
      <c r="S1183" t="s">
        <v>23</v>
      </c>
    </row>
    <row r="1184" spans="1:19" x14ac:dyDescent="0.3">
      <c r="A1184" t="s">
        <v>8688</v>
      </c>
      <c r="B1184" t="s">
        <v>8690</v>
      </c>
      <c r="C1184" t="s">
        <v>198</v>
      </c>
      <c r="D1184" t="str">
        <f t="shared" si="54"/>
        <v>good delivery reviews</v>
      </c>
      <c r="E1184" t="str">
        <f t="shared" si="55"/>
        <v>good dining reviews</v>
      </c>
      <c r="F1184" t="s">
        <v>2617</v>
      </c>
      <c r="G1184" t="s">
        <v>8691</v>
      </c>
      <c r="H1184" t="str">
        <f t="shared" si="56"/>
        <v>both present</v>
      </c>
      <c r="I1184" t="s">
        <v>55</v>
      </c>
      <c r="J1184" t="s">
        <v>153</v>
      </c>
      <c r="K1184" t="str" cm="1">
        <f t="array" ref="K1184">_xlfn.IFS(L1184&lt;200,"Cheap",AND(L1184&gt;=200,L1184&lt;800),"affordable",AND(L1184&gt;=800,L1184&lt;3000),"little costly",L1184&gt;=3000,"very costly")</f>
        <v>affordable</v>
      </c>
      <c r="L1184">
        <v>400</v>
      </c>
      <c r="M1184" t="s">
        <v>21</v>
      </c>
      <c r="N1184" t="s">
        <v>21</v>
      </c>
      <c r="O1184" t="s">
        <v>22</v>
      </c>
      <c r="P1184" t="s">
        <v>22</v>
      </c>
      <c r="Q1184">
        <v>3.5</v>
      </c>
      <c r="R1184">
        <v>4.2</v>
      </c>
      <c r="S1184" t="s">
        <v>23</v>
      </c>
    </row>
    <row r="1185" spans="1:19" x14ac:dyDescent="0.3">
      <c r="A1185" t="s">
        <v>4678</v>
      </c>
      <c r="B1185" t="s">
        <v>4679</v>
      </c>
      <c r="C1185" t="s">
        <v>104</v>
      </c>
      <c r="D1185" t="str">
        <f t="shared" si="54"/>
        <v>good delivery reviews</v>
      </c>
      <c r="E1185" t="str">
        <f t="shared" si="55"/>
        <v>good dining reviews</v>
      </c>
      <c r="F1185" t="s">
        <v>2617</v>
      </c>
      <c r="G1185" t="s">
        <v>4680</v>
      </c>
      <c r="H1185" t="str">
        <f t="shared" si="56"/>
        <v>both present</v>
      </c>
      <c r="I1185" t="s">
        <v>19</v>
      </c>
      <c r="J1185" t="s">
        <v>600</v>
      </c>
      <c r="K1185" t="str" cm="1">
        <f t="array" ref="K1185">_xlfn.IFS(L1185&lt;200,"Cheap",AND(L1185&gt;=200,L1185&lt;800),"affordable",AND(L1185&gt;=800,L1185&lt;3000),"little costly",L1185&gt;=3000,"very costly")</f>
        <v>affordable</v>
      </c>
      <c r="L1185">
        <v>300</v>
      </c>
      <c r="M1185" t="s">
        <v>21</v>
      </c>
      <c r="N1185" t="s">
        <v>21</v>
      </c>
      <c r="O1185" t="s">
        <v>22</v>
      </c>
      <c r="P1185" t="s">
        <v>22</v>
      </c>
      <c r="Q1185">
        <v>3.6</v>
      </c>
      <c r="R1185">
        <v>3.9</v>
      </c>
      <c r="S1185" t="s">
        <v>23</v>
      </c>
    </row>
    <row r="1186" spans="1:19" x14ac:dyDescent="0.3">
      <c r="A1186" t="s">
        <v>2634</v>
      </c>
      <c r="B1186" t="s">
        <v>2635</v>
      </c>
      <c r="C1186" t="s">
        <v>100</v>
      </c>
      <c r="D1186" t="str">
        <f t="shared" si="54"/>
        <v>good delivery reviews</v>
      </c>
      <c r="E1186" t="str">
        <f t="shared" si="55"/>
        <v>good dining reviews</v>
      </c>
      <c r="F1186" t="s">
        <v>2636</v>
      </c>
      <c r="G1186" t="s">
        <v>2637</v>
      </c>
      <c r="H1186" t="str">
        <f t="shared" si="56"/>
        <v>both present</v>
      </c>
      <c r="I1186" t="s">
        <v>40</v>
      </c>
      <c r="J1186" t="s">
        <v>296</v>
      </c>
      <c r="K1186" t="str" cm="1">
        <f t="array" ref="K1186">_xlfn.IFS(L1186&lt;200,"Cheap",AND(L1186&gt;=200,L1186&lt;800),"affordable",AND(L1186&gt;=800,L1186&lt;3000),"little costly",L1186&gt;=3000,"very costly")</f>
        <v>affordable</v>
      </c>
      <c r="L1186">
        <v>600</v>
      </c>
      <c r="M1186" t="s">
        <v>22</v>
      </c>
      <c r="N1186" t="s">
        <v>21</v>
      </c>
      <c r="O1186" t="s">
        <v>22</v>
      </c>
      <c r="P1186" t="s">
        <v>22</v>
      </c>
      <c r="Q1186">
        <v>4.0999999999999996</v>
      </c>
      <c r="R1186">
        <v>3.9</v>
      </c>
      <c r="S1186" t="s">
        <v>23</v>
      </c>
    </row>
    <row r="1187" spans="1:19" x14ac:dyDescent="0.3">
      <c r="A1187" t="s">
        <v>2138</v>
      </c>
      <c r="B1187" t="s">
        <v>2139</v>
      </c>
      <c r="C1187" t="s">
        <v>308</v>
      </c>
      <c r="D1187" t="str">
        <f t="shared" si="54"/>
        <v>good delivery reviews</v>
      </c>
      <c r="E1187" t="str">
        <f t="shared" si="55"/>
        <v>good dining reviews</v>
      </c>
      <c r="F1187" t="s">
        <v>2140</v>
      </c>
      <c r="G1187" t="s">
        <v>2141</v>
      </c>
      <c r="H1187" t="str">
        <f t="shared" si="56"/>
        <v>both present</v>
      </c>
      <c r="I1187" t="s">
        <v>334</v>
      </c>
      <c r="J1187" t="s">
        <v>35</v>
      </c>
      <c r="K1187" t="str" cm="1">
        <f t="array" ref="K1187">_xlfn.IFS(L1187&lt;200,"Cheap",AND(L1187&gt;=200,L1187&lt;800),"affordable",AND(L1187&gt;=800,L1187&lt;3000),"little costly",L1187&gt;=3000,"very costly")</f>
        <v>affordable</v>
      </c>
      <c r="L1187">
        <v>350</v>
      </c>
      <c r="M1187" t="s">
        <v>22</v>
      </c>
      <c r="N1187" t="s">
        <v>21</v>
      </c>
      <c r="O1187" t="s">
        <v>22</v>
      </c>
      <c r="P1187" t="s">
        <v>22</v>
      </c>
      <c r="Q1187">
        <v>4</v>
      </c>
      <c r="R1187">
        <v>3.7</v>
      </c>
      <c r="S1187" t="s">
        <v>23</v>
      </c>
    </row>
    <row r="1188" spans="1:19" x14ac:dyDescent="0.3">
      <c r="A1188" t="s">
        <v>5148</v>
      </c>
      <c r="B1188" t="s">
        <v>5151</v>
      </c>
      <c r="C1188" t="s">
        <v>124</v>
      </c>
      <c r="D1188" t="str">
        <f t="shared" si="54"/>
        <v>good delivery reviews</v>
      </c>
      <c r="E1188" t="str">
        <f t="shared" si="55"/>
        <v>good dining reviews</v>
      </c>
      <c r="F1188" t="s">
        <v>5152</v>
      </c>
      <c r="G1188" t="s">
        <v>5153</v>
      </c>
      <c r="H1188" t="str">
        <f t="shared" si="56"/>
        <v>both present</v>
      </c>
      <c r="I1188" t="s">
        <v>55</v>
      </c>
      <c r="J1188" t="s">
        <v>56</v>
      </c>
      <c r="K1188" t="str" cm="1">
        <f t="array" ref="K1188">_xlfn.IFS(L1188&lt;200,"Cheap",AND(L1188&gt;=200,L1188&lt;800),"affordable",AND(L1188&gt;=800,L1188&lt;3000),"little costly",L1188&gt;=3000,"very costly")</f>
        <v>affordable</v>
      </c>
      <c r="L1188">
        <v>450</v>
      </c>
      <c r="M1188" t="s">
        <v>22</v>
      </c>
      <c r="N1188" t="s">
        <v>21</v>
      </c>
      <c r="O1188" t="s">
        <v>22</v>
      </c>
      <c r="P1188" t="s">
        <v>22</v>
      </c>
      <c r="Q1188">
        <v>4.2</v>
      </c>
      <c r="R1188">
        <v>3.9</v>
      </c>
      <c r="S1188" t="s">
        <v>23</v>
      </c>
    </row>
    <row r="1189" spans="1:19" x14ac:dyDescent="0.3">
      <c r="A1189" t="s">
        <v>4222</v>
      </c>
      <c r="B1189" t="s">
        <v>4223</v>
      </c>
      <c r="C1189" t="s">
        <v>95</v>
      </c>
      <c r="D1189" t="str">
        <f t="shared" si="54"/>
        <v>good delivery reviews</v>
      </c>
      <c r="E1189" t="str">
        <f t="shared" si="55"/>
        <v>good dining reviews</v>
      </c>
      <c r="F1189" t="s">
        <v>4224</v>
      </c>
      <c r="G1189" t="s">
        <v>3112</v>
      </c>
      <c r="H1189" t="str">
        <f t="shared" si="56"/>
        <v>both present</v>
      </c>
      <c r="I1189" t="s">
        <v>40</v>
      </c>
      <c r="J1189" t="s">
        <v>791</v>
      </c>
      <c r="K1189" t="str" cm="1">
        <f t="array" ref="K1189">_xlfn.IFS(L1189&lt;200,"Cheap",AND(L1189&gt;=200,L1189&lt;800),"affordable",AND(L1189&gt;=800,L1189&lt;3000),"little costly",L1189&gt;=3000,"very costly")</f>
        <v>affordable</v>
      </c>
      <c r="L1189">
        <v>700</v>
      </c>
      <c r="M1189" t="s">
        <v>22</v>
      </c>
      <c r="N1189" t="s">
        <v>21</v>
      </c>
      <c r="O1189" t="s">
        <v>22</v>
      </c>
      <c r="P1189" t="s">
        <v>22</v>
      </c>
      <c r="Q1189">
        <v>2.5</v>
      </c>
      <c r="R1189">
        <v>3.9</v>
      </c>
      <c r="S1189" t="s">
        <v>23</v>
      </c>
    </row>
    <row r="1190" spans="1:19" x14ac:dyDescent="0.3">
      <c r="A1190" t="s">
        <v>4458</v>
      </c>
      <c r="B1190" t="s">
        <v>4459</v>
      </c>
      <c r="C1190" t="s">
        <v>375</v>
      </c>
      <c r="D1190" t="str">
        <f t="shared" si="54"/>
        <v>good delivery reviews</v>
      </c>
      <c r="E1190" t="str">
        <f t="shared" si="55"/>
        <v>good dining reviews</v>
      </c>
      <c r="F1190" t="s">
        <v>4224</v>
      </c>
      <c r="G1190" t="s">
        <v>4460</v>
      </c>
      <c r="H1190" t="str">
        <f t="shared" si="56"/>
        <v>both present</v>
      </c>
      <c r="I1190" t="s">
        <v>19</v>
      </c>
      <c r="J1190" t="s">
        <v>1411</v>
      </c>
      <c r="K1190" t="str" cm="1">
        <f t="array" ref="K1190">_xlfn.IFS(L1190&lt;200,"Cheap",AND(L1190&gt;=200,L1190&lt;800),"affordable",AND(L1190&gt;=800,L1190&lt;3000),"little costly",L1190&gt;=3000,"very costly")</f>
        <v>affordable</v>
      </c>
      <c r="L1190">
        <v>400</v>
      </c>
      <c r="M1190" t="s">
        <v>21</v>
      </c>
      <c r="N1190" t="s">
        <v>21</v>
      </c>
      <c r="O1190" t="s">
        <v>22</v>
      </c>
      <c r="P1190" t="s">
        <v>22</v>
      </c>
      <c r="Q1190">
        <v>3.9</v>
      </c>
      <c r="R1190">
        <v>3.9</v>
      </c>
      <c r="S1190" t="s">
        <v>23</v>
      </c>
    </row>
    <row r="1191" spans="1:19" x14ac:dyDescent="0.3">
      <c r="A1191" t="s">
        <v>7556</v>
      </c>
      <c r="B1191" t="s">
        <v>7557</v>
      </c>
      <c r="C1191" t="s">
        <v>42</v>
      </c>
      <c r="D1191" t="str">
        <f t="shared" si="54"/>
        <v>good delivery reviews</v>
      </c>
      <c r="E1191" t="str">
        <f t="shared" si="55"/>
        <v>good dining reviews</v>
      </c>
      <c r="F1191" t="s">
        <v>4224</v>
      </c>
      <c r="G1191" t="s">
        <v>7558</v>
      </c>
      <c r="H1191" t="str">
        <f t="shared" si="56"/>
        <v>both present</v>
      </c>
      <c r="I1191" t="s">
        <v>19</v>
      </c>
      <c r="J1191" t="s">
        <v>7559</v>
      </c>
      <c r="K1191" t="str" cm="1">
        <f t="array" ref="K1191">_xlfn.IFS(L1191&lt;200,"Cheap",AND(L1191&gt;=200,L1191&lt;800),"affordable",AND(L1191&gt;=800,L1191&lt;3000),"little costly",L1191&gt;=3000,"very costly")</f>
        <v>affordable</v>
      </c>
      <c r="L1191">
        <v>650</v>
      </c>
      <c r="M1191" t="s">
        <v>21</v>
      </c>
      <c r="N1191" t="s">
        <v>21</v>
      </c>
      <c r="O1191" t="s">
        <v>22</v>
      </c>
      <c r="P1191" t="s">
        <v>22</v>
      </c>
      <c r="Q1191">
        <v>3.7</v>
      </c>
      <c r="R1191">
        <v>3.3</v>
      </c>
      <c r="S1191" t="s">
        <v>23</v>
      </c>
    </row>
    <row r="1192" spans="1:19" x14ac:dyDescent="0.3">
      <c r="A1192" t="s">
        <v>6938</v>
      </c>
      <c r="B1192" t="s">
        <v>6939</v>
      </c>
      <c r="C1192" t="s">
        <v>180</v>
      </c>
      <c r="D1192" t="str">
        <f t="shared" si="54"/>
        <v>good delivery reviews</v>
      </c>
      <c r="E1192" t="str">
        <f t="shared" si="55"/>
        <v>good dining reviews</v>
      </c>
      <c r="F1192" t="s">
        <v>4224</v>
      </c>
      <c r="G1192" t="s">
        <v>5335</v>
      </c>
      <c r="H1192" t="str">
        <f t="shared" si="56"/>
        <v>both present</v>
      </c>
      <c r="I1192" t="s">
        <v>19</v>
      </c>
      <c r="J1192" t="s">
        <v>6940</v>
      </c>
      <c r="K1192" t="str" cm="1">
        <f t="array" ref="K1192">_xlfn.IFS(L1192&lt;200,"Cheap",AND(L1192&gt;=200,L1192&lt;800),"affordable",AND(L1192&gt;=800,L1192&lt;3000),"little costly",L1192&gt;=3000,"very costly")</f>
        <v>affordable</v>
      </c>
      <c r="L1192">
        <v>350</v>
      </c>
      <c r="M1192" t="s">
        <v>22</v>
      </c>
      <c r="N1192" t="s">
        <v>21</v>
      </c>
      <c r="O1192" t="s">
        <v>22</v>
      </c>
      <c r="P1192" t="s">
        <v>22</v>
      </c>
      <c r="Q1192">
        <v>3.9</v>
      </c>
      <c r="R1192">
        <v>4.2</v>
      </c>
      <c r="S1192" t="s">
        <v>23</v>
      </c>
    </row>
    <row r="1193" spans="1:19" x14ac:dyDescent="0.3">
      <c r="A1193" t="s">
        <v>6536</v>
      </c>
      <c r="B1193" t="s">
        <v>6537</v>
      </c>
      <c r="C1193" t="s">
        <v>69</v>
      </c>
      <c r="D1193" t="str">
        <f t="shared" si="54"/>
        <v>good delivery reviews</v>
      </c>
      <c r="E1193" t="str">
        <f t="shared" si="55"/>
        <v>good dining reviews</v>
      </c>
      <c r="F1193" t="s">
        <v>4224</v>
      </c>
      <c r="G1193" t="s">
        <v>4680</v>
      </c>
      <c r="H1193" t="str">
        <f t="shared" si="56"/>
        <v>both present</v>
      </c>
      <c r="I1193" t="s">
        <v>19</v>
      </c>
      <c r="J1193" t="s">
        <v>3772</v>
      </c>
      <c r="K1193" t="str" cm="1">
        <f t="array" ref="K1193">_xlfn.IFS(L1193&lt;200,"Cheap",AND(L1193&gt;=200,L1193&lt;800),"affordable",AND(L1193&gt;=800,L1193&lt;3000),"little costly",L1193&gt;=3000,"very costly")</f>
        <v>affordable</v>
      </c>
      <c r="L1193">
        <v>450</v>
      </c>
      <c r="M1193" t="s">
        <v>22</v>
      </c>
      <c r="N1193" t="s">
        <v>21</v>
      </c>
      <c r="O1193" t="s">
        <v>22</v>
      </c>
      <c r="P1193" t="s">
        <v>22</v>
      </c>
      <c r="Q1193">
        <v>3.5</v>
      </c>
      <c r="R1193">
        <v>3.1</v>
      </c>
      <c r="S1193" t="s">
        <v>23</v>
      </c>
    </row>
    <row r="1194" spans="1:19" x14ac:dyDescent="0.3">
      <c r="A1194" t="s">
        <v>8168</v>
      </c>
      <c r="B1194" t="s">
        <v>8169</v>
      </c>
      <c r="C1194" t="s">
        <v>95</v>
      </c>
      <c r="D1194" t="str">
        <f t="shared" si="54"/>
        <v>good delivery reviews</v>
      </c>
      <c r="E1194" t="str">
        <f t="shared" si="55"/>
        <v>good dining reviews</v>
      </c>
      <c r="F1194" t="s">
        <v>8170</v>
      </c>
      <c r="G1194" t="s">
        <v>8171</v>
      </c>
      <c r="H1194" t="str">
        <f t="shared" si="56"/>
        <v>both present</v>
      </c>
      <c r="I1194" t="s">
        <v>40</v>
      </c>
      <c r="J1194" t="s">
        <v>454</v>
      </c>
      <c r="K1194" t="str" cm="1">
        <f t="array" ref="K1194">_xlfn.IFS(L1194&lt;200,"Cheap",AND(L1194&gt;=200,L1194&lt;800),"affordable",AND(L1194&gt;=800,L1194&lt;3000),"little costly",L1194&gt;=3000,"very costly")</f>
        <v>affordable</v>
      </c>
      <c r="L1194">
        <v>700</v>
      </c>
      <c r="M1194" t="s">
        <v>22</v>
      </c>
      <c r="N1194" t="s">
        <v>21</v>
      </c>
      <c r="O1194" t="s">
        <v>22</v>
      </c>
      <c r="P1194" t="s">
        <v>22</v>
      </c>
      <c r="Q1194">
        <v>3.8</v>
      </c>
      <c r="R1194">
        <v>3.5</v>
      </c>
      <c r="S1194" t="s">
        <v>23</v>
      </c>
    </row>
    <row r="1195" spans="1:19" x14ac:dyDescent="0.3">
      <c r="A1195" t="s">
        <v>3365</v>
      </c>
      <c r="B1195" t="s">
        <v>3366</v>
      </c>
      <c r="C1195" t="s">
        <v>198</v>
      </c>
      <c r="D1195" t="str">
        <f t="shared" si="54"/>
        <v>good delivery reviews</v>
      </c>
      <c r="E1195" t="str">
        <f t="shared" si="55"/>
        <v>good dining reviews</v>
      </c>
      <c r="F1195" t="s">
        <v>3367</v>
      </c>
      <c r="G1195" t="s">
        <v>3368</v>
      </c>
      <c r="H1195" t="str">
        <f t="shared" si="56"/>
        <v>both present</v>
      </c>
      <c r="I1195" t="s">
        <v>1126</v>
      </c>
      <c r="J1195" t="s">
        <v>1908</v>
      </c>
      <c r="K1195" t="str" cm="1">
        <f t="array" ref="K1195">_xlfn.IFS(L1195&lt;200,"Cheap",AND(L1195&gt;=200,L1195&lt;800),"affordable",AND(L1195&gt;=800,L1195&lt;3000),"little costly",L1195&gt;=3000,"very costly")</f>
        <v>affordable</v>
      </c>
      <c r="L1195">
        <v>350</v>
      </c>
      <c r="M1195" t="s">
        <v>22</v>
      </c>
      <c r="N1195" t="s">
        <v>21</v>
      </c>
      <c r="O1195" t="s">
        <v>22</v>
      </c>
      <c r="P1195" t="s">
        <v>22</v>
      </c>
      <c r="Q1195">
        <v>3.6</v>
      </c>
      <c r="R1195">
        <v>4.0999999999999996</v>
      </c>
      <c r="S1195" t="s">
        <v>23</v>
      </c>
    </row>
    <row r="1196" spans="1:19" x14ac:dyDescent="0.3">
      <c r="A1196" t="s">
        <v>917</v>
      </c>
      <c r="B1196" t="s">
        <v>918</v>
      </c>
      <c r="C1196" t="s">
        <v>90</v>
      </c>
      <c r="D1196" t="str">
        <f t="shared" si="54"/>
        <v>good delivery reviews</v>
      </c>
      <c r="E1196" t="str">
        <f t="shared" si="55"/>
        <v>good dining reviews</v>
      </c>
      <c r="F1196" t="s">
        <v>919</v>
      </c>
      <c r="G1196" t="s">
        <v>920</v>
      </c>
      <c r="H1196" t="str">
        <f t="shared" si="56"/>
        <v>both present</v>
      </c>
      <c r="I1196" t="s">
        <v>19</v>
      </c>
      <c r="J1196" t="s">
        <v>82</v>
      </c>
      <c r="K1196" t="str" cm="1">
        <f t="array" ref="K1196">_xlfn.IFS(L1196&lt;200,"Cheap",AND(L1196&gt;=200,L1196&lt;800),"affordable",AND(L1196&gt;=800,L1196&lt;3000),"little costly",L1196&gt;=3000,"very costly")</f>
        <v>affordable</v>
      </c>
      <c r="L1196">
        <v>350</v>
      </c>
      <c r="M1196" t="s">
        <v>22</v>
      </c>
      <c r="N1196" t="s">
        <v>21</v>
      </c>
      <c r="O1196" t="s">
        <v>22</v>
      </c>
      <c r="P1196" t="s">
        <v>22</v>
      </c>
      <c r="Q1196">
        <v>2.9</v>
      </c>
      <c r="R1196">
        <v>3.7</v>
      </c>
      <c r="S1196" t="s">
        <v>23</v>
      </c>
    </row>
    <row r="1197" spans="1:19" x14ac:dyDescent="0.3">
      <c r="A1197" t="s">
        <v>3093</v>
      </c>
      <c r="B1197" t="s">
        <v>3094</v>
      </c>
      <c r="C1197" t="s">
        <v>100</v>
      </c>
      <c r="D1197" t="str">
        <f t="shared" si="54"/>
        <v>good delivery reviews</v>
      </c>
      <c r="E1197" t="str">
        <f t="shared" si="55"/>
        <v>good dining reviews</v>
      </c>
      <c r="F1197" t="s">
        <v>919</v>
      </c>
      <c r="G1197" t="s">
        <v>2976</v>
      </c>
      <c r="H1197" t="str">
        <f t="shared" si="56"/>
        <v>both present</v>
      </c>
      <c r="I1197" t="s">
        <v>19</v>
      </c>
      <c r="J1197" t="s">
        <v>3095</v>
      </c>
      <c r="K1197" t="str" cm="1">
        <f t="array" ref="K1197">_xlfn.IFS(L1197&lt;200,"Cheap",AND(L1197&gt;=200,L1197&lt;800),"affordable",AND(L1197&gt;=800,L1197&lt;3000),"little costly",L1197&gt;=3000,"very costly")</f>
        <v>affordable</v>
      </c>
      <c r="L1197">
        <v>450</v>
      </c>
      <c r="M1197" t="s">
        <v>21</v>
      </c>
      <c r="N1197" t="s">
        <v>21</v>
      </c>
      <c r="O1197" t="s">
        <v>22</v>
      </c>
      <c r="P1197" t="s">
        <v>22</v>
      </c>
      <c r="Q1197">
        <v>3.8</v>
      </c>
      <c r="R1197">
        <v>3.8</v>
      </c>
      <c r="S1197" t="s">
        <v>23</v>
      </c>
    </row>
    <row r="1198" spans="1:19" x14ac:dyDescent="0.3">
      <c r="A1198" t="s">
        <v>7205</v>
      </c>
      <c r="B1198" t="s">
        <v>7206</v>
      </c>
      <c r="C1198" t="s">
        <v>209</v>
      </c>
      <c r="D1198" t="str">
        <f t="shared" si="54"/>
        <v>good delivery reviews</v>
      </c>
      <c r="E1198" t="str">
        <f t="shared" si="55"/>
        <v>good dining reviews</v>
      </c>
      <c r="F1198" t="s">
        <v>3249</v>
      </c>
      <c r="G1198" t="s">
        <v>7207</v>
      </c>
      <c r="H1198" t="str">
        <f t="shared" si="56"/>
        <v>both present</v>
      </c>
      <c r="I1198" t="s">
        <v>19</v>
      </c>
      <c r="J1198" t="s">
        <v>35</v>
      </c>
      <c r="K1198" t="str" cm="1">
        <f t="array" ref="K1198">_xlfn.IFS(L1198&lt;200,"Cheap",AND(L1198&gt;=200,L1198&lt;800),"affordable",AND(L1198&gt;=800,L1198&lt;3000),"little costly",L1198&gt;=3000,"very costly")</f>
        <v>affordable</v>
      </c>
      <c r="L1198">
        <v>300</v>
      </c>
      <c r="M1198" t="s">
        <v>22</v>
      </c>
      <c r="N1198" t="s">
        <v>21</v>
      </c>
      <c r="O1198" t="s">
        <v>22</v>
      </c>
      <c r="P1198" t="s">
        <v>22</v>
      </c>
      <c r="Q1198">
        <v>3.4</v>
      </c>
      <c r="R1198">
        <v>4</v>
      </c>
      <c r="S1198" t="s">
        <v>23</v>
      </c>
    </row>
    <row r="1199" spans="1:19" x14ac:dyDescent="0.3">
      <c r="A1199" t="s">
        <v>3247</v>
      </c>
      <c r="B1199" t="s">
        <v>3248</v>
      </c>
      <c r="C1199" t="s">
        <v>188</v>
      </c>
      <c r="D1199" t="str">
        <f t="shared" si="54"/>
        <v>good delivery reviews</v>
      </c>
      <c r="E1199" t="str">
        <f t="shared" si="55"/>
        <v>good dining reviews</v>
      </c>
      <c r="F1199" t="s">
        <v>3249</v>
      </c>
      <c r="G1199" t="s">
        <v>449</v>
      </c>
      <c r="H1199" t="str">
        <f t="shared" si="56"/>
        <v>both present</v>
      </c>
      <c r="I1199" t="s">
        <v>19</v>
      </c>
      <c r="J1199" t="s">
        <v>35</v>
      </c>
      <c r="K1199" t="str" cm="1">
        <f t="array" ref="K1199">_xlfn.IFS(L1199&lt;200,"Cheap",AND(L1199&gt;=200,L1199&lt;800),"affordable",AND(L1199&gt;=800,L1199&lt;3000),"little costly",L1199&gt;=3000,"very costly")</f>
        <v>affordable</v>
      </c>
      <c r="L1199">
        <v>400</v>
      </c>
      <c r="M1199" t="s">
        <v>21</v>
      </c>
      <c r="N1199" t="s">
        <v>21</v>
      </c>
      <c r="O1199" t="s">
        <v>22</v>
      </c>
      <c r="P1199" t="s">
        <v>22</v>
      </c>
      <c r="Q1199">
        <v>3.5</v>
      </c>
      <c r="R1199">
        <v>4.0999999999999996</v>
      </c>
      <c r="S1199" t="s">
        <v>23</v>
      </c>
    </row>
    <row r="1200" spans="1:19" x14ac:dyDescent="0.3">
      <c r="A1200" t="s">
        <v>4814</v>
      </c>
      <c r="B1200" t="s">
        <v>4815</v>
      </c>
      <c r="C1200" t="s">
        <v>80</v>
      </c>
      <c r="D1200" t="str">
        <f t="shared" si="54"/>
        <v>good delivery reviews</v>
      </c>
      <c r="E1200" t="str">
        <f t="shared" si="55"/>
        <v>good dining reviews</v>
      </c>
      <c r="F1200" t="s">
        <v>3249</v>
      </c>
      <c r="G1200" t="s">
        <v>4816</v>
      </c>
      <c r="H1200" t="str">
        <f t="shared" si="56"/>
        <v>both present</v>
      </c>
      <c r="I1200" t="s">
        <v>19</v>
      </c>
      <c r="J1200" t="s">
        <v>901</v>
      </c>
      <c r="K1200" t="str" cm="1">
        <f t="array" ref="K1200">_xlfn.IFS(L1200&lt;200,"Cheap",AND(L1200&gt;=200,L1200&lt;800),"affordable",AND(L1200&gt;=800,L1200&lt;3000),"little costly",L1200&gt;=3000,"very costly")</f>
        <v>affordable</v>
      </c>
      <c r="L1200">
        <v>450</v>
      </c>
      <c r="M1200" t="s">
        <v>22</v>
      </c>
      <c r="N1200" t="s">
        <v>21</v>
      </c>
      <c r="O1200" t="s">
        <v>22</v>
      </c>
      <c r="P1200" t="s">
        <v>22</v>
      </c>
      <c r="Q1200">
        <v>3.6</v>
      </c>
      <c r="R1200">
        <v>3.4</v>
      </c>
      <c r="S1200" t="s">
        <v>23</v>
      </c>
    </row>
    <row r="1201" spans="1:19" x14ac:dyDescent="0.3">
      <c r="A1201" t="s">
        <v>9169</v>
      </c>
      <c r="B1201" t="s">
        <v>9170</v>
      </c>
      <c r="C1201" t="s">
        <v>124</v>
      </c>
      <c r="D1201" t="str">
        <f t="shared" si="54"/>
        <v>good delivery reviews</v>
      </c>
      <c r="E1201" t="str">
        <f t="shared" si="55"/>
        <v>good dining reviews</v>
      </c>
      <c r="F1201" t="s">
        <v>3249</v>
      </c>
      <c r="G1201" t="s">
        <v>4488</v>
      </c>
      <c r="H1201" t="str">
        <f t="shared" si="56"/>
        <v>both present</v>
      </c>
      <c r="I1201" t="s">
        <v>536</v>
      </c>
      <c r="J1201" t="s">
        <v>9171</v>
      </c>
      <c r="K1201" t="str" cm="1">
        <f t="array" ref="K1201">_xlfn.IFS(L1201&lt;200,"Cheap",AND(L1201&gt;=200,L1201&lt;800),"affordable",AND(L1201&gt;=800,L1201&lt;3000),"little costly",L1201&gt;=3000,"very costly")</f>
        <v>affordable</v>
      </c>
      <c r="L1201">
        <v>250</v>
      </c>
      <c r="M1201" t="s">
        <v>22</v>
      </c>
      <c r="N1201" t="s">
        <v>21</v>
      </c>
      <c r="O1201" t="s">
        <v>22</v>
      </c>
      <c r="P1201" t="s">
        <v>22</v>
      </c>
      <c r="Q1201">
        <v>3.5</v>
      </c>
      <c r="R1201">
        <v>3.5</v>
      </c>
      <c r="S1201" t="s">
        <v>23</v>
      </c>
    </row>
    <row r="1202" spans="1:19" x14ac:dyDescent="0.3">
      <c r="A1202" t="s">
        <v>3275</v>
      </c>
      <c r="B1202" t="s">
        <v>3276</v>
      </c>
      <c r="C1202" t="s">
        <v>80</v>
      </c>
      <c r="D1202" t="str">
        <f t="shared" si="54"/>
        <v>good delivery reviews</v>
      </c>
      <c r="E1202" t="str">
        <f t="shared" si="55"/>
        <v>good dining reviews</v>
      </c>
      <c r="F1202" t="s">
        <v>3249</v>
      </c>
      <c r="G1202" t="s">
        <v>585</v>
      </c>
      <c r="H1202" t="str">
        <f t="shared" si="56"/>
        <v>both present</v>
      </c>
      <c r="I1202" t="s">
        <v>536</v>
      </c>
      <c r="J1202" t="s">
        <v>3277</v>
      </c>
      <c r="K1202" t="str" cm="1">
        <f t="array" ref="K1202">_xlfn.IFS(L1202&lt;200,"Cheap",AND(L1202&gt;=200,L1202&lt;800),"affordable",AND(L1202&gt;=800,L1202&lt;3000),"little costly",L1202&gt;=3000,"very costly")</f>
        <v>affordable</v>
      </c>
      <c r="L1202">
        <v>350</v>
      </c>
      <c r="M1202" t="s">
        <v>22</v>
      </c>
      <c r="N1202" t="s">
        <v>21</v>
      </c>
      <c r="O1202" t="s">
        <v>22</v>
      </c>
      <c r="P1202" t="s">
        <v>22</v>
      </c>
      <c r="Q1202">
        <v>3.8</v>
      </c>
      <c r="R1202">
        <v>3.1</v>
      </c>
      <c r="S1202" t="s">
        <v>23</v>
      </c>
    </row>
    <row r="1203" spans="1:19" x14ac:dyDescent="0.3">
      <c r="A1203" t="s">
        <v>8400</v>
      </c>
      <c r="B1203" t="s">
        <v>8401</v>
      </c>
      <c r="C1203" t="s">
        <v>80</v>
      </c>
      <c r="D1203" t="str">
        <f t="shared" si="54"/>
        <v>good delivery reviews</v>
      </c>
      <c r="E1203" t="str">
        <f t="shared" si="55"/>
        <v>good dining reviews</v>
      </c>
      <c r="F1203" t="s">
        <v>8402</v>
      </c>
      <c r="G1203" t="s">
        <v>8403</v>
      </c>
      <c r="H1203" t="str">
        <f t="shared" si="56"/>
        <v>both present</v>
      </c>
      <c r="I1203" t="s">
        <v>19</v>
      </c>
      <c r="J1203" t="s">
        <v>8404</v>
      </c>
      <c r="K1203" t="str" cm="1">
        <f t="array" ref="K1203">_xlfn.IFS(L1203&lt;200,"Cheap",AND(L1203&gt;=200,L1203&lt;800),"affordable",AND(L1203&gt;=800,L1203&lt;3000),"little costly",L1203&gt;=3000,"very costly")</f>
        <v>affordable</v>
      </c>
      <c r="L1203">
        <v>500</v>
      </c>
      <c r="M1203" t="s">
        <v>21</v>
      </c>
      <c r="N1203" t="s">
        <v>21</v>
      </c>
      <c r="O1203" t="s">
        <v>22</v>
      </c>
      <c r="P1203" t="s">
        <v>22</v>
      </c>
      <c r="Q1203">
        <v>4.0999999999999996</v>
      </c>
      <c r="R1203">
        <v>4.0999999999999996</v>
      </c>
      <c r="S1203" t="s">
        <v>23</v>
      </c>
    </row>
    <row r="1204" spans="1:19" x14ac:dyDescent="0.3">
      <c r="A1204" t="s">
        <v>6590</v>
      </c>
      <c r="B1204" t="s">
        <v>6593</v>
      </c>
      <c r="C1204" t="s">
        <v>26</v>
      </c>
      <c r="D1204" t="str">
        <f t="shared" si="54"/>
        <v>good delivery reviews</v>
      </c>
      <c r="E1204" t="str">
        <f t="shared" si="55"/>
        <v>good dining reviews</v>
      </c>
      <c r="F1204" t="s">
        <v>243</v>
      </c>
      <c r="G1204" t="s">
        <v>6594</v>
      </c>
      <c r="H1204" t="str">
        <f t="shared" si="56"/>
        <v>both present</v>
      </c>
      <c r="I1204" t="s">
        <v>19</v>
      </c>
      <c r="J1204" t="s">
        <v>2708</v>
      </c>
      <c r="K1204" t="str" cm="1">
        <f t="array" ref="K1204">_xlfn.IFS(L1204&lt;200,"Cheap",AND(L1204&gt;=200,L1204&lt;800),"affordable",AND(L1204&gt;=800,L1204&lt;3000),"little costly",L1204&gt;=3000,"very costly")</f>
        <v>affordable</v>
      </c>
      <c r="L1204">
        <v>250</v>
      </c>
      <c r="M1204" t="s">
        <v>22</v>
      </c>
      <c r="N1204" t="s">
        <v>21</v>
      </c>
      <c r="O1204" t="s">
        <v>22</v>
      </c>
      <c r="P1204" t="s">
        <v>22</v>
      </c>
      <c r="Q1204">
        <v>3.6</v>
      </c>
      <c r="R1204">
        <v>3.5</v>
      </c>
      <c r="S1204" t="s">
        <v>23</v>
      </c>
    </row>
    <row r="1205" spans="1:19" x14ac:dyDescent="0.3">
      <c r="A1205" t="s">
        <v>4439</v>
      </c>
      <c r="B1205" t="s">
        <v>4440</v>
      </c>
      <c r="C1205" t="s">
        <v>42</v>
      </c>
      <c r="D1205" t="str">
        <f t="shared" si="54"/>
        <v>good delivery reviews</v>
      </c>
      <c r="E1205" t="str">
        <f t="shared" si="55"/>
        <v>good dining reviews</v>
      </c>
      <c r="F1205" t="s">
        <v>243</v>
      </c>
      <c r="G1205" t="s">
        <v>4441</v>
      </c>
      <c r="H1205" t="str">
        <f t="shared" si="56"/>
        <v>both present</v>
      </c>
      <c r="I1205" t="s">
        <v>55</v>
      </c>
      <c r="J1205" t="s">
        <v>4442</v>
      </c>
      <c r="K1205" t="str" cm="1">
        <f t="array" ref="K1205">_xlfn.IFS(L1205&lt;200,"Cheap",AND(L1205&gt;=200,L1205&lt;800),"affordable",AND(L1205&gt;=800,L1205&lt;3000),"little costly",L1205&gt;=3000,"very costly")</f>
        <v>affordable</v>
      </c>
      <c r="L1205">
        <v>400</v>
      </c>
      <c r="M1205" t="s">
        <v>22</v>
      </c>
      <c r="N1205" t="s">
        <v>21</v>
      </c>
      <c r="O1205" t="s">
        <v>22</v>
      </c>
      <c r="P1205" t="s">
        <v>22</v>
      </c>
      <c r="Q1205">
        <v>3.7</v>
      </c>
      <c r="R1205">
        <v>3.8</v>
      </c>
      <c r="S1205" t="s">
        <v>23</v>
      </c>
    </row>
    <row r="1206" spans="1:19" x14ac:dyDescent="0.3">
      <c r="A1206" t="s">
        <v>3474</v>
      </c>
      <c r="B1206" t="s">
        <v>3475</v>
      </c>
      <c r="C1206" t="s">
        <v>174</v>
      </c>
      <c r="D1206" t="str">
        <f t="shared" si="54"/>
        <v>good delivery reviews</v>
      </c>
      <c r="E1206" t="str">
        <f t="shared" si="55"/>
        <v>good dining reviews</v>
      </c>
      <c r="F1206" t="s">
        <v>243</v>
      </c>
      <c r="G1206" t="s">
        <v>3476</v>
      </c>
      <c r="H1206" t="str">
        <f t="shared" si="56"/>
        <v>both present</v>
      </c>
      <c r="I1206" t="s">
        <v>40</v>
      </c>
      <c r="J1206" t="s">
        <v>645</v>
      </c>
      <c r="K1206" t="str" cm="1">
        <f t="array" ref="K1206">_xlfn.IFS(L1206&lt;200,"Cheap",AND(L1206&gt;=200,L1206&lt;800),"affordable",AND(L1206&gt;=800,L1206&lt;3000),"little costly",L1206&gt;=3000,"very costly")</f>
        <v>little costly</v>
      </c>
      <c r="L1206" s="1">
        <v>1100</v>
      </c>
      <c r="M1206" t="s">
        <v>21</v>
      </c>
      <c r="N1206" t="s">
        <v>21</v>
      </c>
      <c r="O1206" t="s">
        <v>22</v>
      </c>
      <c r="P1206" t="s">
        <v>22</v>
      </c>
      <c r="Q1206">
        <v>3.2</v>
      </c>
      <c r="R1206">
        <v>3.8</v>
      </c>
      <c r="S1206" t="s">
        <v>23</v>
      </c>
    </row>
    <row r="1207" spans="1:19" x14ac:dyDescent="0.3">
      <c r="A1207" t="s">
        <v>2986</v>
      </c>
      <c r="B1207" t="s">
        <v>2987</v>
      </c>
      <c r="C1207" t="s">
        <v>75</v>
      </c>
      <c r="D1207" t="str">
        <f t="shared" si="54"/>
        <v>good delivery reviews</v>
      </c>
      <c r="E1207" t="str">
        <f t="shared" si="55"/>
        <v>good dining reviews</v>
      </c>
      <c r="F1207" t="s">
        <v>243</v>
      </c>
      <c r="G1207" t="s">
        <v>1629</v>
      </c>
      <c r="H1207" t="str">
        <f t="shared" si="56"/>
        <v>both present</v>
      </c>
      <c r="I1207" t="s">
        <v>509</v>
      </c>
      <c r="J1207" t="s">
        <v>2988</v>
      </c>
      <c r="K1207" t="str" cm="1">
        <f t="array" ref="K1207">_xlfn.IFS(L1207&lt;200,"Cheap",AND(L1207&gt;=200,L1207&lt;800),"affordable",AND(L1207&gt;=800,L1207&lt;3000),"little costly",L1207&gt;=3000,"very costly")</f>
        <v>affordable</v>
      </c>
      <c r="L1207">
        <v>600</v>
      </c>
      <c r="M1207" t="s">
        <v>22</v>
      </c>
      <c r="N1207" t="s">
        <v>21</v>
      </c>
      <c r="O1207" t="s">
        <v>22</v>
      </c>
      <c r="P1207" t="s">
        <v>22</v>
      </c>
      <c r="Q1207">
        <v>3.4</v>
      </c>
      <c r="R1207">
        <v>3.7</v>
      </c>
      <c r="S1207" t="s">
        <v>23</v>
      </c>
    </row>
    <row r="1208" spans="1:19" x14ac:dyDescent="0.3">
      <c r="A1208" t="s">
        <v>7419</v>
      </c>
      <c r="B1208" t="s">
        <v>7420</v>
      </c>
      <c r="C1208" t="s">
        <v>100</v>
      </c>
      <c r="D1208" t="str">
        <f t="shared" si="54"/>
        <v>good delivery reviews</v>
      </c>
      <c r="E1208" t="str">
        <f t="shared" si="55"/>
        <v>good dining reviews</v>
      </c>
      <c r="F1208" t="s">
        <v>243</v>
      </c>
      <c r="G1208" t="s">
        <v>2640</v>
      </c>
      <c r="H1208" t="str">
        <f t="shared" si="56"/>
        <v>both present</v>
      </c>
      <c r="I1208" t="s">
        <v>19</v>
      </c>
      <c r="J1208" t="s">
        <v>261</v>
      </c>
      <c r="K1208" t="str" cm="1">
        <f t="array" ref="K1208">_xlfn.IFS(L1208&lt;200,"Cheap",AND(L1208&gt;=200,L1208&lt;800),"affordable",AND(L1208&gt;=800,L1208&lt;3000),"little costly",L1208&gt;=3000,"very costly")</f>
        <v>affordable</v>
      </c>
      <c r="L1208">
        <v>450</v>
      </c>
      <c r="M1208" t="s">
        <v>21</v>
      </c>
      <c r="N1208" t="s">
        <v>21</v>
      </c>
      <c r="O1208" t="s">
        <v>22</v>
      </c>
      <c r="P1208" t="s">
        <v>22</v>
      </c>
      <c r="Q1208">
        <v>2.6</v>
      </c>
      <c r="R1208">
        <v>4.0999999999999996</v>
      </c>
      <c r="S1208" t="s">
        <v>23</v>
      </c>
    </row>
    <row r="1209" spans="1:19" x14ac:dyDescent="0.3">
      <c r="A1209" t="s">
        <v>2300</v>
      </c>
      <c r="B1209" t="s">
        <v>2301</v>
      </c>
      <c r="C1209" t="s">
        <v>297</v>
      </c>
      <c r="D1209" t="str">
        <f t="shared" si="54"/>
        <v>good delivery reviews</v>
      </c>
      <c r="E1209" t="str">
        <f t="shared" si="55"/>
        <v>good dining reviews</v>
      </c>
      <c r="F1209" t="s">
        <v>243</v>
      </c>
      <c r="G1209" t="s">
        <v>518</v>
      </c>
      <c r="H1209" t="str">
        <f t="shared" si="56"/>
        <v>both present</v>
      </c>
      <c r="I1209" t="s">
        <v>40</v>
      </c>
      <c r="J1209" t="s">
        <v>1987</v>
      </c>
      <c r="K1209" t="str" cm="1">
        <f t="array" ref="K1209">_xlfn.IFS(L1209&lt;200,"Cheap",AND(L1209&gt;=200,L1209&lt;800),"affordable",AND(L1209&gt;=800,L1209&lt;3000),"little costly",L1209&gt;=3000,"very costly")</f>
        <v>affordable</v>
      </c>
      <c r="L1209">
        <v>700</v>
      </c>
      <c r="M1209" t="s">
        <v>22</v>
      </c>
      <c r="N1209" t="s">
        <v>21</v>
      </c>
      <c r="O1209" t="s">
        <v>22</v>
      </c>
      <c r="P1209" t="s">
        <v>22</v>
      </c>
      <c r="Q1209">
        <v>3.6</v>
      </c>
      <c r="R1209">
        <v>3.9</v>
      </c>
      <c r="S1209" t="s">
        <v>23</v>
      </c>
    </row>
    <row r="1210" spans="1:19" x14ac:dyDescent="0.3">
      <c r="A1210" t="s">
        <v>2268</v>
      </c>
      <c r="B1210" t="s">
        <v>2269</v>
      </c>
      <c r="C1210" t="s">
        <v>95</v>
      </c>
      <c r="D1210" t="str">
        <f t="shared" si="54"/>
        <v>good delivery reviews</v>
      </c>
      <c r="E1210" t="str">
        <f t="shared" si="55"/>
        <v>good dining reviews</v>
      </c>
      <c r="F1210" t="s">
        <v>243</v>
      </c>
      <c r="G1210" t="s">
        <v>2040</v>
      </c>
      <c r="H1210" t="str">
        <f t="shared" si="56"/>
        <v>both present</v>
      </c>
      <c r="I1210" t="s">
        <v>55</v>
      </c>
      <c r="J1210" t="s">
        <v>1807</v>
      </c>
      <c r="K1210" t="str" cm="1">
        <f t="array" ref="K1210">_xlfn.IFS(L1210&lt;200,"Cheap",AND(L1210&gt;=200,L1210&lt;800),"affordable",AND(L1210&gt;=800,L1210&lt;3000),"little costly",L1210&gt;=3000,"very costly")</f>
        <v>affordable</v>
      </c>
      <c r="L1210">
        <v>250</v>
      </c>
      <c r="M1210" t="s">
        <v>21</v>
      </c>
      <c r="N1210" t="s">
        <v>21</v>
      </c>
      <c r="O1210" t="s">
        <v>22</v>
      </c>
      <c r="P1210" t="s">
        <v>22</v>
      </c>
      <c r="Q1210">
        <v>3.7</v>
      </c>
      <c r="R1210">
        <v>3.5</v>
      </c>
      <c r="S1210" t="s">
        <v>23</v>
      </c>
    </row>
    <row r="1211" spans="1:19" x14ac:dyDescent="0.3">
      <c r="A1211" t="s">
        <v>2165</v>
      </c>
      <c r="B1211" t="s">
        <v>2166</v>
      </c>
      <c r="C1211" t="s">
        <v>180</v>
      </c>
      <c r="D1211" t="str">
        <f t="shared" si="54"/>
        <v>good delivery reviews</v>
      </c>
      <c r="E1211" t="str">
        <f t="shared" si="55"/>
        <v>good dining reviews</v>
      </c>
      <c r="F1211" t="s">
        <v>243</v>
      </c>
      <c r="G1211" t="s">
        <v>1965</v>
      </c>
      <c r="H1211" t="str">
        <f t="shared" si="56"/>
        <v>both present</v>
      </c>
      <c r="I1211" t="s">
        <v>19</v>
      </c>
      <c r="J1211" t="s">
        <v>2167</v>
      </c>
      <c r="K1211" t="str" cm="1">
        <f t="array" ref="K1211">_xlfn.IFS(L1211&lt;200,"Cheap",AND(L1211&gt;=200,L1211&lt;800),"affordable",AND(L1211&gt;=800,L1211&lt;3000),"little costly",L1211&gt;=3000,"very costly")</f>
        <v>affordable</v>
      </c>
      <c r="L1211">
        <v>500</v>
      </c>
      <c r="M1211" t="s">
        <v>21</v>
      </c>
      <c r="N1211" t="s">
        <v>21</v>
      </c>
      <c r="O1211" t="s">
        <v>22</v>
      </c>
      <c r="P1211" t="s">
        <v>22</v>
      </c>
      <c r="Q1211">
        <v>3.7</v>
      </c>
      <c r="R1211">
        <v>3.5</v>
      </c>
      <c r="S1211" t="s">
        <v>23</v>
      </c>
    </row>
    <row r="1212" spans="1:19" x14ac:dyDescent="0.3">
      <c r="A1212" t="s">
        <v>2890</v>
      </c>
      <c r="B1212" t="s">
        <v>2891</v>
      </c>
      <c r="C1212" t="s">
        <v>104</v>
      </c>
      <c r="D1212" t="str">
        <f t="shared" si="54"/>
        <v>good delivery reviews</v>
      </c>
      <c r="E1212" t="str">
        <f t="shared" si="55"/>
        <v>good dining reviews</v>
      </c>
      <c r="F1212" t="s">
        <v>2892</v>
      </c>
      <c r="G1212" t="s">
        <v>2893</v>
      </c>
      <c r="H1212" t="str">
        <f t="shared" si="56"/>
        <v>both present</v>
      </c>
      <c r="I1212" t="s">
        <v>148</v>
      </c>
      <c r="J1212" t="s">
        <v>315</v>
      </c>
      <c r="K1212" t="str" cm="1">
        <f t="array" ref="K1212">_xlfn.IFS(L1212&lt;200,"Cheap",AND(L1212&gt;=200,L1212&lt;800),"affordable",AND(L1212&gt;=800,L1212&lt;3000),"little costly",L1212&gt;=3000,"very costly")</f>
        <v>affordable</v>
      </c>
      <c r="L1212">
        <v>300</v>
      </c>
      <c r="M1212" t="s">
        <v>21</v>
      </c>
      <c r="N1212" t="s">
        <v>21</v>
      </c>
      <c r="O1212" t="s">
        <v>22</v>
      </c>
      <c r="P1212" t="s">
        <v>22</v>
      </c>
      <c r="Q1212">
        <v>4.9000000000000004</v>
      </c>
      <c r="R1212">
        <v>4.2</v>
      </c>
      <c r="S1212" t="s">
        <v>23</v>
      </c>
    </row>
    <row r="1213" spans="1:19" x14ac:dyDescent="0.3">
      <c r="A1213" t="s">
        <v>6156</v>
      </c>
      <c r="B1213" t="s">
        <v>6157</v>
      </c>
      <c r="C1213" t="s">
        <v>297</v>
      </c>
      <c r="D1213" t="str">
        <f t="shared" si="54"/>
        <v>good delivery reviews</v>
      </c>
      <c r="E1213" t="str">
        <f t="shared" si="55"/>
        <v>good dining reviews</v>
      </c>
      <c r="F1213" t="s">
        <v>960</v>
      </c>
      <c r="G1213" t="s">
        <v>6158</v>
      </c>
      <c r="H1213" t="str">
        <f t="shared" si="56"/>
        <v>both present</v>
      </c>
      <c r="I1213" t="s">
        <v>19</v>
      </c>
      <c r="J1213" t="s">
        <v>6159</v>
      </c>
      <c r="K1213" t="str" cm="1">
        <f t="array" ref="K1213">_xlfn.IFS(L1213&lt;200,"Cheap",AND(L1213&gt;=200,L1213&lt;800),"affordable",AND(L1213&gt;=800,L1213&lt;3000),"little costly",L1213&gt;=3000,"very costly")</f>
        <v>affordable</v>
      </c>
      <c r="L1213">
        <v>200</v>
      </c>
      <c r="M1213" t="s">
        <v>22</v>
      </c>
      <c r="N1213" t="s">
        <v>21</v>
      </c>
      <c r="O1213" t="s">
        <v>22</v>
      </c>
      <c r="P1213" t="s">
        <v>22</v>
      </c>
      <c r="Q1213">
        <v>3.7</v>
      </c>
      <c r="R1213">
        <v>3.4</v>
      </c>
      <c r="S1213" t="s">
        <v>23</v>
      </c>
    </row>
    <row r="1214" spans="1:19" x14ac:dyDescent="0.3">
      <c r="A1214" t="s">
        <v>4122</v>
      </c>
      <c r="B1214" t="s">
        <v>4124</v>
      </c>
      <c r="C1214" t="s">
        <v>42</v>
      </c>
      <c r="D1214" t="str">
        <f t="shared" si="54"/>
        <v>good delivery reviews</v>
      </c>
      <c r="E1214" t="str">
        <f t="shared" si="55"/>
        <v>good dining reviews</v>
      </c>
      <c r="F1214" t="s">
        <v>960</v>
      </c>
      <c r="G1214" t="s">
        <v>367</v>
      </c>
      <c r="H1214" t="str">
        <f t="shared" si="56"/>
        <v>both present</v>
      </c>
      <c r="I1214" t="s">
        <v>19</v>
      </c>
      <c r="J1214" t="s">
        <v>101</v>
      </c>
      <c r="K1214" t="str" cm="1">
        <f t="array" ref="K1214">_xlfn.IFS(L1214&lt;200,"Cheap",AND(L1214&gt;=200,L1214&lt;800),"affordable",AND(L1214&gt;=800,L1214&lt;3000),"little costly",L1214&gt;=3000,"very costly")</f>
        <v>Cheap</v>
      </c>
      <c r="L1214">
        <v>150</v>
      </c>
      <c r="M1214" t="s">
        <v>22</v>
      </c>
      <c r="N1214" t="s">
        <v>21</v>
      </c>
      <c r="O1214" t="s">
        <v>22</v>
      </c>
      <c r="P1214" t="s">
        <v>22</v>
      </c>
      <c r="Q1214">
        <v>3.8</v>
      </c>
      <c r="R1214">
        <v>3.6</v>
      </c>
      <c r="S1214" t="s">
        <v>23</v>
      </c>
    </row>
    <row r="1215" spans="1:19" x14ac:dyDescent="0.3">
      <c r="A1215" t="s">
        <v>4951</v>
      </c>
      <c r="B1215" t="s">
        <v>4959</v>
      </c>
      <c r="C1215" t="s">
        <v>100</v>
      </c>
      <c r="D1215" t="str">
        <f t="shared" si="54"/>
        <v>good delivery reviews</v>
      </c>
      <c r="E1215" t="str">
        <f t="shared" si="55"/>
        <v>good dining reviews</v>
      </c>
      <c r="F1215" t="s">
        <v>960</v>
      </c>
      <c r="G1215" t="s">
        <v>3030</v>
      </c>
      <c r="H1215" t="str">
        <f t="shared" si="56"/>
        <v>both present</v>
      </c>
      <c r="I1215" t="s">
        <v>19</v>
      </c>
      <c r="J1215" t="s">
        <v>4960</v>
      </c>
      <c r="K1215" t="str" cm="1">
        <f t="array" ref="K1215">_xlfn.IFS(L1215&lt;200,"Cheap",AND(L1215&gt;=200,L1215&lt;800),"affordable",AND(L1215&gt;=800,L1215&lt;3000),"little costly",L1215&gt;=3000,"very costly")</f>
        <v>little costly</v>
      </c>
      <c r="L1215">
        <v>800</v>
      </c>
      <c r="M1215" t="s">
        <v>22</v>
      </c>
      <c r="N1215" t="s">
        <v>21</v>
      </c>
      <c r="O1215" t="s">
        <v>22</v>
      </c>
      <c r="P1215" t="s">
        <v>22</v>
      </c>
      <c r="Q1215">
        <v>3.8</v>
      </c>
      <c r="R1215">
        <v>3.9</v>
      </c>
      <c r="S1215" t="s">
        <v>23</v>
      </c>
    </row>
    <row r="1216" spans="1:19" x14ac:dyDescent="0.3">
      <c r="A1216" t="s">
        <v>6469</v>
      </c>
      <c r="B1216" t="s">
        <v>6470</v>
      </c>
      <c r="C1216" t="s">
        <v>196</v>
      </c>
      <c r="D1216" t="str">
        <f t="shared" si="54"/>
        <v>good delivery reviews</v>
      </c>
      <c r="E1216" t="str">
        <f t="shared" si="55"/>
        <v>good dining reviews</v>
      </c>
      <c r="F1216" t="s">
        <v>1947</v>
      </c>
      <c r="G1216" t="s">
        <v>6471</v>
      </c>
      <c r="H1216" t="str">
        <f t="shared" si="56"/>
        <v>both present</v>
      </c>
      <c r="I1216" t="s">
        <v>40</v>
      </c>
      <c r="J1216" t="s">
        <v>35</v>
      </c>
      <c r="K1216" t="str" cm="1">
        <f t="array" ref="K1216">_xlfn.IFS(L1216&lt;200,"Cheap",AND(L1216&gt;=200,L1216&lt;800),"affordable",AND(L1216&gt;=800,L1216&lt;3000),"little costly",L1216&gt;=3000,"very costly")</f>
        <v>affordable</v>
      </c>
      <c r="L1216">
        <v>250</v>
      </c>
      <c r="M1216" t="s">
        <v>21</v>
      </c>
      <c r="N1216" t="s">
        <v>21</v>
      </c>
      <c r="O1216" t="s">
        <v>22</v>
      </c>
      <c r="P1216" t="s">
        <v>22</v>
      </c>
      <c r="Q1216">
        <v>2.5</v>
      </c>
      <c r="R1216">
        <v>3.6</v>
      </c>
      <c r="S1216" t="s">
        <v>23</v>
      </c>
    </row>
    <row r="1217" spans="1:19" x14ac:dyDescent="0.3">
      <c r="A1217" t="s">
        <v>9463</v>
      </c>
      <c r="B1217" t="s">
        <v>9464</v>
      </c>
      <c r="C1217" t="s">
        <v>85</v>
      </c>
      <c r="D1217" t="str">
        <f t="shared" si="54"/>
        <v>good delivery reviews</v>
      </c>
      <c r="E1217" t="str">
        <f t="shared" si="55"/>
        <v>good dining reviews</v>
      </c>
      <c r="F1217" t="s">
        <v>1947</v>
      </c>
      <c r="G1217" t="s">
        <v>1190</v>
      </c>
      <c r="H1217" t="str">
        <f t="shared" si="56"/>
        <v>both present</v>
      </c>
      <c r="I1217" t="s">
        <v>40</v>
      </c>
      <c r="J1217" t="s">
        <v>645</v>
      </c>
      <c r="K1217" t="str" cm="1">
        <f t="array" ref="K1217">_xlfn.IFS(L1217&lt;200,"Cheap",AND(L1217&gt;=200,L1217&lt;800),"affordable",AND(L1217&gt;=800,L1217&lt;3000),"little costly",L1217&gt;=3000,"very costly")</f>
        <v>affordable</v>
      </c>
      <c r="L1217">
        <v>600</v>
      </c>
      <c r="M1217" t="s">
        <v>22</v>
      </c>
      <c r="N1217" t="s">
        <v>21</v>
      </c>
      <c r="O1217" t="s">
        <v>22</v>
      </c>
      <c r="P1217" t="s">
        <v>22</v>
      </c>
      <c r="Q1217">
        <v>3.1</v>
      </c>
      <c r="R1217">
        <v>3.9</v>
      </c>
      <c r="S1217" t="s">
        <v>23</v>
      </c>
    </row>
    <row r="1218" spans="1:19" x14ac:dyDescent="0.3">
      <c r="A1218" t="s">
        <v>5738</v>
      </c>
      <c r="B1218" t="s">
        <v>5739</v>
      </c>
      <c r="C1218" t="s">
        <v>42</v>
      </c>
      <c r="D1218" t="str">
        <f t="shared" ref="D1218:D1281" si="57">IF(ISNUMBER(SEARCH("not offer",G1218)),"NO Delivery",IF(ISNUMBER(SEARCH("enough",G1218)),"less reviewed","good delivery reviews"))</f>
        <v>good delivery reviews</v>
      </c>
      <c r="E1218" t="str">
        <f t="shared" ref="E1218:E1281" si="58">IF(ISNUMBER(SEARCH("not offer",F1218)),"NO Dines",IF(ISNUMBER(SEARCH("enough",F1218)),"less reviewed","good dining reviews"))</f>
        <v>good dining reviews</v>
      </c>
      <c r="F1218" t="s">
        <v>1947</v>
      </c>
      <c r="G1218" t="s">
        <v>1934</v>
      </c>
      <c r="H1218" t="str">
        <f t="shared" ref="H1218:H1281" si="59">IF(AND(D1218="less reviewed", E1218="less reviewed"), "NO idea",
 IF(AND(D1218="No Delivery", E1218="NO Dining"), "NO delivery or dining",
 IF(AND(D1218="good delivery reviews", E1218="good dining reviews"), "both present", "other")))</f>
        <v>both present</v>
      </c>
      <c r="I1218" t="s">
        <v>735</v>
      </c>
      <c r="J1218" t="s">
        <v>5740</v>
      </c>
      <c r="K1218" t="str" cm="1">
        <f t="array" ref="K1218">_xlfn.IFS(L1218&lt;200,"Cheap",AND(L1218&gt;=200,L1218&lt;800),"affordable",AND(L1218&gt;=800,L1218&lt;3000),"little costly",L1218&gt;=3000,"very costly")</f>
        <v>affordable</v>
      </c>
      <c r="L1218">
        <v>500</v>
      </c>
      <c r="M1218" t="s">
        <v>21</v>
      </c>
      <c r="N1218" t="s">
        <v>21</v>
      </c>
      <c r="O1218" t="s">
        <v>22</v>
      </c>
      <c r="P1218" t="s">
        <v>22</v>
      </c>
      <c r="Q1218">
        <v>3.7</v>
      </c>
      <c r="R1218">
        <v>3.3</v>
      </c>
      <c r="S1218" t="s">
        <v>23</v>
      </c>
    </row>
    <row r="1219" spans="1:19" x14ac:dyDescent="0.3">
      <c r="A1219" t="s">
        <v>1945</v>
      </c>
      <c r="B1219" t="s">
        <v>1946</v>
      </c>
      <c r="C1219" t="s">
        <v>198</v>
      </c>
      <c r="D1219" t="str">
        <f t="shared" si="57"/>
        <v>good delivery reviews</v>
      </c>
      <c r="E1219" t="str">
        <f t="shared" si="58"/>
        <v>good dining reviews</v>
      </c>
      <c r="F1219" t="s">
        <v>1947</v>
      </c>
      <c r="G1219" t="s">
        <v>644</v>
      </c>
      <c r="H1219" t="str">
        <f t="shared" si="59"/>
        <v>both present</v>
      </c>
      <c r="I1219" t="s">
        <v>19</v>
      </c>
      <c r="J1219" t="s">
        <v>1948</v>
      </c>
      <c r="K1219" t="str" cm="1">
        <f t="array" ref="K1219">_xlfn.IFS(L1219&lt;200,"Cheap",AND(L1219&gt;=200,L1219&lt;800),"affordable",AND(L1219&gt;=800,L1219&lt;3000),"little costly",L1219&gt;=3000,"very costly")</f>
        <v>affordable</v>
      </c>
      <c r="L1219">
        <v>350</v>
      </c>
      <c r="M1219" t="s">
        <v>22</v>
      </c>
      <c r="N1219" t="s">
        <v>21</v>
      </c>
      <c r="O1219" t="s">
        <v>22</v>
      </c>
      <c r="P1219" t="s">
        <v>22</v>
      </c>
      <c r="Q1219">
        <v>2.2000000000000002</v>
      </c>
      <c r="R1219">
        <v>4</v>
      </c>
      <c r="S1219" t="s">
        <v>23</v>
      </c>
    </row>
    <row r="1220" spans="1:19" x14ac:dyDescent="0.3">
      <c r="A1220" t="s">
        <v>1826</v>
      </c>
      <c r="B1220" t="s">
        <v>1830</v>
      </c>
      <c r="C1220" t="s">
        <v>180</v>
      </c>
      <c r="D1220" t="str">
        <f t="shared" si="57"/>
        <v>good delivery reviews</v>
      </c>
      <c r="E1220" t="str">
        <f t="shared" si="58"/>
        <v>good dining reviews</v>
      </c>
      <c r="F1220" t="s">
        <v>1831</v>
      </c>
      <c r="G1220" t="s">
        <v>1832</v>
      </c>
      <c r="H1220" t="str">
        <f t="shared" si="59"/>
        <v>both present</v>
      </c>
      <c r="I1220" t="s">
        <v>1216</v>
      </c>
      <c r="J1220" t="s">
        <v>1829</v>
      </c>
      <c r="K1220" t="str" cm="1">
        <f t="array" ref="K1220">_xlfn.IFS(L1220&lt;200,"Cheap",AND(L1220&gt;=200,L1220&lt;800),"affordable",AND(L1220&gt;=800,L1220&lt;3000),"little costly",L1220&gt;=3000,"very costly")</f>
        <v>affordable</v>
      </c>
      <c r="L1220">
        <v>500</v>
      </c>
      <c r="M1220" t="s">
        <v>21</v>
      </c>
      <c r="N1220" t="s">
        <v>21</v>
      </c>
      <c r="O1220" t="s">
        <v>22</v>
      </c>
      <c r="P1220" t="s">
        <v>22</v>
      </c>
      <c r="Q1220">
        <v>4.4000000000000004</v>
      </c>
      <c r="R1220">
        <v>4.2</v>
      </c>
      <c r="S1220" t="s">
        <v>23</v>
      </c>
    </row>
    <row r="1221" spans="1:19" x14ac:dyDescent="0.3">
      <c r="A1221" t="s">
        <v>9184</v>
      </c>
      <c r="B1221" t="s">
        <v>9185</v>
      </c>
      <c r="C1221" t="s">
        <v>95</v>
      </c>
      <c r="D1221" t="str">
        <f t="shared" si="57"/>
        <v>good delivery reviews</v>
      </c>
      <c r="E1221" t="str">
        <f t="shared" si="58"/>
        <v>good dining reviews</v>
      </c>
      <c r="F1221" t="s">
        <v>9186</v>
      </c>
      <c r="G1221" t="s">
        <v>9187</v>
      </c>
      <c r="H1221" t="str">
        <f t="shared" si="59"/>
        <v>both present</v>
      </c>
      <c r="I1221" t="s">
        <v>55</v>
      </c>
      <c r="J1221" t="s">
        <v>9188</v>
      </c>
      <c r="K1221" t="str" cm="1">
        <f t="array" ref="K1221">_xlfn.IFS(L1221&lt;200,"Cheap",AND(L1221&gt;=200,L1221&lt;800),"affordable",AND(L1221&gt;=800,L1221&lt;3000),"little costly",L1221&gt;=3000,"very costly")</f>
        <v>affordable</v>
      </c>
      <c r="L1221">
        <v>500</v>
      </c>
      <c r="M1221" t="s">
        <v>22</v>
      </c>
      <c r="N1221" t="s">
        <v>21</v>
      </c>
      <c r="O1221" t="s">
        <v>22</v>
      </c>
      <c r="P1221" t="s">
        <v>22</v>
      </c>
      <c r="Q1221">
        <v>3.8</v>
      </c>
      <c r="R1221">
        <v>3.5</v>
      </c>
      <c r="S1221" t="s">
        <v>23</v>
      </c>
    </row>
    <row r="1222" spans="1:19" x14ac:dyDescent="0.3">
      <c r="A1222" t="s">
        <v>6764</v>
      </c>
      <c r="B1222" t="s">
        <v>6765</v>
      </c>
      <c r="C1222" t="s">
        <v>75</v>
      </c>
      <c r="D1222" t="str">
        <f t="shared" si="57"/>
        <v>good delivery reviews</v>
      </c>
      <c r="E1222" t="str">
        <f t="shared" si="58"/>
        <v>good dining reviews</v>
      </c>
      <c r="F1222" t="s">
        <v>136</v>
      </c>
      <c r="G1222" t="s">
        <v>748</v>
      </c>
      <c r="H1222" t="str">
        <f t="shared" si="59"/>
        <v>both present</v>
      </c>
      <c r="I1222" t="s">
        <v>19</v>
      </c>
      <c r="J1222" t="s">
        <v>35</v>
      </c>
      <c r="K1222" t="str" cm="1">
        <f t="array" ref="K1222">_xlfn.IFS(L1222&lt;200,"Cheap",AND(L1222&gt;=200,L1222&lt;800),"affordable",AND(L1222&gt;=800,L1222&lt;3000),"little costly",L1222&gt;=3000,"very costly")</f>
        <v>affordable</v>
      </c>
      <c r="L1222">
        <v>450</v>
      </c>
      <c r="M1222" t="s">
        <v>21</v>
      </c>
      <c r="N1222" t="s">
        <v>21</v>
      </c>
      <c r="O1222" t="s">
        <v>22</v>
      </c>
      <c r="P1222" t="s">
        <v>22</v>
      </c>
      <c r="Q1222">
        <v>3.3</v>
      </c>
      <c r="R1222">
        <v>2.6</v>
      </c>
      <c r="S1222" t="s">
        <v>23</v>
      </c>
    </row>
    <row r="1223" spans="1:19" x14ac:dyDescent="0.3">
      <c r="A1223" t="s">
        <v>9278</v>
      </c>
      <c r="B1223" t="s">
        <v>9281</v>
      </c>
      <c r="C1223" t="s">
        <v>59</v>
      </c>
      <c r="D1223" t="str">
        <f t="shared" si="57"/>
        <v>good delivery reviews</v>
      </c>
      <c r="E1223" t="str">
        <f t="shared" si="58"/>
        <v>good dining reviews</v>
      </c>
      <c r="F1223" t="s">
        <v>136</v>
      </c>
      <c r="G1223" t="s">
        <v>955</v>
      </c>
      <c r="H1223" t="str">
        <f t="shared" si="59"/>
        <v>both present</v>
      </c>
      <c r="I1223" t="s">
        <v>19</v>
      </c>
      <c r="J1223" t="s">
        <v>9280</v>
      </c>
      <c r="K1223" t="str" cm="1">
        <f t="array" ref="K1223">_xlfn.IFS(L1223&lt;200,"Cheap",AND(L1223&gt;=200,L1223&lt;800),"affordable",AND(L1223&gt;=800,L1223&lt;3000),"little costly",L1223&gt;=3000,"very costly")</f>
        <v>affordable</v>
      </c>
      <c r="L1223">
        <v>300</v>
      </c>
      <c r="M1223" t="s">
        <v>22</v>
      </c>
      <c r="N1223" t="s">
        <v>21</v>
      </c>
      <c r="O1223" t="s">
        <v>22</v>
      </c>
      <c r="P1223" t="s">
        <v>22</v>
      </c>
      <c r="Q1223">
        <v>3.4</v>
      </c>
      <c r="R1223">
        <v>3.7</v>
      </c>
      <c r="S1223" t="s">
        <v>23</v>
      </c>
    </row>
    <row r="1224" spans="1:19" x14ac:dyDescent="0.3">
      <c r="A1224" t="s">
        <v>9222</v>
      </c>
      <c r="B1224" t="s">
        <v>9223</v>
      </c>
      <c r="C1224" t="s">
        <v>16</v>
      </c>
      <c r="D1224" t="str">
        <f t="shared" si="57"/>
        <v>good delivery reviews</v>
      </c>
      <c r="E1224" t="str">
        <f t="shared" si="58"/>
        <v>good dining reviews</v>
      </c>
      <c r="F1224" t="s">
        <v>136</v>
      </c>
      <c r="G1224" t="s">
        <v>1193</v>
      </c>
      <c r="H1224" t="str">
        <f t="shared" si="59"/>
        <v>both present</v>
      </c>
      <c r="I1224" t="s">
        <v>19</v>
      </c>
      <c r="J1224" t="s">
        <v>9224</v>
      </c>
      <c r="K1224" t="str" cm="1">
        <f t="array" ref="K1224">_xlfn.IFS(L1224&lt;200,"Cheap",AND(L1224&gt;=200,L1224&lt;800),"affordable",AND(L1224&gt;=800,L1224&lt;3000),"little costly",L1224&gt;=3000,"very costly")</f>
        <v>affordable</v>
      </c>
      <c r="L1224">
        <v>250</v>
      </c>
      <c r="M1224" t="s">
        <v>21</v>
      </c>
      <c r="N1224" t="s">
        <v>21</v>
      </c>
      <c r="O1224" t="s">
        <v>22</v>
      </c>
      <c r="P1224" t="s">
        <v>22</v>
      </c>
      <c r="Q1224">
        <v>2.9</v>
      </c>
      <c r="R1224">
        <v>3.6</v>
      </c>
      <c r="S1224" t="s">
        <v>23</v>
      </c>
    </row>
    <row r="1225" spans="1:19" x14ac:dyDescent="0.3">
      <c r="A1225" t="s">
        <v>8504</v>
      </c>
      <c r="B1225" t="s">
        <v>8505</v>
      </c>
      <c r="C1225" t="s">
        <v>308</v>
      </c>
      <c r="D1225" t="str">
        <f t="shared" si="57"/>
        <v>good delivery reviews</v>
      </c>
      <c r="E1225" t="str">
        <f t="shared" si="58"/>
        <v>good dining reviews</v>
      </c>
      <c r="F1225" t="s">
        <v>136</v>
      </c>
      <c r="G1225" t="s">
        <v>2353</v>
      </c>
      <c r="H1225" t="str">
        <f t="shared" si="59"/>
        <v>both present</v>
      </c>
      <c r="I1225" t="s">
        <v>19</v>
      </c>
      <c r="J1225" t="s">
        <v>35</v>
      </c>
      <c r="K1225" t="str" cm="1">
        <f t="array" ref="K1225">_xlfn.IFS(L1225&lt;200,"Cheap",AND(L1225&gt;=200,L1225&lt;800),"affordable",AND(L1225&gt;=800,L1225&lt;3000),"little costly",L1225&gt;=3000,"very costly")</f>
        <v>affordable</v>
      </c>
      <c r="L1225">
        <v>500</v>
      </c>
      <c r="M1225" t="s">
        <v>21</v>
      </c>
      <c r="N1225" t="s">
        <v>21</v>
      </c>
      <c r="O1225" t="s">
        <v>22</v>
      </c>
      <c r="P1225" t="s">
        <v>22</v>
      </c>
      <c r="Q1225">
        <v>2.9</v>
      </c>
      <c r="R1225">
        <v>3.8</v>
      </c>
      <c r="S1225" t="s">
        <v>23</v>
      </c>
    </row>
    <row r="1226" spans="1:19" x14ac:dyDescent="0.3">
      <c r="A1226" t="s">
        <v>7589</v>
      </c>
      <c r="B1226" t="s">
        <v>7590</v>
      </c>
      <c r="C1226" t="s">
        <v>42</v>
      </c>
      <c r="D1226" t="str">
        <f t="shared" si="57"/>
        <v>good delivery reviews</v>
      </c>
      <c r="E1226" t="str">
        <f t="shared" si="58"/>
        <v>good dining reviews</v>
      </c>
      <c r="F1226" t="s">
        <v>136</v>
      </c>
      <c r="G1226" t="s">
        <v>3563</v>
      </c>
      <c r="H1226" t="str">
        <f t="shared" si="59"/>
        <v>both present</v>
      </c>
      <c r="I1226" t="s">
        <v>1835</v>
      </c>
      <c r="J1226" t="s">
        <v>116</v>
      </c>
      <c r="K1226" t="str" cm="1">
        <f t="array" ref="K1226">_xlfn.IFS(L1226&lt;200,"Cheap",AND(L1226&gt;=200,L1226&lt;800),"affordable",AND(L1226&gt;=800,L1226&lt;3000),"little costly",L1226&gt;=3000,"very costly")</f>
        <v>affordable</v>
      </c>
      <c r="L1226">
        <v>200</v>
      </c>
      <c r="M1226" t="s">
        <v>21</v>
      </c>
      <c r="N1226" t="s">
        <v>21</v>
      </c>
      <c r="O1226" t="s">
        <v>22</v>
      </c>
      <c r="P1226" t="s">
        <v>22</v>
      </c>
      <c r="Q1226">
        <v>3.4</v>
      </c>
      <c r="R1226">
        <v>3.9</v>
      </c>
      <c r="S1226" t="s">
        <v>23</v>
      </c>
    </row>
    <row r="1227" spans="1:19" x14ac:dyDescent="0.3">
      <c r="A1227" t="s">
        <v>8642</v>
      </c>
      <c r="B1227" t="s">
        <v>8643</v>
      </c>
      <c r="C1227" t="s">
        <v>42</v>
      </c>
      <c r="D1227" t="str">
        <f t="shared" si="57"/>
        <v>good delivery reviews</v>
      </c>
      <c r="E1227" t="str">
        <f t="shared" si="58"/>
        <v>good dining reviews</v>
      </c>
      <c r="F1227" t="s">
        <v>136</v>
      </c>
      <c r="G1227" t="s">
        <v>3563</v>
      </c>
      <c r="H1227" t="str">
        <f t="shared" si="59"/>
        <v>both present</v>
      </c>
      <c r="I1227" t="s">
        <v>19</v>
      </c>
      <c r="J1227" t="s">
        <v>35</v>
      </c>
      <c r="K1227" t="str" cm="1">
        <f t="array" ref="K1227">_xlfn.IFS(L1227&lt;200,"Cheap",AND(L1227&gt;=200,L1227&lt;800),"affordable",AND(L1227&gt;=800,L1227&lt;3000),"little costly",L1227&gt;=3000,"very costly")</f>
        <v>affordable</v>
      </c>
      <c r="L1227">
        <v>300</v>
      </c>
      <c r="M1227" t="s">
        <v>22</v>
      </c>
      <c r="N1227" t="s">
        <v>21</v>
      </c>
      <c r="O1227" t="s">
        <v>22</v>
      </c>
      <c r="P1227" t="s">
        <v>22</v>
      </c>
      <c r="Q1227">
        <v>3.1</v>
      </c>
      <c r="R1227">
        <v>2.1</v>
      </c>
      <c r="S1227" t="s">
        <v>23</v>
      </c>
    </row>
    <row r="1228" spans="1:19" x14ac:dyDescent="0.3">
      <c r="A1228" t="s">
        <v>7621</v>
      </c>
      <c r="B1228" t="s">
        <v>7622</v>
      </c>
      <c r="C1228" t="s">
        <v>188</v>
      </c>
      <c r="D1228" t="str">
        <f t="shared" si="57"/>
        <v>good delivery reviews</v>
      </c>
      <c r="E1228" t="str">
        <f t="shared" si="58"/>
        <v>good dining reviews</v>
      </c>
      <c r="F1228" t="s">
        <v>136</v>
      </c>
      <c r="G1228" t="s">
        <v>1226</v>
      </c>
      <c r="H1228" t="str">
        <f t="shared" si="59"/>
        <v>both present</v>
      </c>
      <c r="I1228" t="s">
        <v>19</v>
      </c>
      <c r="J1228" t="s">
        <v>35</v>
      </c>
      <c r="K1228" t="str" cm="1">
        <f t="array" ref="K1228">_xlfn.IFS(L1228&lt;200,"Cheap",AND(L1228&gt;=200,L1228&lt;800),"affordable",AND(L1228&gt;=800,L1228&lt;3000),"little costly",L1228&gt;=3000,"very costly")</f>
        <v>affordable</v>
      </c>
      <c r="L1228">
        <v>300</v>
      </c>
      <c r="M1228" t="s">
        <v>22</v>
      </c>
      <c r="N1228" t="s">
        <v>21</v>
      </c>
      <c r="O1228" t="s">
        <v>22</v>
      </c>
      <c r="P1228" t="s">
        <v>22</v>
      </c>
      <c r="Q1228">
        <v>3.2</v>
      </c>
      <c r="R1228">
        <v>3.6</v>
      </c>
      <c r="S1228" t="s">
        <v>23</v>
      </c>
    </row>
    <row r="1229" spans="1:19" x14ac:dyDescent="0.3">
      <c r="A1229" t="s">
        <v>6221</v>
      </c>
      <c r="B1229" t="s">
        <v>6222</v>
      </c>
      <c r="C1229" t="s">
        <v>100</v>
      </c>
      <c r="D1229" t="str">
        <f t="shared" si="57"/>
        <v>good delivery reviews</v>
      </c>
      <c r="E1229" t="str">
        <f t="shared" si="58"/>
        <v>good dining reviews</v>
      </c>
      <c r="F1229" t="s">
        <v>136</v>
      </c>
      <c r="G1229" t="s">
        <v>1714</v>
      </c>
      <c r="H1229" t="str">
        <f t="shared" si="59"/>
        <v>both present</v>
      </c>
      <c r="I1229" t="s">
        <v>19</v>
      </c>
      <c r="J1229" t="s">
        <v>35</v>
      </c>
      <c r="K1229" t="str" cm="1">
        <f t="array" ref="K1229">_xlfn.IFS(L1229&lt;200,"Cheap",AND(L1229&gt;=200,L1229&lt;800),"affordable",AND(L1229&gt;=800,L1229&lt;3000),"little costly",L1229&gt;=3000,"very costly")</f>
        <v>affordable</v>
      </c>
      <c r="L1229">
        <v>300</v>
      </c>
      <c r="M1229" t="s">
        <v>21</v>
      </c>
      <c r="N1229" t="s">
        <v>21</v>
      </c>
      <c r="O1229" t="s">
        <v>22</v>
      </c>
      <c r="P1229" t="s">
        <v>22</v>
      </c>
      <c r="Q1229">
        <v>3.6</v>
      </c>
      <c r="R1229">
        <v>3.5</v>
      </c>
      <c r="S1229" t="s">
        <v>23</v>
      </c>
    </row>
    <row r="1230" spans="1:19" x14ac:dyDescent="0.3">
      <c r="A1230" t="s">
        <v>4364</v>
      </c>
      <c r="B1230" t="s">
        <v>4365</v>
      </c>
      <c r="C1230" t="s">
        <v>69</v>
      </c>
      <c r="D1230" t="str">
        <f t="shared" si="57"/>
        <v>good delivery reviews</v>
      </c>
      <c r="E1230" t="str">
        <f t="shared" si="58"/>
        <v>good dining reviews</v>
      </c>
      <c r="F1230" t="s">
        <v>136</v>
      </c>
      <c r="G1230" t="s">
        <v>350</v>
      </c>
      <c r="H1230" t="str">
        <f t="shared" si="59"/>
        <v>both present</v>
      </c>
      <c r="I1230" t="s">
        <v>19</v>
      </c>
      <c r="J1230" t="s">
        <v>216</v>
      </c>
      <c r="K1230" t="str" cm="1">
        <f t="array" ref="K1230">_xlfn.IFS(L1230&lt;200,"Cheap",AND(L1230&gt;=200,L1230&lt;800),"affordable",AND(L1230&gt;=800,L1230&lt;3000),"little costly",L1230&gt;=3000,"very costly")</f>
        <v>Cheap</v>
      </c>
      <c r="L1230">
        <v>150</v>
      </c>
      <c r="M1230" t="s">
        <v>22</v>
      </c>
      <c r="N1230" t="s">
        <v>21</v>
      </c>
      <c r="O1230" t="s">
        <v>22</v>
      </c>
      <c r="P1230" t="s">
        <v>22</v>
      </c>
      <c r="Q1230">
        <v>3.4</v>
      </c>
      <c r="R1230">
        <v>3.9</v>
      </c>
      <c r="S1230" t="s">
        <v>23</v>
      </c>
    </row>
    <row r="1231" spans="1:19" x14ac:dyDescent="0.3">
      <c r="A1231" t="s">
        <v>3955</v>
      </c>
      <c r="B1231" t="s">
        <v>3956</v>
      </c>
      <c r="C1231" t="s">
        <v>75</v>
      </c>
      <c r="D1231" t="str">
        <f t="shared" si="57"/>
        <v>good delivery reviews</v>
      </c>
      <c r="E1231" t="str">
        <f t="shared" si="58"/>
        <v>good dining reviews</v>
      </c>
      <c r="F1231" t="s">
        <v>136</v>
      </c>
      <c r="G1231" t="s">
        <v>1724</v>
      </c>
      <c r="H1231" t="str">
        <f t="shared" si="59"/>
        <v>both present</v>
      </c>
      <c r="I1231" t="s">
        <v>55</v>
      </c>
      <c r="J1231" t="s">
        <v>1430</v>
      </c>
      <c r="K1231" t="str" cm="1">
        <f t="array" ref="K1231">_xlfn.IFS(L1231&lt;200,"Cheap",AND(L1231&gt;=200,L1231&lt;800),"affordable",AND(L1231&gt;=800,L1231&lt;3000),"little costly",L1231&gt;=3000,"very costly")</f>
        <v>affordable</v>
      </c>
      <c r="L1231">
        <v>400</v>
      </c>
      <c r="M1231" t="s">
        <v>21</v>
      </c>
      <c r="N1231" t="s">
        <v>21</v>
      </c>
      <c r="O1231" t="s">
        <v>22</v>
      </c>
      <c r="P1231" t="s">
        <v>22</v>
      </c>
      <c r="Q1231">
        <v>3.2</v>
      </c>
      <c r="R1231">
        <v>3.8</v>
      </c>
      <c r="S1231" t="s">
        <v>23</v>
      </c>
    </row>
    <row r="1232" spans="1:19" x14ac:dyDescent="0.3">
      <c r="A1232" t="s">
        <v>3802</v>
      </c>
      <c r="B1232" t="s">
        <v>3803</v>
      </c>
      <c r="C1232" t="s">
        <v>251</v>
      </c>
      <c r="D1232" t="str">
        <f t="shared" si="57"/>
        <v>good delivery reviews</v>
      </c>
      <c r="E1232" t="str">
        <f t="shared" si="58"/>
        <v>good dining reviews</v>
      </c>
      <c r="F1232" t="s">
        <v>136</v>
      </c>
      <c r="G1232" t="s">
        <v>1981</v>
      </c>
      <c r="H1232" t="str">
        <f t="shared" si="59"/>
        <v>both present</v>
      </c>
      <c r="I1232" t="s">
        <v>19</v>
      </c>
      <c r="J1232" t="s">
        <v>239</v>
      </c>
      <c r="K1232" t="str" cm="1">
        <f t="array" ref="K1232">_xlfn.IFS(L1232&lt;200,"Cheap",AND(L1232&gt;=200,L1232&lt;800),"affordable",AND(L1232&gt;=800,L1232&lt;3000),"little costly",L1232&gt;=3000,"very costly")</f>
        <v>affordable</v>
      </c>
      <c r="L1232">
        <v>250</v>
      </c>
      <c r="M1232" t="s">
        <v>21</v>
      </c>
      <c r="N1232" t="s">
        <v>21</v>
      </c>
      <c r="O1232" t="s">
        <v>22</v>
      </c>
      <c r="P1232" t="s">
        <v>22</v>
      </c>
      <c r="Q1232">
        <v>2.6</v>
      </c>
      <c r="R1232">
        <v>3</v>
      </c>
      <c r="S1232" t="s">
        <v>23</v>
      </c>
    </row>
    <row r="1233" spans="1:19" x14ac:dyDescent="0.3">
      <c r="A1233" t="s">
        <v>884</v>
      </c>
      <c r="B1233" t="s">
        <v>885</v>
      </c>
      <c r="C1233" t="s">
        <v>180</v>
      </c>
      <c r="D1233" t="str">
        <f t="shared" si="57"/>
        <v>good delivery reviews</v>
      </c>
      <c r="E1233" t="str">
        <f t="shared" si="58"/>
        <v>good dining reviews</v>
      </c>
      <c r="F1233" t="s">
        <v>136</v>
      </c>
      <c r="G1233" t="s">
        <v>886</v>
      </c>
      <c r="H1233" t="str">
        <f t="shared" si="59"/>
        <v>both present</v>
      </c>
      <c r="I1233" t="s">
        <v>204</v>
      </c>
      <c r="J1233" t="s">
        <v>35</v>
      </c>
      <c r="K1233" t="str" cm="1">
        <f t="array" ref="K1233">_xlfn.IFS(L1233&lt;200,"Cheap",AND(L1233&gt;=200,L1233&lt;800),"affordable",AND(L1233&gt;=800,L1233&lt;3000),"little costly",L1233&gt;=3000,"very costly")</f>
        <v>affordable</v>
      </c>
      <c r="L1233">
        <v>400</v>
      </c>
      <c r="M1233" t="s">
        <v>21</v>
      </c>
      <c r="N1233" t="s">
        <v>21</v>
      </c>
      <c r="O1233" t="s">
        <v>22</v>
      </c>
      <c r="P1233" t="s">
        <v>22</v>
      </c>
      <c r="Q1233">
        <v>2.5</v>
      </c>
      <c r="R1233">
        <v>3.8</v>
      </c>
      <c r="S1233" t="s">
        <v>23</v>
      </c>
    </row>
    <row r="1234" spans="1:19" x14ac:dyDescent="0.3">
      <c r="A1234" t="s">
        <v>3645</v>
      </c>
      <c r="B1234" t="s">
        <v>3646</v>
      </c>
      <c r="C1234" t="s">
        <v>188</v>
      </c>
      <c r="D1234" t="str">
        <f t="shared" si="57"/>
        <v>good delivery reviews</v>
      </c>
      <c r="E1234" t="str">
        <f t="shared" si="58"/>
        <v>good dining reviews</v>
      </c>
      <c r="F1234" t="s">
        <v>136</v>
      </c>
      <c r="G1234" t="s">
        <v>559</v>
      </c>
      <c r="H1234" t="str">
        <f t="shared" si="59"/>
        <v>both present</v>
      </c>
      <c r="I1234" t="s">
        <v>40</v>
      </c>
      <c r="J1234" t="s">
        <v>3647</v>
      </c>
      <c r="K1234" t="str" cm="1">
        <f t="array" ref="K1234">_xlfn.IFS(L1234&lt;200,"Cheap",AND(L1234&gt;=200,L1234&lt;800),"affordable",AND(L1234&gt;=800,L1234&lt;3000),"little costly",L1234&gt;=3000,"very costly")</f>
        <v>little costly</v>
      </c>
      <c r="L1234" s="1">
        <v>1000</v>
      </c>
      <c r="M1234" t="s">
        <v>21</v>
      </c>
      <c r="N1234" t="s">
        <v>21</v>
      </c>
      <c r="O1234" t="s">
        <v>22</v>
      </c>
      <c r="P1234" t="s">
        <v>22</v>
      </c>
      <c r="Q1234">
        <v>3.4</v>
      </c>
      <c r="R1234">
        <v>3.1</v>
      </c>
      <c r="S1234" t="s">
        <v>23</v>
      </c>
    </row>
    <row r="1235" spans="1:19" x14ac:dyDescent="0.3">
      <c r="A1235" t="s">
        <v>7410</v>
      </c>
      <c r="B1235" t="s">
        <v>7411</v>
      </c>
      <c r="C1235" t="s">
        <v>16</v>
      </c>
      <c r="D1235" t="str">
        <f t="shared" si="57"/>
        <v>good delivery reviews</v>
      </c>
      <c r="E1235" t="str">
        <f t="shared" si="58"/>
        <v>good dining reviews</v>
      </c>
      <c r="F1235" t="s">
        <v>136</v>
      </c>
      <c r="G1235" t="s">
        <v>518</v>
      </c>
      <c r="H1235" t="str">
        <f t="shared" si="59"/>
        <v>both present</v>
      </c>
      <c r="I1235" t="s">
        <v>19</v>
      </c>
      <c r="J1235" t="s">
        <v>7412</v>
      </c>
      <c r="K1235" t="str" cm="1">
        <f t="array" ref="K1235">_xlfn.IFS(L1235&lt;200,"Cheap",AND(L1235&gt;=200,L1235&lt;800),"affordable",AND(L1235&gt;=800,L1235&lt;3000),"little costly",L1235&gt;=3000,"very costly")</f>
        <v>affordable</v>
      </c>
      <c r="L1235">
        <v>400</v>
      </c>
      <c r="M1235" t="s">
        <v>21</v>
      </c>
      <c r="N1235" t="s">
        <v>21</v>
      </c>
      <c r="O1235" t="s">
        <v>22</v>
      </c>
      <c r="P1235" t="s">
        <v>22</v>
      </c>
      <c r="Q1235">
        <v>2.8</v>
      </c>
      <c r="R1235">
        <v>3.8</v>
      </c>
      <c r="S1235" t="s">
        <v>23</v>
      </c>
    </row>
    <row r="1236" spans="1:19" x14ac:dyDescent="0.3">
      <c r="A1236" t="s">
        <v>7224</v>
      </c>
      <c r="B1236" t="s">
        <v>7225</v>
      </c>
      <c r="C1236" t="s">
        <v>104</v>
      </c>
      <c r="D1236" t="str">
        <f t="shared" si="57"/>
        <v>good delivery reviews</v>
      </c>
      <c r="E1236" t="str">
        <f t="shared" si="58"/>
        <v>good dining reviews</v>
      </c>
      <c r="F1236" t="s">
        <v>136</v>
      </c>
      <c r="G1236" t="s">
        <v>1141</v>
      </c>
      <c r="H1236" t="str">
        <f t="shared" si="59"/>
        <v>both present</v>
      </c>
      <c r="I1236" t="s">
        <v>148</v>
      </c>
      <c r="J1236" t="s">
        <v>315</v>
      </c>
      <c r="K1236" t="str" cm="1">
        <f t="array" ref="K1236">_xlfn.IFS(L1236&lt;200,"Cheap",AND(L1236&gt;=200,L1236&lt;800),"affordable",AND(L1236&gt;=800,L1236&lt;3000),"little costly",L1236&gt;=3000,"very costly")</f>
        <v>affordable</v>
      </c>
      <c r="L1236">
        <v>300</v>
      </c>
      <c r="M1236" t="s">
        <v>21</v>
      </c>
      <c r="N1236" t="s">
        <v>21</v>
      </c>
      <c r="O1236" t="s">
        <v>22</v>
      </c>
      <c r="P1236" t="s">
        <v>22</v>
      </c>
      <c r="Q1236">
        <v>3</v>
      </c>
      <c r="R1236">
        <v>3.9</v>
      </c>
      <c r="S1236" t="s">
        <v>23</v>
      </c>
    </row>
    <row r="1237" spans="1:19" x14ac:dyDescent="0.3">
      <c r="A1237" t="s">
        <v>3667</v>
      </c>
      <c r="B1237" t="s">
        <v>3668</v>
      </c>
      <c r="C1237" t="s">
        <v>95</v>
      </c>
      <c r="D1237" t="str">
        <f t="shared" si="57"/>
        <v>good delivery reviews</v>
      </c>
      <c r="E1237" t="str">
        <f t="shared" si="58"/>
        <v>good dining reviews</v>
      </c>
      <c r="F1237" t="s">
        <v>136</v>
      </c>
      <c r="G1237" t="s">
        <v>1352</v>
      </c>
      <c r="H1237" t="str">
        <f t="shared" si="59"/>
        <v>both present</v>
      </c>
      <c r="I1237" t="s">
        <v>19</v>
      </c>
      <c r="J1237" t="s">
        <v>113</v>
      </c>
      <c r="K1237" t="str" cm="1">
        <f t="array" ref="K1237">_xlfn.IFS(L1237&lt;200,"Cheap",AND(L1237&gt;=200,L1237&lt;800),"affordable",AND(L1237&gt;=800,L1237&lt;3000),"little costly",L1237&gt;=3000,"very costly")</f>
        <v>affordable</v>
      </c>
      <c r="L1237">
        <v>300</v>
      </c>
      <c r="M1237" t="s">
        <v>21</v>
      </c>
      <c r="N1237" t="s">
        <v>21</v>
      </c>
      <c r="O1237" t="s">
        <v>22</v>
      </c>
      <c r="P1237" t="s">
        <v>22</v>
      </c>
      <c r="Q1237">
        <v>3.2</v>
      </c>
      <c r="R1237">
        <v>3.3</v>
      </c>
      <c r="S1237" t="s">
        <v>23</v>
      </c>
    </row>
    <row r="1238" spans="1:19" x14ac:dyDescent="0.3">
      <c r="A1238" t="s">
        <v>3611</v>
      </c>
      <c r="B1238" t="s">
        <v>3612</v>
      </c>
      <c r="C1238" t="s">
        <v>188</v>
      </c>
      <c r="D1238" t="str">
        <f t="shared" si="57"/>
        <v>good delivery reviews</v>
      </c>
      <c r="E1238" t="str">
        <f t="shared" si="58"/>
        <v>good dining reviews</v>
      </c>
      <c r="F1238" t="s">
        <v>136</v>
      </c>
      <c r="G1238" t="s">
        <v>349</v>
      </c>
      <c r="H1238" t="str">
        <f t="shared" si="59"/>
        <v>both present</v>
      </c>
      <c r="I1238" t="s">
        <v>536</v>
      </c>
      <c r="J1238" t="s">
        <v>3613</v>
      </c>
      <c r="K1238" t="str" cm="1">
        <f t="array" ref="K1238">_xlfn.IFS(L1238&lt;200,"Cheap",AND(L1238&gt;=200,L1238&lt;800),"affordable",AND(L1238&gt;=800,L1238&lt;3000),"little costly",L1238&gt;=3000,"very costly")</f>
        <v>affordable</v>
      </c>
      <c r="L1238">
        <v>250</v>
      </c>
      <c r="M1238" t="s">
        <v>22</v>
      </c>
      <c r="N1238" t="s">
        <v>21</v>
      </c>
      <c r="O1238" t="s">
        <v>22</v>
      </c>
      <c r="P1238" t="s">
        <v>22</v>
      </c>
      <c r="Q1238">
        <v>3.1</v>
      </c>
      <c r="R1238">
        <v>3.9</v>
      </c>
      <c r="S1238" t="s">
        <v>23</v>
      </c>
    </row>
    <row r="1239" spans="1:19" x14ac:dyDescent="0.3">
      <c r="A1239" t="s">
        <v>4607</v>
      </c>
      <c r="B1239" t="s">
        <v>4608</v>
      </c>
      <c r="C1239" t="s">
        <v>196</v>
      </c>
      <c r="D1239" t="str">
        <f t="shared" si="57"/>
        <v>good delivery reviews</v>
      </c>
      <c r="E1239" t="str">
        <f t="shared" si="58"/>
        <v>good dining reviews</v>
      </c>
      <c r="F1239" t="s">
        <v>136</v>
      </c>
      <c r="G1239" t="s">
        <v>1678</v>
      </c>
      <c r="H1239" t="str">
        <f t="shared" si="59"/>
        <v>both present</v>
      </c>
      <c r="I1239" t="s">
        <v>334</v>
      </c>
      <c r="J1239" t="s">
        <v>35</v>
      </c>
      <c r="K1239" t="str" cm="1">
        <f t="array" ref="K1239">_xlfn.IFS(L1239&lt;200,"Cheap",AND(L1239&gt;=200,L1239&lt;800),"affordable",AND(L1239&gt;=800,L1239&lt;3000),"little costly",L1239&gt;=3000,"very costly")</f>
        <v>affordable</v>
      </c>
      <c r="L1239">
        <v>300</v>
      </c>
      <c r="M1239" t="s">
        <v>21</v>
      </c>
      <c r="N1239" t="s">
        <v>21</v>
      </c>
      <c r="O1239" t="s">
        <v>22</v>
      </c>
      <c r="P1239" t="s">
        <v>22</v>
      </c>
      <c r="Q1239">
        <v>2.9</v>
      </c>
      <c r="R1239">
        <v>3.9</v>
      </c>
      <c r="S1239" t="s">
        <v>23</v>
      </c>
    </row>
    <row r="1240" spans="1:19" x14ac:dyDescent="0.3">
      <c r="A1240" t="s">
        <v>8449</v>
      </c>
      <c r="B1240" t="s">
        <v>8450</v>
      </c>
      <c r="C1240" t="s">
        <v>214</v>
      </c>
      <c r="D1240" t="str">
        <f t="shared" si="57"/>
        <v>good delivery reviews</v>
      </c>
      <c r="E1240" t="str">
        <f t="shared" si="58"/>
        <v>good dining reviews</v>
      </c>
      <c r="F1240" t="s">
        <v>136</v>
      </c>
      <c r="G1240" t="s">
        <v>2564</v>
      </c>
      <c r="H1240" t="str">
        <f t="shared" si="59"/>
        <v>both present</v>
      </c>
      <c r="I1240" t="s">
        <v>19</v>
      </c>
      <c r="J1240" t="s">
        <v>4874</v>
      </c>
      <c r="K1240" t="str" cm="1">
        <f t="array" ref="K1240">_xlfn.IFS(L1240&lt;200,"Cheap",AND(L1240&gt;=200,L1240&lt;800),"affordable",AND(L1240&gt;=800,L1240&lt;3000),"little costly",L1240&gt;=3000,"very costly")</f>
        <v>affordable</v>
      </c>
      <c r="L1240">
        <v>200</v>
      </c>
      <c r="M1240" t="s">
        <v>22</v>
      </c>
      <c r="N1240" t="s">
        <v>21</v>
      </c>
      <c r="O1240" t="s">
        <v>22</v>
      </c>
      <c r="P1240" t="s">
        <v>22</v>
      </c>
      <c r="Q1240">
        <v>3.7</v>
      </c>
      <c r="R1240">
        <v>3.2</v>
      </c>
      <c r="S1240" t="s">
        <v>23</v>
      </c>
    </row>
    <row r="1241" spans="1:19" x14ac:dyDescent="0.3">
      <c r="A1241" t="s">
        <v>9071</v>
      </c>
      <c r="B1241" t="s">
        <v>9072</v>
      </c>
      <c r="C1241" t="s">
        <v>33</v>
      </c>
      <c r="D1241" t="str">
        <f t="shared" si="57"/>
        <v>good delivery reviews</v>
      </c>
      <c r="E1241" t="str">
        <f t="shared" si="58"/>
        <v>good dining reviews</v>
      </c>
      <c r="F1241" t="s">
        <v>136</v>
      </c>
      <c r="G1241" t="s">
        <v>360</v>
      </c>
      <c r="H1241" t="str">
        <f t="shared" si="59"/>
        <v>both present</v>
      </c>
      <c r="I1241" t="s">
        <v>19</v>
      </c>
      <c r="J1241" t="s">
        <v>8907</v>
      </c>
      <c r="K1241" t="str" cm="1">
        <f t="array" ref="K1241">_xlfn.IFS(L1241&lt;200,"Cheap",AND(L1241&gt;=200,L1241&lt;800),"affordable",AND(L1241&gt;=800,L1241&lt;3000),"little costly",L1241&gt;=3000,"very costly")</f>
        <v>affordable</v>
      </c>
      <c r="L1241">
        <v>500</v>
      </c>
      <c r="M1241" t="s">
        <v>21</v>
      </c>
      <c r="N1241" t="s">
        <v>21</v>
      </c>
      <c r="O1241" t="s">
        <v>22</v>
      </c>
      <c r="P1241" t="s">
        <v>22</v>
      </c>
      <c r="Q1241">
        <v>2.8</v>
      </c>
      <c r="R1241">
        <v>3.9</v>
      </c>
      <c r="S1241" t="s">
        <v>23</v>
      </c>
    </row>
    <row r="1242" spans="1:19" x14ac:dyDescent="0.3">
      <c r="A1242" t="s">
        <v>1963</v>
      </c>
      <c r="B1242" t="s">
        <v>1964</v>
      </c>
      <c r="C1242" t="s">
        <v>42</v>
      </c>
      <c r="D1242" t="str">
        <f t="shared" si="57"/>
        <v>good delivery reviews</v>
      </c>
      <c r="E1242" t="str">
        <f t="shared" si="58"/>
        <v>good dining reviews</v>
      </c>
      <c r="F1242" t="s">
        <v>136</v>
      </c>
      <c r="G1242" t="s">
        <v>1965</v>
      </c>
      <c r="H1242" t="str">
        <f t="shared" si="59"/>
        <v>both present</v>
      </c>
      <c r="I1242" t="s">
        <v>40</v>
      </c>
      <c r="J1242" t="s">
        <v>1966</v>
      </c>
      <c r="K1242" t="str" cm="1">
        <f t="array" ref="K1242">_xlfn.IFS(L1242&lt;200,"Cheap",AND(L1242&gt;=200,L1242&lt;800),"affordable",AND(L1242&gt;=800,L1242&lt;3000),"little costly",L1242&gt;=3000,"very costly")</f>
        <v>affordable</v>
      </c>
      <c r="L1242">
        <v>750</v>
      </c>
      <c r="M1242" t="s">
        <v>21</v>
      </c>
      <c r="N1242" t="s">
        <v>21</v>
      </c>
      <c r="O1242" t="s">
        <v>22</v>
      </c>
      <c r="P1242" t="s">
        <v>22</v>
      </c>
      <c r="Q1242">
        <v>2.6</v>
      </c>
      <c r="R1242">
        <v>3.9</v>
      </c>
      <c r="S1242" t="s">
        <v>23</v>
      </c>
    </row>
    <row r="1243" spans="1:19" x14ac:dyDescent="0.3">
      <c r="A1243" t="s">
        <v>6341</v>
      </c>
      <c r="B1243" t="s">
        <v>6342</v>
      </c>
      <c r="C1243" t="s">
        <v>80</v>
      </c>
      <c r="D1243" t="str">
        <f t="shared" si="57"/>
        <v>good delivery reviews</v>
      </c>
      <c r="E1243" t="str">
        <f t="shared" si="58"/>
        <v>good dining reviews</v>
      </c>
      <c r="F1243" t="s">
        <v>136</v>
      </c>
      <c r="G1243" t="s">
        <v>5110</v>
      </c>
      <c r="H1243" t="str">
        <f t="shared" si="59"/>
        <v>both present</v>
      </c>
      <c r="I1243" t="s">
        <v>368</v>
      </c>
      <c r="J1243" t="s">
        <v>6343</v>
      </c>
      <c r="K1243" t="str" cm="1">
        <f t="array" ref="K1243">_xlfn.IFS(L1243&lt;200,"Cheap",AND(L1243&gt;=200,L1243&lt;800),"affordable",AND(L1243&gt;=800,L1243&lt;3000),"little costly",L1243&gt;=3000,"very costly")</f>
        <v>affordable</v>
      </c>
      <c r="L1243">
        <v>200</v>
      </c>
      <c r="M1243" t="s">
        <v>22</v>
      </c>
      <c r="N1243" t="s">
        <v>21</v>
      </c>
      <c r="O1243" t="s">
        <v>22</v>
      </c>
      <c r="P1243" t="s">
        <v>22</v>
      </c>
      <c r="Q1243">
        <v>3.1</v>
      </c>
      <c r="R1243">
        <v>3.9</v>
      </c>
      <c r="S1243" t="s">
        <v>23</v>
      </c>
    </row>
    <row r="1244" spans="1:19" x14ac:dyDescent="0.3">
      <c r="A1244" t="s">
        <v>134</v>
      </c>
      <c r="B1244" t="s">
        <v>135</v>
      </c>
      <c r="C1244" t="s">
        <v>33</v>
      </c>
      <c r="D1244" t="str">
        <f t="shared" si="57"/>
        <v>good delivery reviews</v>
      </c>
      <c r="E1244" t="str">
        <f t="shared" si="58"/>
        <v>good dining reviews</v>
      </c>
      <c r="F1244" t="s">
        <v>136</v>
      </c>
      <c r="G1244" t="s">
        <v>137</v>
      </c>
      <c r="H1244" t="str">
        <f t="shared" si="59"/>
        <v>both present</v>
      </c>
      <c r="I1244" t="s">
        <v>19</v>
      </c>
      <c r="J1244" t="s">
        <v>138</v>
      </c>
      <c r="K1244" t="str" cm="1">
        <f t="array" ref="K1244">_xlfn.IFS(L1244&lt;200,"Cheap",AND(L1244&gt;=200,L1244&lt;800),"affordable",AND(L1244&gt;=800,L1244&lt;3000),"little costly",L1244&gt;=3000,"very costly")</f>
        <v>affordable</v>
      </c>
      <c r="L1244">
        <v>400</v>
      </c>
      <c r="M1244" t="s">
        <v>21</v>
      </c>
      <c r="N1244" t="s">
        <v>21</v>
      </c>
      <c r="O1244" t="s">
        <v>22</v>
      </c>
      <c r="P1244" t="s">
        <v>22</v>
      </c>
      <c r="Q1244">
        <v>3</v>
      </c>
      <c r="R1244">
        <v>3.4</v>
      </c>
      <c r="S1244" t="s">
        <v>23</v>
      </c>
    </row>
    <row r="1245" spans="1:19" x14ac:dyDescent="0.3">
      <c r="A1245" t="s">
        <v>8855</v>
      </c>
      <c r="B1245" t="s">
        <v>8856</v>
      </c>
      <c r="C1245" t="s">
        <v>33</v>
      </c>
      <c r="D1245" t="str">
        <f t="shared" si="57"/>
        <v>good delivery reviews</v>
      </c>
      <c r="E1245" t="str">
        <f t="shared" si="58"/>
        <v>good dining reviews</v>
      </c>
      <c r="F1245" t="s">
        <v>136</v>
      </c>
      <c r="G1245" t="s">
        <v>1886</v>
      </c>
      <c r="H1245" t="str">
        <f t="shared" si="59"/>
        <v>both present</v>
      </c>
      <c r="I1245" t="s">
        <v>19</v>
      </c>
      <c r="J1245" t="s">
        <v>351</v>
      </c>
      <c r="K1245" t="str" cm="1">
        <f t="array" ref="K1245">_xlfn.IFS(L1245&lt;200,"Cheap",AND(L1245&gt;=200,L1245&lt;800),"affordable",AND(L1245&gt;=800,L1245&lt;3000),"little costly",L1245&gt;=3000,"very costly")</f>
        <v>affordable</v>
      </c>
      <c r="L1245">
        <v>250</v>
      </c>
      <c r="M1245" t="s">
        <v>21</v>
      </c>
      <c r="N1245" t="s">
        <v>21</v>
      </c>
      <c r="O1245" t="s">
        <v>22</v>
      </c>
      <c r="P1245" t="s">
        <v>22</v>
      </c>
      <c r="Q1245">
        <v>2.6</v>
      </c>
      <c r="R1245">
        <v>3</v>
      </c>
      <c r="S1245" t="s">
        <v>23</v>
      </c>
    </row>
    <row r="1246" spans="1:19" x14ac:dyDescent="0.3">
      <c r="A1246" t="s">
        <v>461</v>
      </c>
      <c r="B1246" t="s">
        <v>465</v>
      </c>
      <c r="C1246" t="s">
        <v>198</v>
      </c>
      <c r="D1246" t="str">
        <f t="shared" si="57"/>
        <v>good delivery reviews</v>
      </c>
      <c r="E1246" t="str">
        <f t="shared" si="58"/>
        <v>good dining reviews</v>
      </c>
      <c r="F1246" t="s">
        <v>466</v>
      </c>
      <c r="G1246" t="s">
        <v>467</v>
      </c>
      <c r="H1246" t="str">
        <f t="shared" si="59"/>
        <v>both present</v>
      </c>
      <c r="I1246" t="s">
        <v>204</v>
      </c>
      <c r="J1246" t="s">
        <v>35</v>
      </c>
      <c r="K1246" t="str" cm="1">
        <f t="array" ref="K1246">_xlfn.IFS(L1246&lt;200,"Cheap",AND(L1246&gt;=200,L1246&lt;800),"affordable",AND(L1246&gt;=800,L1246&lt;3000),"little costly",L1246&gt;=3000,"very costly")</f>
        <v>affordable</v>
      </c>
      <c r="L1246">
        <v>200</v>
      </c>
      <c r="M1246" t="s">
        <v>21</v>
      </c>
      <c r="N1246" t="s">
        <v>21</v>
      </c>
      <c r="O1246" t="s">
        <v>22</v>
      </c>
      <c r="P1246" t="s">
        <v>22</v>
      </c>
      <c r="Q1246">
        <v>3.2</v>
      </c>
      <c r="R1246">
        <v>2.9</v>
      </c>
      <c r="S1246" t="s">
        <v>23</v>
      </c>
    </row>
    <row r="1247" spans="1:19" x14ac:dyDescent="0.3">
      <c r="A1247" t="s">
        <v>4781</v>
      </c>
      <c r="B1247" t="s">
        <v>4782</v>
      </c>
      <c r="C1247" t="s">
        <v>335</v>
      </c>
      <c r="D1247" t="str">
        <f t="shared" si="57"/>
        <v>good delivery reviews</v>
      </c>
      <c r="E1247" t="str">
        <f t="shared" si="58"/>
        <v>good dining reviews</v>
      </c>
      <c r="F1247" t="s">
        <v>466</v>
      </c>
      <c r="G1247" t="s">
        <v>2148</v>
      </c>
      <c r="H1247" t="str">
        <f t="shared" si="59"/>
        <v>both present</v>
      </c>
      <c r="I1247" t="s">
        <v>19</v>
      </c>
      <c r="J1247" t="s">
        <v>2039</v>
      </c>
      <c r="K1247" t="str" cm="1">
        <f t="array" ref="K1247">_xlfn.IFS(L1247&lt;200,"Cheap",AND(L1247&gt;=200,L1247&lt;800),"affordable",AND(L1247&gt;=800,L1247&lt;3000),"little costly",L1247&gt;=3000,"very costly")</f>
        <v>affordable</v>
      </c>
      <c r="L1247">
        <v>500</v>
      </c>
      <c r="M1247" t="s">
        <v>21</v>
      </c>
      <c r="N1247" t="s">
        <v>21</v>
      </c>
      <c r="O1247" t="s">
        <v>22</v>
      </c>
      <c r="P1247" t="s">
        <v>22</v>
      </c>
      <c r="Q1247">
        <v>3.6</v>
      </c>
      <c r="R1247">
        <v>3.9</v>
      </c>
      <c r="S1247" t="s">
        <v>23</v>
      </c>
    </row>
    <row r="1248" spans="1:19" x14ac:dyDescent="0.3">
      <c r="A1248" t="s">
        <v>3021</v>
      </c>
      <c r="B1248" t="s">
        <v>3022</v>
      </c>
      <c r="C1248" t="s">
        <v>104</v>
      </c>
      <c r="D1248" t="str">
        <f t="shared" si="57"/>
        <v>good delivery reviews</v>
      </c>
      <c r="E1248" t="str">
        <f t="shared" si="58"/>
        <v>good dining reviews</v>
      </c>
      <c r="F1248" t="s">
        <v>466</v>
      </c>
      <c r="G1248" t="s">
        <v>1015</v>
      </c>
      <c r="H1248" t="str">
        <f t="shared" si="59"/>
        <v>both present</v>
      </c>
      <c r="I1248" t="s">
        <v>19</v>
      </c>
      <c r="J1248" t="s">
        <v>3023</v>
      </c>
      <c r="K1248" t="str" cm="1">
        <f t="array" ref="K1248">_xlfn.IFS(L1248&lt;200,"Cheap",AND(L1248&gt;=200,L1248&lt;800),"affordable",AND(L1248&gt;=800,L1248&lt;3000),"little costly",L1248&gt;=3000,"very costly")</f>
        <v>affordable</v>
      </c>
      <c r="L1248">
        <v>300</v>
      </c>
      <c r="M1248" t="s">
        <v>21</v>
      </c>
      <c r="N1248" t="s">
        <v>21</v>
      </c>
      <c r="O1248" t="s">
        <v>22</v>
      </c>
      <c r="P1248" t="s">
        <v>22</v>
      </c>
      <c r="Q1248">
        <v>3.7</v>
      </c>
      <c r="R1248">
        <v>3.9</v>
      </c>
      <c r="S1248" t="s">
        <v>23</v>
      </c>
    </row>
    <row r="1249" spans="1:19" x14ac:dyDescent="0.3">
      <c r="A1249" t="s">
        <v>3940</v>
      </c>
      <c r="B1249" t="s">
        <v>3941</v>
      </c>
      <c r="C1249" t="s">
        <v>180</v>
      </c>
      <c r="D1249" t="str">
        <f t="shared" si="57"/>
        <v>good delivery reviews</v>
      </c>
      <c r="E1249" t="str">
        <f t="shared" si="58"/>
        <v>good dining reviews</v>
      </c>
      <c r="F1249" t="s">
        <v>466</v>
      </c>
      <c r="G1249" t="s">
        <v>831</v>
      </c>
      <c r="H1249" t="str">
        <f t="shared" si="59"/>
        <v>both present</v>
      </c>
      <c r="I1249" t="s">
        <v>148</v>
      </c>
      <c r="J1249" t="s">
        <v>1382</v>
      </c>
      <c r="K1249" t="str" cm="1">
        <f t="array" ref="K1249">_xlfn.IFS(L1249&lt;200,"Cheap",AND(L1249&gt;=200,L1249&lt;800),"affordable",AND(L1249&gt;=800,L1249&lt;3000),"little costly",L1249&gt;=3000,"very costly")</f>
        <v>affordable</v>
      </c>
      <c r="L1249">
        <v>250</v>
      </c>
      <c r="M1249" t="s">
        <v>22</v>
      </c>
      <c r="N1249" t="s">
        <v>21</v>
      </c>
      <c r="O1249" t="s">
        <v>22</v>
      </c>
      <c r="P1249" t="s">
        <v>22</v>
      </c>
      <c r="Q1249">
        <v>3.8</v>
      </c>
      <c r="R1249">
        <v>3.9</v>
      </c>
      <c r="S1249" t="s">
        <v>23</v>
      </c>
    </row>
    <row r="1250" spans="1:19" x14ac:dyDescent="0.3">
      <c r="A1250" t="s">
        <v>8433</v>
      </c>
      <c r="B1250" t="s">
        <v>8434</v>
      </c>
      <c r="C1250" t="s">
        <v>33</v>
      </c>
      <c r="D1250" t="str">
        <f t="shared" si="57"/>
        <v>good delivery reviews</v>
      </c>
      <c r="E1250" t="str">
        <f t="shared" si="58"/>
        <v>good dining reviews</v>
      </c>
      <c r="F1250" t="s">
        <v>466</v>
      </c>
      <c r="G1250" t="s">
        <v>8435</v>
      </c>
      <c r="H1250" t="str">
        <f t="shared" si="59"/>
        <v>both present</v>
      </c>
      <c r="I1250" t="s">
        <v>19</v>
      </c>
      <c r="J1250" t="s">
        <v>125</v>
      </c>
      <c r="K1250" t="str" cm="1">
        <f t="array" ref="K1250">_xlfn.IFS(L1250&lt;200,"Cheap",AND(L1250&gt;=200,L1250&lt;800),"affordable",AND(L1250&gt;=800,L1250&lt;3000),"little costly",L1250&gt;=3000,"very costly")</f>
        <v>Cheap</v>
      </c>
      <c r="L1250">
        <v>150</v>
      </c>
      <c r="M1250" t="s">
        <v>22</v>
      </c>
      <c r="N1250" t="s">
        <v>21</v>
      </c>
      <c r="O1250" t="s">
        <v>22</v>
      </c>
      <c r="P1250" t="s">
        <v>22</v>
      </c>
      <c r="Q1250">
        <v>3.4</v>
      </c>
      <c r="R1250">
        <v>3.6</v>
      </c>
      <c r="S1250" t="s">
        <v>23</v>
      </c>
    </row>
    <row r="1251" spans="1:19" x14ac:dyDescent="0.3">
      <c r="A1251" t="s">
        <v>2035</v>
      </c>
      <c r="B1251" t="s">
        <v>2036</v>
      </c>
      <c r="C1251" t="s">
        <v>375</v>
      </c>
      <c r="D1251" t="str">
        <f t="shared" si="57"/>
        <v>good delivery reviews</v>
      </c>
      <c r="E1251" t="str">
        <f t="shared" si="58"/>
        <v>good dining reviews</v>
      </c>
      <c r="F1251" t="s">
        <v>466</v>
      </c>
      <c r="G1251" t="s">
        <v>1832</v>
      </c>
      <c r="H1251" t="str">
        <f t="shared" si="59"/>
        <v>both present</v>
      </c>
      <c r="I1251" t="s">
        <v>19</v>
      </c>
      <c r="J1251" t="s">
        <v>82</v>
      </c>
      <c r="K1251" t="str" cm="1">
        <f t="array" ref="K1251">_xlfn.IFS(L1251&lt;200,"Cheap",AND(L1251&gt;=200,L1251&lt;800),"affordable",AND(L1251&gt;=800,L1251&lt;3000),"little costly",L1251&gt;=3000,"very costly")</f>
        <v>affordable</v>
      </c>
      <c r="L1251">
        <v>450</v>
      </c>
      <c r="M1251" t="s">
        <v>21</v>
      </c>
      <c r="N1251" t="s">
        <v>21</v>
      </c>
      <c r="O1251" t="s">
        <v>22</v>
      </c>
      <c r="P1251" t="s">
        <v>22</v>
      </c>
      <c r="Q1251">
        <v>3.4</v>
      </c>
      <c r="R1251">
        <v>4</v>
      </c>
      <c r="S1251" t="s">
        <v>23</v>
      </c>
    </row>
    <row r="1252" spans="1:19" x14ac:dyDescent="0.3">
      <c r="A1252" t="s">
        <v>9704</v>
      </c>
      <c r="B1252" t="s">
        <v>9705</v>
      </c>
      <c r="C1252" t="s">
        <v>85</v>
      </c>
      <c r="D1252" t="str">
        <f t="shared" si="57"/>
        <v>good delivery reviews</v>
      </c>
      <c r="E1252" t="str">
        <f t="shared" si="58"/>
        <v>good dining reviews</v>
      </c>
      <c r="F1252" t="s">
        <v>466</v>
      </c>
      <c r="G1252" t="s">
        <v>9706</v>
      </c>
      <c r="H1252" t="str">
        <f t="shared" si="59"/>
        <v>both present</v>
      </c>
      <c r="I1252" t="s">
        <v>19</v>
      </c>
      <c r="J1252" t="s">
        <v>125</v>
      </c>
      <c r="K1252" t="str" cm="1">
        <f t="array" ref="K1252">_xlfn.IFS(L1252&lt;200,"Cheap",AND(L1252&gt;=200,L1252&lt;800),"affordable",AND(L1252&gt;=800,L1252&lt;3000),"little costly",L1252&gt;=3000,"very costly")</f>
        <v>affordable</v>
      </c>
      <c r="L1252">
        <v>350</v>
      </c>
      <c r="M1252" t="s">
        <v>22</v>
      </c>
      <c r="N1252" t="s">
        <v>21</v>
      </c>
      <c r="O1252" t="s">
        <v>22</v>
      </c>
      <c r="P1252" t="s">
        <v>22</v>
      </c>
      <c r="Q1252">
        <v>3.3</v>
      </c>
      <c r="R1252">
        <v>3.8</v>
      </c>
      <c r="S1252" t="s">
        <v>23</v>
      </c>
    </row>
    <row r="1253" spans="1:19" x14ac:dyDescent="0.3">
      <c r="A1253" t="s">
        <v>5511</v>
      </c>
      <c r="B1253" t="s">
        <v>5517</v>
      </c>
      <c r="C1253" t="s">
        <v>375</v>
      </c>
      <c r="D1253" t="str">
        <f t="shared" si="57"/>
        <v>good delivery reviews</v>
      </c>
      <c r="E1253" t="str">
        <f t="shared" si="58"/>
        <v>good dining reviews</v>
      </c>
      <c r="F1253" t="s">
        <v>5518</v>
      </c>
      <c r="G1253" t="s">
        <v>5519</v>
      </c>
      <c r="H1253" t="str">
        <f t="shared" si="59"/>
        <v>both present</v>
      </c>
      <c r="I1253" t="s">
        <v>19</v>
      </c>
      <c r="J1253" t="s">
        <v>1259</v>
      </c>
      <c r="K1253" t="str" cm="1">
        <f t="array" ref="K1253">_xlfn.IFS(L1253&lt;200,"Cheap",AND(L1253&gt;=200,L1253&lt;800),"affordable",AND(L1253&gt;=800,L1253&lt;3000),"little costly",L1253&gt;=3000,"very costly")</f>
        <v>affordable</v>
      </c>
      <c r="L1253">
        <v>500</v>
      </c>
      <c r="M1253" t="s">
        <v>21</v>
      </c>
      <c r="N1253" t="s">
        <v>21</v>
      </c>
      <c r="O1253" t="s">
        <v>22</v>
      </c>
      <c r="P1253" t="s">
        <v>22</v>
      </c>
      <c r="Q1253">
        <v>4.0999999999999996</v>
      </c>
      <c r="R1253">
        <v>4.2</v>
      </c>
      <c r="S1253" t="s">
        <v>23</v>
      </c>
    </row>
    <row r="1254" spans="1:19" x14ac:dyDescent="0.3">
      <c r="A1254" t="s">
        <v>3617</v>
      </c>
      <c r="B1254" t="s">
        <v>3621</v>
      </c>
      <c r="C1254" t="s">
        <v>42</v>
      </c>
      <c r="D1254" t="str">
        <f t="shared" si="57"/>
        <v>good delivery reviews</v>
      </c>
      <c r="E1254" t="str">
        <f t="shared" si="58"/>
        <v>good dining reviews</v>
      </c>
      <c r="F1254" t="s">
        <v>3622</v>
      </c>
      <c r="G1254" t="s">
        <v>3623</v>
      </c>
      <c r="H1254" t="str">
        <f t="shared" si="59"/>
        <v>both present</v>
      </c>
      <c r="I1254" t="s">
        <v>40</v>
      </c>
      <c r="J1254" t="s">
        <v>1891</v>
      </c>
      <c r="K1254" t="str" cm="1">
        <f t="array" ref="K1254">_xlfn.IFS(L1254&lt;200,"Cheap",AND(L1254&gt;=200,L1254&lt;800),"affordable",AND(L1254&gt;=800,L1254&lt;3000),"little costly",L1254&gt;=3000,"very costly")</f>
        <v>affordable</v>
      </c>
      <c r="L1254">
        <v>500</v>
      </c>
      <c r="M1254" t="s">
        <v>22</v>
      </c>
      <c r="N1254" t="s">
        <v>21</v>
      </c>
      <c r="O1254" t="s">
        <v>22</v>
      </c>
      <c r="P1254" t="s">
        <v>22</v>
      </c>
      <c r="Q1254">
        <v>4.0999999999999996</v>
      </c>
      <c r="R1254">
        <v>4.0999999999999996</v>
      </c>
      <c r="S1254" t="s">
        <v>23</v>
      </c>
    </row>
    <row r="1255" spans="1:19" x14ac:dyDescent="0.3">
      <c r="A1255" t="s">
        <v>7452</v>
      </c>
      <c r="B1255" t="s">
        <v>7453</v>
      </c>
      <c r="C1255" t="s">
        <v>277</v>
      </c>
      <c r="D1255" t="str">
        <f t="shared" si="57"/>
        <v>good delivery reviews</v>
      </c>
      <c r="E1255" t="str">
        <f t="shared" si="58"/>
        <v>good dining reviews</v>
      </c>
      <c r="F1255" t="s">
        <v>7454</v>
      </c>
      <c r="G1255" t="s">
        <v>7455</v>
      </c>
      <c r="H1255" t="str">
        <f t="shared" si="59"/>
        <v>both present</v>
      </c>
      <c r="I1255" t="s">
        <v>40</v>
      </c>
      <c r="J1255" t="s">
        <v>820</v>
      </c>
      <c r="K1255" t="str" cm="1">
        <f t="array" ref="K1255">_xlfn.IFS(L1255&lt;200,"Cheap",AND(L1255&gt;=200,L1255&lt;800),"affordable",AND(L1255&gt;=800,L1255&lt;3000),"little costly",L1255&gt;=3000,"very costly")</f>
        <v>affordable</v>
      </c>
      <c r="L1255">
        <v>500</v>
      </c>
      <c r="M1255" t="s">
        <v>21</v>
      </c>
      <c r="N1255" t="s">
        <v>21</v>
      </c>
      <c r="O1255" t="s">
        <v>22</v>
      </c>
      <c r="P1255" t="s">
        <v>22</v>
      </c>
      <c r="Q1255">
        <v>4.3</v>
      </c>
      <c r="R1255">
        <v>4.0999999999999996</v>
      </c>
      <c r="S1255" t="s">
        <v>23</v>
      </c>
    </row>
    <row r="1256" spans="1:19" x14ac:dyDescent="0.3">
      <c r="A1256" t="s">
        <v>8624</v>
      </c>
      <c r="B1256" t="s">
        <v>8625</v>
      </c>
      <c r="C1256" t="s">
        <v>180</v>
      </c>
      <c r="D1256" t="str">
        <f t="shared" si="57"/>
        <v>good delivery reviews</v>
      </c>
      <c r="E1256" t="str">
        <f t="shared" si="58"/>
        <v>good dining reviews</v>
      </c>
      <c r="F1256" t="s">
        <v>5438</v>
      </c>
      <c r="G1256" t="s">
        <v>8626</v>
      </c>
      <c r="H1256" t="str">
        <f t="shared" si="59"/>
        <v>both present</v>
      </c>
      <c r="I1256" t="s">
        <v>55</v>
      </c>
      <c r="J1256" t="s">
        <v>8618</v>
      </c>
      <c r="K1256" t="str" cm="1">
        <f t="array" ref="K1256">_xlfn.IFS(L1256&lt;200,"Cheap",AND(L1256&gt;=200,L1256&lt;800),"affordable",AND(L1256&gt;=800,L1256&lt;3000),"little costly",L1256&gt;=3000,"very costly")</f>
        <v>little costly</v>
      </c>
      <c r="L1256">
        <v>800</v>
      </c>
      <c r="M1256" t="s">
        <v>22</v>
      </c>
      <c r="N1256" t="s">
        <v>21</v>
      </c>
      <c r="O1256" t="s">
        <v>22</v>
      </c>
      <c r="P1256" t="s">
        <v>22</v>
      </c>
      <c r="Q1256">
        <v>4.4000000000000004</v>
      </c>
      <c r="R1256">
        <v>4.4000000000000004</v>
      </c>
      <c r="S1256" t="s">
        <v>23</v>
      </c>
    </row>
    <row r="1257" spans="1:19" x14ac:dyDescent="0.3">
      <c r="A1257" t="s">
        <v>5426</v>
      </c>
      <c r="B1257" t="s">
        <v>5437</v>
      </c>
      <c r="C1257" t="s">
        <v>95</v>
      </c>
      <c r="D1257" t="str">
        <f t="shared" si="57"/>
        <v>good delivery reviews</v>
      </c>
      <c r="E1257" t="str">
        <f t="shared" si="58"/>
        <v>good dining reviews</v>
      </c>
      <c r="F1257" t="s">
        <v>5438</v>
      </c>
      <c r="G1257" t="s">
        <v>5439</v>
      </c>
      <c r="H1257" t="str">
        <f t="shared" si="59"/>
        <v>both present</v>
      </c>
      <c r="I1257" t="s">
        <v>40</v>
      </c>
      <c r="J1257" t="s">
        <v>5430</v>
      </c>
      <c r="K1257" t="str" cm="1">
        <f t="array" ref="K1257">_xlfn.IFS(L1257&lt;200,"Cheap",AND(L1257&gt;=200,L1257&lt;800),"affordable",AND(L1257&gt;=800,L1257&lt;3000),"little costly",L1257&gt;=3000,"very costly")</f>
        <v>affordable</v>
      </c>
      <c r="L1257">
        <v>500</v>
      </c>
      <c r="M1257" t="s">
        <v>21</v>
      </c>
      <c r="N1257" t="s">
        <v>21</v>
      </c>
      <c r="O1257" t="s">
        <v>22</v>
      </c>
      <c r="P1257" t="s">
        <v>22</v>
      </c>
      <c r="Q1257">
        <v>3.8</v>
      </c>
      <c r="R1257">
        <v>3.6</v>
      </c>
      <c r="S1257" t="s">
        <v>23</v>
      </c>
    </row>
    <row r="1258" spans="1:19" x14ac:dyDescent="0.3">
      <c r="A1258" t="s">
        <v>5426</v>
      </c>
      <c r="B1258" t="s">
        <v>5440</v>
      </c>
      <c r="C1258" t="s">
        <v>335</v>
      </c>
      <c r="D1258" t="str">
        <f t="shared" si="57"/>
        <v>good delivery reviews</v>
      </c>
      <c r="E1258" t="str">
        <f t="shared" si="58"/>
        <v>good dining reviews</v>
      </c>
      <c r="F1258" t="s">
        <v>3591</v>
      </c>
      <c r="G1258" t="s">
        <v>5441</v>
      </c>
      <c r="H1258" t="str">
        <f t="shared" si="59"/>
        <v>both present</v>
      </c>
      <c r="I1258" t="s">
        <v>19</v>
      </c>
      <c r="J1258" t="s">
        <v>5442</v>
      </c>
      <c r="K1258" t="str" cm="1">
        <f t="array" ref="K1258">_xlfn.IFS(L1258&lt;200,"Cheap",AND(L1258&gt;=200,L1258&lt;800),"affordable",AND(L1258&gt;=800,L1258&lt;3000),"little costly",L1258&gt;=3000,"very costly")</f>
        <v>little costly</v>
      </c>
      <c r="L1258">
        <v>800</v>
      </c>
      <c r="M1258" t="s">
        <v>21</v>
      </c>
      <c r="N1258" t="s">
        <v>21</v>
      </c>
      <c r="O1258" t="s">
        <v>22</v>
      </c>
      <c r="P1258" t="s">
        <v>22</v>
      </c>
      <c r="Q1258">
        <v>3.9</v>
      </c>
      <c r="R1258">
        <v>4</v>
      </c>
      <c r="S1258" t="s">
        <v>23</v>
      </c>
    </row>
    <row r="1259" spans="1:19" x14ac:dyDescent="0.3">
      <c r="A1259" t="s">
        <v>3589</v>
      </c>
      <c r="B1259" t="s">
        <v>3590</v>
      </c>
      <c r="C1259" t="s">
        <v>104</v>
      </c>
      <c r="D1259" t="str">
        <f t="shared" si="57"/>
        <v>good delivery reviews</v>
      </c>
      <c r="E1259" t="str">
        <f t="shared" si="58"/>
        <v>good dining reviews</v>
      </c>
      <c r="F1259" t="s">
        <v>3591</v>
      </c>
      <c r="G1259" t="s">
        <v>3592</v>
      </c>
      <c r="H1259" t="str">
        <f t="shared" si="59"/>
        <v>both present</v>
      </c>
      <c r="I1259" t="s">
        <v>19</v>
      </c>
      <c r="J1259" t="s">
        <v>35</v>
      </c>
      <c r="K1259" t="str" cm="1">
        <f t="array" ref="K1259">_xlfn.IFS(L1259&lt;200,"Cheap",AND(L1259&gt;=200,L1259&lt;800),"affordable",AND(L1259&gt;=800,L1259&lt;3000),"little costly",L1259&gt;=3000,"very costly")</f>
        <v>affordable</v>
      </c>
      <c r="L1259">
        <v>350</v>
      </c>
      <c r="M1259" t="s">
        <v>22</v>
      </c>
      <c r="N1259" t="s">
        <v>21</v>
      </c>
      <c r="O1259" t="s">
        <v>22</v>
      </c>
      <c r="P1259" t="s">
        <v>22</v>
      </c>
      <c r="Q1259">
        <v>3.8</v>
      </c>
      <c r="R1259">
        <v>3.3</v>
      </c>
      <c r="S1259" t="s">
        <v>23</v>
      </c>
    </row>
    <row r="1260" spans="1:19" x14ac:dyDescent="0.3">
      <c r="A1260" t="s">
        <v>6443</v>
      </c>
      <c r="B1260" t="s">
        <v>6444</v>
      </c>
      <c r="C1260" t="s">
        <v>16</v>
      </c>
      <c r="D1260" t="str">
        <f t="shared" si="57"/>
        <v>good delivery reviews</v>
      </c>
      <c r="E1260" t="str">
        <f t="shared" si="58"/>
        <v>good dining reviews</v>
      </c>
      <c r="F1260" t="s">
        <v>838</v>
      </c>
      <c r="G1260" t="s">
        <v>6445</v>
      </c>
      <c r="H1260" t="str">
        <f t="shared" si="59"/>
        <v>both present</v>
      </c>
      <c r="I1260" t="s">
        <v>19</v>
      </c>
      <c r="J1260" t="s">
        <v>35</v>
      </c>
      <c r="K1260" t="str" cm="1">
        <f t="array" ref="K1260">_xlfn.IFS(L1260&lt;200,"Cheap",AND(L1260&gt;=200,L1260&lt;800),"affordable",AND(L1260&gt;=800,L1260&lt;3000),"little costly",L1260&gt;=3000,"very costly")</f>
        <v>Cheap</v>
      </c>
      <c r="L1260">
        <v>150</v>
      </c>
      <c r="M1260" t="s">
        <v>22</v>
      </c>
      <c r="N1260" t="s">
        <v>21</v>
      </c>
      <c r="O1260" t="s">
        <v>22</v>
      </c>
      <c r="P1260" t="s">
        <v>22</v>
      </c>
      <c r="Q1260">
        <v>3.6</v>
      </c>
      <c r="R1260">
        <v>3.8</v>
      </c>
      <c r="S1260" t="s">
        <v>23</v>
      </c>
    </row>
    <row r="1261" spans="1:19" x14ac:dyDescent="0.3">
      <c r="A1261" t="s">
        <v>8602</v>
      </c>
      <c r="B1261" t="s">
        <v>8603</v>
      </c>
      <c r="C1261" t="s">
        <v>95</v>
      </c>
      <c r="D1261" t="str">
        <f t="shared" si="57"/>
        <v>good delivery reviews</v>
      </c>
      <c r="E1261" t="str">
        <f t="shared" si="58"/>
        <v>good dining reviews</v>
      </c>
      <c r="F1261" t="s">
        <v>838</v>
      </c>
      <c r="G1261" t="s">
        <v>8604</v>
      </c>
      <c r="H1261" t="str">
        <f t="shared" si="59"/>
        <v>both present</v>
      </c>
      <c r="I1261" t="s">
        <v>19</v>
      </c>
      <c r="J1261" t="s">
        <v>35</v>
      </c>
      <c r="K1261" t="str" cm="1">
        <f t="array" ref="K1261">_xlfn.IFS(L1261&lt;200,"Cheap",AND(L1261&gt;=200,L1261&lt;800),"affordable",AND(L1261&gt;=800,L1261&lt;3000),"little costly",L1261&gt;=3000,"very costly")</f>
        <v>affordable</v>
      </c>
      <c r="L1261">
        <v>500</v>
      </c>
      <c r="M1261" t="s">
        <v>21</v>
      </c>
      <c r="N1261" t="s">
        <v>21</v>
      </c>
      <c r="O1261" t="s">
        <v>22</v>
      </c>
      <c r="P1261" t="s">
        <v>22</v>
      </c>
      <c r="Q1261">
        <v>3</v>
      </c>
      <c r="R1261">
        <v>3.7</v>
      </c>
      <c r="S1261" t="s">
        <v>23</v>
      </c>
    </row>
    <row r="1262" spans="1:19" x14ac:dyDescent="0.3">
      <c r="A1262" t="s">
        <v>3972</v>
      </c>
      <c r="B1262" t="s">
        <v>3973</v>
      </c>
      <c r="C1262" t="s">
        <v>42</v>
      </c>
      <c r="D1262" t="str">
        <f t="shared" si="57"/>
        <v>good delivery reviews</v>
      </c>
      <c r="E1262" t="str">
        <f t="shared" si="58"/>
        <v>good dining reviews</v>
      </c>
      <c r="F1262" t="s">
        <v>838</v>
      </c>
      <c r="G1262" t="s">
        <v>3974</v>
      </c>
      <c r="H1262" t="str">
        <f t="shared" si="59"/>
        <v>both present</v>
      </c>
      <c r="I1262" t="s">
        <v>40</v>
      </c>
      <c r="J1262" t="s">
        <v>3348</v>
      </c>
      <c r="K1262" t="str" cm="1">
        <f t="array" ref="K1262">_xlfn.IFS(L1262&lt;200,"Cheap",AND(L1262&gt;=200,L1262&lt;800),"affordable",AND(L1262&gt;=800,L1262&lt;3000),"little costly",L1262&gt;=3000,"very costly")</f>
        <v>affordable</v>
      </c>
      <c r="L1262">
        <v>600</v>
      </c>
      <c r="M1262" t="s">
        <v>22</v>
      </c>
      <c r="N1262" t="s">
        <v>21</v>
      </c>
      <c r="O1262" t="s">
        <v>22</v>
      </c>
      <c r="P1262" t="s">
        <v>22</v>
      </c>
      <c r="Q1262">
        <v>3.6</v>
      </c>
      <c r="R1262">
        <v>3.8</v>
      </c>
      <c r="S1262" t="s">
        <v>23</v>
      </c>
    </row>
    <row r="1263" spans="1:19" x14ac:dyDescent="0.3">
      <c r="A1263" t="s">
        <v>7672</v>
      </c>
      <c r="B1263" t="s">
        <v>7673</v>
      </c>
      <c r="C1263" t="s">
        <v>69</v>
      </c>
      <c r="D1263" t="str">
        <f t="shared" si="57"/>
        <v>good delivery reviews</v>
      </c>
      <c r="E1263" t="str">
        <f t="shared" si="58"/>
        <v>good dining reviews</v>
      </c>
      <c r="F1263" t="s">
        <v>838</v>
      </c>
      <c r="G1263" t="s">
        <v>7674</v>
      </c>
      <c r="H1263" t="str">
        <f t="shared" si="59"/>
        <v>both present</v>
      </c>
      <c r="I1263" t="s">
        <v>334</v>
      </c>
      <c r="J1263" t="s">
        <v>35</v>
      </c>
      <c r="K1263" t="str" cm="1">
        <f t="array" ref="K1263">_xlfn.IFS(L1263&lt;200,"Cheap",AND(L1263&gt;=200,L1263&lt;800),"affordable",AND(L1263&gt;=800,L1263&lt;3000),"little costly",L1263&gt;=3000,"very costly")</f>
        <v>affordable</v>
      </c>
      <c r="L1263">
        <v>300</v>
      </c>
      <c r="M1263" t="s">
        <v>22</v>
      </c>
      <c r="N1263" t="s">
        <v>21</v>
      </c>
      <c r="O1263" t="s">
        <v>22</v>
      </c>
      <c r="P1263" t="s">
        <v>22</v>
      </c>
      <c r="Q1263">
        <v>3.7</v>
      </c>
      <c r="R1263">
        <v>3.5</v>
      </c>
      <c r="S1263" t="s">
        <v>23</v>
      </c>
    </row>
    <row r="1264" spans="1:19" x14ac:dyDescent="0.3">
      <c r="A1264" t="s">
        <v>1853</v>
      </c>
      <c r="B1264" t="s">
        <v>1854</v>
      </c>
      <c r="C1264" t="s">
        <v>174</v>
      </c>
      <c r="D1264" t="str">
        <f t="shared" si="57"/>
        <v>good delivery reviews</v>
      </c>
      <c r="E1264" t="str">
        <f t="shared" si="58"/>
        <v>good dining reviews</v>
      </c>
      <c r="F1264" t="s">
        <v>838</v>
      </c>
      <c r="G1264" t="s">
        <v>1724</v>
      </c>
      <c r="H1264" t="str">
        <f t="shared" si="59"/>
        <v>both present</v>
      </c>
      <c r="I1264" t="s">
        <v>40</v>
      </c>
      <c r="J1264" t="s">
        <v>82</v>
      </c>
      <c r="K1264" t="str" cm="1">
        <f t="array" ref="K1264">_xlfn.IFS(L1264&lt;200,"Cheap",AND(L1264&gt;=200,L1264&lt;800),"affordable",AND(L1264&gt;=800,L1264&lt;3000),"little costly",L1264&gt;=3000,"very costly")</f>
        <v>little costly</v>
      </c>
      <c r="L1264">
        <v>800</v>
      </c>
      <c r="M1264" t="s">
        <v>22</v>
      </c>
      <c r="N1264" t="s">
        <v>21</v>
      </c>
      <c r="O1264" t="s">
        <v>22</v>
      </c>
      <c r="P1264" t="s">
        <v>22</v>
      </c>
      <c r="Q1264">
        <v>3.1</v>
      </c>
      <c r="R1264">
        <v>3.9</v>
      </c>
      <c r="S1264" t="s">
        <v>23</v>
      </c>
    </row>
    <row r="1265" spans="1:19" x14ac:dyDescent="0.3">
      <c r="A1265" t="s">
        <v>8067</v>
      </c>
      <c r="B1265" t="s">
        <v>8068</v>
      </c>
      <c r="C1265" t="s">
        <v>63</v>
      </c>
      <c r="D1265" t="str">
        <f t="shared" si="57"/>
        <v>good delivery reviews</v>
      </c>
      <c r="E1265" t="str">
        <f t="shared" si="58"/>
        <v>good dining reviews</v>
      </c>
      <c r="F1265" t="s">
        <v>838</v>
      </c>
      <c r="G1265" t="s">
        <v>8069</v>
      </c>
      <c r="H1265" t="str">
        <f t="shared" si="59"/>
        <v>both present</v>
      </c>
      <c r="I1265" t="s">
        <v>19</v>
      </c>
      <c r="J1265" t="s">
        <v>35</v>
      </c>
      <c r="K1265" t="str" cm="1">
        <f t="array" ref="K1265">_xlfn.IFS(L1265&lt;200,"Cheap",AND(L1265&gt;=200,L1265&lt;800),"affordable",AND(L1265&gt;=800,L1265&lt;3000),"little costly",L1265&gt;=3000,"very costly")</f>
        <v>affordable</v>
      </c>
      <c r="L1265">
        <v>450</v>
      </c>
      <c r="M1265" t="s">
        <v>22</v>
      </c>
      <c r="N1265" t="s">
        <v>21</v>
      </c>
      <c r="O1265" t="s">
        <v>22</v>
      </c>
      <c r="P1265" t="s">
        <v>22</v>
      </c>
      <c r="Q1265">
        <v>3.4</v>
      </c>
      <c r="R1265">
        <v>4</v>
      </c>
      <c r="S1265" t="s">
        <v>23</v>
      </c>
    </row>
    <row r="1266" spans="1:19" x14ac:dyDescent="0.3">
      <c r="A1266" t="s">
        <v>2942</v>
      </c>
      <c r="B1266" t="s">
        <v>2943</v>
      </c>
      <c r="C1266" t="s">
        <v>242</v>
      </c>
      <c r="D1266" t="str">
        <f t="shared" si="57"/>
        <v>good delivery reviews</v>
      </c>
      <c r="E1266" t="str">
        <f t="shared" si="58"/>
        <v>good dining reviews</v>
      </c>
      <c r="F1266" t="s">
        <v>838</v>
      </c>
      <c r="G1266" t="s">
        <v>912</v>
      </c>
      <c r="H1266" t="str">
        <f t="shared" si="59"/>
        <v>both present</v>
      </c>
      <c r="I1266" t="s">
        <v>40</v>
      </c>
      <c r="J1266" t="s">
        <v>199</v>
      </c>
      <c r="K1266" t="str" cm="1">
        <f t="array" ref="K1266">_xlfn.IFS(L1266&lt;200,"Cheap",AND(L1266&gt;=200,L1266&lt;800),"affordable",AND(L1266&gt;=800,L1266&lt;3000),"little costly",L1266&gt;=3000,"very costly")</f>
        <v>little costly</v>
      </c>
      <c r="L1266">
        <v>900</v>
      </c>
      <c r="M1266" t="s">
        <v>21</v>
      </c>
      <c r="N1266" t="s">
        <v>21</v>
      </c>
      <c r="O1266" t="s">
        <v>22</v>
      </c>
      <c r="P1266" t="s">
        <v>22</v>
      </c>
      <c r="Q1266">
        <v>3.5</v>
      </c>
      <c r="R1266">
        <v>3.7</v>
      </c>
      <c r="S1266" t="s">
        <v>23</v>
      </c>
    </row>
    <row r="1267" spans="1:19" x14ac:dyDescent="0.3">
      <c r="A1267" t="s">
        <v>7069</v>
      </c>
      <c r="B1267" t="s">
        <v>7070</v>
      </c>
      <c r="C1267" t="s">
        <v>42</v>
      </c>
      <c r="D1267" t="str">
        <f t="shared" si="57"/>
        <v>good delivery reviews</v>
      </c>
      <c r="E1267" t="str">
        <f t="shared" si="58"/>
        <v>good dining reviews</v>
      </c>
      <c r="F1267" t="s">
        <v>7071</v>
      </c>
      <c r="G1267" t="s">
        <v>7072</v>
      </c>
      <c r="H1267" t="str">
        <f t="shared" si="59"/>
        <v>both present</v>
      </c>
      <c r="I1267" t="s">
        <v>40</v>
      </c>
      <c r="J1267" t="s">
        <v>901</v>
      </c>
      <c r="K1267" t="str" cm="1">
        <f t="array" ref="K1267">_xlfn.IFS(L1267&lt;200,"Cheap",AND(L1267&gt;=200,L1267&lt;800),"affordable",AND(L1267&gt;=800,L1267&lt;3000),"little costly",L1267&gt;=3000,"very costly")</f>
        <v>affordable</v>
      </c>
      <c r="L1267">
        <v>500</v>
      </c>
      <c r="M1267" t="s">
        <v>22</v>
      </c>
      <c r="N1267" t="s">
        <v>21</v>
      </c>
      <c r="O1267" t="s">
        <v>22</v>
      </c>
      <c r="P1267" t="s">
        <v>22</v>
      </c>
      <c r="Q1267">
        <v>3.9</v>
      </c>
      <c r="R1267">
        <v>3.1</v>
      </c>
      <c r="S1267" t="s">
        <v>23</v>
      </c>
    </row>
    <row r="1268" spans="1:19" x14ac:dyDescent="0.3">
      <c r="A1268" t="s">
        <v>7795</v>
      </c>
      <c r="B1268" t="s">
        <v>7801</v>
      </c>
      <c r="C1268" t="s">
        <v>673</v>
      </c>
      <c r="D1268" t="str">
        <f t="shared" si="57"/>
        <v>good delivery reviews</v>
      </c>
      <c r="E1268" t="str">
        <f t="shared" si="58"/>
        <v>good dining reviews</v>
      </c>
      <c r="F1268" t="s">
        <v>1292</v>
      </c>
      <c r="G1268" t="s">
        <v>7802</v>
      </c>
      <c r="H1268" t="str">
        <f t="shared" si="59"/>
        <v>both present</v>
      </c>
      <c r="I1268" t="s">
        <v>334</v>
      </c>
      <c r="J1268" t="s">
        <v>35</v>
      </c>
      <c r="K1268" t="str" cm="1">
        <f t="array" ref="K1268">_xlfn.IFS(L1268&lt;200,"Cheap",AND(L1268&gt;=200,L1268&lt;800),"affordable",AND(L1268&gt;=800,L1268&lt;3000),"little costly",L1268&gt;=3000,"very costly")</f>
        <v>affordable</v>
      </c>
      <c r="L1268">
        <v>200</v>
      </c>
      <c r="M1268" t="s">
        <v>22</v>
      </c>
      <c r="N1268" t="s">
        <v>21</v>
      </c>
      <c r="O1268" t="s">
        <v>22</v>
      </c>
      <c r="P1268" t="s">
        <v>22</v>
      </c>
      <c r="Q1268">
        <v>3.7</v>
      </c>
      <c r="R1268">
        <v>3.9</v>
      </c>
      <c r="S1268" t="s">
        <v>23</v>
      </c>
    </row>
    <row r="1269" spans="1:19" x14ac:dyDescent="0.3">
      <c r="A1269" t="s">
        <v>1440</v>
      </c>
      <c r="B1269" t="s">
        <v>1453</v>
      </c>
      <c r="C1269" t="s">
        <v>42</v>
      </c>
      <c r="D1269" t="str">
        <f t="shared" si="57"/>
        <v>good delivery reviews</v>
      </c>
      <c r="E1269" t="str">
        <f t="shared" si="58"/>
        <v>good dining reviews</v>
      </c>
      <c r="F1269" t="s">
        <v>1292</v>
      </c>
      <c r="G1269" t="s">
        <v>1454</v>
      </c>
      <c r="H1269" t="str">
        <f t="shared" si="59"/>
        <v>both present</v>
      </c>
      <c r="I1269" t="s">
        <v>55</v>
      </c>
      <c r="J1269" t="s">
        <v>1442</v>
      </c>
      <c r="K1269" t="str" cm="1">
        <f t="array" ref="K1269">_xlfn.IFS(L1269&lt;200,"Cheap",AND(L1269&gt;=200,L1269&lt;800),"affordable",AND(L1269&gt;=800,L1269&lt;3000),"little costly",L1269&gt;=3000,"very costly")</f>
        <v>affordable</v>
      </c>
      <c r="L1269">
        <v>700</v>
      </c>
      <c r="M1269" t="s">
        <v>21</v>
      </c>
      <c r="N1269" t="s">
        <v>21</v>
      </c>
      <c r="O1269" t="s">
        <v>22</v>
      </c>
      <c r="P1269" t="s">
        <v>22</v>
      </c>
      <c r="Q1269">
        <v>2.4</v>
      </c>
      <c r="R1269">
        <v>3.5</v>
      </c>
      <c r="S1269" t="s">
        <v>23</v>
      </c>
    </row>
    <row r="1270" spans="1:19" x14ac:dyDescent="0.3">
      <c r="A1270" t="s">
        <v>9750</v>
      </c>
      <c r="B1270" t="s">
        <v>9751</v>
      </c>
      <c r="C1270" t="s">
        <v>375</v>
      </c>
      <c r="D1270" t="str">
        <f t="shared" si="57"/>
        <v>good delivery reviews</v>
      </c>
      <c r="E1270" t="str">
        <f t="shared" si="58"/>
        <v>good dining reviews</v>
      </c>
      <c r="F1270" t="s">
        <v>1292</v>
      </c>
      <c r="G1270" t="s">
        <v>9703</v>
      </c>
      <c r="H1270" t="str">
        <f t="shared" si="59"/>
        <v>both present</v>
      </c>
      <c r="I1270" t="s">
        <v>509</v>
      </c>
      <c r="J1270" t="s">
        <v>113</v>
      </c>
      <c r="K1270" t="str" cm="1">
        <f t="array" ref="K1270">_xlfn.IFS(L1270&lt;200,"Cheap",AND(L1270&gt;=200,L1270&lt;800),"affordable",AND(L1270&gt;=800,L1270&lt;3000),"little costly",L1270&gt;=3000,"very costly")</f>
        <v>affordable</v>
      </c>
      <c r="L1270">
        <v>400</v>
      </c>
      <c r="M1270" t="s">
        <v>21</v>
      </c>
      <c r="N1270" t="s">
        <v>21</v>
      </c>
      <c r="O1270" t="s">
        <v>22</v>
      </c>
      <c r="P1270" t="s">
        <v>22</v>
      </c>
      <c r="Q1270">
        <v>3.4</v>
      </c>
      <c r="R1270">
        <v>3.7</v>
      </c>
      <c r="S1270" t="s">
        <v>23</v>
      </c>
    </row>
    <row r="1271" spans="1:19" x14ac:dyDescent="0.3">
      <c r="A1271" t="s">
        <v>8899</v>
      </c>
      <c r="B1271" t="s">
        <v>8900</v>
      </c>
      <c r="C1271" t="s">
        <v>95</v>
      </c>
      <c r="D1271" t="str">
        <f t="shared" si="57"/>
        <v>good delivery reviews</v>
      </c>
      <c r="E1271" t="str">
        <f t="shared" si="58"/>
        <v>good dining reviews</v>
      </c>
      <c r="F1271" t="s">
        <v>1292</v>
      </c>
      <c r="G1271" t="s">
        <v>2369</v>
      </c>
      <c r="H1271" t="str">
        <f t="shared" si="59"/>
        <v>both present</v>
      </c>
      <c r="I1271" t="s">
        <v>368</v>
      </c>
      <c r="J1271" t="s">
        <v>211</v>
      </c>
      <c r="K1271" t="str" cm="1">
        <f t="array" ref="K1271">_xlfn.IFS(L1271&lt;200,"Cheap",AND(L1271&gt;=200,L1271&lt;800),"affordable",AND(L1271&gt;=800,L1271&lt;3000),"little costly",L1271&gt;=3000,"very costly")</f>
        <v>affordable</v>
      </c>
      <c r="L1271">
        <v>500</v>
      </c>
      <c r="M1271" t="s">
        <v>22</v>
      </c>
      <c r="N1271" t="s">
        <v>21</v>
      </c>
      <c r="O1271" t="s">
        <v>22</v>
      </c>
      <c r="P1271" t="s">
        <v>22</v>
      </c>
      <c r="Q1271">
        <v>3.8</v>
      </c>
      <c r="R1271">
        <v>3.4</v>
      </c>
      <c r="S1271" t="s">
        <v>23</v>
      </c>
    </row>
    <row r="1272" spans="1:19" x14ac:dyDescent="0.3">
      <c r="A1272" t="s">
        <v>6188</v>
      </c>
      <c r="B1272" t="s">
        <v>6189</v>
      </c>
      <c r="C1272" t="s">
        <v>63</v>
      </c>
      <c r="D1272" t="str">
        <f t="shared" si="57"/>
        <v>good delivery reviews</v>
      </c>
      <c r="E1272" t="str">
        <f t="shared" si="58"/>
        <v>good dining reviews</v>
      </c>
      <c r="F1272" t="s">
        <v>1292</v>
      </c>
      <c r="G1272" t="s">
        <v>6190</v>
      </c>
      <c r="H1272" t="str">
        <f t="shared" si="59"/>
        <v>both present</v>
      </c>
      <c r="I1272" t="s">
        <v>19</v>
      </c>
      <c r="J1272" t="s">
        <v>35</v>
      </c>
      <c r="K1272" t="str" cm="1">
        <f t="array" ref="K1272">_xlfn.IFS(L1272&lt;200,"Cheap",AND(L1272&gt;=200,L1272&lt;800),"affordable",AND(L1272&gt;=800,L1272&lt;3000),"little costly",L1272&gt;=3000,"very costly")</f>
        <v>affordable</v>
      </c>
      <c r="L1272">
        <v>600</v>
      </c>
      <c r="M1272" t="s">
        <v>21</v>
      </c>
      <c r="N1272" t="s">
        <v>21</v>
      </c>
      <c r="O1272" t="s">
        <v>22</v>
      </c>
      <c r="P1272" t="s">
        <v>22</v>
      </c>
      <c r="Q1272">
        <v>3.4</v>
      </c>
      <c r="R1272">
        <v>4.0999999999999996</v>
      </c>
      <c r="S1272" t="s">
        <v>23</v>
      </c>
    </row>
    <row r="1273" spans="1:19" x14ac:dyDescent="0.3">
      <c r="A1273" t="s">
        <v>3391</v>
      </c>
      <c r="B1273" t="s">
        <v>3392</v>
      </c>
      <c r="C1273" t="s">
        <v>42</v>
      </c>
      <c r="D1273" t="str">
        <f t="shared" si="57"/>
        <v>good delivery reviews</v>
      </c>
      <c r="E1273" t="str">
        <f t="shared" si="58"/>
        <v>good dining reviews</v>
      </c>
      <c r="F1273" t="s">
        <v>1292</v>
      </c>
      <c r="G1273" t="s">
        <v>1215</v>
      </c>
      <c r="H1273" t="str">
        <f t="shared" si="59"/>
        <v>both present</v>
      </c>
      <c r="I1273" t="s">
        <v>40</v>
      </c>
      <c r="J1273" t="s">
        <v>3393</v>
      </c>
      <c r="K1273" t="str" cm="1">
        <f t="array" ref="K1273">_xlfn.IFS(L1273&lt;200,"Cheap",AND(L1273&gt;=200,L1273&lt;800),"affordable",AND(L1273&gt;=800,L1273&lt;3000),"little costly",L1273&gt;=3000,"very costly")</f>
        <v>affordable</v>
      </c>
      <c r="L1273">
        <v>300</v>
      </c>
      <c r="M1273" t="s">
        <v>22</v>
      </c>
      <c r="N1273" t="s">
        <v>21</v>
      </c>
      <c r="O1273" t="s">
        <v>22</v>
      </c>
      <c r="P1273" t="s">
        <v>22</v>
      </c>
      <c r="Q1273">
        <v>3.8</v>
      </c>
      <c r="R1273">
        <v>4.0999999999999996</v>
      </c>
      <c r="S1273" t="s">
        <v>23</v>
      </c>
    </row>
    <row r="1274" spans="1:19" x14ac:dyDescent="0.3">
      <c r="A1274" t="s">
        <v>8661</v>
      </c>
      <c r="B1274" t="s">
        <v>8664</v>
      </c>
      <c r="C1274" t="s">
        <v>251</v>
      </c>
      <c r="D1274" t="str">
        <f t="shared" si="57"/>
        <v>good delivery reviews</v>
      </c>
      <c r="E1274" t="str">
        <f t="shared" si="58"/>
        <v>good dining reviews</v>
      </c>
      <c r="F1274" t="s">
        <v>8665</v>
      </c>
      <c r="G1274" t="s">
        <v>8666</v>
      </c>
      <c r="H1274" t="str">
        <f t="shared" si="59"/>
        <v>both present</v>
      </c>
      <c r="I1274" t="s">
        <v>19</v>
      </c>
      <c r="J1274" t="s">
        <v>30</v>
      </c>
      <c r="K1274" t="str" cm="1">
        <f t="array" ref="K1274">_xlfn.IFS(L1274&lt;200,"Cheap",AND(L1274&gt;=200,L1274&lt;800),"affordable",AND(L1274&gt;=800,L1274&lt;3000),"little costly",L1274&gt;=3000,"very costly")</f>
        <v>affordable</v>
      </c>
      <c r="L1274">
        <v>500</v>
      </c>
      <c r="M1274" t="s">
        <v>21</v>
      </c>
      <c r="N1274" t="s">
        <v>21</v>
      </c>
      <c r="O1274" t="s">
        <v>22</v>
      </c>
      <c r="P1274" t="s">
        <v>22</v>
      </c>
      <c r="Q1274">
        <v>3.9</v>
      </c>
      <c r="R1274">
        <v>3.5</v>
      </c>
      <c r="S1274" t="s">
        <v>23</v>
      </c>
    </row>
    <row r="1275" spans="1:19" x14ac:dyDescent="0.3">
      <c r="A1275" t="s">
        <v>1988</v>
      </c>
      <c r="B1275" t="s">
        <v>1992</v>
      </c>
      <c r="C1275" t="s">
        <v>104</v>
      </c>
      <c r="D1275" t="str">
        <f t="shared" si="57"/>
        <v>good delivery reviews</v>
      </c>
      <c r="E1275" t="str">
        <f t="shared" si="58"/>
        <v>good dining reviews</v>
      </c>
      <c r="F1275" t="s">
        <v>1993</v>
      </c>
      <c r="G1275" t="s">
        <v>1994</v>
      </c>
      <c r="H1275" t="str">
        <f t="shared" si="59"/>
        <v>both present</v>
      </c>
      <c r="I1275" t="s">
        <v>19</v>
      </c>
      <c r="J1275" t="s">
        <v>35</v>
      </c>
      <c r="K1275" t="str" cm="1">
        <f t="array" ref="K1275">_xlfn.IFS(L1275&lt;200,"Cheap",AND(L1275&gt;=200,L1275&lt;800),"affordable",AND(L1275&gt;=800,L1275&lt;3000),"little costly",L1275&gt;=3000,"very costly")</f>
        <v>affordable</v>
      </c>
      <c r="L1275">
        <v>300</v>
      </c>
      <c r="M1275" t="s">
        <v>22</v>
      </c>
      <c r="N1275" t="s">
        <v>21</v>
      </c>
      <c r="O1275" t="s">
        <v>22</v>
      </c>
      <c r="P1275" t="s">
        <v>22</v>
      </c>
      <c r="Q1275">
        <v>4</v>
      </c>
      <c r="R1275">
        <v>4</v>
      </c>
      <c r="S1275" t="s">
        <v>23</v>
      </c>
    </row>
    <row r="1276" spans="1:19" x14ac:dyDescent="0.3">
      <c r="A1276" t="s">
        <v>3097</v>
      </c>
      <c r="B1276" t="s">
        <v>3098</v>
      </c>
      <c r="C1276" t="s">
        <v>26</v>
      </c>
      <c r="D1276" t="str">
        <f t="shared" si="57"/>
        <v>good delivery reviews</v>
      </c>
      <c r="E1276" t="str">
        <f t="shared" si="58"/>
        <v>good dining reviews</v>
      </c>
      <c r="F1276" t="s">
        <v>1445</v>
      </c>
      <c r="G1276" t="s">
        <v>3099</v>
      </c>
      <c r="H1276" t="str">
        <f t="shared" si="59"/>
        <v>both present</v>
      </c>
      <c r="I1276" t="s">
        <v>1112</v>
      </c>
      <c r="J1276" t="s">
        <v>3100</v>
      </c>
      <c r="K1276" t="str" cm="1">
        <f t="array" ref="K1276">_xlfn.IFS(L1276&lt;200,"Cheap",AND(L1276&gt;=200,L1276&lt;800),"affordable",AND(L1276&gt;=800,L1276&lt;3000),"little costly",L1276&gt;=3000,"very costly")</f>
        <v>affordable</v>
      </c>
      <c r="L1276">
        <v>400</v>
      </c>
      <c r="M1276" t="s">
        <v>22</v>
      </c>
      <c r="N1276" t="s">
        <v>21</v>
      </c>
      <c r="O1276" t="s">
        <v>22</v>
      </c>
      <c r="P1276" t="s">
        <v>22</v>
      </c>
      <c r="Q1276">
        <v>3.7</v>
      </c>
      <c r="R1276">
        <v>4</v>
      </c>
      <c r="S1276" t="s">
        <v>23</v>
      </c>
    </row>
    <row r="1277" spans="1:19" x14ac:dyDescent="0.3">
      <c r="A1277" t="s">
        <v>4060</v>
      </c>
      <c r="B1277" t="s">
        <v>4065</v>
      </c>
      <c r="C1277" t="s">
        <v>100</v>
      </c>
      <c r="D1277" t="str">
        <f t="shared" si="57"/>
        <v>good delivery reviews</v>
      </c>
      <c r="E1277" t="str">
        <f t="shared" si="58"/>
        <v>good dining reviews</v>
      </c>
      <c r="F1277" t="s">
        <v>1445</v>
      </c>
      <c r="G1277" t="s">
        <v>4066</v>
      </c>
      <c r="H1277" t="str">
        <f t="shared" si="59"/>
        <v>both present</v>
      </c>
      <c r="I1277" t="s">
        <v>19</v>
      </c>
      <c r="J1277" t="s">
        <v>4067</v>
      </c>
      <c r="K1277" t="str" cm="1">
        <f t="array" ref="K1277">_xlfn.IFS(L1277&lt;200,"Cheap",AND(L1277&gt;=200,L1277&lt;800),"affordable",AND(L1277&gt;=800,L1277&lt;3000),"little costly",L1277&gt;=3000,"very costly")</f>
        <v>affordable</v>
      </c>
      <c r="L1277">
        <v>700</v>
      </c>
      <c r="M1277" t="s">
        <v>21</v>
      </c>
      <c r="N1277" t="s">
        <v>21</v>
      </c>
      <c r="O1277" t="s">
        <v>22</v>
      </c>
      <c r="P1277" t="s">
        <v>22</v>
      </c>
      <c r="Q1277">
        <v>2.9</v>
      </c>
      <c r="R1277">
        <v>3.5</v>
      </c>
      <c r="S1277" t="s">
        <v>23</v>
      </c>
    </row>
    <row r="1278" spans="1:19" x14ac:dyDescent="0.3">
      <c r="A1278" t="s">
        <v>6994</v>
      </c>
      <c r="B1278" t="s">
        <v>6995</v>
      </c>
      <c r="C1278" t="s">
        <v>85</v>
      </c>
      <c r="D1278" t="str">
        <f t="shared" si="57"/>
        <v>good delivery reviews</v>
      </c>
      <c r="E1278" t="str">
        <f t="shared" si="58"/>
        <v>good dining reviews</v>
      </c>
      <c r="F1278" t="s">
        <v>1445</v>
      </c>
      <c r="G1278" t="s">
        <v>460</v>
      </c>
      <c r="H1278" t="str">
        <f t="shared" si="59"/>
        <v>both present</v>
      </c>
      <c r="I1278" t="s">
        <v>19</v>
      </c>
      <c r="J1278" t="s">
        <v>286</v>
      </c>
      <c r="K1278" t="str" cm="1">
        <f t="array" ref="K1278">_xlfn.IFS(L1278&lt;200,"Cheap",AND(L1278&gt;=200,L1278&lt;800),"affordable",AND(L1278&gt;=800,L1278&lt;3000),"little costly",L1278&gt;=3000,"very costly")</f>
        <v>affordable</v>
      </c>
      <c r="L1278">
        <v>400</v>
      </c>
      <c r="M1278" t="s">
        <v>21</v>
      </c>
      <c r="N1278" t="s">
        <v>21</v>
      </c>
      <c r="O1278" t="s">
        <v>22</v>
      </c>
      <c r="P1278" t="s">
        <v>22</v>
      </c>
      <c r="Q1278">
        <v>3.6</v>
      </c>
      <c r="R1278">
        <v>3.9</v>
      </c>
      <c r="S1278" t="s">
        <v>23</v>
      </c>
    </row>
    <row r="1279" spans="1:19" x14ac:dyDescent="0.3">
      <c r="A1279" t="s">
        <v>1440</v>
      </c>
      <c r="B1279" t="s">
        <v>1444</v>
      </c>
      <c r="C1279" t="s">
        <v>335</v>
      </c>
      <c r="D1279" t="str">
        <f t="shared" si="57"/>
        <v>good delivery reviews</v>
      </c>
      <c r="E1279" t="str">
        <f t="shared" si="58"/>
        <v>good dining reviews</v>
      </c>
      <c r="F1279" t="s">
        <v>1445</v>
      </c>
      <c r="G1279" t="s">
        <v>1446</v>
      </c>
      <c r="H1279" t="str">
        <f t="shared" si="59"/>
        <v>both present</v>
      </c>
      <c r="I1279" t="s">
        <v>55</v>
      </c>
      <c r="J1279" t="s">
        <v>1442</v>
      </c>
      <c r="K1279" t="str" cm="1">
        <f t="array" ref="K1279">_xlfn.IFS(L1279&lt;200,"Cheap",AND(L1279&gt;=200,L1279&lt;800),"affordable",AND(L1279&gt;=800,L1279&lt;3000),"little costly",L1279&gt;=3000,"very costly")</f>
        <v>affordable</v>
      </c>
      <c r="L1279">
        <v>700</v>
      </c>
      <c r="M1279" t="s">
        <v>21</v>
      </c>
      <c r="N1279" t="s">
        <v>21</v>
      </c>
      <c r="O1279" t="s">
        <v>22</v>
      </c>
      <c r="P1279" t="s">
        <v>22</v>
      </c>
      <c r="Q1279">
        <v>2.6</v>
      </c>
      <c r="R1279">
        <v>3.8</v>
      </c>
      <c r="S1279" t="s">
        <v>23</v>
      </c>
    </row>
    <row r="1280" spans="1:19" x14ac:dyDescent="0.3">
      <c r="A1280" t="s">
        <v>6687</v>
      </c>
      <c r="B1280" t="s">
        <v>6688</v>
      </c>
      <c r="C1280" t="s">
        <v>242</v>
      </c>
      <c r="D1280" t="str">
        <f t="shared" si="57"/>
        <v>good delivery reviews</v>
      </c>
      <c r="E1280" t="str">
        <f t="shared" si="58"/>
        <v>good dining reviews</v>
      </c>
      <c r="F1280" t="s">
        <v>1445</v>
      </c>
      <c r="G1280" t="s">
        <v>6689</v>
      </c>
      <c r="H1280" t="str">
        <f t="shared" si="59"/>
        <v>both present</v>
      </c>
      <c r="I1280" t="s">
        <v>55</v>
      </c>
      <c r="J1280" t="s">
        <v>4674</v>
      </c>
      <c r="K1280" t="str" cm="1">
        <f t="array" ref="K1280">_xlfn.IFS(L1280&lt;200,"Cheap",AND(L1280&gt;=200,L1280&lt;800),"affordable",AND(L1280&gt;=800,L1280&lt;3000),"little costly",L1280&gt;=3000,"very costly")</f>
        <v>affordable</v>
      </c>
      <c r="L1280">
        <v>500</v>
      </c>
      <c r="M1280" t="s">
        <v>21</v>
      </c>
      <c r="N1280" t="s">
        <v>21</v>
      </c>
      <c r="O1280" t="s">
        <v>22</v>
      </c>
      <c r="P1280" t="s">
        <v>22</v>
      </c>
      <c r="Q1280">
        <v>3.6</v>
      </c>
      <c r="R1280">
        <v>3.2</v>
      </c>
      <c r="S1280" t="s">
        <v>23</v>
      </c>
    </row>
    <row r="1281" spans="1:19" x14ac:dyDescent="0.3">
      <c r="A1281" t="s">
        <v>6690</v>
      </c>
      <c r="B1281" t="s">
        <v>6691</v>
      </c>
      <c r="C1281" t="s">
        <v>16</v>
      </c>
      <c r="D1281" t="str">
        <f t="shared" si="57"/>
        <v>good delivery reviews</v>
      </c>
      <c r="E1281" t="str">
        <f t="shared" si="58"/>
        <v>good dining reviews</v>
      </c>
      <c r="F1281" t="s">
        <v>1445</v>
      </c>
      <c r="G1281" t="s">
        <v>6689</v>
      </c>
      <c r="H1281" t="str">
        <f t="shared" si="59"/>
        <v>both present</v>
      </c>
      <c r="I1281" t="s">
        <v>19</v>
      </c>
      <c r="J1281" t="s">
        <v>6692</v>
      </c>
      <c r="K1281" t="str" cm="1">
        <f t="array" ref="K1281">_xlfn.IFS(L1281&lt;200,"Cheap",AND(L1281&gt;=200,L1281&lt;800),"affordable",AND(L1281&gt;=800,L1281&lt;3000),"little costly",L1281&gt;=3000,"very costly")</f>
        <v>affordable</v>
      </c>
      <c r="L1281">
        <v>300</v>
      </c>
      <c r="M1281" t="s">
        <v>21</v>
      </c>
      <c r="N1281" t="s">
        <v>21</v>
      </c>
      <c r="O1281" t="s">
        <v>22</v>
      </c>
      <c r="P1281" t="s">
        <v>22</v>
      </c>
      <c r="S1281" t="s">
        <v>23</v>
      </c>
    </row>
    <row r="1282" spans="1:19" x14ac:dyDescent="0.3">
      <c r="A1282" t="s">
        <v>5344</v>
      </c>
      <c r="B1282" t="s">
        <v>5345</v>
      </c>
      <c r="C1282" t="s">
        <v>80</v>
      </c>
      <c r="D1282" t="str">
        <f t="shared" ref="D1282:D1345" si="60">IF(ISNUMBER(SEARCH("not offer",G1282)),"NO Delivery",IF(ISNUMBER(SEARCH("enough",G1282)),"less reviewed","good delivery reviews"))</f>
        <v>good delivery reviews</v>
      </c>
      <c r="E1282" t="str">
        <f t="shared" ref="E1282:E1345" si="61">IF(ISNUMBER(SEARCH("not offer",F1282)),"NO Dines",IF(ISNUMBER(SEARCH("enough",F1282)),"less reviewed","good dining reviews"))</f>
        <v>good dining reviews</v>
      </c>
      <c r="F1282" t="s">
        <v>1445</v>
      </c>
      <c r="G1282" t="s">
        <v>1141</v>
      </c>
      <c r="H1282" t="str">
        <f t="shared" ref="H1282:H1345" si="62">IF(AND(D1282="less reviewed", E1282="less reviewed"), "NO idea",
 IF(AND(D1282="No Delivery", E1282="NO Dining"), "NO delivery or dining",
 IF(AND(D1282="good delivery reviews", E1282="good dining reviews"), "both present", "other")))</f>
        <v>both present</v>
      </c>
      <c r="I1282" t="s">
        <v>40</v>
      </c>
      <c r="J1282" t="s">
        <v>5346</v>
      </c>
      <c r="K1282" t="str" cm="1">
        <f t="array" ref="K1282">_xlfn.IFS(L1282&lt;200,"Cheap",AND(L1282&gt;=200,L1282&lt;800),"affordable",AND(L1282&gt;=800,L1282&lt;3000),"little costly",L1282&gt;=3000,"very costly")</f>
        <v>little costly</v>
      </c>
      <c r="L1282" s="1">
        <v>1000</v>
      </c>
      <c r="M1282" t="s">
        <v>21</v>
      </c>
      <c r="N1282" t="s">
        <v>21</v>
      </c>
      <c r="O1282" t="s">
        <v>22</v>
      </c>
      <c r="P1282" t="s">
        <v>22</v>
      </c>
      <c r="Q1282">
        <v>3.9</v>
      </c>
      <c r="R1282">
        <v>3.3</v>
      </c>
      <c r="S1282" t="s">
        <v>23</v>
      </c>
    </row>
    <row r="1283" spans="1:19" x14ac:dyDescent="0.3">
      <c r="A1283" t="s">
        <v>3581</v>
      </c>
      <c r="B1283" t="s">
        <v>3582</v>
      </c>
      <c r="C1283" t="s">
        <v>42</v>
      </c>
      <c r="D1283" t="str">
        <f t="shared" si="60"/>
        <v>good delivery reviews</v>
      </c>
      <c r="E1283" t="str">
        <f t="shared" si="61"/>
        <v>good dining reviews</v>
      </c>
      <c r="F1283" t="s">
        <v>3583</v>
      </c>
      <c r="G1283" t="s">
        <v>3584</v>
      </c>
      <c r="H1283" t="str">
        <f t="shared" si="62"/>
        <v>both present</v>
      </c>
      <c r="I1283" t="s">
        <v>19</v>
      </c>
      <c r="J1283" t="s">
        <v>35</v>
      </c>
      <c r="K1283" t="str" cm="1">
        <f t="array" ref="K1283">_xlfn.IFS(L1283&lt;200,"Cheap",AND(L1283&gt;=200,L1283&lt;800),"affordable",AND(L1283&gt;=800,L1283&lt;3000),"little costly",L1283&gt;=3000,"very costly")</f>
        <v>affordable</v>
      </c>
      <c r="L1283">
        <v>300</v>
      </c>
      <c r="M1283" t="s">
        <v>21</v>
      </c>
      <c r="N1283" t="s">
        <v>21</v>
      </c>
      <c r="O1283" t="s">
        <v>22</v>
      </c>
      <c r="P1283" t="s">
        <v>22</v>
      </c>
      <c r="Q1283">
        <v>4.2</v>
      </c>
      <c r="R1283">
        <v>2.9</v>
      </c>
      <c r="S1283" t="s">
        <v>23</v>
      </c>
    </row>
    <row r="1284" spans="1:19" x14ac:dyDescent="0.3">
      <c r="A1284" t="s">
        <v>2809</v>
      </c>
      <c r="B1284" t="s">
        <v>2810</v>
      </c>
      <c r="C1284" t="s">
        <v>85</v>
      </c>
      <c r="D1284" t="str">
        <f t="shared" si="60"/>
        <v>good delivery reviews</v>
      </c>
      <c r="E1284" t="str">
        <f t="shared" si="61"/>
        <v>good dining reviews</v>
      </c>
      <c r="F1284" t="s">
        <v>2811</v>
      </c>
      <c r="G1284" t="s">
        <v>2812</v>
      </c>
      <c r="H1284" t="str">
        <f t="shared" si="62"/>
        <v>both present</v>
      </c>
      <c r="I1284" t="s">
        <v>19</v>
      </c>
      <c r="J1284" t="s">
        <v>138</v>
      </c>
      <c r="K1284" t="str" cm="1">
        <f t="array" ref="K1284">_xlfn.IFS(L1284&lt;200,"Cheap",AND(L1284&gt;=200,L1284&lt;800),"affordable",AND(L1284&gt;=800,L1284&lt;3000),"little costly",L1284&gt;=3000,"very costly")</f>
        <v>affordable</v>
      </c>
      <c r="L1284">
        <v>200</v>
      </c>
      <c r="M1284" t="s">
        <v>21</v>
      </c>
      <c r="N1284" t="s">
        <v>21</v>
      </c>
      <c r="O1284" t="s">
        <v>22</v>
      </c>
      <c r="P1284" t="s">
        <v>22</v>
      </c>
      <c r="Q1284">
        <v>3.8</v>
      </c>
      <c r="R1284">
        <v>3.9</v>
      </c>
      <c r="S1284" t="s">
        <v>23</v>
      </c>
    </row>
    <row r="1285" spans="1:19" x14ac:dyDescent="0.3">
      <c r="A1285" t="s">
        <v>3979</v>
      </c>
      <c r="B1285" t="s">
        <v>3980</v>
      </c>
      <c r="C1285" t="s">
        <v>180</v>
      </c>
      <c r="D1285" t="str">
        <f t="shared" si="60"/>
        <v>good delivery reviews</v>
      </c>
      <c r="E1285" t="str">
        <f t="shared" si="61"/>
        <v>good dining reviews</v>
      </c>
      <c r="F1285" t="s">
        <v>2811</v>
      </c>
      <c r="G1285" t="s">
        <v>3981</v>
      </c>
      <c r="H1285" t="str">
        <f t="shared" si="62"/>
        <v>both present</v>
      </c>
      <c r="I1285" t="s">
        <v>19</v>
      </c>
      <c r="J1285" t="s">
        <v>125</v>
      </c>
      <c r="K1285" t="str" cm="1">
        <f t="array" ref="K1285">_xlfn.IFS(L1285&lt;200,"Cheap",AND(L1285&gt;=200,L1285&lt;800),"affordable",AND(L1285&gt;=800,L1285&lt;3000),"little costly",L1285&gt;=3000,"very costly")</f>
        <v>affordable</v>
      </c>
      <c r="L1285">
        <v>300</v>
      </c>
      <c r="M1285" t="s">
        <v>21</v>
      </c>
      <c r="N1285" t="s">
        <v>21</v>
      </c>
      <c r="O1285" t="s">
        <v>22</v>
      </c>
      <c r="P1285" t="s">
        <v>22</v>
      </c>
      <c r="Q1285">
        <v>3.6</v>
      </c>
      <c r="R1285">
        <v>3.4</v>
      </c>
      <c r="S1285" t="s">
        <v>23</v>
      </c>
    </row>
    <row r="1286" spans="1:19" x14ac:dyDescent="0.3">
      <c r="A1286" t="s">
        <v>9453</v>
      </c>
      <c r="B1286" t="s">
        <v>9454</v>
      </c>
      <c r="C1286" t="s">
        <v>198</v>
      </c>
      <c r="D1286" t="str">
        <f t="shared" si="60"/>
        <v>good delivery reviews</v>
      </c>
      <c r="E1286" t="str">
        <f t="shared" si="61"/>
        <v>good dining reviews</v>
      </c>
      <c r="F1286" t="s">
        <v>2811</v>
      </c>
      <c r="G1286" t="s">
        <v>9455</v>
      </c>
      <c r="H1286" t="str">
        <f t="shared" si="62"/>
        <v>both present</v>
      </c>
      <c r="I1286" t="s">
        <v>536</v>
      </c>
      <c r="J1286" t="s">
        <v>537</v>
      </c>
      <c r="K1286" t="str" cm="1">
        <f t="array" ref="K1286">_xlfn.IFS(L1286&lt;200,"Cheap",AND(L1286&gt;=200,L1286&lt;800),"affordable",AND(L1286&gt;=800,L1286&lt;3000),"little costly",L1286&gt;=3000,"very costly")</f>
        <v>affordable</v>
      </c>
      <c r="L1286">
        <v>200</v>
      </c>
      <c r="M1286" t="s">
        <v>21</v>
      </c>
      <c r="N1286" t="s">
        <v>21</v>
      </c>
      <c r="O1286" t="s">
        <v>22</v>
      </c>
      <c r="P1286" t="s">
        <v>22</v>
      </c>
      <c r="Q1286">
        <v>3.5</v>
      </c>
      <c r="R1286">
        <v>3.9</v>
      </c>
      <c r="S1286" t="s">
        <v>23</v>
      </c>
    </row>
    <row r="1287" spans="1:19" x14ac:dyDescent="0.3">
      <c r="A1287" t="s">
        <v>3587</v>
      </c>
      <c r="B1287" t="s">
        <v>3588</v>
      </c>
      <c r="C1287" t="s">
        <v>251</v>
      </c>
      <c r="D1287" t="str">
        <f t="shared" si="60"/>
        <v>good delivery reviews</v>
      </c>
      <c r="E1287" t="str">
        <f t="shared" si="61"/>
        <v>good dining reviews</v>
      </c>
      <c r="F1287" t="s">
        <v>2811</v>
      </c>
      <c r="G1287" t="s">
        <v>678</v>
      </c>
      <c r="H1287" t="str">
        <f t="shared" si="62"/>
        <v>both present</v>
      </c>
      <c r="I1287" t="s">
        <v>19</v>
      </c>
      <c r="J1287" t="s">
        <v>2003</v>
      </c>
      <c r="K1287" t="str" cm="1">
        <f t="array" ref="K1287">_xlfn.IFS(L1287&lt;200,"Cheap",AND(L1287&gt;=200,L1287&lt;800),"affordable",AND(L1287&gt;=800,L1287&lt;3000),"little costly",L1287&gt;=3000,"very costly")</f>
        <v>affordable</v>
      </c>
      <c r="L1287">
        <v>250</v>
      </c>
      <c r="M1287" t="s">
        <v>22</v>
      </c>
      <c r="N1287" t="s">
        <v>21</v>
      </c>
      <c r="O1287" t="s">
        <v>22</v>
      </c>
      <c r="P1287" t="s">
        <v>22</v>
      </c>
      <c r="Q1287">
        <v>3.6</v>
      </c>
      <c r="R1287">
        <v>3.9</v>
      </c>
      <c r="S1287" t="s">
        <v>23</v>
      </c>
    </row>
    <row r="1288" spans="1:19" x14ac:dyDescent="0.3">
      <c r="A1288" t="s">
        <v>4695</v>
      </c>
      <c r="B1288" t="s">
        <v>4696</v>
      </c>
      <c r="C1288" t="s">
        <v>95</v>
      </c>
      <c r="D1288" t="str">
        <f t="shared" si="60"/>
        <v>good delivery reviews</v>
      </c>
      <c r="E1288" t="str">
        <f t="shared" si="61"/>
        <v>good dining reviews</v>
      </c>
      <c r="F1288" t="s">
        <v>4697</v>
      </c>
      <c r="G1288" t="s">
        <v>4698</v>
      </c>
      <c r="H1288" t="str">
        <f t="shared" si="62"/>
        <v>both present</v>
      </c>
      <c r="I1288" t="s">
        <v>40</v>
      </c>
      <c r="J1288" t="s">
        <v>3658</v>
      </c>
      <c r="K1288" t="str" cm="1">
        <f t="array" ref="K1288">_xlfn.IFS(L1288&lt;200,"Cheap",AND(L1288&gt;=200,L1288&lt;800),"affordable",AND(L1288&gt;=800,L1288&lt;3000),"little costly",L1288&gt;=3000,"very costly")</f>
        <v>affordable</v>
      </c>
      <c r="L1288">
        <v>700</v>
      </c>
      <c r="M1288" t="s">
        <v>21</v>
      </c>
      <c r="N1288" t="s">
        <v>21</v>
      </c>
      <c r="O1288" t="s">
        <v>22</v>
      </c>
      <c r="P1288" t="s">
        <v>22</v>
      </c>
      <c r="Q1288">
        <v>4</v>
      </c>
      <c r="R1288">
        <v>3.4</v>
      </c>
      <c r="S1288" t="s">
        <v>23</v>
      </c>
    </row>
    <row r="1289" spans="1:19" x14ac:dyDescent="0.3">
      <c r="A1289" t="s">
        <v>6067</v>
      </c>
      <c r="B1289" t="s">
        <v>6068</v>
      </c>
      <c r="C1289" t="s">
        <v>375</v>
      </c>
      <c r="D1289" t="str">
        <f t="shared" si="60"/>
        <v>good delivery reviews</v>
      </c>
      <c r="E1289" t="str">
        <f t="shared" si="61"/>
        <v>good dining reviews</v>
      </c>
      <c r="F1289" t="s">
        <v>6069</v>
      </c>
      <c r="G1289" t="s">
        <v>6070</v>
      </c>
      <c r="H1289" t="str">
        <f t="shared" si="62"/>
        <v>both present</v>
      </c>
      <c r="I1289" t="s">
        <v>183</v>
      </c>
      <c r="J1289" t="s">
        <v>6071</v>
      </c>
      <c r="K1289" t="str" cm="1">
        <f t="array" ref="K1289">_xlfn.IFS(L1289&lt;200,"Cheap",AND(L1289&gt;=200,L1289&lt;800),"affordable",AND(L1289&gt;=800,L1289&lt;3000),"little costly",L1289&gt;=3000,"very costly")</f>
        <v>little costly</v>
      </c>
      <c r="L1289">
        <v>900</v>
      </c>
      <c r="M1289" t="s">
        <v>21</v>
      </c>
      <c r="N1289" t="s">
        <v>21</v>
      </c>
      <c r="O1289" t="s">
        <v>22</v>
      </c>
      <c r="P1289" t="s">
        <v>22</v>
      </c>
      <c r="Q1289">
        <v>4.4000000000000004</v>
      </c>
      <c r="R1289">
        <v>4.0999999999999996</v>
      </c>
      <c r="S1289" t="s">
        <v>23</v>
      </c>
    </row>
    <row r="1290" spans="1:19" x14ac:dyDescent="0.3">
      <c r="A1290" t="s">
        <v>5370</v>
      </c>
      <c r="B1290" t="s">
        <v>5371</v>
      </c>
      <c r="C1290" t="s">
        <v>75</v>
      </c>
      <c r="D1290" t="str">
        <f t="shared" si="60"/>
        <v>good delivery reviews</v>
      </c>
      <c r="E1290" t="str">
        <f t="shared" si="61"/>
        <v>good dining reviews</v>
      </c>
      <c r="F1290" t="s">
        <v>928</v>
      </c>
      <c r="G1290" t="s">
        <v>5372</v>
      </c>
      <c r="H1290" t="str">
        <f t="shared" si="62"/>
        <v>both present</v>
      </c>
      <c r="I1290" t="s">
        <v>204</v>
      </c>
      <c r="J1290" t="s">
        <v>35</v>
      </c>
      <c r="K1290" t="str" cm="1">
        <f t="array" ref="K1290">_xlfn.IFS(L1290&lt;200,"Cheap",AND(L1290&gt;=200,L1290&lt;800),"affordable",AND(L1290&gt;=800,L1290&lt;3000),"little costly",L1290&gt;=3000,"very costly")</f>
        <v>affordable</v>
      </c>
      <c r="L1290">
        <v>300</v>
      </c>
      <c r="M1290" t="s">
        <v>22</v>
      </c>
      <c r="N1290" t="s">
        <v>21</v>
      </c>
      <c r="O1290" t="s">
        <v>22</v>
      </c>
      <c r="P1290" t="s">
        <v>22</v>
      </c>
      <c r="Q1290">
        <v>3.7</v>
      </c>
      <c r="R1290">
        <v>3.5</v>
      </c>
      <c r="S1290" t="s">
        <v>23</v>
      </c>
    </row>
    <row r="1291" spans="1:19" x14ac:dyDescent="0.3">
      <c r="A1291" t="s">
        <v>6904</v>
      </c>
      <c r="B1291" t="s">
        <v>6905</v>
      </c>
      <c r="C1291" t="s">
        <v>33</v>
      </c>
      <c r="D1291" t="str">
        <f t="shared" si="60"/>
        <v>good delivery reviews</v>
      </c>
      <c r="E1291" t="str">
        <f t="shared" si="61"/>
        <v>good dining reviews</v>
      </c>
      <c r="F1291" t="s">
        <v>928</v>
      </c>
      <c r="G1291" t="s">
        <v>1602</v>
      </c>
      <c r="H1291" t="str">
        <f t="shared" si="62"/>
        <v>both present</v>
      </c>
      <c r="I1291" t="s">
        <v>40</v>
      </c>
      <c r="J1291" t="s">
        <v>6906</v>
      </c>
      <c r="K1291" t="str" cm="1">
        <f t="array" ref="K1291">_xlfn.IFS(L1291&lt;200,"Cheap",AND(L1291&gt;=200,L1291&lt;800),"affordable",AND(L1291&gt;=800,L1291&lt;3000),"little costly",L1291&gt;=3000,"very costly")</f>
        <v>affordable</v>
      </c>
      <c r="L1291">
        <v>700</v>
      </c>
      <c r="M1291" t="s">
        <v>21</v>
      </c>
      <c r="N1291" t="s">
        <v>21</v>
      </c>
      <c r="O1291" t="s">
        <v>22</v>
      </c>
      <c r="P1291" t="s">
        <v>22</v>
      </c>
      <c r="Q1291">
        <v>3.6</v>
      </c>
      <c r="R1291">
        <v>3.1</v>
      </c>
      <c r="S1291" t="s">
        <v>23</v>
      </c>
    </row>
    <row r="1292" spans="1:19" x14ac:dyDescent="0.3">
      <c r="A1292" t="s">
        <v>7996</v>
      </c>
      <c r="B1292" t="s">
        <v>7997</v>
      </c>
      <c r="C1292" t="s">
        <v>16</v>
      </c>
      <c r="D1292" t="str">
        <f t="shared" si="60"/>
        <v>good delivery reviews</v>
      </c>
      <c r="E1292" t="str">
        <f t="shared" si="61"/>
        <v>good dining reviews</v>
      </c>
      <c r="F1292" t="s">
        <v>928</v>
      </c>
      <c r="G1292" t="s">
        <v>7998</v>
      </c>
      <c r="H1292" t="str">
        <f t="shared" si="62"/>
        <v>both present</v>
      </c>
      <c r="I1292" t="s">
        <v>19</v>
      </c>
      <c r="J1292" t="s">
        <v>3023</v>
      </c>
      <c r="K1292" t="str" cm="1">
        <f t="array" ref="K1292">_xlfn.IFS(L1292&lt;200,"Cheap",AND(L1292&gt;=200,L1292&lt;800),"affordable",AND(L1292&gt;=800,L1292&lt;3000),"little costly",L1292&gt;=3000,"very costly")</f>
        <v>affordable</v>
      </c>
      <c r="L1292">
        <v>250</v>
      </c>
      <c r="M1292" t="s">
        <v>22</v>
      </c>
      <c r="N1292" t="s">
        <v>21</v>
      </c>
      <c r="O1292" t="s">
        <v>22</v>
      </c>
      <c r="P1292" t="s">
        <v>22</v>
      </c>
      <c r="Q1292">
        <v>3.5</v>
      </c>
      <c r="R1292">
        <v>2</v>
      </c>
      <c r="S1292" t="s">
        <v>23</v>
      </c>
    </row>
    <row r="1293" spans="1:19" x14ac:dyDescent="0.3">
      <c r="A1293" t="s">
        <v>926</v>
      </c>
      <c r="B1293" t="s">
        <v>927</v>
      </c>
      <c r="C1293" t="s">
        <v>188</v>
      </c>
      <c r="D1293" t="str">
        <f t="shared" si="60"/>
        <v>good delivery reviews</v>
      </c>
      <c r="E1293" t="str">
        <f t="shared" si="61"/>
        <v>good dining reviews</v>
      </c>
      <c r="F1293" t="s">
        <v>928</v>
      </c>
      <c r="G1293" t="s">
        <v>929</v>
      </c>
      <c r="H1293" t="str">
        <f t="shared" si="62"/>
        <v>both present</v>
      </c>
      <c r="I1293" t="s">
        <v>204</v>
      </c>
      <c r="J1293" t="s">
        <v>35</v>
      </c>
      <c r="K1293" t="str" cm="1">
        <f t="array" ref="K1293">_xlfn.IFS(L1293&lt;200,"Cheap",AND(L1293&gt;=200,L1293&lt;800),"affordable",AND(L1293&gt;=800,L1293&lt;3000),"little costly",L1293&gt;=3000,"very costly")</f>
        <v>Cheap</v>
      </c>
      <c r="L1293">
        <v>150</v>
      </c>
      <c r="M1293" t="s">
        <v>22</v>
      </c>
      <c r="N1293" t="s">
        <v>21</v>
      </c>
      <c r="O1293" t="s">
        <v>22</v>
      </c>
      <c r="P1293" t="s">
        <v>22</v>
      </c>
      <c r="Q1293">
        <v>3.5</v>
      </c>
      <c r="R1293">
        <v>4.0999999999999996</v>
      </c>
      <c r="S1293" t="s">
        <v>23</v>
      </c>
    </row>
    <row r="1294" spans="1:19" x14ac:dyDescent="0.3">
      <c r="A1294" t="s">
        <v>2061</v>
      </c>
      <c r="B1294" t="s">
        <v>2068</v>
      </c>
      <c r="C1294" t="s">
        <v>42</v>
      </c>
      <c r="D1294" t="str">
        <f t="shared" si="60"/>
        <v>good delivery reviews</v>
      </c>
      <c r="E1294" t="str">
        <f t="shared" si="61"/>
        <v>good dining reviews</v>
      </c>
      <c r="F1294" t="s">
        <v>928</v>
      </c>
      <c r="G1294" t="s">
        <v>2069</v>
      </c>
      <c r="H1294" t="str">
        <f t="shared" si="62"/>
        <v>both present</v>
      </c>
      <c r="I1294" t="s">
        <v>19</v>
      </c>
      <c r="J1294" t="s">
        <v>760</v>
      </c>
      <c r="K1294" t="str" cm="1">
        <f t="array" ref="K1294">_xlfn.IFS(L1294&lt;200,"Cheap",AND(L1294&gt;=200,L1294&lt;800),"affordable",AND(L1294&gt;=800,L1294&lt;3000),"little costly",L1294&gt;=3000,"very costly")</f>
        <v>affordable</v>
      </c>
      <c r="L1294">
        <v>450</v>
      </c>
      <c r="M1294" t="s">
        <v>21</v>
      </c>
      <c r="N1294" t="s">
        <v>21</v>
      </c>
      <c r="O1294" t="s">
        <v>22</v>
      </c>
      <c r="P1294" t="s">
        <v>22</v>
      </c>
      <c r="Q1294">
        <v>3</v>
      </c>
      <c r="R1294">
        <v>3.8</v>
      </c>
      <c r="S1294" t="s">
        <v>23</v>
      </c>
    </row>
    <row r="1295" spans="1:19" x14ac:dyDescent="0.3">
      <c r="A1295" t="s">
        <v>4494</v>
      </c>
      <c r="B1295" t="s">
        <v>4495</v>
      </c>
      <c r="C1295" t="s">
        <v>95</v>
      </c>
      <c r="D1295" t="str">
        <f t="shared" si="60"/>
        <v>good delivery reviews</v>
      </c>
      <c r="E1295" t="str">
        <f t="shared" si="61"/>
        <v>good dining reviews</v>
      </c>
      <c r="F1295" t="s">
        <v>928</v>
      </c>
      <c r="G1295" t="s">
        <v>4496</v>
      </c>
      <c r="H1295" t="str">
        <f t="shared" si="62"/>
        <v>both present</v>
      </c>
      <c r="I1295" t="s">
        <v>509</v>
      </c>
      <c r="J1295" t="s">
        <v>4497</v>
      </c>
      <c r="K1295" t="str" cm="1">
        <f t="array" ref="K1295">_xlfn.IFS(L1295&lt;200,"Cheap",AND(L1295&gt;=200,L1295&lt;800),"affordable",AND(L1295&gt;=800,L1295&lt;3000),"little costly",L1295&gt;=3000,"very costly")</f>
        <v>affordable</v>
      </c>
      <c r="L1295">
        <v>300</v>
      </c>
      <c r="M1295" t="s">
        <v>22</v>
      </c>
      <c r="N1295" t="s">
        <v>21</v>
      </c>
      <c r="O1295" t="s">
        <v>22</v>
      </c>
      <c r="P1295" t="s">
        <v>22</v>
      </c>
      <c r="Q1295">
        <v>3.6</v>
      </c>
      <c r="R1295">
        <v>2.9</v>
      </c>
      <c r="S1295" t="s">
        <v>23</v>
      </c>
    </row>
    <row r="1296" spans="1:19" x14ac:dyDescent="0.3">
      <c r="A1296" t="s">
        <v>6771</v>
      </c>
      <c r="B1296" t="s">
        <v>6772</v>
      </c>
      <c r="C1296" t="s">
        <v>100</v>
      </c>
      <c r="D1296" t="str">
        <f t="shared" si="60"/>
        <v>good delivery reviews</v>
      </c>
      <c r="E1296" t="str">
        <f t="shared" si="61"/>
        <v>good dining reviews</v>
      </c>
      <c r="F1296" t="s">
        <v>6773</v>
      </c>
      <c r="G1296" t="s">
        <v>6774</v>
      </c>
      <c r="H1296" t="str">
        <f t="shared" si="62"/>
        <v>both present</v>
      </c>
      <c r="I1296" t="s">
        <v>735</v>
      </c>
      <c r="J1296" t="s">
        <v>6775</v>
      </c>
      <c r="K1296" t="str" cm="1">
        <f t="array" ref="K1296">_xlfn.IFS(L1296&lt;200,"Cheap",AND(L1296&gt;=200,L1296&lt;800),"affordable",AND(L1296&gt;=800,L1296&lt;3000),"little costly",L1296&gt;=3000,"very costly")</f>
        <v>affordable</v>
      </c>
      <c r="L1296">
        <v>750</v>
      </c>
      <c r="M1296" t="s">
        <v>22</v>
      </c>
      <c r="N1296" t="s">
        <v>21</v>
      </c>
      <c r="O1296" t="s">
        <v>22</v>
      </c>
      <c r="P1296" t="s">
        <v>22</v>
      </c>
      <c r="Q1296">
        <v>4.4000000000000004</v>
      </c>
      <c r="R1296">
        <v>4.0999999999999996</v>
      </c>
      <c r="S1296" t="s">
        <v>23</v>
      </c>
    </row>
    <row r="1297" spans="1:19" x14ac:dyDescent="0.3">
      <c r="A1297" t="s">
        <v>2740</v>
      </c>
      <c r="B1297" t="s">
        <v>2741</v>
      </c>
      <c r="C1297" t="s">
        <v>95</v>
      </c>
      <c r="D1297" t="str">
        <f t="shared" si="60"/>
        <v>good delivery reviews</v>
      </c>
      <c r="E1297" t="str">
        <f t="shared" si="61"/>
        <v>good dining reviews</v>
      </c>
      <c r="F1297" t="s">
        <v>1662</v>
      </c>
      <c r="G1297" t="s">
        <v>2742</v>
      </c>
      <c r="H1297" t="str">
        <f t="shared" si="62"/>
        <v>both present</v>
      </c>
      <c r="I1297" t="s">
        <v>55</v>
      </c>
      <c r="J1297" t="s">
        <v>1068</v>
      </c>
      <c r="K1297" t="str" cm="1">
        <f t="array" ref="K1297">_xlfn.IFS(L1297&lt;200,"Cheap",AND(L1297&gt;=200,L1297&lt;800),"affordable",AND(L1297&gt;=800,L1297&lt;3000),"little costly",L1297&gt;=3000,"very costly")</f>
        <v>affordable</v>
      </c>
      <c r="L1297">
        <v>600</v>
      </c>
      <c r="M1297" t="s">
        <v>21</v>
      </c>
      <c r="N1297" t="s">
        <v>21</v>
      </c>
      <c r="O1297" t="s">
        <v>22</v>
      </c>
      <c r="P1297" t="s">
        <v>22</v>
      </c>
      <c r="Q1297">
        <v>3.3</v>
      </c>
      <c r="R1297">
        <v>3.5</v>
      </c>
      <c r="S1297" t="s">
        <v>23</v>
      </c>
    </row>
    <row r="1298" spans="1:19" x14ac:dyDescent="0.3">
      <c r="A1298" t="s">
        <v>3422</v>
      </c>
      <c r="B1298" t="s">
        <v>3423</v>
      </c>
      <c r="C1298" t="s">
        <v>42</v>
      </c>
      <c r="D1298" t="str">
        <f t="shared" si="60"/>
        <v>good delivery reviews</v>
      </c>
      <c r="E1298" t="str">
        <f t="shared" si="61"/>
        <v>good dining reviews</v>
      </c>
      <c r="F1298" t="s">
        <v>1662</v>
      </c>
      <c r="G1298" t="s">
        <v>1190</v>
      </c>
      <c r="H1298" t="str">
        <f t="shared" si="62"/>
        <v>both present</v>
      </c>
      <c r="I1298" t="s">
        <v>40</v>
      </c>
      <c r="J1298" t="s">
        <v>30</v>
      </c>
      <c r="K1298" t="str" cm="1">
        <f t="array" ref="K1298">_xlfn.IFS(L1298&lt;200,"Cheap",AND(L1298&gt;=200,L1298&lt;800),"affordable",AND(L1298&gt;=800,L1298&lt;3000),"little costly",L1298&gt;=3000,"very costly")</f>
        <v>affordable</v>
      </c>
      <c r="L1298">
        <v>400</v>
      </c>
      <c r="M1298" t="s">
        <v>21</v>
      </c>
      <c r="N1298" t="s">
        <v>21</v>
      </c>
      <c r="O1298" t="s">
        <v>22</v>
      </c>
      <c r="P1298" t="s">
        <v>22</v>
      </c>
      <c r="Q1298">
        <v>3.2</v>
      </c>
      <c r="R1298">
        <v>3.5</v>
      </c>
      <c r="S1298" t="s">
        <v>23</v>
      </c>
    </row>
    <row r="1299" spans="1:19" x14ac:dyDescent="0.3">
      <c r="A1299" t="s">
        <v>1660</v>
      </c>
      <c r="B1299" t="s">
        <v>1661</v>
      </c>
      <c r="C1299" t="s">
        <v>242</v>
      </c>
      <c r="D1299" t="str">
        <f t="shared" si="60"/>
        <v>good delivery reviews</v>
      </c>
      <c r="E1299" t="str">
        <f t="shared" si="61"/>
        <v>good dining reviews</v>
      </c>
      <c r="F1299" t="s">
        <v>1662</v>
      </c>
      <c r="G1299" t="s">
        <v>1663</v>
      </c>
      <c r="H1299" t="str">
        <f t="shared" si="62"/>
        <v>both present</v>
      </c>
      <c r="I1299" t="s">
        <v>148</v>
      </c>
      <c r="J1299" t="s">
        <v>1664</v>
      </c>
      <c r="K1299" t="str" cm="1">
        <f t="array" ref="K1299">_xlfn.IFS(L1299&lt;200,"Cheap",AND(L1299&gt;=200,L1299&lt;800),"affordable",AND(L1299&gt;=800,L1299&lt;3000),"little costly",L1299&gt;=3000,"very costly")</f>
        <v>affordable</v>
      </c>
      <c r="L1299">
        <v>350</v>
      </c>
      <c r="M1299" t="s">
        <v>21</v>
      </c>
      <c r="N1299" t="s">
        <v>21</v>
      </c>
      <c r="O1299" t="s">
        <v>22</v>
      </c>
      <c r="P1299" t="s">
        <v>22</v>
      </c>
      <c r="Q1299">
        <v>3.9</v>
      </c>
      <c r="R1299">
        <v>3.8</v>
      </c>
      <c r="S1299" t="s">
        <v>23</v>
      </c>
    </row>
    <row r="1300" spans="1:19" x14ac:dyDescent="0.3">
      <c r="A1300" t="s">
        <v>1862</v>
      </c>
      <c r="B1300" t="s">
        <v>1863</v>
      </c>
      <c r="C1300" t="s">
        <v>375</v>
      </c>
      <c r="D1300" t="str">
        <f t="shared" si="60"/>
        <v>good delivery reviews</v>
      </c>
      <c r="E1300" t="str">
        <f t="shared" si="61"/>
        <v>good dining reviews</v>
      </c>
      <c r="F1300" t="s">
        <v>1864</v>
      </c>
      <c r="G1300" t="s">
        <v>1452</v>
      </c>
      <c r="H1300" t="str">
        <f t="shared" si="62"/>
        <v>both present</v>
      </c>
      <c r="I1300" t="s">
        <v>49</v>
      </c>
      <c r="J1300" t="s">
        <v>1865</v>
      </c>
      <c r="K1300" t="str" cm="1">
        <f t="array" ref="K1300">_xlfn.IFS(L1300&lt;200,"Cheap",AND(L1300&gt;=200,L1300&lt;800),"affordable",AND(L1300&gt;=800,L1300&lt;3000),"little costly",L1300&gt;=3000,"very costly")</f>
        <v>little costly</v>
      </c>
      <c r="L1300" s="1">
        <v>1500</v>
      </c>
      <c r="M1300" t="s">
        <v>21</v>
      </c>
      <c r="N1300" t="s">
        <v>22</v>
      </c>
      <c r="O1300" t="s">
        <v>22</v>
      </c>
      <c r="P1300" t="s">
        <v>22</v>
      </c>
      <c r="Q1300">
        <v>4.4000000000000004</v>
      </c>
      <c r="R1300">
        <v>3.8</v>
      </c>
      <c r="S1300" t="s">
        <v>23</v>
      </c>
    </row>
    <row r="1301" spans="1:19" x14ac:dyDescent="0.3">
      <c r="A1301" t="s">
        <v>5426</v>
      </c>
      <c r="B1301" t="s">
        <v>5434</v>
      </c>
      <c r="C1301" t="s">
        <v>174</v>
      </c>
      <c r="D1301" t="str">
        <f t="shared" si="60"/>
        <v>good delivery reviews</v>
      </c>
      <c r="E1301" t="str">
        <f t="shared" si="61"/>
        <v>good dining reviews</v>
      </c>
      <c r="F1301" t="s">
        <v>5435</v>
      </c>
      <c r="G1301" t="s">
        <v>5436</v>
      </c>
      <c r="H1301" t="str">
        <f t="shared" si="62"/>
        <v>both present</v>
      </c>
      <c r="I1301" t="s">
        <v>19</v>
      </c>
      <c r="J1301" t="s">
        <v>5430</v>
      </c>
      <c r="K1301" t="str" cm="1">
        <f t="array" ref="K1301">_xlfn.IFS(L1301&lt;200,"Cheap",AND(L1301&gt;=200,L1301&lt;800),"affordable",AND(L1301&gt;=800,L1301&lt;3000),"little costly",L1301&gt;=3000,"very costly")</f>
        <v>affordable</v>
      </c>
      <c r="L1301">
        <v>500</v>
      </c>
      <c r="M1301" t="s">
        <v>21</v>
      </c>
      <c r="N1301" t="s">
        <v>21</v>
      </c>
      <c r="O1301" t="s">
        <v>22</v>
      </c>
      <c r="P1301" t="s">
        <v>22</v>
      </c>
      <c r="Q1301">
        <v>3.9</v>
      </c>
      <c r="R1301">
        <v>3.7</v>
      </c>
      <c r="S1301" t="s">
        <v>23</v>
      </c>
    </row>
    <row r="1302" spans="1:19" x14ac:dyDescent="0.3">
      <c r="A1302" t="s">
        <v>1644</v>
      </c>
      <c r="B1302" t="s">
        <v>1645</v>
      </c>
      <c r="C1302" t="s">
        <v>104</v>
      </c>
      <c r="D1302" t="str">
        <f t="shared" si="60"/>
        <v>good delivery reviews</v>
      </c>
      <c r="E1302" t="str">
        <f t="shared" si="61"/>
        <v>good dining reviews</v>
      </c>
      <c r="F1302" t="s">
        <v>1183</v>
      </c>
      <c r="G1302" t="s">
        <v>1646</v>
      </c>
      <c r="H1302" t="str">
        <f t="shared" si="62"/>
        <v>both present</v>
      </c>
      <c r="I1302" t="s">
        <v>148</v>
      </c>
      <c r="J1302" t="s">
        <v>1382</v>
      </c>
      <c r="K1302" t="str" cm="1">
        <f t="array" ref="K1302">_xlfn.IFS(L1302&lt;200,"Cheap",AND(L1302&gt;=200,L1302&lt;800),"affordable",AND(L1302&gt;=800,L1302&lt;3000),"little costly",L1302&gt;=3000,"very costly")</f>
        <v>affordable</v>
      </c>
      <c r="L1302">
        <v>200</v>
      </c>
      <c r="M1302" t="s">
        <v>22</v>
      </c>
      <c r="N1302" t="s">
        <v>21</v>
      </c>
      <c r="O1302" t="s">
        <v>22</v>
      </c>
      <c r="P1302" t="s">
        <v>22</v>
      </c>
      <c r="Q1302">
        <v>3.9</v>
      </c>
      <c r="R1302">
        <v>3.1</v>
      </c>
      <c r="S1302" t="s">
        <v>23</v>
      </c>
    </row>
    <row r="1303" spans="1:19" x14ac:dyDescent="0.3">
      <c r="A1303" t="s">
        <v>1181</v>
      </c>
      <c r="B1303" t="s">
        <v>1182</v>
      </c>
      <c r="C1303" t="s">
        <v>63</v>
      </c>
      <c r="D1303" t="str">
        <f t="shared" si="60"/>
        <v>good delivery reviews</v>
      </c>
      <c r="E1303" t="str">
        <f t="shared" si="61"/>
        <v>good dining reviews</v>
      </c>
      <c r="F1303" t="s">
        <v>1183</v>
      </c>
      <c r="G1303" t="s">
        <v>1184</v>
      </c>
      <c r="H1303" t="str">
        <f t="shared" si="62"/>
        <v>both present</v>
      </c>
      <c r="I1303" t="s">
        <v>908</v>
      </c>
      <c r="J1303" t="s">
        <v>537</v>
      </c>
      <c r="K1303" t="str" cm="1">
        <f t="array" ref="K1303">_xlfn.IFS(L1303&lt;200,"Cheap",AND(L1303&gt;=200,L1303&lt;800),"affordable",AND(L1303&gt;=800,L1303&lt;3000),"little costly",L1303&gt;=3000,"very costly")</f>
        <v>affordable</v>
      </c>
      <c r="L1303">
        <v>200</v>
      </c>
      <c r="M1303" t="s">
        <v>22</v>
      </c>
      <c r="N1303" t="s">
        <v>21</v>
      </c>
      <c r="O1303" t="s">
        <v>22</v>
      </c>
      <c r="P1303" t="s">
        <v>22</v>
      </c>
      <c r="Q1303">
        <v>3.7</v>
      </c>
      <c r="R1303">
        <v>4.5</v>
      </c>
      <c r="S1303" t="s">
        <v>23</v>
      </c>
    </row>
    <row r="1304" spans="1:19" x14ac:dyDescent="0.3">
      <c r="A1304" t="s">
        <v>9812</v>
      </c>
      <c r="B1304" t="s">
        <v>9813</v>
      </c>
      <c r="C1304" t="s">
        <v>335</v>
      </c>
      <c r="D1304" t="str">
        <f t="shared" si="60"/>
        <v>good delivery reviews</v>
      </c>
      <c r="E1304" t="str">
        <f t="shared" si="61"/>
        <v>good dining reviews</v>
      </c>
      <c r="F1304" t="s">
        <v>1183</v>
      </c>
      <c r="G1304" t="s">
        <v>5801</v>
      </c>
      <c r="H1304" t="str">
        <f t="shared" si="62"/>
        <v>both present</v>
      </c>
      <c r="I1304" t="s">
        <v>40</v>
      </c>
      <c r="J1304" t="s">
        <v>9814</v>
      </c>
      <c r="K1304" t="str" cm="1">
        <f t="array" ref="K1304">_xlfn.IFS(L1304&lt;200,"Cheap",AND(L1304&gt;=200,L1304&lt;800),"affordable",AND(L1304&gt;=800,L1304&lt;3000),"little costly",L1304&gt;=3000,"very costly")</f>
        <v>little costly</v>
      </c>
      <c r="L1304">
        <v>900</v>
      </c>
      <c r="M1304" t="s">
        <v>21</v>
      </c>
      <c r="N1304" t="s">
        <v>22</v>
      </c>
      <c r="O1304" t="s">
        <v>22</v>
      </c>
      <c r="P1304" t="s">
        <v>22</v>
      </c>
      <c r="Q1304">
        <v>3.6</v>
      </c>
      <c r="R1304">
        <v>3.9</v>
      </c>
      <c r="S1304" t="s">
        <v>23</v>
      </c>
    </row>
    <row r="1305" spans="1:19" x14ac:dyDescent="0.3">
      <c r="A1305" t="s">
        <v>3443</v>
      </c>
      <c r="B1305" t="s">
        <v>3448</v>
      </c>
      <c r="C1305" t="s">
        <v>38</v>
      </c>
      <c r="D1305" t="str">
        <f t="shared" si="60"/>
        <v>good delivery reviews</v>
      </c>
      <c r="E1305" t="str">
        <f t="shared" si="61"/>
        <v>good dining reviews</v>
      </c>
      <c r="F1305" t="s">
        <v>1183</v>
      </c>
      <c r="G1305" t="s">
        <v>3449</v>
      </c>
      <c r="H1305" t="str">
        <f t="shared" si="62"/>
        <v>both present</v>
      </c>
      <c r="I1305" t="s">
        <v>509</v>
      </c>
      <c r="J1305" t="s">
        <v>3446</v>
      </c>
      <c r="K1305" t="str" cm="1">
        <f t="array" ref="K1305">_xlfn.IFS(L1305&lt;200,"Cheap",AND(L1305&gt;=200,L1305&lt;800),"affordable",AND(L1305&gt;=800,L1305&lt;3000),"little costly",L1305&gt;=3000,"very costly")</f>
        <v>Cheap</v>
      </c>
      <c r="L1305">
        <v>100</v>
      </c>
      <c r="M1305" t="s">
        <v>22</v>
      </c>
      <c r="N1305" t="s">
        <v>21</v>
      </c>
      <c r="O1305" t="s">
        <v>22</v>
      </c>
      <c r="P1305" t="s">
        <v>22</v>
      </c>
      <c r="Q1305">
        <v>3.5</v>
      </c>
      <c r="R1305">
        <v>4</v>
      </c>
      <c r="S1305" t="s">
        <v>23</v>
      </c>
    </row>
    <row r="1306" spans="1:19" x14ac:dyDescent="0.3">
      <c r="A1306" t="s">
        <v>1938</v>
      </c>
      <c r="B1306" t="s">
        <v>1942</v>
      </c>
      <c r="C1306" t="s">
        <v>104</v>
      </c>
      <c r="D1306" t="str">
        <f t="shared" si="60"/>
        <v>good delivery reviews</v>
      </c>
      <c r="E1306" t="str">
        <f t="shared" si="61"/>
        <v>good dining reviews</v>
      </c>
      <c r="F1306" t="s">
        <v>1943</v>
      </c>
      <c r="G1306" t="s">
        <v>1944</v>
      </c>
      <c r="H1306" t="str">
        <f t="shared" si="62"/>
        <v>both present</v>
      </c>
      <c r="I1306" t="s">
        <v>40</v>
      </c>
      <c r="J1306" t="s">
        <v>82</v>
      </c>
      <c r="K1306" t="str" cm="1">
        <f t="array" ref="K1306">_xlfn.IFS(L1306&lt;200,"Cheap",AND(L1306&gt;=200,L1306&lt;800),"affordable",AND(L1306&gt;=800,L1306&lt;3000),"little costly",L1306&gt;=3000,"very costly")</f>
        <v>affordable</v>
      </c>
      <c r="L1306">
        <v>550</v>
      </c>
      <c r="M1306" t="s">
        <v>21</v>
      </c>
      <c r="N1306" t="s">
        <v>21</v>
      </c>
      <c r="O1306" t="s">
        <v>22</v>
      </c>
      <c r="P1306" t="s">
        <v>22</v>
      </c>
      <c r="Q1306">
        <v>3.8</v>
      </c>
      <c r="R1306">
        <v>3.9</v>
      </c>
      <c r="S1306" t="s">
        <v>23</v>
      </c>
    </row>
    <row r="1307" spans="1:19" x14ac:dyDescent="0.3">
      <c r="A1307" t="s">
        <v>8470</v>
      </c>
      <c r="B1307" t="s">
        <v>8471</v>
      </c>
      <c r="C1307" t="s">
        <v>63</v>
      </c>
      <c r="D1307" t="str">
        <f t="shared" si="60"/>
        <v>good delivery reviews</v>
      </c>
      <c r="E1307" t="str">
        <f t="shared" si="61"/>
        <v>good dining reviews</v>
      </c>
      <c r="F1307" t="s">
        <v>1943</v>
      </c>
      <c r="G1307" t="s">
        <v>8472</v>
      </c>
      <c r="H1307" t="str">
        <f t="shared" si="62"/>
        <v>both present</v>
      </c>
      <c r="I1307" t="s">
        <v>40</v>
      </c>
      <c r="J1307" t="s">
        <v>4640</v>
      </c>
      <c r="K1307" t="str" cm="1">
        <f t="array" ref="K1307">_xlfn.IFS(L1307&lt;200,"Cheap",AND(L1307&gt;=200,L1307&lt;800),"affordable",AND(L1307&gt;=800,L1307&lt;3000),"little costly",L1307&gt;=3000,"very costly")</f>
        <v>little costly</v>
      </c>
      <c r="L1307" s="1">
        <v>1000</v>
      </c>
      <c r="M1307" t="s">
        <v>22</v>
      </c>
      <c r="N1307" t="s">
        <v>21</v>
      </c>
      <c r="O1307" t="s">
        <v>22</v>
      </c>
      <c r="P1307" t="s">
        <v>22</v>
      </c>
      <c r="Q1307">
        <v>4.3</v>
      </c>
      <c r="R1307">
        <v>3.9</v>
      </c>
      <c r="S1307" t="s">
        <v>23</v>
      </c>
    </row>
    <row r="1308" spans="1:19" x14ac:dyDescent="0.3">
      <c r="A1308" t="s">
        <v>6557</v>
      </c>
      <c r="B1308" t="s">
        <v>6558</v>
      </c>
      <c r="C1308" t="s">
        <v>63</v>
      </c>
      <c r="D1308" t="str">
        <f t="shared" si="60"/>
        <v>good delivery reviews</v>
      </c>
      <c r="E1308" t="str">
        <f t="shared" si="61"/>
        <v>good dining reviews</v>
      </c>
      <c r="F1308" t="s">
        <v>6559</v>
      </c>
      <c r="G1308" t="s">
        <v>6560</v>
      </c>
      <c r="H1308" t="str">
        <f t="shared" si="62"/>
        <v>both present</v>
      </c>
      <c r="I1308" t="s">
        <v>40</v>
      </c>
      <c r="J1308" t="s">
        <v>6561</v>
      </c>
      <c r="K1308" t="str" cm="1">
        <f t="array" ref="K1308">_xlfn.IFS(L1308&lt;200,"Cheap",AND(L1308&gt;=200,L1308&lt;800),"affordable",AND(L1308&gt;=800,L1308&lt;3000),"little costly",L1308&gt;=3000,"very costly")</f>
        <v>affordable</v>
      </c>
      <c r="L1308">
        <v>600</v>
      </c>
      <c r="M1308" t="s">
        <v>21</v>
      </c>
      <c r="N1308" t="s">
        <v>21</v>
      </c>
      <c r="O1308" t="s">
        <v>22</v>
      </c>
      <c r="P1308" t="s">
        <v>22</v>
      </c>
      <c r="Q1308">
        <v>3.8</v>
      </c>
      <c r="R1308">
        <v>3.7</v>
      </c>
      <c r="S1308" t="s">
        <v>23</v>
      </c>
    </row>
    <row r="1309" spans="1:19" x14ac:dyDescent="0.3">
      <c r="A1309" t="s">
        <v>5616</v>
      </c>
      <c r="B1309" t="s">
        <v>5617</v>
      </c>
      <c r="C1309" t="s">
        <v>100</v>
      </c>
      <c r="D1309" t="str">
        <f t="shared" si="60"/>
        <v>good delivery reviews</v>
      </c>
      <c r="E1309" t="str">
        <f t="shared" si="61"/>
        <v>good dining reviews</v>
      </c>
      <c r="F1309" t="s">
        <v>5618</v>
      </c>
      <c r="G1309" t="s">
        <v>5619</v>
      </c>
      <c r="H1309" t="str">
        <f t="shared" si="62"/>
        <v>both present</v>
      </c>
      <c r="I1309" t="s">
        <v>19</v>
      </c>
      <c r="J1309" t="s">
        <v>1891</v>
      </c>
      <c r="K1309" t="str" cm="1">
        <f t="array" ref="K1309">_xlfn.IFS(L1309&lt;200,"Cheap",AND(L1309&gt;=200,L1309&lt;800),"affordable",AND(L1309&gt;=800,L1309&lt;3000),"little costly",L1309&gt;=3000,"very costly")</f>
        <v>affordable</v>
      </c>
      <c r="L1309">
        <v>350</v>
      </c>
      <c r="M1309" t="s">
        <v>22</v>
      </c>
      <c r="N1309" t="s">
        <v>21</v>
      </c>
      <c r="O1309" t="s">
        <v>22</v>
      </c>
      <c r="P1309" t="s">
        <v>22</v>
      </c>
      <c r="Q1309">
        <v>4.2</v>
      </c>
      <c r="R1309">
        <v>4</v>
      </c>
      <c r="S1309" t="s">
        <v>23</v>
      </c>
    </row>
    <row r="1310" spans="1:19" x14ac:dyDescent="0.3">
      <c r="A1310" t="s">
        <v>2769</v>
      </c>
      <c r="B1310" t="s">
        <v>2770</v>
      </c>
      <c r="C1310" t="s">
        <v>38</v>
      </c>
      <c r="D1310" t="str">
        <f t="shared" si="60"/>
        <v>good delivery reviews</v>
      </c>
      <c r="E1310" t="str">
        <f t="shared" si="61"/>
        <v>good dining reviews</v>
      </c>
      <c r="F1310" t="s">
        <v>1880</v>
      </c>
      <c r="G1310" t="s">
        <v>709</v>
      </c>
      <c r="H1310" t="str">
        <f t="shared" si="62"/>
        <v>both present</v>
      </c>
      <c r="I1310" t="s">
        <v>19</v>
      </c>
      <c r="J1310" t="s">
        <v>348</v>
      </c>
      <c r="K1310" t="str" cm="1">
        <f t="array" ref="K1310">_xlfn.IFS(L1310&lt;200,"Cheap",AND(L1310&gt;=200,L1310&lt;800),"affordable",AND(L1310&gt;=800,L1310&lt;3000),"little costly",L1310&gt;=3000,"very costly")</f>
        <v>Cheap</v>
      </c>
      <c r="L1310">
        <v>150</v>
      </c>
      <c r="M1310" t="s">
        <v>22</v>
      </c>
      <c r="N1310" t="s">
        <v>21</v>
      </c>
      <c r="O1310" t="s">
        <v>22</v>
      </c>
      <c r="P1310" t="s">
        <v>22</v>
      </c>
      <c r="Q1310">
        <v>4</v>
      </c>
      <c r="R1310">
        <v>4.5</v>
      </c>
      <c r="S1310" t="s">
        <v>23</v>
      </c>
    </row>
    <row r="1311" spans="1:19" x14ac:dyDescent="0.3">
      <c r="A1311" t="s">
        <v>6176</v>
      </c>
      <c r="B1311" t="s">
        <v>6177</v>
      </c>
      <c r="C1311" t="s">
        <v>42</v>
      </c>
      <c r="D1311" t="str">
        <f t="shared" si="60"/>
        <v>good delivery reviews</v>
      </c>
      <c r="E1311" t="str">
        <f t="shared" si="61"/>
        <v>good dining reviews</v>
      </c>
      <c r="F1311" t="s">
        <v>1880</v>
      </c>
      <c r="G1311" t="s">
        <v>6178</v>
      </c>
      <c r="H1311" t="str">
        <f t="shared" si="62"/>
        <v>both present</v>
      </c>
      <c r="I1311" t="s">
        <v>19</v>
      </c>
      <c r="J1311" t="s">
        <v>35</v>
      </c>
      <c r="K1311" t="str" cm="1">
        <f t="array" ref="K1311">_xlfn.IFS(L1311&lt;200,"Cheap",AND(L1311&gt;=200,L1311&lt;800),"affordable",AND(L1311&gt;=800,L1311&lt;3000),"little costly",L1311&gt;=3000,"very costly")</f>
        <v>affordable</v>
      </c>
      <c r="L1311">
        <v>300</v>
      </c>
      <c r="M1311" t="s">
        <v>22</v>
      </c>
      <c r="N1311" t="s">
        <v>21</v>
      </c>
      <c r="O1311" t="s">
        <v>22</v>
      </c>
      <c r="P1311" t="s">
        <v>22</v>
      </c>
      <c r="Q1311">
        <v>3.3</v>
      </c>
      <c r="R1311">
        <v>4</v>
      </c>
      <c r="S1311" t="s">
        <v>23</v>
      </c>
    </row>
    <row r="1312" spans="1:19" x14ac:dyDescent="0.3">
      <c r="A1312" t="s">
        <v>6179</v>
      </c>
      <c r="B1312" t="s">
        <v>6180</v>
      </c>
      <c r="C1312" t="s">
        <v>80</v>
      </c>
      <c r="D1312" t="str">
        <f t="shared" si="60"/>
        <v>good delivery reviews</v>
      </c>
      <c r="E1312" t="str">
        <f t="shared" si="61"/>
        <v>good dining reviews</v>
      </c>
      <c r="F1312" t="s">
        <v>1880</v>
      </c>
      <c r="G1312" t="s">
        <v>6178</v>
      </c>
      <c r="H1312" t="str">
        <f t="shared" si="62"/>
        <v>both present</v>
      </c>
      <c r="I1312" t="s">
        <v>19</v>
      </c>
      <c r="J1312" t="s">
        <v>6181</v>
      </c>
      <c r="K1312" t="str" cm="1">
        <f t="array" ref="K1312">_xlfn.IFS(L1312&lt;200,"Cheap",AND(L1312&gt;=200,L1312&lt;800),"affordable",AND(L1312&gt;=800,L1312&lt;3000),"little costly",L1312&gt;=3000,"very costly")</f>
        <v>affordable</v>
      </c>
      <c r="L1312">
        <v>500</v>
      </c>
      <c r="M1312" t="s">
        <v>22</v>
      </c>
      <c r="N1312" t="s">
        <v>21</v>
      </c>
      <c r="O1312" t="s">
        <v>22</v>
      </c>
      <c r="P1312" t="s">
        <v>22</v>
      </c>
      <c r="S1312" t="s">
        <v>23</v>
      </c>
    </row>
    <row r="1313" spans="1:19" x14ac:dyDescent="0.3">
      <c r="A1313" t="s">
        <v>1878</v>
      </c>
      <c r="B1313" t="s">
        <v>1879</v>
      </c>
      <c r="C1313" t="s">
        <v>198</v>
      </c>
      <c r="D1313" t="str">
        <f t="shared" si="60"/>
        <v>good delivery reviews</v>
      </c>
      <c r="E1313" t="str">
        <f t="shared" si="61"/>
        <v>good dining reviews</v>
      </c>
      <c r="F1313" t="s">
        <v>1880</v>
      </c>
      <c r="G1313" t="s">
        <v>472</v>
      </c>
      <c r="H1313" t="str">
        <f t="shared" si="62"/>
        <v>both present</v>
      </c>
      <c r="I1313" t="s">
        <v>19</v>
      </c>
      <c r="J1313" t="s">
        <v>116</v>
      </c>
      <c r="K1313" t="str" cm="1">
        <f t="array" ref="K1313">_xlfn.IFS(L1313&lt;200,"Cheap",AND(L1313&gt;=200,L1313&lt;800),"affordable",AND(L1313&gt;=800,L1313&lt;3000),"little costly",L1313&gt;=3000,"very costly")</f>
        <v>Cheap</v>
      </c>
      <c r="L1313">
        <v>150</v>
      </c>
      <c r="M1313" t="s">
        <v>22</v>
      </c>
      <c r="N1313" t="s">
        <v>21</v>
      </c>
      <c r="O1313" t="s">
        <v>22</v>
      </c>
      <c r="P1313" t="s">
        <v>22</v>
      </c>
      <c r="Q1313">
        <v>3.9</v>
      </c>
      <c r="R1313">
        <v>4</v>
      </c>
      <c r="S1313" t="s">
        <v>23</v>
      </c>
    </row>
    <row r="1314" spans="1:19" x14ac:dyDescent="0.3">
      <c r="A1314" t="s">
        <v>8115</v>
      </c>
      <c r="B1314" t="s">
        <v>8116</v>
      </c>
      <c r="C1314" t="s">
        <v>75</v>
      </c>
      <c r="D1314" t="str">
        <f t="shared" si="60"/>
        <v>good delivery reviews</v>
      </c>
      <c r="E1314" t="str">
        <f t="shared" si="61"/>
        <v>good dining reviews</v>
      </c>
      <c r="F1314" t="s">
        <v>1880</v>
      </c>
      <c r="G1314" t="s">
        <v>8069</v>
      </c>
      <c r="H1314" t="str">
        <f t="shared" si="62"/>
        <v>both present</v>
      </c>
      <c r="I1314" t="s">
        <v>40</v>
      </c>
      <c r="J1314" t="s">
        <v>239</v>
      </c>
      <c r="K1314" t="str" cm="1">
        <f t="array" ref="K1314">_xlfn.IFS(L1314&lt;200,"Cheap",AND(L1314&gt;=200,L1314&lt;800),"affordable",AND(L1314&gt;=800,L1314&lt;3000),"little costly",L1314&gt;=3000,"very costly")</f>
        <v>affordable</v>
      </c>
      <c r="L1314">
        <v>450</v>
      </c>
      <c r="M1314" t="s">
        <v>22</v>
      </c>
      <c r="N1314" t="s">
        <v>21</v>
      </c>
      <c r="O1314" t="s">
        <v>22</v>
      </c>
      <c r="P1314" t="s">
        <v>22</v>
      </c>
      <c r="Q1314">
        <v>3.5</v>
      </c>
      <c r="R1314">
        <v>4.4000000000000004</v>
      </c>
      <c r="S1314" t="s">
        <v>23</v>
      </c>
    </row>
    <row r="1315" spans="1:19" x14ac:dyDescent="0.3">
      <c r="A1315" t="s">
        <v>2055</v>
      </c>
      <c r="B1315" t="s">
        <v>2056</v>
      </c>
      <c r="C1315" t="s">
        <v>430</v>
      </c>
      <c r="D1315" t="str">
        <f t="shared" si="60"/>
        <v>good delivery reviews</v>
      </c>
      <c r="E1315" t="str">
        <f t="shared" si="61"/>
        <v>good dining reviews</v>
      </c>
      <c r="F1315" t="s">
        <v>1880</v>
      </c>
      <c r="G1315" t="s">
        <v>171</v>
      </c>
      <c r="H1315" t="str">
        <f t="shared" si="62"/>
        <v>both present</v>
      </c>
      <c r="I1315" t="s">
        <v>19</v>
      </c>
      <c r="J1315" t="s">
        <v>423</v>
      </c>
      <c r="K1315" t="str" cm="1">
        <f t="array" ref="K1315">_xlfn.IFS(L1315&lt;200,"Cheap",AND(L1315&gt;=200,L1315&lt;800),"affordable",AND(L1315&gt;=800,L1315&lt;3000),"little costly",L1315&gt;=3000,"very costly")</f>
        <v>affordable</v>
      </c>
      <c r="L1315">
        <v>350</v>
      </c>
      <c r="M1315" t="s">
        <v>21</v>
      </c>
      <c r="N1315" t="s">
        <v>21</v>
      </c>
      <c r="O1315" t="s">
        <v>22</v>
      </c>
      <c r="P1315" t="s">
        <v>22</v>
      </c>
      <c r="Q1315">
        <v>3.2</v>
      </c>
      <c r="R1315">
        <v>2.6</v>
      </c>
      <c r="S1315" t="s">
        <v>23</v>
      </c>
    </row>
    <row r="1316" spans="1:19" x14ac:dyDescent="0.3">
      <c r="A1316" t="s">
        <v>7809</v>
      </c>
      <c r="B1316" t="s">
        <v>7810</v>
      </c>
      <c r="C1316" t="s">
        <v>180</v>
      </c>
      <c r="D1316" t="str">
        <f t="shared" si="60"/>
        <v>good delivery reviews</v>
      </c>
      <c r="E1316" t="str">
        <f t="shared" si="61"/>
        <v>good dining reviews</v>
      </c>
      <c r="F1316" t="s">
        <v>231</v>
      </c>
      <c r="G1316" t="s">
        <v>7811</v>
      </c>
      <c r="H1316" t="str">
        <f t="shared" si="62"/>
        <v>both present</v>
      </c>
      <c r="I1316" t="s">
        <v>334</v>
      </c>
      <c r="J1316" t="s">
        <v>35</v>
      </c>
      <c r="K1316" t="str" cm="1">
        <f t="array" ref="K1316">_xlfn.IFS(L1316&lt;200,"Cheap",AND(L1316&gt;=200,L1316&lt;800),"affordable",AND(L1316&gt;=800,L1316&lt;3000),"little costly",L1316&gt;=3000,"very costly")</f>
        <v>affordable</v>
      </c>
      <c r="L1316">
        <v>400</v>
      </c>
      <c r="M1316" t="s">
        <v>22</v>
      </c>
      <c r="N1316" t="s">
        <v>21</v>
      </c>
      <c r="O1316" t="s">
        <v>22</v>
      </c>
      <c r="P1316" t="s">
        <v>22</v>
      </c>
      <c r="Q1316">
        <v>3.7</v>
      </c>
      <c r="R1316">
        <v>3.6</v>
      </c>
      <c r="S1316" t="s">
        <v>23</v>
      </c>
    </row>
    <row r="1317" spans="1:19" x14ac:dyDescent="0.3">
      <c r="A1317" t="s">
        <v>226</v>
      </c>
      <c r="B1317" t="s">
        <v>230</v>
      </c>
      <c r="C1317" t="s">
        <v>63</v>
      </c>
      <c r="D1317" t="str">
        <f t="shared" si="60"/>
        <v>good delivery reviews</v>
      </c>
      <c r="E1317" t="str">
        <f t="shared" si="61"/>
        <v>good dining reviews</v>
      </c>
      <c r="F1317" t="s">
        <v>231</v>
      </c>
      <c r="G1317" t="s">
        <v>232</v>
      </c>
      <c r="H1317" t="str">
        <f t="shared" si="62"/>
        <v>both present</v>
      </c>
      <c r="I1317" t="s">
        <v>19</v>
      </c>
      <c r="J1317" t="s">
        <v>35</v>
      </c>
      <c r="K1317" t="str" cm="1">
        <f t="array" ref="K1317">_xlfn.IFS(L1317&lt;200,"Cheap",AND(L1317&gt;=200,L1317&lt;800),"affordable",AND(L1317&gt;=800,L1317&lt;3000),"little costly",L1317&gt;=3000,"very costly")</f>
        <v>affordable</v>
      </c>
      <c r="L1317">
        <v>600</v>
      </c>
      <c r="M1317" t="s">
        <v>21</v>
      </c>
      <c r="N1317" t="s">
        <v>21</v>
      </c>
      <c r="O1317" t="s">
        <v>22</v>
      </c>
      <c r="P1317" t="s">
        <v>22</v>
      </c>
      <c r="Q1317">
        <v>3.7</v>
      </c>
      <c r="R1317">
        <v>4.3</v>
      </c>
      <c r="S1317" t="s">
        <v>23</v>
      </c>
    </row>
    <row r="1318" spans="1:19" x14ac:dyDescent="0.3">
      <c r="A1318" t="s">
        <v>9278</v>
      </c>
      <c r="B1318" t="s">
        <v>9279</v>
      </c>
      <c r="C1318" t="s">
        <v>209</v>
      </c>
      <c r="D1318" t="str">
        <f t="shared" si="60"/>
        <v>good delivery reviews</v>
      </c>
      <c r="E1318" t="str">
        <f t="shared" si="61"/>
        <v>good dining reviews</v>
      </c>
      <c r="F1318" t="s">
        <v>152</v>
      </c>
      <c r="G1318" t="s">
        <v>4717</v>
      </c>
      <c r="H1318" t="str">
        <f t="shared" si="62"/>
        <v>both present</v>
      </c>
      <c r="I1318" t="s">
        <v>19</v>
      </c>
      <c r="J1318" t="s">
        <v>9280</v>
      </c>
      <c r="K1318" t="str" cm="1">
        <f t="array" ref="K1318">_xlfn.IFS(L1318&lt;200,"Cheap",AND(L1318&gt;=200,L1318&lt;800),"affordable",AND(L1318&gt;=800,L1318&lt;3000),"little costly",L1318&gt;=3000,"very costly")</f>
        <v>affordable</v>
      </c>
      <c r="L1318">
        <v>300</v>
      </c>
      <c r="M1318" t="s">
        <v>21</v>
      </c>
      <c r="N1318" t="s">
        <v>21</v>
      </c>
      <c r="O1318" t="s">
        <v>22</v>
      </c>
      <c r="P1318" t="s">
        <v>22</v>
      </c>
      <c r="Q1318">
        <v>3.7</v>
      </c>
      <c r="R1318">
        <v>3.5</v>
      </c>
      <c r="S1318" t="s">
        <v>23</v>
      </c>
    </row>
    <row r="1319" spans="1:19" x14ac:dyDescent="0.3">
      <c r="A1319" t="s">
        <v>9111</v>
      </c>
      <c r="B1319" t="s">
        <v>9112</v>
      </c>
      <c r="C1319" t="s">
        <v>42</v>
      </c>
      <c r="D1319" t="str">
        <f t="shared" si="60"/>
        <v>good delivery reviews</v>
      </c>
      <c r="E1319" t="str">
        <f t="shared" si="61"/>
        <v>good dining reviews</v>
      </c>
      <c r="F1319" t="s">
        <v>152</v>
      </c>
      <c r="G1319" t="s">
        <v>1454</v>
      </c>
      <c r="H1319" t="str">
        <f t="shared" si="62"/>
        <v>both present</v>
      </c>
      <c r="I1319" t="s">
        <v>40</v>
      </c>
      <c r="J1319" t="s">
        <v>35</v>
      </c>
      <c r="K1319" t="str" cm="1">
        <f t="array" ref="K1319">_xlfn.IFS(L1319&lt;200,"Cheap",AND(L1319&gt;=200,L1319&lt;800),"affordable",AND(L1319&gt;=800,L1319&lt;3000),"little costly",L1319&gt;=3000,"very costly")</f>
        <v>affordable</v>
      </c>
      <c r="L1319">
        <v>700</v>
      </c>
      <c r="M1319" t="s">
        <v>22</v>
      </c>
      <c r="N1319" t="s">
        <v>21</v>
      </c>
      <c r="O1319" t="s">
        <v>22</v>
      </c>
      <c r="P1319" t="s">
        <v>22</v>
      </c>
      <c r="Q1319">
        <v>2.7</v>
      </c>
      <c r="R1319">
        <v>2.9</v>
      </c>
      <c r="S1319" t="s">
        <v>23</v>
      </c>
    </row>
    <row r="1320" spans="1:19" x14ac:dyDescent="0.3">
      <c r="A1320" t="s">
        <v>3706</v>
      </c>
      <c r="B1320" t="s">
        <v>3707</v>
      </c>
      <c r="C1320" t="s">
        <v>42</v>
      </c>
      <c r="D1320" t="str">
        <f t="shared" si="60"/>
        <v>good delivery reviews</v>
      </c>
      <c r="E1320" t="str">
        <f t="shared" si="61"/>
        <v>good dining reviews</v>
      </c>
      <c r="F1320" t="s">
        <v>152</v>
      </c>
      <c r="G1320" t="s">
        <v>1088</v>
      </c>
      <c r="H1320" t="str">
        <f t="shared" si="62"/>
        <v>both present</v>
      </c>
      <c r="I1320" t="s">
        <v>19</v>
      </c>
      <c r="J1320" t="s">
        <v>116</v>
      </c>
      <c r="K1320" t="str" cm="1">
        <f t="array" ref="K1320">_xlfn.IFS(L1320&lt;200,"Cheap",AND(L1320&gt;=200,L1320&lt;800),"affordable",AND(L1320&gt;=800,L1320&lt;3000),"little costly",L1320&gt;=3000,"very costly")</f>
        <v>affordable</v>
      </c>
      <c r="L1320">
        <v>350</v>
      </c>
      <c r="M1320" t="s">
        <v>22</v>
      </c>
      <c r="N1320" t="s">
        <v>21</v>
      </c>
      <c r="O1320" t="s">
        <v>22</v>
      </c>
      <c r="P1320" t="s">
        <v>22</v>
      </c>
      <c r="Q1320">
        <v>3.8</v>
      </c>
      <c r="R1320">
        <v>2.9</v>
      </c>
      <c r="S1320" t="s">
        <v>23</v>
      </c>
    </row>
    <row r="1321" spans="1:19" x14ac:dyDescent="0.3">
      <c r="A1321" t="s">
        <v>4357</v>
      </c>
      <c r="B1321" t="s">
        <v>4358</v>
      </c>
      <c r="C1321" t="s">
        <v>95</v>
      </c>
      <c r="D1321" t="str">
        <f t="shared" si="60"/>
        <v>good delivery reviews</v>
      </c>
      <c r="E1321" t="str">
        <f t="shared" si="61"/>
        <v>good dining reviews</v>
      </c>
      <c r="F1321" t="s">
        <v>152</v>
      </c>
      <c r="G1321" t="s">
        <v>1714</v>
      </c>
      <c r="H1321" t="str">
        <f t="shared" si="62"/>
        <v>both present</v>
      </c>
      <c r="I1321" t="s">
        <v>40</v>
      </c>
      <c r="J1321" t="s">
        <v>35</v>
      </c>
      <c r="K1321" t="str" cm="1">
        <f t="array" ref="K1321">_xlfn.IFS(L1321&lt;200,"Cheap",AND(L1321&gt;=200,L1321&lt;800),"affordable",AND(L1321&gt;=800,L1321&lt;3000),"little costly",L1321&gt;=3000,"very costly")</f>
        <v>affordable</v>
      </c>
      <c r="L1321">
        <v>600</v>
      </c>
      <c r="M1321" t="s">
        <v>21</v>
      </c>
      <c r="N1321" t="s">
        <v>22</v>
      </c>
      <c r="O1321" t="s">
        <v>22</v>
      </c>
      <c r="P1321" t="s">
        <v>22</v>
      </c>
      <c r="Q1321">
        <v>3</v>
      </c>
      <c r="R1321">
        <v>2.7</v>
      </c>
      <c r="S1321" t="s">
        <v>23</v>
      </c>
    </row>
    <row r="1322" spans="1:19" x14ac:dyDescent="0.3">
      <c r="A1322" t="s">
        <v>7297</v>
      </c>
      <c r="B1322" t="s">
        <v>7298</v>
      </c>
      <c r="C1322" t="s">
        <v>16</v>
      </c>
      <c r="D1322" t="str">
        <f t="shared" si="60"/>
        <v>good delivery reviews</v>
      </c>
      <c r="E1322" t="str">
        <f t="shared" si="61"/>
        <v>good dining reviews</v>
      </c>
      <c r="F1322" t="s">
        <v>152</v>
      </c>
      <c r="G1322" t="s">
        <v>6252</v>
      </c>
      <c r="H1322" t="str">
        <f t="shared" si="62"/>
        <v>both present</v>
      </c>
      <c r="I1322" t="s">
        <v>19</v>
      </c>
      <c r="J1322" t="s">
        <v>351</v>
      </c>
      <c r="K1322" t="str" cm="1">
        <f t="array" ref="K1322">_xlfn.IFS(L1322&lt;200,"Cheap",AND(L1322&gt;=200,L1322&lt;800),"affordable",AND(L1322&gt;=800,L1322&lt;3000),"little costly",L1322&gt;=3000,"very costly")</f>
        <v>affordable</v>
      </c>
      <c r="L1322">
        <v>300</v>
      </c>
      <c r="M1322" t="s">
        <v>22</v>
      </c>
      <c r="N1322" t="s">
        <v>21</v>
      </c>
      <c r="O1322" t="s">
        <v>22</v>
      </c>
      <c r="P1322" t="s">
        <v>22</v>
      </c>
      <c r="Q1322">
        <v>2.6</v>
      </c>
      <c r="R1322">
        <v>3.5</v>
      </c>
      <c r="S1322" t="s">
        <v>23</v>
      </c>
    </row>
    <row r="1323" spans="1:19" x14ac:dyDescent="0.3">
      <c r="A1323" t="s">
        <v>8062</v>
      </c>
      <c r="B1323" t="s">
        <v>8063</v>
      </c>
      <c r="C1323" t="s">
        <v>95</v>
      </c>
      <c r="D1323" t="str">
        <f t="shared" si="60"/>
        <v>good delivery reviews</v>
      </c>
      <c r="E1323" t="str">
        <f t="shared" si="61"/>
        <v>good dining reviews</v>
      </c>
      <c r="F1323" t="s">
        <v>152</v>
      </c>
      <c r="G1323" t="s">
        <v>485</v>
      </c>
      <c r="H1323" t="str">
        <f t="shared" si="62"/>
        <v>both present</v>
      </c>
      <c r="I1323" t="s">
        <v>19</v>
      </c>
      <c r="J1323" t="s">
        <v>6350</v>
      </c>
      <c r="K1323" t="str" cm="1">
        <f t="array" ref="K1323">_xlfn.IFS(L1323&lt;200,"Cheap",AND(L1323&gt;=200,L1323&lt;800),"affordable",AND(L1323&gt;=800,L1323&lt;3000),"little costly",L1323&gt;=3000,"very costly")</f>
        <v>affordable</v>
      </c>
      <c r="L1323">
        <v>200</v>
      </c>
      <c r="M1323" t="s">
        <v>21</v>
      </c>
      <c r="N1323" t="s">
        <v>21</v>
      </c>
      <c r="O1323" t="s">
        <v>22</v>
      </c>
      <c r="P1323" t="s">
        <v>22</v>
      </c>
      <c r="Q1323">
        <v>3.7</v>
      </c>
      <c r="R1323">
        <v>3.7</v>
      </c>
      <c r="S1323" t="s">
        <v>23</v>
      </c>
    </row>
    <row r="1324" spans="1:19" x14ac:dyDescent="0.3">
      <c r="A1324" t="s">
        <v>5117</v>
      </c>
      <c r="B1324" t="s">
        <v>5118</v>
      </c>
      <c r="C1324" t="s">
        <v>42</v>
      </c>
      <c r="D1324" t="str">
        <f t="shared" si="60"/>
        <v>good delivery reviews</v>
      </c>
      <c r="E1324" t="str">
        <f t="shared" si="61"/>
        <v>good dining reviews</v>
      </c>
      <c r="F1324" t="s">
        <v>152</v>
      </c>
      <c r="G1324" t="s">
        <v>177</v>
      </c>
      <c r="H1324" t="str">
        <f t="shared" si="62"/>
        <v>both present</v>
      </c>
      <c r="I1324" t="s">
        <v>509</v>
      </c>
      <c r="J1324" t="s">
        <v>5119</v>
      </c>
      <c r="K1324" t="str" cm="1">
        <f t="array" ref="K1324">_xlfn.IFS(L1324&lt;200,"Cheap",AND(L1324&gt;=200,L1324&lt;800),"affordable",AND(L1324&gt;=800,L1324&lt;3000),"little costly",L1324&gt;=3000,"very costly")</f>
        <v>affordable</v>
      </c>
      <c r="L1324">
        <v>300</v>
      </c>
      <c r="M1324" t="s">
        <v>22</v>
      </c>
      <c r="N1324" t="s">
        <v>21</v>
      </c>
      <c r="O1324" t="s">
        <v>22</v>
      </c>
      <c r="P1324" t="s">
        <v>22</v>
      </c>
      <c r="Q1324">
        <v>3.2</v>
      </c>
      <c r="R1324">
        <v>3.2</v>
      </c>
      <c r="S1324" t="s">
        <v>23</v>
      </c>
    </row>
    <row r="1325" spans="1:19" x14ac:dyDescent="0.3">
      <c r="A1325" t="s">
        <v>557</v>
      </c>
      <c r="B1325" t="s">
        <v>558</v>
      </c>
      <c r="C1325" t="s">
        <v>16</v>
      </c>
      <c r="D1325" t="str">
        <f t="shared" si="60"/>
        <v>good delivery reviews</v>
      </c>
      <c r="E1325" t="str">
        <f t="shared" si="61"/>
        <v>good dining reviews</v>
      </c>
      <c r="F1325" t="s">
        <v>152</v>
      </c>
      <c r="G1325" t="s">
        <v>559</v>
      </c>
      <c r="H1325" t="str">
        <f t="shared" si="62"/>
        <v>both present</v>
      </c>
      <c r="I1325" t="s">
        <v>250</v>
      </c>
      <c r="J1325" t="s">
        <v>82</v>
      </c>
      <c r="K1325" t="str" cm="1">
        <f t="array" ref="K1325">_xlfn.IFS(L1325&lt;200,"Cheap",AND(L1325&gt;=200,L1325&lt;800),"affordable",AND(L1325&gt;=800,L1325&lt;3000),"little costly",L1325&gt;=3000,"very costly")</f>
        <v>affordable</v>
      </c>
      <c r="L1325">
        <v>200</v>
      </c>
      <c r="M1325" t="s">
        <v>21</v>
      </c>
      <c r="N1325" t="s">
        <v>21</v>
      </c>
      <c r="O1325" t="s">
        <v>22</v>
      </c>
      <c r="P1325" t="s">
        <v>22</v>
      </c>
      <c r="Q1325">
        <v>3.2</v>
      </c>
      <c r="R1325">
        <v>3.5</v>
      </c>
      <c r="S1325" t="s">
        <v>23</v>
      </c>
    </row>
    <row r="1326" spans="1:19" x14ac:dyDescent="0.3">
      <c r="A1326" t="s">
        <v>8844</v>
      </c>
      <c r="B1326" t="s">
        <v>8845</v>
      </c>
      <c r="C1326" t="s">
        <v>95</v>
      </c>
      <c r="D1326" t="str">
        <f t="shared" si="60"/>
        <v>good delivery reviews</v>
      </c>
      <c r="E1326" t="str">
        <f t="shared" si="61"/>
        <v>good dining reviews</v>
      </c>
      <c r="F1326" t="s">
        <v>152</v>
      </c>
      <c r="G1326" t="s">
        <v>171</v>
      </c>
      <c r="H1326" t="str">
        <f t="shared" si="62"/>
        <v>both present</v>
      </c>
      <c r="I1326" t="s">
        <v>19</v>
      </c>
      <c r="J1326" t="s">
        <v>645</v>
      </c>
      <c r="K1326" t="str" cm="1">
        <f t="array" ref="K1326">_xlfn.IFS(L1326&lt;200,"Cheap",AND(L1326&gt;=200,L1326&lt;800),"affordable",AND(L1326&gt;=800,L1326&lt;3000),"little costly",L1326&gt;=3000,"very costly")</f>
        <v>affordable</v>
      </c>
      <c r="L1326">
        <v>300</v>
      </c>
      <c r="M1326" t="s">
        <v>21</v>
      </c>
      <c r="N1326" t="s">
        <v>21</v>
      </c>
      <c r="O1326" t="s">
        <v>22</v>
      </c>
      <c r="P1326" t="s">
        <v>22</v>
      </c>
      <c r="Q1326">
        <v>3.3</v>
      </c>
      <c r="R1326">
        <v>3.5</v>
      </c>
      <c r="S1326" t="s">
        <v>23</v>
      </c>
    </row>
    <row r="1327" spans="1:19" x14ac:dyDescent="0.3">
      <c r="A1327" t="s">
        <v>2737</v>
      </c>
      <c r="B1327" t="s">
        <v>2738</v>
      </c>
      <c r="C1327" t="s">
        <v>33</v>
      </c>
      <c r="D1327" t="str">
        <f t="shared" si="60"/>
        <v>good delivery reviews</v>
      </c>
      <c r="E1327" t="str">
        <f t="shared" si="61"/>
        <v>good dining reviews</v>
      </c>
      <c r="F1327" t="s">
        <v>152</v>
      </c>
      <c r="G1327" t="s">
        <v>259</v>
      </c>
      <c r="H1327" t="str">
        <f t="shared" si="62"/>
        <v>both present</v>
      </c>
      <c r="I1327" t="s">
        <v>19</v>
      </c>
      <c r="J1327" t="s">
        <v>2739</v>
      </c>
      <c r="K1327" t="str" cm="1">
        <f t="array" ref="K1327">_xlfn.IFS(L1327&lt;200,"Cheap",AND(L1327&gt;=200,L1327&lt;800),"affordable",AND(L1327&gt;=800,L1327&lt;3000),"little costly",L1327&gt;=3000,"very costly")</f>
        <v>affordable</v>
      </c>
      <c r="L1327">
        <v>400</v>
      </c>
      <c r="M1327" t="s">
        <v>21</v>
      </c>
      <c r="N1327" t="s">
        <v>21</v>
      </c>
      <c r="O1327" t="s">
        <v>22</v>
      </c>
      <c r="P1327" t="s">
        <v>22</v>
      </c>
      <c r="Q1327">
        <v>2.8</v>
      </c>
      <c r="R1327">
        <v>2.9</v>
      </c>
      <c r="S1327" t="s">
        <v>23</v>
      </c>
    </row>
    <row r="1328" spans="1:19" x14ac:dyDescent="0.3">
      <c r="A1328" t="s">
        <v>3338</v>
      </c>
      <c r="B1328" t="s">
        <v>3339</v>
      </c>
      <c r="C1328" t="s">
        <v>85</v>
      </c>
      <c r="D1328" t="str">
        <f t="shared" si="60"/>
        <v>good delivery reviews</v>
      </c>
      <c r="E1328" t="str">
        <f t="shared" si="61"/>
        <v>good dining reviews</v>
      </c>
      <c r="F1328" t="s">
        <v>152</v>
      </c>
      <c r="G1328" t="s">
        <v>1580</v>
      </c>
      <c r="H1328" t="str">
        <f t="shared" si="62"/>
        <v>both present</v>
      </c>
      <c r="I1328" t="s">
        <v>19</v>
      </c>
      <c r="J1328" t="s">
        <v>3340</v>
      </c>
      <c r="K1328" t="str" cm="1">
        <f t="array" ref="K1328">_xlfn.IFS(L1328&lt;200,"Cheap",AND(L1328&gt;=200,L1328&lt;800),"affordable",AND(L1328&gt;=800,L1328&lt;3000),"little costly",L1328&gt;=3000,"very costly")</f>
        <v>affordable</v>
      </c>
      <c r="L1328">
        <v>700</v>
      </c>
      <c r="M1328" t="s">
        <v>21</v>
      </c>
      <c r="N1328" t="s">
        <v>21</v>
      </c>
      <c r="O1328" t="s">
        <v>22</v>
      </c>
      <c r="P1328" t="s">
        <v>22</v>
      </c>
      <c r="Q1328">
        <v>3.3</v>
      </c>
      <c r="R1328">
        <v>2.5</v>
      </c>
      <c r="S1328" t="s">
        <v>23</v>
      </c>
    </row>
    <row r="1329" spans="1:19" x14ac:dyDescent="0.3">
      <c r="A1329" t="s">
        <v>2825</v>
      </c>
      <c r="B1329" t="s">
        <v>2826</v>
      </c>
      <c r="C1329" t="s">
        <v>430</v>
      </c>
      <c r="D1329" t="str">
        <f t="shared" si="60"/>
        <v>good delivery reviews</v>
      </c>
      <c r="E1329" t="str">
        <f t="shared" si="61"/>
        <v>good dining reviews</v>
      </c>
      <c r="F1329" t="s">
        <v>152</v>
      </c>
      <c r="G1329" t="s">
        <v>2655</v>
      </c>
      <c r="H1329" t="str">
        <f t="shared" si="62"/>
        <v>both present</v>
      </c>
      <c r="I1329" t="s">
        <v>19</v>
      </c>
      <c r="J1329" t="s">
        <v>2827</v>
      </c>
      <c r="K1329" t="str" cm="1">
        <f t="array" ref="K1329">_xlfn.IFS(L1329&lt;200,"Cheap",AND(L1329&gt;=200,L1329&lt;800),"affordable",AND(L1329&gt;=800,L1329&lt;3000),"little costly",L1329&gt;=3000,"very costly")</f>
        <v>Cheap</v>
      </c>
      <c r="L1329">
        <v>150</v>
      </c>
      <c r="M1329" t="s">
        <v>21</v>
      </c>
      <c r="N1329" t="s">
        <v>21</v>
      </c>
      <c r="O1329" t="s">
        <v>22</v>
      </c>
      <c r="P1329" t="s">
        <v>22</v>
      </c>
      <c r="Q1329">
        <v>3.2</v>
      </c>
      <c r="R1329">
        <v>3.4</v>
      </c>
      <c r="S1329" t="s">
        <v>23</v>
      </c>
    </row>
    <row r="1330" spans="1:19" x14ac:dyDescent="0.3">
      <c r="A1330" t="s">
        <v>8145</v>
      </c>
      <c r="B1330" t="s">
        <v>8146</v>
      </c>
      <c r="C1330" t="s">
        <v>63</v>
      </c>
      <c r="D1330" t="str">
        <f t="shared" si="60"/>
        <v>good delivery reviews</v>
      </c>
      <c r="E1330" t="str">
        <f t="shared" si="61"/>
        <v>good dining reviews</v>
      </c>
      <c r="F1330" t="s">
        <v>152</v>
      </c>
      <c r="G1330" t="s">
        <v>1137</v>
      </c>
      <c r="H1330" t="str">
        <f t="shared" si="62"/>
        <v>both present</v>
      </c>
      <c r="I1330" t="s">
        <v>19</v>
      </c>
      <c r="J1330" t="s">
        <v>2451</v>
      </c>
      <c r="K1330" t="str" cm="1">
        <f t="array" ref="K1330">_xlfn.IFS(L1330&lt;200,"Cheap",AND(L1330&gt;=200,L1330&lt;800),"affordable",AND(L1330&gt;=800,L1330&lt;3000),"little costly",L1330&gt;=3000,"very costly")</f>
        <v>affordable</v>
      </c>
      <c r="L1330">
        <v>300</v>
      </c>
      <c r="M1330" t="s">
        <v>22</v>
      </c>
      <c r="N1330" t="s">
        <v>21</v>
      </c>
      <c r="O1330" t="s">
        <v>22</v>
      </c>
      <c r="P1330" t="s">
        <v>22</v>
      </c>
      <c r="Q1330">
        <v>3.3</v>
      </c>
      <c r="R1330">
        <v>3.9</v>
      </c>
      <c r="S1330" t="s">
        <v>23</v>
      </c>
    </row>
    <row r="1331" spans="1:19" x14ac:dyDescent="0.3">
      <c r="A1331" t="s">
        <v>2073</v>
      </c>
      <c r="B1331" t="s">
        <v>2074</v>
      </c>
      <c r="C1331" t="s">
        <v>16</v>
      </c>
      <c r="D1331" t="str">
        <f t="shared" si="60"/>
        <v>good delivery reviews</v>
      </c>
      <c r="E1331" t="str">
        <f t="shared" si="61"/>
        <v>good dining reviews</v>
      </c>
      <c r="F1331" t="s">
        <v>152</v>
      </c>
      <c r="G1331" t="s">
        <v>137</v>
      </c>
      <c r="H1331" t="str">
        <f t="shared" si="62"/>
        <v>both present</v>
      </c>
      <c r="I1331" t="s">
        <v>19</v>
      </c>
      <c r="J1331" t="s">
        <v>113</v>
      </c>
      <c r="K1331" t="str" cm="1">
        <f t="array" ref="K1331">_xlfn.IFS(L1331&lt;200,"Cheap",AND(L1331&gt;=200,L1331&lt;800),"affordable",AND(L1331&gt;=800,L1331&lt;3000),"little costly",L1331&gt;=3000,"very costly")</f>
        <v>affordable</v>
      </c>
      <c r="L1331">
        <v>400</v>
      </c>
      <c r="M1331" t="s">
        <v>21</v>
      </c>
      <c r="N1331" t="s">
        <v>21</v>
      </c>
      <c r="O1331" t="s">
        <v>22</v>
      </c>
      <c r="P1331" t="s">
        <v>22</v>
      </c>
      <c r="Q1331">
        <v>3.2</v>
      </c>
      <c r="R1331">
        <v>3.7</v>
      </c>
      <c r="S1331" t="s">
        <v>23</v>
      </c>
    </row>
    <row r="1332" spans="1:19" x14ac:dyDescent="0.3">
      <c r="A1332" t="s">
        <v>154</v>
      </c>
      <c r="B1332" t="s">
        <v>155</v>
      </c>
      <c r="C1332" t="s">
        <v>100</v>
      </c>
      <c r="D1332" t="str">
        <f t="shared" si="60"/>
        <v>good delivery reviews</v>
      </c>
      <c r="E1332" t="str">
        <f t="shared" si="61"/>
        <v>good dining reviews</v>
      </c>
      <c r="F1332" t="s">
        <v>152</v>
      </c>
      <c r="G1332" t="s">
        <v>156</v>
      </c>
      <c r="H1332" t="str">
        <f t="shared" si="62"/>
        <v>both present</v>
      </c>
      <c r="I1332" t="s">
        <v>19</v>
      </c>
      <c r="J1332" t="s">
        <v>157</v>
      </c>
      <c r="K1332" t="str" cm="1">
        <f t="array" ref="K1332">_xlfn.IFS(L1332&lt;200,"Cheap",AND(L1332&gt;=200,L1332&lt;800),"affordable",AND(L1332&gt;=800,L1332&lt;3000),"little costly",L1332&gt;=3000,"very costly")</f>
        <v>affordable</v>
      </c>
      <c r="L1332">
        <v>400</v>
      </c>
      <c r="M1332" t="s">
        <v>22</v>
      </c>
      <c r="N1332" t="s">
        <v>21</v>
      </c>
      <c r="O1332" t="s">
        <v>22</v>
      </c>
      <c r="P1332" t="s">
        <v>22</v>
      </c>
      <c r="Q1332">
        <v>3.2</v>
      </c>
      <c r="R1332">
        <v>3.5</v>
      </c>
      <c r="S1332" t="s">
        <v>23</v>
      </c>
    </row>
    <row r="1333" spans="1:19" x14ac:dyDescent="0.3">
      <c r="A1333" t="s">
        <v>1777</v>
      </c>
      <c r="B1333" t="s">
        <v>1778</v>
      </c>
      <c r="C1333" t="s">
        <v>16</v>
      </c>
      <c r="D1333" t="str">
        <f t="shared" si="60"/>
        <v>good delivery reviews</v>
      </c>
      <c r="E1333" t="str">
        <f t="shared" si="61"/>
        <v>good dining reviews</v>
      </c>
      <c r="F1333" t="s">
        <v>1779</v>
      </c>
      <c r="G1333" t="s">
        <v>1780</v>
      </c>
      <c r="H1333" t="str">
        <f t="shared" si="62"/>
        <v>both present</v>
      </c>
      <c r="I1333" t="s">
        <v>19</v>
      </c>
      <c r="J1333" t="s">
        <v>1781</v>
      </c>
      <c r="K1333" t="str" cm="1">
        <f t="array" ref="K1333">_xlfn.IFS(L1333&lt;200,"Cheap",AND(L1333&gt;=200,L1333&lt;800),"affordable",AND(L1333&gt;=800,L1333&lt;3000),"little costly",L1333&gt;=3000,"very costly")</f>
        <v>affordable</v>
      </c>
      <c r="L1333">
        <v>350</v>
      </c>
      <c r="M1333" t="s">
        <v>22</v>
      </c>
      <c r="N1333" t="s">
        <v>21</v>
      </c>
      <c r="O1333" t="s">
        <v>22</v>
      </c>
      <c r="P1333" t="s">
        <v>22</v>
      </c>
      <c r="Q1333">
        <v>3.5</v>
      </c>
      <c r="R1333">
        <v>4.0999999999999996</v>
      </c>
      <c r="S1333" t="s">
        <v>23</v>
      </c>
    </row>
    <row r="1334" spans="1:19" x14ac:dyDescent="0.3">
      <c r="A1334" t="s">
        <v>5511</v>
      </c>
      <c r="B1334" t="s">
        <v>5512</v>
      </c>
      <c r="C1334" t="s">
        <v>63</v>
      </c>
      <c r="D1334" t="str">
        <f t="shared" si="60"/>
        <v>good delivery reviews</v>
      </c>
      <c r="E1334" t="str">
        <f t="shared" si="61"/>
        <v>good dining reviews</v>
      </c>
      <c r="F1334" t="s">
        <v>5513</v>
      </c>
      <c r="G1334" t="s">
        <v>5514</v>
      </c>
      <c r="H1334" t="str">
        <f t="shared" si="62"/>
        <v>both present</v>
      </c>
      <c r="I1334" t="s">
        <v>19</v>
      </c>
      <c r="J1334" t="s">
        <v>1259</v>
      </c>
      <c r="K1334" t="str" cm="1">
        <f t="array" ref="K1334">_xlfn.IFS(L1334&lt;200,"Cheap",AND(L1334&gt;=200,L1334&lt;800),"affordable",AND(L1334&gt;=800,L1334&lt;3000),"little costly",L1334&gt;=3000,"very costly")</f>
        <v>affordable</v>
      </c>
      <c r="L1334">
        <v>500</v>
      </c>
      <c r="M1334" t="s">
        <v>21</v>
      </c>
      <c r="N1334" t="s">
        <v>21</v>
      </c>
      <c r="O1334" t="s">
        <v>22</v>
      </c>
      <c r="P1334" t="s">
        <v>22</v>
      </c>
      <c r="Q1334">
        <v>4</v>
      </c>
      <c r="R1334">
        <v>4.3</v>
      </c>
      <c r="S1334" t="s">
        <v>23</v>
      </c>
    </row>
    <row r="1335" spans="1:19" x14ac:dyDescent="0.3">
      <c r="A1335" t="s">
        <v>1686</v>
      </c>
      <c r="B1335" t="s">
        <v>1687</v>
      </c>
      <c r="C1335" t="s">
        <v>95</v>
      </c>
      <c r="D1335" t="str">
        <f t="shared" si="60"/>
        <v>good delivery reviews</v>
      </c>
      <c r="E1335" t="str">
        <f t="shared" si="61"/>
        <v>good dining reviews</v>
      </c>
      <c r="F1335" t="s">
        <v>86</v>
      </c>
      <c r="G1335" t="s">
        <v>1688</v>
      </c>
      <c r="H1335" t="str">
        <f t="shared" si="62"/>
        <v>both present</v>
      </c>
      <c r="I1335" t="s">
        <v>148</v>
      </c>
      <c r="J1335" t="s">
        <v>1382</v>
      </c>
      <c r="K1335" t="str" cm="1">
        <f t="array" ref="K1335">_xlfn.IFS(L1335&lt;200,"Cheap",AND(L1335&gt;=200,L1335&lt;800),"affordable",AND(L1335&gt;=800,L1335&lt;3000),"little costly",L1335&gt;=3000,"very costly")</f>
        <v>affordable</v>
      </c>
      <c r="L1335">
        <v>200</v>
      </c>
      <c r="M1335" t="s">
        <v>22</v>
      </c>
      <c r="N1335" t="s">
        <v>21</v>
      </c>
      <c r="O1335" t="s">
        <v>22</v>
      </c>
      <c r="P1335" t="s">
        <v>22</v>
      </c>
      <c r="Q1335">
        <v>4</v>
      </c>
      <c r="R1335">
        <v>3.1</v>
      </c>
      <c r="S1335" t="s">
        <v>23</v>
      </c>
    </row>
    <row r="1336" spans="1:19" x14ac:dyDescent="0.3">
      <c r="A1336" t="s">
        <v>1800</v>
      </c>
      <c r="B1336" t="s">
        <v>1801</v>
      </c>
      <c r="C1336" t="s">
        <v>198</v>
      </c>
      <c r="D1336" t="str">
        <f t="shared" si="60"/>
        <v>good delivery reviews</v>
      </c>
      <c r="E1336" t="str">
        <f t="shared" si="61"/>
        <v>good dining reviews</v>
      </c>
      <c r="F1336" t="s">
        <v>86</v>
      </c>
      <c r="G1336" t="s">
        <v>1226</v>
      </c>
      <c r="H1336" t="str">
        <f t="shared" si="62"/>
        <v>both present</v>
      </c>
      <c r="I1336" t="s">
        <v>19</v>
      </c>
      <c r="J1336" t="s">
        <v>211</v>
      </c>
      <c r="K1336" t="str" cm="1">
        <f t="array" ref="K1336">_xlfn.IFS(L1336&lt;200,"Cheap",AND(L1336&gt;=200,L1336&lt;800),"affordable",AND(L1336&gt;=800,L1336&lt;3000),"little costly",L1336&gt;=3000,"very costly")</f>
        <v>affordable</v>
      </c>
      <c r="L1336">
        <v>250</v>
      </c>
      <c r="M1336" t="s">
        <v>22</v>
      </c>
      <c r="N1336" t="s">
        <v>21</v>
      </c>
      <c r="O1336" t="s">
        <v>22</v>
      </c>
      <c r="P1336" t="s">
        <v>22</v>
      </c>
      <c r="Q1336">
        <v>3.7</v>
      </c>
      <c r="R1336">
        <v>3.8</v>
      </c>
      <c r="S1336" t="s">
        <v>23</v>
      </c>
    </row>
    <row r="1337" spans="1:19" x14ac:dyDescent="0.3">
      <c r="A1337" t="s">
        <v>2026</v>
      </c>
      <c r="B1337" t="s">
        <v>2027</v>
      </c>
      <c r="C1337" t="s">
        <v>95</v>
      </c>
      <c r="D1337" t="str">
        <f t="shared" si="60"/>
        <v>good delivery reviews</v>
      </c>
      <c r="E1337" t="str">
        <f t="shared" si="61"/>
        <v>good dining reviews</v>
      </c>
      <c r="F1337" t="s">
        <v>86</v>
      </c>
      <c r="G1337" t="s">
        <v>2028</v>
      </c>
      <c r="H1337" t="str">
        <f t="shared" si="62"/>
        <v>both present</v>
      </c>
      <c r="I1337" t="s">
        <v>19</v>
      </c>
      <c r="J1337" t="s">
        <v>35</v>
      </c>
      <c r="K1337" t="str" cm="1">
        <f t="array" ref="K1337">_xlfn.IFS(L1337&lt;200,"Cheap",AND(L1337&gt;=200,L1337&lt;800),"affordable",AND(L1337&gt;=800,L1337&lt;3000),"little costly",L1337&gt;=3000,"very costly")</f>
        <v>affordable</v>
      </c>
      <c r="L1337">
        <v>400</v>
      </c>
      <c r="M1337" t="s">
        <v>21</v>
      </c>
      <c r="N1337" t="s">
        <v>21</v>
      </c>
      <c r="O1337" t="s">
        <v>22</v>
      </c>
      <c r="P1337" t="s">
        <v>22</v>
      </c>
      <c r="Q1337">
        <v>3.4</v>
      </c>
      <c r="R1337">
        <v>3.8</v>
      </c>
      <c r="S1337" t="s">
        <v>23</v>
      </c>
    </row>
    <row r="1338" spans="1:19" x14ac:dyDescent="0.3">
      <c r="A1338" t="s">
        <v>4722</v>
      </c>
      <c r="B1338" t="s">
        <v>4723</v>
      </c>
      <c r="C1338" t="s">
        <v>16</v>
      </c>
      <c r="D1338" t="str">
        <f t="shared" si="60"/>
        <v>good delivery reviews</v>
      </c>
      <c r="E1338" t="str">
        <f t="shared" si="61"/>
        <v>good dining reviews</v>
      </c>
      <c r="F1338" t="s">
        <v>86</v>
      </c>
      <c r="G1338" t="s">
        <v>4724</v>
      </c>
      <c r="H1338" t="str">
        <f t="shared" si="62"/>
        <v>both present</v>
      </c>
      <c r="I1338" t="s">
        <v>19</v>
      </c>
      <c r="J1338" t="s">
        <v>82</v>
      </c>
      <c r="K1338" t="str" cm="1">
        <f t="array" ref="K1338">_xlfn.IFS(L1338&lt;200,"Cheap",AND(L1338&gt;=200,L1338&lt;800),"affordable",AND(L1338&gt;=800,L1338&lt;3000),"little costly",L1338&gt;=3000,"very costly")</f>
        <v>affordable</v>
      </c>
      <c r="L1338">
        <v>350</v>
      </c>
      <c r="M1338" t="s">
        <v>22</v>
      </c>
      <c r="N1338" t="s">
        <v>21</v>
      </c>
      <c r="O1338" t="s">
        <v>22</v>
      </c>
      <c r="P1338" t="s">
        <v>22</v>
      </c>
      <c r="Q1338">
        <v>3.5</v>
      </c>
      <c r="R1338">
        <v>3.9</v>
      </c>
      <c r="S1338" t="s">
        <v>23</v>
      </c>
    </row>
    <row r="1339" spans="1:19" x14ac:dyDescent="0.3">
      <c r="A1339" t="s">
        <v>1918</v>
      </c>
      <c r="B1339" t="s">
        <v>1919</v>
      </c>
      <c r="C1339" t="s">
        <v>104</v>
      </c>
      <c r="D1339" t="str">
        <f t="shared" si="60"/>
        <v>good delivery reviews</v>
      </c>
      <c r="E1339" t="str">
        <f t="shared" si="61"/>
        <v>good dining reviews</v>
      </c>
      <c r="F1339" t="s">
        <v>86</v>
      </c>
      <c r="G1339" t="s">
        <v>1920</v>
      </c>
      <c r="H1339" t="str">
        <f t="shared" si="62"/>
        <v>both present</v>
      </c>
      <c r="I1339" t="s">
        <v>19</v>
      </c>
      <c r="J1339" t="s">
        <v>1921</v>
      </c>
      <c r="K1339" t="str" cm="1">
        <f t="array" ref="K1339">_xlfn.IFS(L1339&lt;200,"Cheap",AND(L1339&gt;=200,L1339&lt;800),"affordable",AND(L1339&gt;=800,L1339&lt;3000),"little costly",L1339&gt;=3000,"very costly")</f>
        <v>affordable</v>
      </c>
      <c r="L1339">
        <v>450</v>
      </c>
      <c r="M1339" t="s">
        <v>22</v>
      </c>
      <c r="N1339" t="s">
        <v>21</v>
      </c>
      <c r="O1339" t="s">
        <v>22</v>
      </c>
      <c r="P1339" t="s">
        <v>22</v>
      </c>
      <c r="Q1339">
        <v>3.8</v>
      </c>
      <c r="R1339">
        <v>4.0999999999999996</v>
      </c>
      <c r="S1339" t="s">
        <v>23</v>
      </c>
    </row>
    <row r="1340" spans="1:19" x14ac:dyDescent="0.3">
      <c r="A1340" t="s">
        <v>980</v>
      </c>
      <c r="B1340" t="s">
        <v>981</v>
      </c>
      <c r="C1340" t="s">
        <v>124</v>
      </c>
      <c r="D1340" t="str">
        <f t="shared" si="60"/>
        <v>good delivery reviews</v>
      </c>
      <c r="E1340" t="str">
        <f t="shared" si="61"/>
        <v>good dining reviews</v>
      </c>
      <c r="F1340" t="s">
        <v>982</v>
      </c>
      <c r="G1340" t="s">
        <v>983</v>
      </c>
      <c r="H1340" t="str">
        <f t="shared" si="62"/>
        <v>both present</v>
      </c>
      <c r="I1340" t="s">
        <v>324</v>
      </c>
      <c r="J1340" t="s">
        <v>984</v>
      </c>
      <c r="K1340" t="str" cm="1">
        <f t="array" ref="K1340">_xlfn.IFS(L1340&lt;200,"Cheap",AND(L1340&gt;=200,L1340&lt;800),"affordable",AND(L1340&gt;=800,L1340&lt;3000),"little costly",L1340&gt;=3000,"very costly")</f>
        <v>affordable</v>
      </c>
      <c r="L1340">
        <v>500</v>
      </c>
      <c r="M1340" t="s">
        <v>22</v>
      </c>
      <c r="N1340" t="s">
        <v>21</v>
      </c>
      <c r="O1340" t="s">
        <v>22</v>
      </c>
      <c r="P1340" t="s">
        <v>22</v>
      </c>
      <c r="Q1340">
        <v>3.8</v>
      </c>
      <c r="R1340">
        <v>3.6</v>
      </c>
      <c r="S1340" t="s">
        <v>23</v>
      </c>
    </row>
    <row r="1341" spans="1:19" x14ac:dyDescent="0.3">
      <c r="A1341" t="s">
        <v>8318</v>
      </c>
      <c r="B1341" t="s">
        <v>8319</v>
      </c>
      <c r="C1341" t="s">
        <v>673</v>
      </c>
      <c r="D1341" t="str">
        <f t="shared" si="60"/>
        <v>good delivery reviews</v>
      </c>
      <c r="E1341" t="str">
        <f t="shared" si="61"/>
        <v>good dining reviews</v>
      </c>
      <c r="F1341" t="s">
        <v>982</v>
      </c>
      <c r="G1341" t="s">
        <v>435</v>
      </c>
      <c r="H1341" t="str">
        <f t="shared" si="62"/>
        <v>both present</v>
      </c>
      <c r="I1341" t="s">
        <v>40</v>
      </c>
      <c r="J1341" t="s">
        <v>8320</v>
      </c>
      <c r="K1341" t="str" cm="1">
        <f t="array" ref="K1341">_xlfn.IFS(L1341&lt;200,"Cheap",AND(L1341&gt;=200,L1341&lt;800),"affordable",AND(L1341&gt;=800,L1341&lt;3000),"little costly",L1341&gt;=3000,"very costly")</f>
        <v>little costly</v>
      </c>
      <c r="L1341" s="1">
        <v>1400</v>
      </c>
      <c r="M1341" t="s">
        <v>21</v>
      </c>
      <c r="N1341" t="s">
        <v>21</v>
      </c>
      <c r="O1341" t="s">
        <v>22</v>
      </c>
      <c r="P1341" t="s">
        <v>22</v>
      </c>
      <c r="Q1341">
        <v>4.4000000000000004</v>
      </c>
      <c r="R1341">
        <v>4</v>
      </c>
      <c r="S1341" t="s">
        <v>23</v>
      </c>
    </row>
    <row r="1342" spans="1:19" x14ac:dyDescent="0.3">
      <c r="A1342" t="s">
        <v>4315</v>
      </c>
      <c r="B1342" t="s">
        <v>4320</v>
      </c>
      <c r="C1342" t="s">
        <v>42</v>
      </c>
      <c r="D1342" t="str">
        <f t="shared" si="60"/>
        <v>good delivery reviews</v>
      </c>
      <c r="E1342" t="str">
        <f t="shared" si="61"/>
        <v>good dining reviews</v>
      </c>
      <c r="F1342" t="s">
        <v>1046</v>
      </c>
      <c r="G1342" t="s">
        <v>4321</v>
      </c>
      <c r="H1342" t="str">
        <f t="shared" si="62"/>
        <v>both present</v>
      </c>
      <c r="I1342" t="s">
        <v>19</v>
      </c>
      <c r="J1342" t="s">
        <v>116</v>
      </c>
      <c r="K1342" t="str" cm="1">
        <f t="array" ref="K1342">_xlfn.IFS(L1342&lt;200,"Cheap",AND(L1342&gt;=200,L1342&lt;800),"affordable",AND(L1342&gt;=800,L1342&lt;3000),"little costly",L1342&gt;=3000,"very costly")</f>
        <v>affordable</v>
      </c>
      <c r="L1342">
        <v>300</v>
      </c>
      <c r="M1342" t="s">
        <v>21</v>
      </c>
      <c r="N1342" t="s">
        <v>21</v>
      </c>
      <c r="O1342" t="s">
        <v>22</v>
      </c>
      <c r="P1342" t="s">
        <v>22</v>
      </c>
      <c r="Q1342">
        <v>3.7</v>
      </c>
      <c r="R1342">
        <v>4.2</v>
      </c>
      <c r="S1342" t="s">
        <v>23</v>
      </c>
    </row>
    <row r="1343" spans="1:19" x14ac:dyDescent="0.3">
      <c r="A1343" t="s">
        <v>7399</v>
      </c>
      <c r="B1343" t="s">
        <v>7400</v>
      </c>
      <c r="C1343" t="s">
        <v>95</v>
      </c>
      <c r="D1343" t="str">
        <f t="shared" si="60"/>
        <v>good delivery reviews</v>
      </c>
      <c r="E1343" t="str">
        <f t="shared" si="61"/>
        <v>good dining reviews</v>
      </c>
      <c r="F1343" t="s">
        <v>1046</v>
      </c>
      <c r="G1343" t="s">
        <v>363</v>
      </c>
      <c r="H1343" t="str">
        <f t="shared" si="62"/>
        <v>both present</v>
      </c>
      <c r="I1343" t="s">
        <v>40</v>
      </c>
      <c r="J1343" t="s">
        <v>600</v>
      </c>
      <c r="K1343" t="str" cm="1">
        <f t="array" ref="K1343">_xlfn.IFS(L1343&lt;200,"Cheap",AND(L1343&gt;=200,L1343&lt;800),"affordable",AND(L1343&gt;=800,L1343&lt;3000),"little costly",L1343&gt;=3000,"very costly")</f>
        <v>affordable</v>
      </c>
      <c r="L1343">
        <v>600</v>
      </c>
      <c r="M1343" t="s">
        <v>22</v>
      </c>
      <c r="N1343" t="s">
        <v>21</v>
      </c>
      <c r="O1343" t="s">
        <v>22</v>
      </c>
      <c r="P1343" t="s">
        <v>22</v>
      </c>
      <c r="Q1343">
        <v>4</v>
      </c>
      <c r="R1343">
        <v>3.9</v>
      </c>
      <c r="S1343" t="s">
        <v>23</v>
      </c>
    </row>
    <row r="1344" spans="1:19" x14ac:dyDescent="0.3">
      <c r="A1344" t="s">
        <v>3252</v>
      </c>
      <c r="B1344" t="s">
        <v>3253</v>
      </c>
      <c r="C1344" t="s">
        <v>33</v>
      </c>
      <c r="D1344" t="str">
        <f t="shared" si="60"/>
        <v>good delivery reviews</v>
      </c>
      <c r="E1344" t="str">
        <f t="shared" si="61"/>
        <v>good dining reviews</v>
      </c>
      <c r="F1344" t="s">
        <v>1046</v>
      </c>
      <c r="G1344" t="s">
        <v>3254</v>
      </c>
      <c r="H1344" t="str">
        <f t="shared" si="62"/>
        <v>both present</v>
      </c>
      <c r="I1344" t="s">
        <v>148</v>
      </c>
      <c r="J1344" t="s">
        <v>3255</v>
      </c>
      <c r="K1344" t="str" cm="1">
        <f t="array" ref="K1344">_xlfn.IFS(L1344&lt;200,"Cheap",AND(L1344&gt;=200,L1344&lt;800),"affordable",AND(L1344&gt;=800,L1344&lt;3000),"little costly",L1344&gt;=3000,"very costly")</f>
        <v>affordable</v>
      </c>
      <c r="L1344">
        <v>450</v>
      </c>
      <c r="M1344" t="s">
        <v>21</v>
      </c>
      <c r="N1344" t="s">
        <v>21</v>
      </c>
      <c r="O1344" t="s">
        <v>22</v>
      </c>
      <c r="P1344" t="s">
        <v>22</v>
      </c>
      <c r="Q1344">
        <v>3.4</v>
      </c>
      <c r="R1344">
        <v>3.7</v>
      </c>
      <c r="S1344" t="s">
        <v>23</v>
      </c>
    </row>
    <row r="1345" spans="1:19" x14ac:dyDescent="0.3">
      <c r="A1345" t="s">
        <v>4292</v>
      </c>
      <c r="B1345" t="s">
        <v>4293</v>
      </c>
      <c r="C1345" t="s">
        <v>63</v>
      </c>
      <c r="D1345" t="str">
        <f t="shared" si="60"/>
        <v>good delivery reviews</v>
      </c>
      <c r="E1345" t="str">
        <f t="shared" si="61"/>
        <v>good dining reviews</v>
      </c>
      <c r="F1345" t="s">
        <v>4294</v>
      </c>
      <c r="G1345" t="s">
        <v>4295</v>
      </c>
      <c r="H1345" t="str">
        <f t="shared" si="62"/>
        <v>both present</v>
      </c>
      <c r="I1345" t="s">
        <v>536</v>
      </c>
      <c r="J1345" t="s">
        <v>3277</v>
      </c>
      <c r="K1345" t="str" cm="1">
        <f t="array" ref="K1345">_xlfn.IFS(L1345&lt;200,"Cheap",AND(L1345&gt;=200,L1345&lt;800),"affordable",AND(L1345&gt;=800,L1345&lt;3000),"little costly",L1345&gt;=3000,"very costly")</f>
        <v>affordable</v>
      </c>
      <c r="L1345">
        <v>400</v>
      </c>
      <c r="M1345" t="s">
        <v>22</v>
      </c>
      <c r="N1345" t="s">
        <v>21</v>
      </c>
      <c r="O1345" t="s">
        <v>22</v>
      </c>
      <c r="P1345" t="s">
        <v>22</v>
      </c>
      <c r="Q1345">
        <v>4.5999999999999996</v>
      </c>
      <c r="R1345">
        <v>4.3</v>
      </c>
      <c r="S1345" t="s">
        <v>23</v>
      </c>
    </row>
    <row r="1346" spans="1:19" x14ac:dyDescent="0.3">
      <c r="A1346" t="s">
        <v>4947</v>
      </c>
      <c r="B1346" t="s">
        <v>4948</v>
      </c>
      <c r="C1346" t="s">
        <v>80</v>
      </c>
      <c r="D1346" t="str">
        <f t="shared" ref="D1346:D1409" si="63">IF(ISNUMBER(SEARCH("not offer",G1346)),"NO Delivery",IF(ISNUMBER(SEARCH("enough",G1346)),"less reviewed","good delivery reviews"))</f>
        <v>good delivery reviews</v>
      </c>
      <c r="E1346" t="str">
        <f t="shared" ref="E1346:E1409" si="64">IF(ISNUMBER(SEARCH("not offer",F1346)),"NO Dines",IF(ISNUMBER(SEARCH("enough",F1346)),"less reviewed","good dining reviews"))</f>
        <v>good dining reviews</v>
      </c>
      <c r="F1346" t="s">
        <v>4949</v>
      </c>
      <c r="G1346" t="s">
        <v>2452</v>
      </c>
      <c r="H1346" t="str">
        <f t="shared" ref="H1346:H1409" si="65">IF(AND(D1346="less reviewed", E1346="less reviewed"), "NO idea",
 IF(AND(D1346="No Delivery", E1346="NO Dining"), "NO delivery or dining",
 IF(AND(D1346="good delivery reviews", E1346="good dining reviews"), "both present", "other")))</f>
        <v>both present</v>
      </c>
      <c r="I1346" t="s">
        <v>55</v>
      </c>
      <c r="J1346" t="s">
        <v>4950</v>
      </c>
      <c r="K1346" t="str" cm="1">
        <f t="array" ref="K1346">_xlfn.IFS(L1346&lt;200,"Cheap",AND(L1346&gt;=200,L1346&lt;800),"affordable",AND(L1346&gt;=800,L1346&lt;3000),"little costly",L1346&gt;=3000,"very costly")</f>
        <v>little costly</v>
      </c>
      <c r="L1346" s="1">
        <v>1400</v>
      </c>
      <c r="M1346" t="s">
        <v>21</v>
      </c>
      <c r="N1346" t="s">
        <v>22</v>
      </c>
      <c r="O1346" t="s">
        <v>22</v>
      </c>
      <c r="P1346" t="s">
        <v>22</v>
      </c>
      <c r="Q1346">
        <v>4.3</v>
      </c>
      <c r="R1346">
        <v>3.3</v>
      </c>
      <c r="S1346" t="s">
        <v>23</v>
      </c>
    </row>
    <row r="1347" spans="1:19" x14ac:dyDescent="0.3">
      <c r="A1347" t="s">
        <v>4008</v>
      </c>
      <c r="B1347" t="s">
        <v>4013</v>
      </c>
      <c r="C1347" t="s">
        <v>38</v>
      </c>
      <c r="D1347" t="str">
        <f t="shared" si="63"/>
        <v>good delivery reviews</v>
      </c>
      <c r="E1347" t="str">
        <f t="shared" si="64"/>
        <v>good dining reviews</v>
      </c>
      <c r="F1347" t="s">
        <v>4014</v>
      </c>
      <c r="G1347" t="s">
        <v>4015</v>
      </c>
      <c r="H1347" t="str">
        <f t="shared" si="65"/>
        <v>both present</v>
      </c>
      <c r="I1347" t="s">
        <v>19</v>
      </c>
      <c r="J1347" t="s">
        <v>4016</v>
      </c>
      <c r="K1347" t="str" cm="1">
        <f t="array" ref="K1347">_xlfn.IFS(L1347&lt;200,"Cheap",AND(L1347&gt;=200,L1347&lt;800),"affordable",AND(L1347&gt;=800,L1347&lt;3000),"little costly",L1347&gt;=3000,"very costly")</f>
        <v>affordable</v>
      </c>
      <c r="L1347">
        <v>600</v>
      </c>
      <c r="M1347" t="s">
        <v>21</v>
      </c>
      <c r="N1347" t="s">
        <v>21</v>
      </c>
      <c r="O1347" t="s">
        <v>22</v>
      </c>
      <c r="P1347" t="s">
        <v>22</v>
      </c>
      <c r="Q1347">
        <v>3.5</v>
      </c>
      <c r="R1347">
        <v>3.5</v>
      </c>
      <c r="S1347" t="s">
        <v>23</v>
      </c>
    </row>
    <row r="1348" spans="1:19" x14ac:dyDescent="0.3">
      <c r="A1348" t="s">
        <v>5755</v>
      </c>
      <c r="B1348" t="s">
        <v>5756</v>
      </c>
      <c r="C1348" t="s">
        <v>63</v>
      </c>
      <c r="D1348" t="str">
        <f t="shared" si="63"/>
        <v>good delivery reviews</v>
      </c>
      <c r="E1348" t="str">
        <f t="shared" si="64"/>
        <v>good dining reviews</v>
      </c>
      <c r="F1348" t="s">
        <v>4014</v>
      </c>
      <c r="G1348" t="s">
        <v>1255</v>
      </c>
      <c r="H1348" t="str">
        <f t="shared" si="65"/>
        <v>both present</v>
      </c>
      <c r="I1348" t="s">
        <v>19</v>
      </c>
      <c r="J1348" t="s">
        <v>30</v>
      </c>
      <c r="K1348" t="str" cm="1">
        <f t="array" ref="K1348">_xlfn.IFS(L1348&lt;200,"Cheap",AND(L1348&gt;=200,L1348&lt;800),"affordable",AND(L1348&gt;=800,L1348&lt;3000),"little costly",L1348&gt;=3000,"very costly")</f>
        <v>affordable</v>
      </c>
      <c r="L1348">
        <v>400</v>
      </c>
      <c r="M1348" t="s">
        <v>21</v>
      </c>
      <c r="N1348" t="s">
        <v>21</v>
      </c>
      <c r="O1348" t="s">
        <v>22</v>
      </c>
      <c r="P1348" t="s">
        <v>22</v>
      </c>
      <c r="Q1348">
        <v>3</v>
      </c>
      <c r="R1348">
        <v>3.6</v>
      </c>
      <c r="S1348" t="s">
        <v>23</v>
      </c>
    </row>
    <row r="1349" spans="1:19" x14ac:dyDescent="0.3">
      <c r="A1349" t="s">
        <v>5808</v>
      </c>
      <c r="B1349" t="s">
        <v>5809</v>
      </c>
      <c r="C1349" t="s">
        <v>104</v>
      </c>
      <c r="D1349" t="str">
        <f t="shared" si="63"/>
        <v>good delivery reviews</v>
      </c>
      <c r="E1349" t="str">
        <f t="shared" si="64"/>
        <v>good dining reviews</v>
      </c>
      <c r="F1349" t="s">
        <v>4014</v>
      </c>
      <c r="G1349" t="s">
        <v>817</v>
      </c>
      <c r="H1349" t="str">
        <f t="shared" si="65"/>
        <v>both present</v>
      </c>
      <c r="I1349" t="s">
        <v>19</v>
      </c>
      <c r="J1349" t="s">
        <v>1520</v>
      </c>
      <c r="K1349" t="str" cm="1">
        <f t="array" ref="K1349">_xlfn.IFS(L1349&lt;200,"Cheap",AND(L1349&gt;=200,L1349&lt;800),"affordable",AND(L1349&gt;=800,L1349&lt;3000),"little costly",L1349&gt;=3000,"very costly")</f>
        <v>affordable</v>
      </c>
      <c r="L1349">
        <v>250</v>
      </c>
      <c r="M1349" t="s">
        <v>22</v>
      </c>
      <c r="N1349" t="s">
        <v>21</v>
      </c>
      <c r="O1349" t="s">
        <v>22</v>
      </c>
      <c r="P1349" t="s">
        <v>22</v>
      </c>
      <c r="Q1349">
        <v>3.7</v>
      </c>
      <c r="R1349">
        <v>2.8</v>
      </c>
      <c r="S1349" t="s">
        <v>23</v>
      </c>
    </row>
    <row r="1350" spans="1:19" x14ac:dyDescent="0.3">
      <c r="A1350" t="s">
        <v>5810</v>
      </c>
      <c r="B1350" t="s">
        <v>5811</v>
      </c>
      <c r="C1350" t="s">
        <v>104</v>
      </c>
      <c r="D1350" t="str">
        <f t="shared" si="63"/>
        <v>good delivery reviews</v>
      </c>
      <c r="E1350" t="str">
        <f t="shared" si="64"/>
        <v>good dining reviews</v>
      </c>
      <c r="F1350" t="s">
        <v>4014</v>
      </c>
      <c r="G1350" t="s">
        <v>817</v>
      </c>
      <c r="H1350" t="str">
        <f t="shared" si="65"/>
        <v>both present</v>
      </c>
      <c r="I1350" t="s">
        <v>368</v>
      </c>
      <c r="J1350" t="s">
        <v>5812</v>
      </c>
      <c r="K1350" t="str" cm="1">
        <f t="array" ref="K1350">_xlfn.IFS(L1350&lt;200,"Cheap",AND(L1350&gt;=200,L1350&lt;800),"affordable",AND(L1350&gt;=800,L1350&lt;3000),"little costly",L1350&gt;=3000,"very costly")</f>
        <v>affordable</v>
      </c>
      <c r="L1350">
        <v>400</v>
      </c>
      <c r="M1350" t="s">
        <v>21</v>
      </c>
      <c r="N1350" t="s">
        <v>21</v>
      </c>
      <c r="O1350" t="s">
        <v>22</v>
      </c>
      <c r="P1350" t="s">
        <v>22</v>
      </c>
      <c r="S1350" t="s">
        <v>23</v>
      </c>
    </row>
    <row r="1351" spans="1:19" x14ac:dyDescent="0.3">
      <c r="A1351" t="s">
        <v>5819</v>
      </c>
      <c r="B1351" t="s">
        <v>5820</v>
      </c>
      <c r="C1351" t="s">
        <v>747</v>
      </c>
      <c r="D1351" t="str">
        <f t="shared" si="63"/>
        <v>good delivery reviews</v>
      </c>
      <c r="E1351" t="str">
        <f t="shared" si="64"/>
        <v>good dining reviews</v>
      </c>
      <c r="F1351" t="s">
        <v>5821</v>
      </c>
      <c r="G1351" t="s">
        <v>4551</v>
      </c>
      <c r="H1351" t="str">
        <f t="shared" si="65"/>
        <v>both present</v>
      </c>
      <c r="I1351" t="s">
        <v>204</v>
      </c>
      <c r="J1351" t="s">
        <v>30</v>
      </c>
      <c r="K1351" t="str" cm="1">
        <f t="array" ref="K1351">_xlfn.IFS(L1351&lt;200,"Cheap",AND(L1351&gt;=200,L1351&lt;800),"affordable",AND(L1351&gt;=800,L1351&lt;3000),"little costly",L1351&gt;=3000,"very costly")</f>
        <v>affordable</v>
      </c>
      <c r="L1351">
        <v>450</v>
      </c>
      <c r="M1351" t="s">
        <v>21</v>
      </c>
      <c r="N1351" t="s">
        <v>21</v>
      </c>
      <c r="O1351" t="s">
        <v>22</v>
      </c>
      <c r="P1351" t="s">
        <v>22</v>
      </c>
      <c r="Q1351">
        <v>4</v>
      </c>
      <c r="R1351">
        <v>3.5</v>
      </c>
      <c r="S1351" t="s">
        <v>23</v>
      </c>
    </row>
    <row r="1352" spans="1:19" x14ac:dyDescent="0.3">
      <c r="A1352" t="s">
        <v>6868</v>
      </c>
      <c r="B1352" t="s">
        <v>6869</v>
      </c>
      <c r="C1352" t="s">
        <v>95</v>
      </c>
      <c r="D1352" t="str">
        <f t="shared" si="63"/>
        <v>good delivery reviews</v>
      </c>
      <c r="E1352" t="str">
        <f t="shared" si="64"/>
        <v>good dining reviews</v>
      </c>
      <c r="F1352" t="s">
        <v>1448</v>
      </c>
      <c r="G1352" t="s">
        <v>6870</v>
      </c>
      <c r="H1352" t="str">
        <f t="shared" si="65"/>
        <v>both present</v>
      </c>
      <c r="I1352" t="s">
        <v>517</v>
      </c>
      <c r="J1352" t="s">
        <v>82</v>
      </c>
      <c r="K1352" t="str" cm="1">
        <f t="array" ref="K1352">_xlfn.IFS(L1352&lt;200,"Cheap",AND(L1352&gt;=200,L1352&lt;800),"affordable",AND(L1352&gt;=800,L1352&lt;3000),"little costly",L1352&gt;=3000,"very costly")</f>
        <v>affordable</v>
      </c>
      <c r="L1352">
        <v>300</v>
      </c>
      <c r="M1352" t="s">
        <v>22</v>
      </c>
      <c r="N1352" t="s">
        <v>21</v>
      </c>
      <c r="O1352" t="s">
        <v>22</v>
      </c>
      <c r="P1352" t="s">
        <v>22</v>
      </c>
      <c r="Q1352">
        <v>3.4</v>
      </c>
      <c r="R1352">
        <v>3.7</v>
      </c>
      <c r="S1352" t="s">
        <v>23</v>
      </c>
    </row>
    <row r="1353" spans="1:19" x14ac:dyDescent="0.3">
      <c r="A1353" t="s">
        <v>4044</v>
      </c>
      <c r="B1353" t="s">
        <v>4045</v>
      </c>
      <c r="C1353" t="s">
        <v>42</v>
      </c>
      <c r="D1353" t="str">
        <f t="shared" si="63"/>
        <v>good delivery reviews</v>
      </c>
      <c r="E1353" t="str">
        <f t="shared" si="64"/>
        <v>good dining reviews</v>
      </c>
      <c r="F1353" t="s">
        <v>1448</v>
      </c>
      <c r="G1353" t="s">
        <v>2428</v>
      </c>
      <c r="H1353" t="str">
        <f t="shared" si="65"/>
        <v>both present</v>
      </c>
      <c r="I1353" t="s">
        <v>19</v>
      </c>
      <c r="J1353" t="s">
        <v>2708</v>
      </c>
      <c r="K1353" t="str" cm="1">
        <f t="array" ref="K1353">_xlfn.IFS(L1353&lt;200,"Cheap",AND(L1353&gt;=200,L1353&lt;800),"affordable",AND(L1353&gt;=800,L1353&lt;3000),"little costly",L1353&gt;=3000,"very costly")</f>
        <v>affordable</v>
      </c>
      <c r="L1353">
        <v>400</v>
      </c>
      <c r="M1353" t="s">
        <v>22</v>
      </c>
      <c r="N1353" t="s">
        <v>21</v>
      </c>
      <c r="O1353" t="s">
        <v>22</v>
      </c>
      <c r="P1353" t="s">
        <v>22</v>
      </c>
      <c r="Q1353">
        <v>3.8</v>
      </c>
      <c r="R1353">
        <v>3.6</v>
      </c>
      <c r="S1353" t="s">
        <v>23</v>
      </c>
    </row>
    <row r="1354" spans="1:19" x14ac:dyDescent="0.3">
      <c r="A1354" t="s">
        <v>1440</v>
      </c>
      <c r="B1354" t="s">
        <v>1447</v>
      </c>
      <c r="C1354" t="s">
        <v>26</v>
      </c>
      <c r="D1354" t="str">
        <f t="shared" si="63"/>
        <v>good delivery reviews</v>
      </c>
      <c r="E1354" t="str">
        <f t="shared" si="64"/>
        <v>good dining reviews</v>
      </c>
      <c r="F1354" t="s">
        <v>1448</v>
      </c>
      <c r="G1354" t="s">
        <v>329</v>
      </c>
      <c r="H1354" t="str">
        <f t="shared" si="65"/>
        <v>both present</v>
      </c>
      <c r="I1354" t="s">
        <v>55</v>
      </c>
      <c r="J1354" t="s">
        <v>1442</v>
      </c>
      <c r="K1354" t="str" cm="1">
        <f t="array" ref="K1354">_xlfn.IFS(L1354&lt;200,"Cheap",AND(L1354&gt;=200,L1354&lt;800),"affordable",AND(L1354&gt;=800,L1354&lt;3000),"little costly",L1354&gt;=3000,"very costly")</f>
        <v>affordable</v>
      </c>
      <c r="L1354">
        <v>700</v>
      </c>
      <c r="M1354" t="s">
        <v>21</v>
      </c>
      <c r="N1354" t="s">
        <v>21</v>
      </c>
      <c r="O1354" t="s">
        <v>22</v>
      </c>
      <c r="P1354" t="s">
        <v>22</v>
      </c>
      <c r="Q1354">
        <v>2.7</v>
      </c>
      <c r="R1354">
        <v>4</v>
      </c>
      <c r="S1354" t="s">
        <v>23</v>
      </c>
    </row>
    <row r="1355" spans="1:19" x14ac:dyDescent="0.3">
      <c r="A1355" t="s">
        <v>5707</v>
      </c>
      <c r="B1355" t="s">
        <v>5713</v>
      </c>
      <c r="C1355" t="s">
        <v>42</v>
      </c>
      <c r="D1355" t="str">
        <f t="shared" si="63"/>
        <v>good delivery reviews</v>
      </c>
      <c r="E1355" t="str">
        <f t="shared" si="64"/>
        <v>good dining reviews</v>
      </c>
      <c r="F1355" t="s">
        <v>1448</v>
      </c>
      <c r="G1355" t="s">
        <v>4183</v>
      </c>
      <c r="H1355" t="str">
        <f t="shared" si="65"/>
        <v>both present</v>
      </c>
      <c r="I1355" t="s">
        <v>536</v>
      </c>
      <c r="J1355" t="s">
        <v>1116</v>
      </c>
      <c r="K1355" t="str" cm="1">
        <f t="array" ref="K1355">_xlfn.IFS(L1355&lt;200,"Cheap",AND(L1355&gt;=200,L1355&lt;800),"affordable",AND(L1355&gt;=800,L1355&lt;3000),"little costly",L1355&gt;=3000,"very costly")</f>
        <v>affordable</v>
      </c>
      <c r="L1355">
        <v>300</v>
      </c>
      <c r="M1355" t="s">
        <v>22</v>
      </c>
      <c r="N1355" t="s">
        <v>21</v>
      </c>
      <c r="O1355" t="s">
        <v>22</v>
      </c>
      <c r="P1355" t="s">
        <v>22</v>
      </c>
      <c r="Q1355">
        <v>3.6</v>
      </c>
      <c r="R1355">
        <v>4.0999999999999996</v>
      </c>
      <c r="S1355" t="s">
        <v>23</v>
      </c>
    </row>
    <row r="1356" spans="1:19" x14ac:dyDescent="0.3">
      <c r="A1356" t="s">
        <v>8015</v>
      </c>
      <c r="B1356" t="s">
        <v>8016</v>
      </c>
      <c r="C1356" t="s">
        <v>251</v>
      </c>
      <c r="D1356" t="str">
        <f t="shared" si="63"/>
        <v>good delivery reviews</v>
      </c>
      <c r="E1356" t="str">
        <f t="shared" si="64"/>
        <v>good dining reviews</v>
      </c>
      <c r="F1356" t="s">
        <v>8017</v>
      </c>
      <c r="G1356" t="s">
        <v>8018</v>
      </c>
      <c r="H1356" t="str">
        <f t="shared" si="65"/>
        <v>both present</v>
      </c>
      <c r="I1356" t="s">
        <v>40</v>
      </c>
      <c r="J1356" t="s">
        <v>35</v>
      </c>
      <c r="K1356" t="str" cm="1">
        <f t="array" ref="K1356">_xlfn.IFS(L1356&lt;200,"Cheap",AND(L1356&gt;=200,L1356&lt;800),"affordable",AND(L1356&gt;=800,L1356&lt;3000),"little costly",L1356&gt;=3000,"very costly")</f>
        <v>affordable</v>
      </c>
      <c r="L1356">
        <v>500</v>
      </c>
      <c r="M1356" t="s">
        <v>22</v>
      </c>
      <c r="N1356" t="s">
        <v>21</v>
      </c>
      <c r="O1356" t="s">
        <v>22</v>
      </c>
      <c r="P1356" t="s">
        <v>22</v>
      </c>
      <c r="Q1356">
        <v>4.2</v>
      </c>
      <c r="R1356">
        <v>3.5</v>
      </c>
      <c r="S1356" t="s">
        <v>23</v>
      </c>
    </row>
    <row r="1357" spans="1:19" x14ac:dyDescent="0.3">
      <c r="A1357" t="s">
        <v>8661</v>
      </c>
      <c r="B1357" t="s">
        <v>8667</v>
      </c>
      <c r="C1357" t="s">
        <v>95</v>
      </c>
      <c r="D1357" t="str">
        <f t="shared" si="63"/>
        <v>good delivery reviews</v>
      </c>
      <c r="E1357" t="str">
        <f t="shared" si="64"/>
        <v>good dining reviews</v>
      </c>
      <c r="F1357" t="s">
        <v>3904</v>
      </c>
      <c r="G1357" t="s">
        <v>8668</v>
      </c>
      <c r="H1357" t="str">
        <f t="shared" si="65"/>
        <v>both present</v>
      </c>
      <c r="I1357" t="s">
        <v>40</v>
      </c>
      <c r="J1357" t="s">
        <v>35</v>
      </c>
      <c r="K1357" t="str" cm="1">
        <f t="array" ref="K1357">_xlfn.IFS(L1357&lt;200,"Cheap",AND(L1357&gt;=200,L1357&lt;800),"affordable",AND(L1357&gt;=800,L1357&lt;3000),"little costly",L1357&gt;=3000,"very costly")</f>
        <v>affordable</v>
      </c>
      <c r="L1357">
        <v>650</v>
      </c>
      <c r="M1357" t="s">
        <v>21</v>
      </c>
      <c r="N1357" t="s">
        <v>21</v>
      </c>
      <c r="O1357" t="s">
        <v>22</v>
      </c>
      <c r="P1357" t="s">
        <v>22</v>
      </c>
      <c r="Q1357">
        <v>3.7</v>
      </c>
      <c r="R1357">
        <v>3.7</v>
      </c>
      <c r="S1357" t="s">
        <v>23</v>
      </c>
    </row>
    <row r="1358" spans="1:19" x14ac:dyDescent="0.3">
      <c r="A1358" t="s">
        <v>3901</v>
      </c>
      <c r="B1358" t="s">
        <v>3903</v>
      </c>
      <c r="C1358" t="s">
        <v>747</v>
      </c>
      <c r="D1358" t="str">
        <f t="shared" si="63"/>
        <v>good delivery reviews</v>
      </c>
      <c r="E1358" t="str">
        <f t="shared" si="64"/>
        <v>good dining reviews</v>
      </c>
      <c r="F1358" t="s">
        <v>3904</v>
      </c>
      <c r="G1358" t="s">
        <v>3905</v>
      </c>
      <c r="H1358" t="str">
        <f t="shared" si="65"/>
        <v>both present</v>
      </c>
      <c r="I1358" t="s">
        <v>19</v>
      </c>
      <c r="J1358" t="s">
        <v>30</v>
      </c>
      <c r="K1358" t="str" cm="1">
        <f t="array" ref="K1358">_xlfn.IFS(L1358&lt;200,"Cheap",AND(L1358&gt;=200,L1358&lt;800),"affordable",AND(L1358&gt;=800,L1358&lt;3000),"little costly",L1358&gt;=3000,"very costly")</f>
        <v>affordable</v>
      </c>
      <c r="L1358">
        <v>400</v>
      </c>
      <c r="M1358" t="s">
        <v>21</v>
      </c>
      <c r="N1358" t="s">
        <v>21</v>
      </c>
      <c r="O1358" t="s">
        <v>22</v>
      </c>
      <c r="P1358" t="s">
        <v>22</v>
      </c>
      <c r="Q1358">
        <v>3.6</v>
      </c>
      <c r="R1358">
        <v>3.6</v>
      </c>
      <c r="S1358" t="s">
        <v>23</v>
      </c>
    </row>
    <row r="1359" spans="1:19" x14ac:dyDescent="0.3">
      <c r="A1359" t="s">
        <v>7639</v>
      </c>
      <c r="B1359" t="s">
        <v>7640</v>
      </c>
      <c r="C1359" t="s">
        <v>214</v>
      </c>
      <c r="D1359" t="str">
        <f t="shared" si="63"/>
        <v>good delivery reviews</v>
      </c>
      <c r="E1359" t="str">
        <f t="shared" si="64"/>
        <v>good dining reviews</v>
      </c>
      <c r="F1359" t="s">
        <v>3904</v>
      </c>
      <c r="G1359" t="s">
        <v>1646</v>
      </c>
      <c r="H1359" t="str">
        <f t="shared" si="65"/>
        <v>both present</v>
      </c>
      <c r="I1359" t="s">
        <v>204</v>
      </c>
      <c r="J1359" t="s">
        <v>35</v>
      </c>
      <c r="K1359" t="str" cm="1">
        <f t="array" ref="K1359">_xlfn.IFS(L1359&lt;200,"Cheap",AND(L1359&gt;=200,L1359&lt;800),"affordable",AND(L1359&gt;=800,L1359&lt;3000),"little costly",L1359&gt;=3000,"very costly")</f>
        <v>affordable</v>
      </c>
      <c r="L1359">
        <v>250</v>
      </c>
      <c r="M1359" t="s">
        <v>22</v>
      </c>
      <c r="N1359" t="s">
        <v>21</v>
      </c>
      <c r="O1359" t="s">
        <v>22</v>
      </c>
      <c r="P1359" t="s">
        <v>22</v>
      </c>
      <c r="Q1359">
        <v>3.7</v>
      </c>
      <c r="R1359">
        <v>3.9</v>
      </c>
      <c r="S1359" t="s">
        <v>23</v>
      </c>
    </row>
    <row r="1360" spans="1:19" x14ac:dyDescent="0.3">
      <c r="A1360" t="s">
        <v>4757</v>
      </c>
      <c r="B1360" t="s">
        <v>4758</v>
      </c>
      <c r="C1360" t="s">
        <v>69</v>
      </c>
      <c r="D1360" t="str">
        <f t="shared" si="63"/>
        <v>good delivery reviews</v>
      </c>
      <c r="E1360" t="str">
        <f t="shared" si="64"/>
        <v>good dining reviews</v>
      </c>
      <c r="F1360" t="s">
        <v>3904</v>
      </c>
      <c r="G1360" t="s">
        <v>4759</v>
      </c>
      <c r="H1360" t="str">
        <f t="shared" si="65"/>
        <v>both present</v>
      </c>
      <c r="I1360" t="s">
        <v>19</v>
      </c>
      <c r="J1360" t="s">
        <v>4760</v>
      </c>
      <c r="K1360" t="str" cm="1">
        <f t="array" ref="K1360">_xlfn.IFS(L1360&lt;200,"Cheap",AND(L1360&gt;=200,L1360&lt;800),"affordable",AND(L1360&gt;=800,L1360&lt;3000),"little costly",L1360&gt;=3000,"very costly")</f>
        <v>affordable</v>
      </c>
      <c r="L1360">
        <v>400</v>
      </c>
      <c r="M1360" t="s">
        <v>22</v>
      </c>
      <c r="N1360" t="s">
        <v>21</v>
      </c>
      <c r="O1360" t="s">
        <v>22</v>
      </c>
      <c r="P1360" t="s">
        <v>22</v>
      </c>
      <c r="Q1360">
        <v>3.3</v>
      </c>
      <c r="R1360">
        <v>3</v>
      </c>
      <c r="S1360" t="s">
        <v>23</v>
      </c>
    </row>
    <row r="1361" spans="1:19" x14ac:dyDescent="0.3">
      <c r="A1361" t="s">
        <v>9629</v>
      </c>
      <c r="B1361" t="s">
        <v>9630</v>
      </c>
      <c r="C1361" t="s">
        <v>188</v>
      </c>
      <c r="D1361" t="str">
        <f t="shared" si="63"/>
        <v>good delivery reviews</v>
      </c>
      <c r="E1361" t="str">
        <f t="shared" si="64"/>
        <v>good dining reviews</v>
      </c>
      <c r="F1361" t="s">
        <v>3904</v>
      </c>
      <c r="G1361" t="s">
        <v>8448</v>
      </c>
      <c r="H1361" t="str">
        <f t="shared" si="65"/>
        <v>both present</v>
      </c>
      <c r="I1361" t="s">
        <v>40</v>
      </c>
      <c r="J1361" t="s">
        <v>82</v>
      </c>
      <c r="K1361" t="str" cm="1">
        <f t="array" ref="K1361">_xlfn.IFS(L1361&lt;200,"Cheap",AND(L1361&gt;=200,L1361&lt;800),"affordable",AND(L1361&gt;=800,L1361&lt;3000),"little costly",L1361&gt;=3000,"very costly")</f>
        <v>affordable</v>
      </c>
      <c r="L1361">
        <v>600</v>
      </c>
      <c r="M1361" t="s">
        <v>22</v>
      </c>
      <c r="N1361" t="s">
        <v>21</v>
      </c>
      <c r="O1361" t="s">
        <v>22</v>
      </c>
      <c r="P1361" t="s">
        <v>22</v>
      </c>
      <c r="Q1361">
        <v>2.6</v>
      </c>
      <c r="R1361">
        <v>3.7</v>
      </c>
      <c r="S1361" t="s">
        <v>23</v>
      </c>
    </row>
    <row r="1362" spans="1:19" x14ac:dyDescent="0.3">
      <c r="A1362" t="s">
        <v>6064</v>
      </c>
      <c r="B1362" t="s">
        <v>6065</v>
      </c>
      <c r="C1362" t="s">
        <v>242</v>
      </c>
      <c r="D1362" t="str">
        <f t="shared" si="63"/>
        <v>good delivery reviews</v>
      </c>
      <c r="E1362" t="str">
        <f t="shared" si="64"/>
        <v>good dining reviews</v>
      </c>
      <c r="F1362" t="s">
        <v>3904</v>
      </c>
      <c r="G1362" t="s">
        <v>6066</v>
      </c>
      <c r="H1362" t="str">
        <f t="shared" si="65"/>
        <v>both present</v>
      </c>
      <c r="I1362" t="s">
        <v>19</v>
      </c>
      <c r="J1362" t="s">
        <v>286</v>
      </c>
      <c r="K1362" t="str" cm="1">
        <f t="array" ref="K1362">_xlfn.IFS(L1362&lt;200,"Cheap",AND(L1362&gt;=200,L1362&lt;800),"affordable",AND(L1362&gt;=800,L1362&lt;3000),"little costly",L1362&gt;=3000,"very costly")</f>
        <v>affordable</v>
      </c>
      <c r="L1362">
        <v>500</v>
      </c>
      <c r="M1362" t="s">
        <v>21</v>
      </c>
      <c r="N1362" t="s">
        <v>21</v>
      </c>
      <c r="O1362" t="s">
        <v>22</v>
      </c>
      <c r="P1362" t="s">
        <v>22</v>
      </c>
      <c r="Q1362">
        <v>4</v>
      </c>
      <c r="R1362">
        <v>3.7</v>
      </c>
      <c r="S1362" t="s">
        <v>23</v>
      </c>
    </row>
    <row r="1363" spans="1:19" x14ac:dyDescent="0.3">
      <c r="A1363" t="s">
        <v>5459</v>
      </c>
      <c r="B1363" t="s">
        <v>5460</v>
      </c>
      <c r="C1363" t="s">
        <v>242</v>
      </c>
      <c r="D1363" t="str">
        <f t="shared" si="63"/>
        <v>good delivery reviews</v>
      </c>
      <c r="E1363" t="str">
        <f t="shared" si="64"/>
        <v>good dining reviews</v>
      </c>
      <c r="F1363" t="s">
        <v>3904</v>
      </c>
      <c r="G1363" t="s">
        <v>5461</v>
      </c>
      <c r="H1363" t="str">
        <f t="shared" si="65"/>
        <v>both present</v>
      </c>
      <c r="I1363" t="s">
        <v>19</v>
      </c>
      <c r="J1363" t="s">
        <v>35</v>
      </c>
      <c r="K1363" t="str" cm="1">
        <f t="array" ref="K1363">_xlfn.IFS(L1363&lt;200,"Cheap",AND(L1363&gt;=200,L1363&lt;800),"affordable",AND(L1363&gt;=800,L1363&lt;3000),"little costly",L1363&gt;=3000,"very costly")</f>
        <v>affordable</v>
      </c>
      <c r="L1363">
        <v>400</v>
      </c>
      <c r="M1363" t="s">
        <v>22</v>
      </c>
      <c r="N1363" t="s">
        <v>21</v>
      </c>
      <c r="O1363" t="s">
        <v>22</v>
      </c>
      <c r="P1363" t="s">
        <v>22</v>
      </c>
      <c r="Q1363">
        <v>3.8</v>
      </c>
      <c r="R1363">
        <v>3.6</v>
      </c>
      <c r="S1363" t="s">
        <v>23</v>
      </c>
    </row>
    <row r="1364" spans="1:19" x14ac:dyDescent="0.3">
      <c r="A1364" t="s">
        <v>5707</v>
      </c>
      <c r="B1364" t="s">
        <v>5708</v>
      </c>
      <c r="C1364" t="s">
        <v>80</v>
      </c>
      <c r="D1364" t="str">
        <f t="shared" si="63"/>
        <v>good delivery reviews</v>
      </c>
      <c r="E1364" t="str">
        <f t="shared" si="64"/>
        <v>good dining reviews</v>
      </c>
      <c r="F1364" t="s">
        <v>5709</v>
      </c>
      <c r="G1364" t="s">
        <v>5710</v>
      </c>
      <c r="H1364" t="str">
        <f t="shared" si="65"/>
        <v>both present</v>
      </c>
      <c r="I1364" t="s">
        <v>536</v>
      </c>
      <c r="J1364" t="s">
        <v>1116</v>
      </c>
      <c r="K1364" t="str" cm="1">
        <f t="array" ref="K1364">_xlfn.IFS(L1364&lt;200,"Cheap",AND(L1364&gt;=200,L1364&lt;800),"affordable",AND(L1364&gt;=800,L1364&lt;3000),"little costly",L1364&gt;=3000,"very costly")</f>
        <v>affordable</v>
      </c>
      <c r="L1364">
        <v>300</v>
      </c>
      <c r="M1364" t="s">
        <v>22</v>
      </c>
      <c r="N1364" t="s">
        <v>21</v>
      </c>
      <c r="O1364" t="s">
        <v>22</v>
      </c>
      <c r="P1364" t="s">
        <v>22</v>
      </c>
      <c r="Q1364">
        <v>4.5999999999999996</v>
      </c>
      <c r="R1364">
        <v>4.5</v>
      </c>
      <c r="S1364" t="s">
        <v>23</v>
      </c>
    </row>
    <row r="1365" spans="1:19" x14ac:dyDescent="0.3">
      <c r="A1365" t="s">
        <v>2330</v>
      </c>
      <c r="B1365" t="s">
        <v>2331</v>
      </c>
      <c r="C1365" t="s">
        <v>180</v>
      </c>
      <c r="D1365" t="str">
        <f t="shared" si="63"/>
        <v>good delivery reviews</v>
      </c>
      <c r="E1365" t="str">
        <f t="shared" si="64"/>
        <v>good dining reviews</v>
      </c>
      <c r="F1365" t="s">
        <v>2332</v>
      </c>
      <c r="G1365" t="s">
        <v>1196</v>
      </c>
      <c r="H1365" t="str">
        <f t="shared" si="65"/>
        <v>both present</v>
      </c>
      <c r="I1365" t="s">
        <v>55</v>
      </c>
      <c r="J1365" t="s">
        <v>153</v>
      </c>
      <c r="K1365" t="str" cm="1">
        <f t="array" ref="K1365">_xlfn.IFS(L1365&lt;200,"Cheap",AND(L1365&gt;=200,L1365&lt;800),"affordable",AND(L1365&gt;=800,L1365&lt;3000),"little costly",L1365&gt;=3000,"very costly")</f>
        <v>affordable</v>
      </c>
      <c r="L1365">
        <v>600</v>
      </c>
      <c r="M1365" t="s">
        <v>22</v>
      </c>
      <c r="N1365" t="s">
        <v>21</v>
      </c>
      <c r="O1365" t="s">
        <v>22</v>
      </c>
      <c r="P1365" t="s">
        <v>22</v>
      </c>
      <c r="Q1365">
        <v>2.9</v>
      </c>
      <c r="R1365">
        <v>2.5</v>
      </c>
      <c r="S1365" t="s">
        <v>23</v>
      </c>
    </row>
    <row r="1366" spans="1:19" x14ac:dyDescent="0.3">
      <c r="A1366" t="s">
        <v>7818</v>
      </c>
      <c r="B1366" t="s">
        <v>7819</v>
      </c>
      <c r="C1366" t="s">
        <v>188</v>
      </c>
      <c r="D1366" t="str">
        <f t="shared" si="63"/>
        <v>good delivery reviews</v>
      </c>
      <c r="E1366" t="str">
        <f t="shared" si="64"/>
        <v>good dining reviews</v>
      </c>
      <c r="F1366" t="s">
        <v>2332</v>
      </c>
      <c r="G1366" t="s">
        <v>7820</v>
      </c>
      <c r="H1366" t="str">
        <f t="shared" si="65"/>
        <v>both present</v>
      </c>
      <c r="I1366" t="s">
        <v>204</v>
      </c>
      <c r="J1366" t="s">
        <v>35</v>
      </c>
      <c r="K1366" t="str" cm="1">
        <f t="array" ref="K1366">_xlfn.IFS(L1366&lt;200,"Cheap",AND(L1366&gt;=200,L1366&lt;800),"affordable",AND(L1366&gt;=800,L1366&lt;3000),"little costly",L1366&gt;=3000,"very costly")</f>
        <v>affordable</v>
      </c>
      <c r="L1366">
        <v>300</v>
      </c>
      <c r="M1366" t="s">
        <v>21</v>
      </c>
      <c r="N1366" t="s">
        <v>21</v>
      </c>
      <c r="O1366" t="s">
        <v>22</v>
      </c>
      <c r="P1366" t="s">
        <v>22</v>
      </c>
      <c r="Q1366">
        <v>3.9</v>
      </c>
      <c r="R1366">
        <v>3.7</v>
      </c>
      <c r="S1366" t="s">
        <v>23</v>
      </c>
    </row>
    <row r="1367" spans="1:19" x14ac:dyDescent="0.3">
      <c r="A1367" t="s">
        <v>6706</v>
      </c>
      <c r="B1367" t="s">
        <v>6707</v>
      </c>
      <c r="C1367" t="s">
        <v>42</v>
      </c>
      <c r="D1367" t="str">
        <f t="shared" si="63"/>
        <v>good delivery reviews</v>
      </c>
      <c r="E1367" t="str">
        <f t="shared" si="64"/>
        <v>good dining reviews</v>
      </c>
      <c r="F1367" t="s">
        <v>2332</v>
      </c>
      <c r="G1367" t="s">
        <v>6708</v>
      </c>
      <c r="H1367" t="str">
        <f t="shared" si="65"/>
        <v>both present</v>
      </c>
      <c r="I1367" t="s">
        <v>19</v>
      </c>
      <c r="J1367" t="s">
        <v>6709</v>
      </c>
      <c r="K1367" t="str" cm="1">
        <f t="array" ref="K1367">_xlfn.IFS(L1367&lt;200,"Cheap",AND(L1367&gt;=200,L1367&lt;800),"affordable",AND(L1367&gt;=800,L1367&lt;3000),"little costly",L1367&gt;=3000,"very costly")</f>
        <v>affordable</v>
      </c>
      <c r="L1367">
        <v>250</v>
      </c>
      <c r="M1367" t="s">
        <v>22</v>
      </c>
      <c r="N1367" t="s">
        <v>21</v>
      </c>
      <c r="O1367" t="s">
        <v>22</v>
      </c>
      <c r="P1367" t="s">
        <v>22</v>
      </c>
      <c r="Q1367">
        <v>3.8</v>
      </c>
      <c r="R1367">
        <v>4.0999999999999996</v>
      </c>
      <c r="S1367" t="s">
        <v>23</v>
      </c>
    </row>
    <row r="1368" spans="1:19" x14ac:dyDescent="0.3">
      <c r="A1368" t="s">
        <v>8740</v>
      </c>
      <c r="B1368" t="s">
        <v>8741</v>
      </c>
      <c r="C1368" t="s">
        <v>100</v>
      </c>
      <c r="D1368" t="str">
        <f t="shared" si="63"/>
        <v>good delivery reviews</v>
      </c>
      <c r="E1368" t="str">
        <f t="shared" si="64"/>
        <v>good dining reviews</v>
      </c>
      <c r="F1368" t="s">
        <v>8742</v>
      </c>
      <c r="G1368" t="s">
        <v>8743</v>
      </c>
      <c r="H1368" t="str">
        <f t="shared" si="65"/>
        <v>both present</v>
      </c>
      <c r="I1368" t="s">
        <v>40</v>
      </c>
      <c r="J1368" t="s">
        <v>8744</v>
      </c>
      <c r="K1368" t="str" cm="1">
        <f t="array" ref="K1368">_xlfn.IFS(L1368&lt;200,"Cheap",AND(L1368&gt;=200,L1368&lt;800),"affordable",AND(L1368&gt;=800,L1368&lt;3000),"little costly",L1368&gt;=3000,"very costly")</f>
        <v>little costly</v>
      </c>
      <c r="L1368" s="1">
        <v>1000</v>
      </c>
      <c r="M1368" t="s">
        <v>22</v>
      </c>
      <c r="N1368" t="s">
        <v>21</v>
      </c>
      <c r="O1368" t="s">
        <v>22</v>
      </c>
      <c r="P1368" t="s">
        <v>22</v>
      </c>
      <c r="Q1368">
        <v>4.0999999999999996</v>
      </c>
      <c r="R1368">
        <v>3.8</v>
      </c>
      <c r="S1368" t="s">
        <v>23</v>
      </c>
    </row>
    <row r="1369" spans="1:19" x14ac:dyDescent="0.3">
      <c r="A1369" t="s">
        <v>8708</v>
      </c>
      <c r="B1369" t="s">
        <v>8709</v>
      </c>
      <c r="C1369" t="s">
        <v>95</v>
      </c>
      <c r="D1369" t="str">
        <f t="shared" si="63"/>
        <v>good delivery reviews</v>
      </c>
      <c r="E1369" t="str">
        <f t="shared" si="64"/>
        <v>good dining reviews</v>
      </c>
      <c r="F1369" t="s">
        <v>8710</v>
      </c>
      <c r="G1369" t="s">
        <v>8711</v>
      </c>
      <c r="H1369" t="str">
        <f t="shared" si="65"/>
        <v>both present</v>
      </c>
      <c r="I1369" t="s">
        <v>735</v>
      </c>
      <c r="J1369" t="s">
        <v>8712</v>
      </c>
      <c r="K1369" t="str" cm="1">
        <f t="array" ref="K1369">_xlfn.IFS(L1369&lt;200,"Cheap",AND(L1369&gt;=200,L1369&lt;800),"affordable",AND(L1369&gt;=800,L1369&lt;3000),"little costly",L1369&gt;=3000,"very costly")</f>
        <v>little costly</v>
      </c>
      <c r="L1369">
        <v>800</v>
      </c>
      <c r="M1369" t="s">
        <v>22</v>
      </c>
      <c r="N1369" t="s">
        <v>21</v>
      </c>
      <c r="O1369" t="s">
        <v>22</v>
      </c>
      <c r="P1369" t="s">
        <v>22</v>
      </c>
      <c r="Q1369">
        <v>3.6</v>
      </c>
      <c r="R1369">
        <v>3.1</v>
      </c>
      <c r="S1369" t="s">
        <v>23</v>
      </c>
    </row>
    <row r="1370" spans="1:19" x14ac:dyDescent="0.3">
      <c r="A1370" t="s">
        <v>6990</v>
      </c>
      <c r="B1370" t="s">
        <v>6991</v>
      </c>
      <c r="C1370" t="s">
        <v>26</v>
      </c>
      <c r="D1370" t="str">
        <f t="shared" si="63"/>
        <v>good delivery reviews</v>
      </c>
      <c r="E1370" t="str">
        <f t="shared" si="64"/>
        <v>good dining reviews</v>
      </c>
      <c r="F1370" t="s">
        <v>6992</v>
      </c>
      <c r="G1370" t="s">
        <v>6993</v>
      </c>
      <c r="H1370" t="str">
        <f t="shared" si="65"/>
        <v>both present</v>
      </c>
      <c r="I1370" t="s">
        <v>19</v>
      </c>
      <c r="J1370" t="s">
        <v>35</v>
      </c>
      <c r="K1370" t="str" cm="1">
        <f t="array" ref="K1370">_xlfn.IFS(L1370&lt;200,"Cheap",AND(L1370&gt;=200,L1370&lt;800),"affordable",AND(L1370&gt;=800,L1370&lt;3000),"little costly",L1370&gt;=3000,"very costly")</f>
        <v>affordable</v>
      </c>
      <c r="L1370">
        <v>250</v>
      </c>
      <c r="M1370" t="s">
        <v>22</v>
      </c>
      <c r="N1370" t="s">
        <v>21</v>
      </c>
      <c r="O1370" t="s">
        <v>22</v>
      </c>
      <c r="P1370" t="s">
        <v>22</v>
      </c>
      <c r="Q1370">
        <v>4.2</v>
      </c>
      <c r="R1370">
        <v>4.2</v>
      </c>
      <c r="S1370" t="s">
        <v>23</v>
      </c>
    </row>
    <row r="1371" spans="1:19" x14ac:dyDescent="0.3">
      <c r="A1371" t="s">
        <v>6596</v>
      </c>
      <c r="B1371" t="s">
        <v>6607</v>
      </c>
      <c r="C1371" t="s">
        <v>75</v>
      </c>
      <c r="D1371" t="str">
        <f t="shared" si="63"/>
        <v>good delivery reviews</v>
      </c>
      <c r="E1371" t="str">
        <f t="shared" si="64"/>
        <v>good dining reviews</v>
      </c>
      <c r="F1371" t="s">
        <v>6030</v>
      </c>
      <c r="G1371" t="s">
        <v>6608</v>
      </c>
      <c r="H1371" t="str">
        <f t="shared" si="65"/>
        <v>both present</v>
      </c>
      <c r="I1371" t="s">
        <v>19</v>
      </c>
      <c r="J1371" t="s">
        <v>2708</v>
      </c>
      <c r="K1371" t="str" cm="1">
        <f t="array" ref="K1371">_xlfn.IFS(L1371&lt;200,"Cheap",AND(L1371&gt;=200,L1371&lt;800),"affordable",AND(L1371&gt;=800,L1371&lt;3000),"little costly",L1371&gt;=3000,"very costly")</f>
        <v>affordable</v>
      </c>
      <c r="L1371">
        <v>400</v>
      </c>
      <c r="M1371" t="s">
        <v>22</v>
      </c>
      <c r="N1371" t="s">
        <v>21</v>
      </c>
      <c r="O1371" t="s">
        <v>22</v>
      </c>
      <c r="P1371" t="s">
        <v>22</v>
      </c>
      <c r="Q1371">
        <v>3.6</v>
      </c>
      <c r="R1371">
        <v>3.7</v>
      </c>
      <c r="S1371" t="s">
        <v>23</v>
      </c>
    </row>
    <row r="1372" spans="1:19" x14ac:dyDescent="0.3">
      <c r="A1372" t="s">
        <v>9711</v>
      </c>
      <c r="B1372" t="s">
        <v>9712</v>
      </c>
      <c r="C1372" t="s">
        <v>747</v>
      </c>
      <c r="D1372" t="str">
        <f t="shared" si="63"/>
        <v>good delivery reviews</v>
      </c>
      <c r="E1372" t="str">
        <f t="shared" si="64"/>
        <v>good dining reviews</v>
      </c>
      <c r="F1372" t="s">
        <v>6030</v>
      </c>
      <c r="G1372" t="s">
        <v>9713</v>
      </c>
      <c r="H1372" t="str">
        <f t="shared" si="65"/>
        <v>both present</v>
      </c>
      <c r="I1372" t="s">
        <v>19</v>
      </c>
      <c r="J1372" t="s">
        <v>445</v>
      </c>
      <c r="K1372" t="str" cm="1">
        <f t="array" ref="K1372">_xlfn.IFS(L1372&lt;200,"Cheap",AND(L1372&gt;=200,L1372&lt;800),"affordable",AND(L1372&gt;=800,L1372&lt;3000),"little costly",L1372&gt;=3000,"very costly")</f>
        <v>affordable</v>
      </c>
      <c r="L1372">
        <v>500</v>
      </c>
      <c r="M1372" t="s">
        <v>21</v>
      </c>
      <c r="N1372" t="s">
        <v>21</v>
      </c>
      <c r="O1372" t="s">
        <v>22</v>
      </c>
      <c r="P1372" t="s">
        <v>22</v>
      </c>
      <c r="Q1372">
        <v>3</v>
      </c>
      <c r="R1372">
        <v>3.3</v>
      </c>
      <c r="S1372" t="s">
        <v>23</v>
      </c>
    </row>
    <row r="1373" spans="1:19" x14ac:dyDescent="0.3">
      <c r="A1373" t="s">
        <v>7169</v>
      </c>
      <c r="B1373" t="s">
        <v>7170</v>
      </c>
      <c r="C1373" t="s">
        <v>75</v>
      </c>
      <c r="D1373" t="str">
        <f t="shared" si="63"/>
        <v>good delivery reviews</v>
      </c>
      <c r="E1373" t="str">
        <f t="shared" si="64"/>
        <v>good dining reviews</v>
      </c>
      <c r="F1373" t="s">
        <v>6030</v>
      </c>
      <c r="G1373" t="s">
        <v>7171</v>
      </c>
      <c r="H1373" t="str">
        <f t="shared" si="65"/>
        <v>both present</v>
      </c>
      <c r="I1373" t="s">
        <v>19</v>
      </c>
      <c r="J1373" t="s">
        <v>2436</v>
      </c>
      <c r="K1373" t="str" cm="1">
        <f t="array" ref="K1373">_xlfn.IFS(L1373&lt;200,"Cheap",AND(L1373&gt;=200,L1373&lt;800),"affordable",AND(L1373&gt;=800,L1373&lt;3000),"little costly",L1373&gt;=3000,"very costly")</f>
        <v>affordable</v>
      </c>
      <c r="L1373">
        <v>350</v>
      </c>
      <c r="M1373" t="s">
        <v>21</v>
      </c>
      <c r="N1373" t="s">
        <v>21</v>
      </c>
      <c r="O1373" t="s">
        <v>22</v>
      </c>
      <c r="P1373" t="s">
        <v>22</v>
      </c>
      <c r="Q1373">
        <v>3.7</v>
      </c>
      <c r="R1373">
        <v>4.0999999999999996</v>
      </c>
      <c r="S1373" t="s">
        <v>23</v>
      </c>
    </row>
    <row r="1374" spans="1:19" x14ac:dyDescent="0.3">
      <c r="A1374" t="s">
        <v>8047</v>
      </c>
      <c r="B1374" t="s">
        <v>8048</v>
      </c>
      <c r="C1374" t="s">
        <v>95</v>
      </c>
      <c r="D1374" t="str">
        <f t="shared" si="63"/>
        <v>good delivery reviews</v>
      </c>
      <c r="E1374" t="str">
        <f t="shared" si="64"/>
        <v>good dining reviews</v>
      </c>
      <c r="F1374" t="s">
        <v>6030</v>
      </c>
      <c r="G1374" t="s">
        <v>6349</v>
      </c>
      <c r="H1374" t="str">
        <f t="shared" si="65"/>
        <v>both present</v>
      </c>
      <c r="I1374" t="s">
        <v>204</v>
      </c>
      <c r="J1374" t="s">
        <v>35</v>
      </c>
      <c r="K1374" t="str" cm="1">
        <f t="array" ref="K1374">_xlfn.IFS(L1374&lt;200,"Cheap",AND(L1374&gt;=200,L1374&lt;800),"affordable",AND(L1374&gt;=800,L1374&lt;3000),"little costly",L1374&gt;=3000,"very costly")</f>
        <v>affordable</v>
      </c>
      <c r="L1374">
        <v>400</v>
      </c>
      <c r="M1374" t="s">
        <v>22</v>
      </c>
      <c r="N1374" t="s">
        <v>21</v>
      </c>
      <c r="O1374" t="s">
        <v>22</v>
      </c>
      <c r="P1374" t="s">
        <v>22</v>
      </c>
      <c r="Q1374">
        <v>3.5</v>
      </c>
      <c r="R1374">
        <v>3.3</v>
      </c>
      <c r="S1374" t="s">
        <v>23</v>
      </c>
    </row>
    <row r="1375" spans="1:19" x14ac:dyDescent="0.3">
      <c r="A1375" t="s">
        <v>8984</v>
      </c>
      <c r="B1375" t="s">
        <v>8985</v>
      </c>
      <c r="C1375" t="s">
        <v>80</v>
      </c>
      <c r="D1375" t="str">
        <f t="shared" si="63"/>
        <v>good delivery reviews</v>
      </c>
      <c r="E1375" t="str">
        <f t="shared" si="64"/>
        <v>good dining reviews</v>
      </c>
      <c r="F1375" t="s">
        <v>6030</v>
      </c>
      <c r="G1375" t="s">
        <v>8986</v>
      </c>
      <c r="H1375" t="str">
        <f t="shared" si="65"/>
        <v>both present</v>
      </c>
      <c r="I1375" t="s">
        <v>19</v>
      </c>
      <c r="J1375" t="s">
        <v>106</v>
      </c>
      <c r="K1375" t="str" cm="1">
        <f t="array" ref="K1375">_xlfn.IFS(L1375&lt;200,"Cheap",AND(L1375&gt;=200,L1375&lt;800),"affordable",AND(L1375&gt;=800,L1375&lt;3000),"little costly",L1375&gt;=3000,"very costly")</f>
        <v>affordable</v>
      </c>
      <c r="L1375">
        <v>600</v>
      </c>
      <c r="M1375" t="s">
        <v>21</v>
      </c>
      <c r="N1375" t="s">
        <v>21</v>
      </c>
      <c r="O1375" t="s">
        <v>22</v>
      </c>
      <c r="P1375" t="s">
        <v>22</v>
      </c>
      <c r="Q1375">
        <v>3.7</v>
      </c>
      <c r="R1375">
        <v>3.9</v>
      </c>
      <c r="S1375" t="s">
        <v>23</v>
      </c>
    </row>
    <row r="1376" spans="1:19" x14ac:dyDescent="0.3">
      <c r="A1376" t="s">
        <v>7831</v>
      </c>
      <c r="B1376" t="s">
        <v>7832</v>
      </c>
      <c r="C1376" t="s">
        <v>214</v>
      </c>
      <c r="D1376" t="str">
        <f t="shared" si="63"/>
        <v>good delivery reviews</v>
      </c>
      <c r="E1376" t="str">
        <f t="shared" si="64"/>
        <v>good dining reviews</v>
      </c>
      <c r="F1376" t="s">
        <v>6030</v>
      </c>
      <c r="G1376" t="s">
        <v>7833</v>
      </c>
      <c r="H1376" t="str">
        <f t="shared" si="65"/>
        <v>both present</v>
      </c>
      <c r="I1376" t="s">
        <v>204</v>
      </c>
      <c r="J1376" t="s">
        <v>35</v>
      </c>
      <c r="K1376" t="str" cm="1">
        <f t="array" ref="K1376">_xlfn.IFS(L1376&lt;200,"Cheap",AND(L1376&gt;=200,L1376&lt;800),"affordable",AND(L1376&gt;=800,L1376&lt;3000),"little costly",L1376&gt;=3000,"very costly")</f>
        <v>affordable</v>
      </c>
      <c r="L1376">
        <v>250</v>
      </c>
      <c r="M1376" t="s">
        <v>22</v>
      </c>
      <c r="N1376" t="s">
        <v>21</v>
      </c>
      <c r="O1376" t="s">
        <v>22</v>
      </c>
      <c r="P1376" t="s">
        <v>22</v>
      </c>
      <c r="Q1376">
        <v>3.6</v>
      </c>
      <c r="R1376">
        <v>3.9</v>
      </c>
      <c r="S1376" t="s">
        <v>23</v>
      </c>
    </row>
    <row r="1377" spans="1:19" x14ac:dyDescent="0.3">
      <c r="A1377" t="s">
        <v>9383</v>
      </c>
      <c r="B1377" t="s">
        <v>9384</v>
      </c>
      <c r="C1377" t="s">
        <v>80</v>
      </c>
      <c r="D1377" t="str">
        <f t="shared" si="63"/>
        <v>good delivery reviews</v>
      </c>
      <c r="E1377" t="str">
        <f t="shared" si="64"/>
        <v>good dining reviews</v>
      </c>
      <c r="F1377" t="s">
        <v>9385</v>
      </c>
      <c r="G1377" t="s">
        <v>9386</v>
      </c>
      <c r="H1377" t="str">
        <f t="shared" si="65"/>
        <v>both present</v>
      </c>
      <c r="I1377" t="s">
        <v>40</v>
      </c>
      <c r="J1377" t="s">
        <v>9387</v>
      </c>
      <c r="K1377" t="str" cm="1">
        <f t="array" ref="K1377">_xlfn.IFS(L1377&lt;200,"Cheap",AND(L1377&gt;=200,L1377&lt;800),"affordable",AND(L1377&gt;=800,L1377&lt;3000),"little costly",L1377&gt;=3000,"very costly")</f>
        <v>affordable</v>
      </c>
      <c r="L1377">
        <v>700</v>
      </c>
      <c r="M1377" t="s">
        <v>22</v>
      </c>
      <c r="N1377" t="s">
        <v>21</v>
      </c>
      <c r="O1377" t="s">
        <v>22</v>
      </c>
      <c r="P1377" t="s">
        <v>22</v>
      </c>
      <c r="Q1377">
        <v>4.2</v>
      </c>
      <c r="R1377">
        <v>3</v>
      </c>
      <c r="S1377" t="s">
        <v>23</v>
      </c>
    </row>
    <row r="1378" spans="1:19" x14ac:dyDescent="0.3">
      <c r="A1378" t="s">
        <v>2017</v>
      </c>
      <c r="B1378" t="s">
        <v>2018</v>
      </c>
      <c r="C1378" t="s">
        <v>85</v>
      </c>
      <c r="D1378" t="str">
        <f t="shared" si="63"/>
        <v>good delivery reviews</v>
      </c>
      <c r="E1378" t="str">
        <f t="shared" si="64"/>
        <v>good dining reviews</v>
      </c>
      <c r="F1378" t="s">
        <v>2019</v>
      </c>
      <c r="G1378" t="s">
        <v>1450</v>
      </c>
      <c r="H1378" t="str">
        <f t="shared" si="65"/>
        <v>both present</v>
      </c>
      <c r="I1378" t="s">
        <v>19</v>
      </c>
      <c r="J1378" t="s">
        <v>35</v>
      </c>
      <c r="K1378" t="str" cm="1">
        <f t="array" ref="K1378">_xlfn.IFS(L1378&lt;200,"Cheap",AND(L1378&gt;=200,L1378&lt;800),"affordable",AND(L1378&gt;=800,L1378&lt;3000),"little costly",L1378&gt;=3000,"very costly")</f>
        <v>affordable</v>
      </c>
      <c r="L1378">
        <v>450</v>
      </c>
      <c r="M1378" t="s">
        <v>21</v>
      </c>
      <c r="N1378" t="s">
        <v>21</v>
      </c>
      <c r="O1378" t="s">
        <v>22</v>
      </c>
      <c r="P1378" t="s">
        <v>22</v>
      </c>
      <c r="Q1378">
        <v>3.7</v>
      </c>
      <c r="R1378">
        <v>3.4</v>
      </c>
      <c r="S1378" t="s">
        <v>23</v>
      </c>
    </row>
    <row r="1379" spans="1:19" x14ac:dyDescent="0.3">
      <c r="A1379" t="s">
        <v>5672</v>
      </c>
      <c r="B1379" t="s">
        <v>5673</v>
      </c>
      <c r="C1379" t="s">
        <v>38</v>
      </c>
      <c r="D1379" t="str">
        <f t="shared" si="63"/>
        <v>good delivery reviews</v>
      </c>
      <c r="E1379" t="str">
        <f t="shared" si="64"/>
        <v>good dining reviews</v>
      </c>
      <c r="F1379" t="s">
        <v>5674</v>
      </c>
      <c r="G1379" t="s">
        <v>5675</v>
      </c>
      <c r="H1379" t="str">
        <f t="shared" si="65"/>
        <v>both present</v>
      </c>
      <c r="I1379" t="s">
        <v>19</v>
      </c>
      <c r="J1379" t="s">
        <v>35</v>
      </c>
      <c r="K1379" t="str" cm="1">
        <f t="array" ref="K1379">_xlfn.IFS(L1379&lt;200,"Cheap",AND(L1379&gt;=200,L1379&lt;800),"affordable",AND(L1379&gt;=800,L1379&lt;3000),"little costly",L1379&gt;=3000,"very costly")</f>
        <v>affordable</v>
      </c>
      <c r="L1379">
        <v>300</v>
      </c>
      <c r="M1379" t="s">
        <v>22</v>
      </c>
      <c r="N1379" t="s">
        <v>21</v>
      </c>
      <c r="O1379" t="s">
        <v>22</v>
      </c>
      <c r="P1379" t="s">
        <v>22</v>
      </c>
      <c r="Q1379">
        <v>4.3</v>
      </c>
      <c r="R1379">
        <v>4</v>
      </c>
      <c r="S1379" t="s">
        <v>23</v>
      </c>
    </row>
    <row r="1380" spans="1:19" x14ac:dyDescent="0.3">
      <c r="A1380" t="s">
        <v>1307</v>
      </c>
      <c r="B1380" t="s">
        <v>1317</v>
      </c>
      <c r="C1380" t="s">
        <v>38</v>
      </c>
      <c r="D1380" t="str">
        <f t="shared" si="63"/>
        <v>good delivery reviews</v>
      </c>
      <c r="E1380" t="str">
        <f t="shared" si="64"/>
        <v>good dining reviews</v>
      </c>
      <c r="F1380" t="s">
        <v>1318</v>
      </c>
      <c r="G1380" t="s">
        <v>1319</v>
      </c>
      <c r="H1380" t="str">
        <f t="shared" si="65"/>
        <v>both present</v>
      </c>
      <c r="I1380" t="s">
        <v>19</v>
      </c>
      <c r="J1380" t="s">
        <v>952</v>
      </c>
      <c r="K1380" t="str" cm="1">
        <f t="array" ref="K1380">_xlfn.IFS(L1380&lt;200,"Cheap",AND(L1380&gt;=200,L1380&lt;800),"affordable",AND(L1380&gt;=800,L1380&lt;3000),"little costly",L1380&gt;=3000,"very costly")</f>
        <v>affordable</v>
      </c>
      <c r="L1380">
        <v>500</v>
      </c>
      <c r="M1380" t="s">
        <v>21</v>
      </c>
      <c r="N1380" t="s">
        <v>21</v>
      </c>
      <c r="O1380" t="s">
        <v>22</v>
      </c>
      <c r="P1380" t="s">
        <v>22</v>
      </c>
      <c r="Q1380">
        <v>3.4</v>
      </c>
      <c r="R1380">
        <v>4</v>
      </c>
      <c r="S1380" t="s">
        <v>23</v>
      </c>
    </row>
    <row r="1381" spans="1:19" x14ac:dyDescent="0.3">
      <c r="A1381" t="s">
        <v>5571</v>
      </c>
      <c r="B1381" t="s">
        <v>5572</v>
      </c>
      <c r="C1381" t="s">
        <v>42</v>
      </c>
      <c r="D1381" t="str">
        <f t="shared" si="63"/>
        <v>good delivery reviews</v>
      </c>
      <c r="E1381" t="str">
        <f t="shared" si="64"/>
        <v>good dining reviews</v>
      </c>
      <c r="F1381" t="s">
        <v>1318</v>
      </c>
      <c r="G1381" t="s">
        <v>1663</v>
      </c>
      <c r="H1381" t="str">
        <f t="shared" si="65"/>
        <v>both present</v>
      </c>
      <c r="I1381" t="s">
        <v>19</v>
      </c>
      <c r="J1381" t="s">
        <v>125</v>
      </c>
      <c r="K1381" t="str" cm="1">
        <f t="array" ref="K1381">_xlfn.IFS(L1381&lt;200,"Cheap",AND(L1381&gt;=200,L1381&lt;800),"affordable",AND(L1381&gt;=800,L1381&lt;3000),"little costly",L1381&gt;=3000,"very costly")</f>
        <v>affordable</v>
      </c>
      <c r="L1381">
        <v>400</v>
      </c>
      <c r="M1381" t="s">
        <v>22</v>
      </c>
      <c r="N1381" t="s">
        <v>21</v>
      </c>
      <c r="O1381" t="s">
        <v>22</v>
      </c>
      <c r="P1381" t="s">
        <v>22</v>
      </c>
      <c r="Q1381">
        <v>3.2</v>
      </c>
      <c r="R1381">
        <v>3.5</v>
      </c>
      <c r="S1381" t="s">
        <v>23</v>
      </c>
    </row>
    <row r="1382" spans="1:19" x14ac:dyDescent="0.3">
      <c r="A1382" t="s">
        <v>6930</v>
      </c>
      <c r="B1382" t="s">
        <v>6931</v>
      </c>
      <c r="C1382" t="s">
        <v>430</v>
      </c>
      <c r="D1382" t="str">
        <f t="shared" si="63"/>
        <v>good delivery reviews</v>
      </c>
      <c r="E1382" t="str">
        <f t="shared" si="64"/>
        <v>good dining reviews</v>
      </c>
      <c r="F1382" t="s">
        <v>1318</v>
      </c>
      <c r="G1382" t="s">
        <v>6255</v>
      </c>
      <c r="H1382" t="str">
        <f t="shared" si="65"/>
        <v>both present</v>
      </c>
      <c r="I1382" t="s">
        <v>204</v>
      </c>
      <c r="J1382" t="s">
        <v>35</v>
      </c>
      <c r="K1382" t="str" cm="1">
        <f t="array" ref="K1382">_xlfn.IFS(L1382&lt;200,"Cheap",AND(L1382&gt;=200,L1382&lt;800),"affordable",AND(L1382&gt;=800,L1382&lt;3000),"little costly",L1382&gt;=3000,"very costly")</f>
        <v>affordable</v>
      </c>
      <c r="L1382">
        <v>400</v>
      </c>
      <c r="M1382" t="s">
        <v>22</v>
      </c>
      <c r="N1382" t="s">
        <v>21</v>
      </c>
      <c r="O1382" t="s">
        <v>22</v>
      </c>
      <c r="P1382" t="s">
        <v>22</v>
      </c>
      <c r="Q1382">
        <v>3.7</v>
      </c>
      <c r="R1382">
        <v>3.8</v>
      </c>
      <c r="S1382" t="s">
        <v>23</v>
      </c>
    </row>
    <row r="1383" spans="1:19" x14ac:dyDescent="0.3">
      <c r="A1383" t="s">
        <v>2788</v>
      </c>
      <c r="B1383" t="s">
        <v>2789</v>
      </c>
      <c r="C1383" t="s">
        <v>90</v>
      </c>
      <c r="D1383" t="str">
        <f t="shared" si="63"/>
        <v>good delivery reviews</v>
      </c>
      <c r="E1383" t="str">
        <f t="shared" si="64"/>
        <v>good dining reviews</v>
      </c>
      <c r="F1383" t="s">
        <v>1318</v>
      </c>
      <c r="G1383" t="s">
        <v>2790</v>
      </c>
      <c r="H1383" t="str">
        <f t="shared" si="65"/>
        <v>both present</v>
      </c>
      <c r="I1383" t="s">
        <v>19</v>
      </c>
      <c r="J1383" t="s">
        <v>35</v>
      </c>
      <c r="K1383" t="str" cm="1">
        <f t="array" ref="K1383">_xlfn.IFS(L1383&lt;200,"Cheap",AND(L1383&gt;=200,L1383&lt;800),"affordable",AND(L1383&gt;=800,L1383&lt;3000),"little costly",L1383&gt;=3000,"very costly")</f>
        <v>affordable</v>
      </c>
      <c r="L1383">
        <v>300</v>
      </c>
      <c r="M1383" t="s">
        <v>21</v>
      </c>
      <c r="N1383" t="s">
        <v>21</v>
      </c>
      <c r="O1383" t="s">
        <v>22</v>
      </c>
      <c r="P1383" t="s">
        <v>22</v>
      </c>
      <c r="Q1383">
        <v>3.7</v>
      </c>
      <c r="R1383">
        <v>4.2</v>
      </c>
      <c r="S1383" t="s">
        <v>23</v>
      </c>
    </row>
    <row r="1384" spans="1:19" x14ac:dyDescent="0.3">
      <c r="A1384" t="s">
        <v>4811</v>
      </c>
      <c r="B1384" t="s">
        <v>4812</v>
      </c>
      <c r="C1384" t="s">
        <v>174</v>
      </c>
      <c r="D1384" t="str">
        <f t="shared" si="63"/>
        <v>good delivery reviews</v>
      </c>
      <c r="E1384" t="str">
        <f t="shared" si="64"/>
        <v>good dining reviews</v>
      </c>
      <c r="F1384" t="s">
        <v>4660</v>
      </c>
      <c r="G1384" t="s">
        <v>4813</v>
      </c>
      <c r="H1384" t="str">
        <f t="shared" si="65"/>
        <v>both present</v>
      </c>
      <c r="I1384" t="s">
        <v>55</v>
      </c>
      <c r="J1384" t="s">
        <v>1068</v>
      </c>
      <c r="K1384" t="str" cm="1">
        <f t="array" ref="K1384">_xlfn.IFS(L1384&lt;200,"Cheap",AND(L1384&gt;=200,L1384&lt;800),"affordable",AND(L1384&gt;=800,L1384&lt;3000),"little costly",L1384&gt;=3000,"very costly")</f>
        <v>affordable</v>
      </c>
      <c r="L1384">
        <v>600</v>
      </c>
      <c r="M1384" t="s">
        <v>22</v>
      </c>
      <c r="N1384" t="s">
        <v>21</v>
      </c>
      <c r="O1384" t="s">
        <v>22</v>
      </c>
      <c r="P1384" t="s">
        <v>22</v>
      </c>
      <c r="Q1384">
        <v>4</v>
      </c>
      <c r="R1384">
        <v>3</v>
      </c>
      <c r="S1384" t="s">
        <v>23</v>
      </c>
    </row>
    <row r="1385" spans="1:19" x14ac:dyDescent="0.3">
      <c r="A1385" t="s">
        <v>4655</v>
      </c>
      <c r="B1385" t="s">
        <v>4659</v>
      </c>
      <c r="C1385" t="s">
        <v>198</v>
      </c>
      <c r="D1385" t="str">
        <f t="shared" si="63"/>
        <v>good delivery reviews</v>
      </c>
      <c r="E1385" t="str">
        <f t="shared" si="64"/>
        <v>good dining reviews</v>
      </c>
      <c r="F1385" t="s">
        <v>4660</v>
      </c>
      <c r="G1385" t="s">
        <v>4661</v>
      </c>
      <c r="H1385" t="str">
        <f t="shared" si="65"/>
        <v>both present</v>
      </c>
      <c r="I1385" t="s">
        <v>40</v>
      </c>
      <c r="J1385" t="s">
        <v>199</v>
      </c>
      <c r="K1385" t="str" cm="1">
        <f t="array" ref="K1385">_xlfn.IFS(L1385&lt;200,"Cheap",AND(L1385&gt;=200,L1385&lt;800),"affordable",AND(L1385&gt;=800,L1385&lt;3000),"little costly",L1385&gt;=3000,"very costly")</f>
        <v>little costly</v>
      </c>
      <c r="L1385" s="1">
        <v>1000</v>
      </c>
      <c r="M1385" t="s">
        <v>21</v>
      </c>
      <c r="N1385" t="s">
        <v>21</v>
      </c>
      <c r="O1385" t="s">
        <v>22</v>
      </c>
      <c r="P1385" t="s">
        <v>22</v>
      </c>
      <c r="Q1385">
        <v>4.4000000000000004</v>
      </c>
      <c r="R1385">
        <v>4.0999999999999996</v>
      </c>
      <c r="S1385" t="s">
        <v>23</v>
      </c>
    </row>
    <row r="1386" spans="1:19" x14ac:dyDescent="0.3">
      <c r="A1386" t="s">
        <v>6557</v>
      </c>
      <c r="B1386" t="s">
        <v>6562</v>
      </c>
      <c r="C1386" t="s">
        <v>95</v>
      </c>
      <c r="D1386" t="str">
        <f t="shared" si="63"/>
        <v>good delivery reviews</v>
      </c>
      <c r="E1386" t="str">
        <f t="shared" si="64"/>
        <v>good dining reviews</v>
      </c>
      <c r="F1386" t="s">
        <v>6563</v>
      </c>
      <c r="G1386" t="s">
        <v>6564</v>
      </c>
      <c r="H1386" t="str">
        <f t="shared" si="65"/>
        <v>both present</v>
      </c>
      <c r="I1386" t="s">
        <v>40</v>
      </c>
      <c r="J1386" t="s">
        <v>6561</v>
      </c>
      <c r="K1386" t="str" cm="1">
        <f t="array" ref="K1386">_xlfn.IFS(L1386&lt;200,"Cheap",AND(L1386&gt;=200,L1386&lt;800),"affordable",AND(L1386&gt;=800,L1386&lt;3000),"little costly",L1386&gt;=3000,"very costly")</f>
        <v>affordable</v>
      </c>
      <c r="L1386">
        <v>600</v>
      </c>
      <c r="M1386" t="s">
        <v>21</v>
      </c>
      <c r="N1386" t="s">
        <v>21</v>
      </c>
      <c r="O1386" t="s">
        <v>22</v>
      </c>
      <c r="P1386" t="s">
        <v>22</v>
      </c>
      <c r="Q1386">
        <v>3.9</v>
      </c>
      <c r="R1386">
        <v>3.1</v>
      </c>
      <c r="S1386" t="s">
        <v>23</v>
      </c>
    </row>
    <row r="1387" spans="1:19" x14ac:dyDescent="0.3">
      <c r="A1387" t="s">
        <v>7613</v>
      </c>
      <c r="B1387" t="s">
        <v>7614</v>
      </c>
      <c r="C1387" t="s">
        <v>214</v>
      </c>
      <c r="D1387" t="str">
        <f t="shared" si="63"/>
        <v>good delivery reviews</v>
      </c>
      <c r="E1387" t="str">
        <f t="shared" si="64"/>
        <v>good dining reviews</v>
      </c>
      <c r="F1387" t="s">
        <v>39</v>
      </c>
      <c r="G1387" t="s">
        <v>5649</v>
      </c>
      <c r="H1387" t="str">
        <f t="shared" si="65"/>
        <v>both present</v>
      </c>
      <c r="I1387" t="s">
        <v>19</v>
      </c>
      <c r="J1387" t="s">
        <v>35</v>
      </c>
      <c r="K1387" t="str" cm="1">
        <f t="array" ref="K1387">_xlfn.IFS(L1387&lt;200,"Cheap",AND(L1387&gt;=200,L1387&lt;800),"affordable",AND(L1387&gt;=800,L1387&lt;3000),"little costly",L1387&gt;=3000,"very costly")</f>
        <v>affordable</v>
      </c>
      <c r="L1387">
        <v>350</v>
      </c>
      <c r="M1387" t="s">
        <v>22</v>
      </c>
      <c r="N1387" t="s">
        <v>21</v>
      </c>
      <c r="O1387" t="s">
        <v>22</v>
      </c>
      <c r="P1387" t="s">
        <v>22</v>
      </c>
      <c r="Q1387">
        <v>3.3</v>
      </c>
      <c r="R1387">
        <v>4</v>
      </c>
      <c r="S1387" t="s">
        <v>23</v>
      </c>
    </row>
    <row r="1388" spans="1:19" x14ac:dyDescent="0.3">
      <c r="A1388" t="s">
        <v>3318</v>
      </c>
      <c r="B1388" t="s">
        <v>3319</v>
      </c>
      <c r="C1388" t="s">
        <v>16</v>
      </c>
      <c r="D1388" t="str">
        <f t="shared" si="63"/>
        <v>good delivery reviews</v>
      </c>
      <c r="E1388" t="str">
        <f t="shared" si="64"/>
        <v>good dining reviews</v>
      </c>
      <c r="F1388" t="s">
        <v>39</v>
      </c>
      <c r="G1388" t="s">
        <v>3320</v>
      </c>
      <c r="H1388" t="str">
        <f t="shared" si="65"/>
        <v>both present</v>
      </c>
      <c r="I1388" t="s">
        <v>148</v>
      </c>
      <c r="J1388" t="s">
        <v>385</v>
      </c>
      <c r="K1388" t="str" cm="1">
        <f t="array" ref="K1388">_xlfn.IFS(L1388&lt;200,"Cheap",AND(L1388&gt;=200,L1388&lt;800),"affordable",AND(L1388&gt;=800,L1388&lt;3000),"little costly",L1388&gt;=3000,"very costly")</f>
        <v>affordable</v>
      </c>
      <c r="L1388">
        <v>200</v>
      </c>
      <c r="M1388" t="s">
        <v>22</v>
      </c>
      <c r="N1388" t="s">
        <v>21</v>
      </c>
      <c r="O1388" t="s">
        <v>22</v>
      </c>
      <c r="P1388" t="s">
        <v>22</v>
      </c>
      <c r="Q1388">
        <v>3.2</v>
      </c>
      <c r="R1388">
        <v>4.3</v>
      </c>
      <c r="S1388" t="s">
        <v>23</v>
      </c>
    </row>
    <row r="1389" spans="1:19" x14ac:dyDescent="0.3">
      <c r="A1389" t="s">
        <v>3342</v>
      </c>
      <c r="B1389" t="s">
        <v>3343</v>
      </c>
      <c r="C1389" t="s">
        <v>100</v>
      </c>
      <c r="D1389" t="str">
        <f t="shared" si="63"/>
        <v>good delivery reviews</v>
      </c>
      <c r="E1389" t="str">
        <f t="shared" si="64"/>
        <v>good dining reviews</v>
      </c>
      <c r="F1389" t="s">
        <v>39</v>
      </c>
      <c r="G1389" t="s">
        <v>3344</v>
      </c>
      <c r="H1389" t="str">
        <f t="shared" si="65"/>
        <v>both present</v>
      </c>
      <c r="I1389" t="s">
        <v>19</v>
      </c>
      <c r="J1389" t="s">
        <v>35</v>
      </c>
      <c r="K1389" t="str" cm="1">
        <f t="array" ref="K1389">_xlfn.IFS(L1389&lt;200,"Cheap",AND(L1389&gt;=200,L1389&lt;800),"affordable",AND(L1389&gt;=800,L1389&lt;3000),"little costly",L1389&gt;=3000,"very costly")</f>
        <v>Cheap</v>
      </c>
      <c r="L1389">
        <v>150</v>
      </c>
      <c r="M1389" t="s">
        <v>22</v>
      </c>
      <c r="N1389" t="s">
        <v>21</v>
      </c>
      <c r="O1389" t="s">
        <v>22</v>
      </c>
      <c r="P1389" t="s">
        <v>22</v>
      </c>
      <c r="Q1389">
        <v>3.3</v>
      </c>
      <c r="R1389">
        <v>3.7</v>
      </c>
      <c r="S1389" t="s">
        <v>23</v>
      </c>
    </row>
    <row r="1390" spans="1:19" x14ac:dyDescent="0.3">
      <c r="A1390" t="s">
        <v>9058</v>
      </c>
      <c r="B1390" t="s">
        <v>9059</v>
      </c>
      <c r="C1390" t="s">
        <v>95</v>
      </c>
      <c r="D1390" t="str">
        <f t="shared" si="63"/>
        <v>good delivery reviews</v>
      </c>
      <c r="E1390" t="str">
        <f t="shared" si="64"/>
        <v>good dining reviews</v>
      </c>
      <c r="F1390" t="s">
        <v>39</v>
      </c>
      <c r="G1390" t="s">
        <v>1714</v>
      </c>
      <c r="H1390" t="str">
        <f t="shared" si="65"/>
        <v>both present</v>
      </c>
      <c r="I1390" t="s">
        <v>19</v>
      </c>
      <c r="J1390" t="s">
        <v>769</v>
      </c>
      <c r="K1390" t="str" cm="1">
        <f t="array" ref="K1390">_xlfn.IFS(L1390&lt;200,"Cheap",AND(L1390&gt;=200,L1390&lt;800),"affordable",AND(L1390&gt;=800,L1390&lt;3000),"little costly",L1390&gt;=3000,"very costly")</f>
        <v>affordable</v>
      </c>
      <c r="L1390">
        <v>300</v>
      </c>
      <c r="M1390" t="s">
        <v>22</v>
      </c>
      <c r="N1390" t="s">
        <v>21</v>
      </c>
      <c r="O1390" t="s">
        <v>22</v>
      </c>
      <c r="P1390" t="s">
        <v>22</v>
      </c>
      <c r="Q1390">
        <v>2.8</v>
      </c>
      <c r="R1390">
        <v>3.7</v>
      </c>
      <c r="S1390" t="s">
        <v>23</v>
      </c>
    </row>
    <row r="1391" spans="1:19" x14ac:dyDescent="0.3">
      <c r="A1391" t="s">
        <v>9538</v>
      </c>
      <c r="B1391" t="s">
        <v>9539</v>
      </c>
      <c r="C1391" t="s">
        <v>33</v>
      </c>
      <c r="D1391" t="str">
        <f t="shared" si="63"/>
        <v>good delivery reviews</v>
      </c>
      <c r="E1391" t="str">
        <f t="shared" si="64"/>
        <v>good dining reviews</v>
      </c>
      <c r="F1391" t="s">
        <v>39</v>
      </c>
      <c r="G1391" t="s">
        <v>1714</v>
      </c>
      <c r="H1391" t="str">
        <f t="shared" si="65"/>
        <v>both present</v>
      </c>
      <c r="I1391" t="s">
        <v>19</v>
      </c>
      <c r="J1391" t="s">
        <v>125</v>
      </c>
      <c r="K1391" t="str" cm="1">
        <f t="array" ref="K1391">_xlfn.IFS(L1391&lt;200,"Cheap",AND(L1391&gt;=200,L1391&lt;800),"affordable",AND(L1391&gt;=800,L1391&lt;3000),"little costly",L1391&gt;=3000,"very costly")</f>
        <v>affordable</v>
      </c>
      <c r="L1391">
        <v>250</v>
      </c>
      <c r="M1391" t="s">
        <v>21</v>
      </c>
      <c r="N1391" t="s">
        <v>21</v>
      </c>
      <c r="O1391" t="s">
        <v>22</v>
      </c>
      <c r="P1391" t="s">
        <v>22</v>
      </c>
      <c r="Q1391">
        <v>2.9</v>
      </c>
      <c r="R1391">
        <v>3.4</v>
      </c>
      <c r="S1391" t="s">
        <v>23</v>
      </c>
    </row>
    <row r="1392" spans="1:19" x14ac:dyDescent="0.3">
      <c r="A1392" t="s">
        <v>9315</v>
      </c>
      <c r="B1392" t="s">
        <v>9316</v>
      </c>
      <c r="C1392" t="s">
        <v>42</v>
      </c>
      <c r="D1392" t="str">
        <f t="shared" si="63"/>
        <v>good delivery reviews</v>
      </c>
      <c r="E1392" t="str">
        <f t="shared" si="64"/>
        <v>good dining reviews</v>
      </c>
      <c r="F1392" t="s">
        <v>39</v>
      </c>
      <c r="G1392" t="s">
        <v>2561</v>
      </c>
      <c r="H1392" t="str">
        <f t="shared" si="65"/>
        <v>both present</v>
      </c>
      <c r="I1392" t="s">
        <v>19</v>
      </c>
      <c r="J1392" t="s">
        <v>9317</v>
      </c>
      <c r="K1392" t="str" cm="1">
        <f t="array" ref="K1392">_xlfn.IFS(L1392&lt;200,"Cheap",AND(L1392&gt;=200,L1392&lt;800),"affordable",AND(L1392&gt;=800,L1392&lt;3000),"little costly",L1392&gt;=3000,"very costly")</f>
        <v>Cheap</v>
      </c>
      <c r="L1392">
        <v>150</v>
      </c>
      <c r="M1392" t="s">
        <v>22</v>
      </c>
      <c r="N1392" t="s">
        <v>21</v>
      </c>
      <c r="O1392" t="s">
        <v>22</v>
      </c>
      <c r="P1392" t="s">
        <v>22</v>
      </c>
      <c r="Q1392">
        <v>3.6</v>
      </c>
      <c r="R1392">
        <v>3.9</v>
      </c>
      <c r="S1392" t="s">
        <v>23</v>
      </c>
    </row>
    <row r="1393" spans="1:19" x14ac:dyDescent="0.3">
      <c r="A1393" t="s">
        <v>8940</v>
      </c>
      <c r="B1393" t="s">
        <v>8941</v>
      </c>
      <c r="C1393" t="s">
        <v>42</v>
      </c>
      <c r="D1393" t="str">
        <f t="shared" si="63"/>
        <v>good delivery reviews</v>
      </c>
      <c r="E1393" t="str">
        <f t="shared" si="64"/>
        <v>good dining reviews</v>
      </c>
      <c r="F1393" t="s">
        <v>39</v>
      </c>
      <c r="G1393" t="s">
        <v>3152</v>
      </c>
      <c r="H1393" t="str">
        <f t="shared" si="65"/>
        <v>both present</v>
      </c>
      <c r="I1393" t="s">
        <v>204</v>
      </c>
      <c r="J1393" t="s">
        <v>35</v>
      </c>
      <c r="K1393" t="str" cm="1">
        <f t="array" ref="K1393">_xlfn.IFS(L1393&lt;200,"Cheap",AND(L1393&gt;=200,L1393&lt;800),"affordable",AND(L1393&gt;=800,L1393&lt;3000),"little costly",L1393&gt;=3000,"very costly")</f>
        <v>affordable</v>
      </c>
      <c r="L1393">
        <v>400</v>
      </c>
      <c r="M1393" t="s">
        <v>22</v>
      </c>
      <c r="N1393" t="s">
        <v>21</v>
      </c>
      <c r="O1393" t="s">
        <v>22</v>
      </c>
      <c r="P1393" t="s">
        <v>22</v>
      </c>
      <c r="Q1393">
        <v>2.9</v>
      </c>
      <c r="R1393">
        <v>3.1</v>
      </c>
      <c r="S1393" t="s">
        <v>23</v>
      </c>
    </row>
    <row r="1394" spans="1:19" x14ac:dyDescent="0.3">
      <c r="A1394" t="s">
        <v>616</v>
      </c>
      <c r="B1394" t="s">
        <v>617</v>
      </c>
      <c r="C1394" t="s">
        <v>618</v>
      </c>
      <c r="D1394" t="str">
        <f t="shared" si="63"/>
        <v>good delivery reviews</v>
      </c>
      <c r="E1394" t="str">
        <f t="shared" si="64"/>
        <v>good dining reviews</v>
      </c>
      <c r="F1394" t="s">
        <v>39</v>
      </c>
      <c r="G1394" t="s">
        <v>619</v>
      </c>
      <c r="H1394" t="str">
        <f t="shared" si="65"/>
        <v>both present</v>
      </c>
      <c r="I1394" t="s">
        <v>19</v>
      </c>
      <c r="J1394" t="s">
        <v>492</v>
      </c>
      <c r="K1394" t="str" cm="1">
        <f t="array" ref="K1394">_xlfn.IFS(L1394&lt;200,"Cheap",AND(L1394&gt;=200,L1394&lt;800),"affordable",AND(L1394&gt;=800,L1394&lt;3000),"little costly",L1394&gt;=3000,"very costly")</f>
        <v>affordable</v>
      </c>
      <c r="L1394">
        <v>300</v>
      </c>
      <c r="M1394" t="s">
        <v>22</v>
      </c>
      <c r="N1394" t="s">
        <v>21</v>
      </c>
      <c r="O1394" t="s">
        <v>22</v>
      </c>
      <c r="P1394" t="s">
        <v>22</v>
      </c>
      <c r="Q1394">
        <v>2.6</v>
      </c>
      <c r="R1394">
        <v>3.7</v>
      </c>
      <c r="S1394" t="s">
        <v>23</v>
      </c>
    </row>
    <row r="1395" spans="1:19" x14ac:dyDescent="0.3">
      <c r="A1395" t="s">
        <v>7019</v>
      </c>
      <c r="B1395" t="s">
        <v>7020</v>
      </c>
      <c r="C1395" t="s">
        <v>85</v>
      </c>
      <c r="D1395" t="str">
        <f t="shared" si="63"/>
        <v>good delivery reviews</v>
      </c>
      <c r="E1395" t="str">
        <f t="shared" si="64"/>
        <v>good dining reviews</v>
      </c>
      <c r="F1395" t="s">
        <v>39</v>
      </c>
      <c r="G1395" t="s">
        <v>203</v>
      </c>
      <c r="H1395" t="str">
        <f t="shared" si="65"/>
        <v>both present</v>
      </c>
      <c r="I1395" t="s">
        <v>19</v>
      </c>
      <c r="J1395" t="s">
        <v>35</v>
      </c>
      <c r="K1395" t="str" cm="1">
        <f t="array" ref="K1395">_xlfn.IFS(L1395&lt;200,"Cheap",AND(L1395&gt;=200,L1395&lt;800),"affordable",AND(L1395&gt;=800,L1395&lt;3000),"little costly",L1395&gt;=3000,"very costly")</f>
        <v>affordable</v>
      </c>
      <c r="L1395">
        <v>300</v>
      </c>
      <c r="M1395" t="s">
        <v>21</v>
      </c>
      <c r="N1395" t="s">
        <v>21</v>
      </c>
      <c r="O1395" t="s">
        <v>22</v>
      </c>
      <c r="P1395" t="s">
        <v>22</v>
      </c>
      <c r="Q1395">
        <v>3.6</v>
      </c>
      <c r="R1395">
        <v>3.9</v>
      </c>
      <c r="S1395" t="s">
        <v>23</v>
      </c>
    </row>
    <row r="1396" spans="1:19" x14ac:dyDescent="0.3">
      <c r="A1396" t="s">
        <v>7169</v>
      </c>
      <c r="B1396" t="s">
        <v>7173</v>
      </c>
      <c r="C1396" t="s">
        <v>33</v>
      </c>
      <c r="D1396" t="str">
        <f t="shared" si="63"/>
        <v>good delivery reviews</v>
      </c>
      <c r="E1396" t="str">
        <f t="shared" si="64"/>
        <v>good dining reviews</v>
      </c>
      <c r="F1396" t="s">
        <v>39</v>
      </c>
      <c r="G1396" t="s">
        <v>7174</v>
      </c>
      <c r="H1396" t="str">
        <f t="shared" si="65"/>
        <v>both present</v>
      </c>
      <c r="I1396" t="s">
        <v>19</v>
      </c>
      <c r="J1396" t="s">
        <v>2436</v>
      </c>
      <c r="K1396" t="str" cm="1">
        <f t="array" ref="K1396">_xlfn.IFS(L1396&lt;200,"Cheap",AND(L1396&gt;=200,L1396&lt;800),"affordable",AND(L1396&gt;=800,L1396&lt;3000),"little costly",L1396&gt;=3000,"very costly")</f>
        <v>affordable</v>
      </c>
      <c r="L1396">
        <v>200</v>
      </c>
      <c r="M1396" t="s">
        <v>21</v>
      </c>
      <c r="N1396" t="s">
        <v>21</v>
      </c>
      <c r="O1396" t="s">
        <v>22</v>
      </c>
      <c r="P1396" t="s">
        <v>22</v>
      </c>
      <c r="Q1396">
        <v>3.2</v>
      </c>
      <c r="R1396">
        <v>3.5</v>
      </c>
      <c r="S1396" t="s">
        <v>23</v>
      </c>
    </row>
    <row r="1397" spans="1:19" x14ac:dyDescent="0.3">
      <c r="A1397" t="s">
        <v>2947</v>
      </c>
      <c r="B1397" t="s">
        <v>2948</v>
      </c>
      <c r="C1397" t="s">
        <v>42</v>
      </c>
      <c r="D1397" t="str">
        <f t="shared" si="63"/>
        <v>good delivery reviews</v>
      </c>
      <c r="E1397" t="str">
        <f t="shared" si="64"/>
        <v>good dining reviews</v>
      </c>
      <c r="F1397" t="s">
        <v>39</v>
      </c>
      <c r="G1397" t="s">
        <v>1700</v>
      </c>
      <c r="H1397" t="str">
        <f t="shared" si="65"/>
        <v>both present</v>
      </c>
      <c r="I1397" t="s">
        <v>19</v>
      </c>
      <c r="J1397" t="s">
        <v>992</v>
      </c>
      <c r="K1397" t="str" cm="1">
        <f t="array" ref="K1397">_xlfn.IFS(L1397&lt;200,"Cheap",AND(L1397&gt;=200,L1397&lt;800),"affordable",AND(L1397&gt;=800,L1397&lt;3000),"little costly",L1397&gt;=3000,"very costly")</f>
        <v>affordable</v>
      </c>
      <c r="L1397">
        <v>300</v>
      </c>
      <c r="M1397" t="s">
        <v>22</v>
      </c>
      <c r="N1397" t="s">
        <v>21</v>
      </c>
      <c r="O1397" t="s">
        <v>22</v>
      </c>
      <c r="P1397" t="s">
        <v>22</v>
      </c>
      <c r="Q1397">
        <v>3.2</v>
      </c>
      <c r="R1397">
        <v>3.9</v>
      </c>
      <c r="S1397" t="s">
        <v>23</v>
      </c>
    </row>
    <row r="1398" spans="1:19" x14ac:dyDescent="0.3">
      <c r="A1398" t="s">
        <v>4773</v>
      </c>
      <c r="B1398" t="s">
        <v>4774</v>
      </c>
      <c r="C1398" t="s">
        <v>100</v>
      </c>
      <c r="D1398" t="str">
        <f t="shared" si="63"/>
        <v>good delivery reviews</v>
      </c>
      <c r="E1398" t="str">
        <f t="shared" si="64"/>
        <v>good dining reviews</v>
      </c>
      <c r="F1398" t="s">
        <v>39</v>
      </c>
      <c r="G1398" t="s">
        <v>1141</v>
      </c>
      <c r="H1398" t="str">
        <f t="shared" si="65"/>
        <v>both present</v>
      </c>
      <c r="I1398" t="s">
        <v>40</v>
      </c>
      <c r="J1398" t="s">
        <v>901</v>
      </c>
      <c r="K1398" t="str" cm="1">
        <f t="array" ref="K1398">_xlfn.IFS(L1398&lt;200,"Cheap",AND(L1398&gt;=200,L1398&lt;800),"affordable",AND(L1398&gt;=800,L1398&lt;3000),"little costly",L1398&gt;=3000,"very costly")</f>
        <v>affordable</v>
      </c>
      <c r="L1398">
        <v>750</v>
      </c>
      <c r="M1398" t="s">
        <v>21</v>
      </c>
      <c r="N1398" t="s">
        <v>21</v>
      </c>
      <c r="O1398" t="s">
        <v>22</v>
      </c>
      <c r="P1398" t="s">
        <v>22</v>
      </c>
      <c r="Q1398">
        <v>3.2</v>
      </c>
      <c r="R1398">
        <v>3.9</v>
      </c>
      <c r="S1398" t="s">
        <v>23</v>
      </c>
    </row>
    <row r="1399" spans="1:19" x14ac:dyDescent="0.3">
      <c r="A1399" t="s">
        <v>9517</v>
      </c>
      <c r="B1399" t="s">
        <v>9518</v>
      </c>
      <c r="C1399" t="s">
        <v>16</v>
      </c>
      <c r="D1399" t="str">
        <f t="shared" si="63"/>
        <v>good delivery reviews</v>
      </c>
      <c r="E1399" t="str">
        <f t="shared" si="64"/>
        <v>good dining reviews</v>
      </c>
      <c r="F1399" t="s">
        <v>39</v>
      </c>
      <c r="G1399" t="s">
        <v>1538</v>
      </c>
      <c r="H1399" t="str">
        <f t="shared" si="65"/>
        <v>both present</v>
      </c>
      <c r="I1399" t="s">
        <v>19</v>
      </c>
      <c r="J1399" t="s">
        <v>760</v>
      </c>
      <c r="K1399" t="str" cm="1">
        <f t="array" ref="K1399">_xlfn.IFS(L1399&lt;200,"Cheap",AND(L1399&gt;=200,L1399&lt;800),"affordable",AND(L1399&gt;=800,L1399&lt;3000),"little costly",L1399&gt;=3000,"very costly")</f>
        <v>affordable</v>
      </c>
      <c r="L1399">
        <v>350</v>
      </c>
      <c r="M1399" t="s">
        <v>21</v>
      </c>
      <c r="N1399" t="s">
        <v>21</v>
      </c>
      <c r="O1399" t="s">
        <v>22</v>
      </c>
      <c r="P1399" t="s">
        <v>22</v>
      </c>
      <c r="Q1399">
        <v>2.5</v>
      </c>
      <c r="R1399">
        <v>3.2</v>
      </c>
      <c r="S1399" t="s">
        <v>23</v>
      </c>
    </row>
    <row r="1400" spans="1:19" x14ac:dyDescent="0.3">
      <c r="A1400" t="s">
        <v>7560</v>
      </c>
      <c r="B1400" t="s">
        <v>7561</v>
      </c>
      <c r="C1400" t="s">
        <v>38</v>
      </c>
      <c r="D1400" t="str">
        <f t="shared" si="63"/>
        <v>good delivery reviews</v>
      </c>
      <c r="E1400" t="str">
        <f t="shared" si="64"/>
        <v>good dining reviews</v>
      </c>
      <c r="F1400" t="s">
        <v>39</v>
      </c>
      <c r="G1400" t="s">
        <v>1465</v>
      </c>
      <c r="H1400" t="str">
        <f t="shared" si="65"/>
        <v>both present</v>
      </c>
      <c r="I1400" t="s">
        <v>19</v>
      </c>
      <c r="J1400" t="s">
        <v>35</v>
      </c>
      <c r="K1400" t="str" cm="1">
        <f t="array" ref="K1400">_xlfn.IFS(L1400&lt;200,"Cheap",AND(L1400&gt;=200,L1400&lt;800),"affordable",AND(L1400&gt;=800,L1400&lt;3000),"little costly",L1400&gt;=3000,"very costly")</f>
        <v>affordable</v>
      </c>
      <c r="L1400">
        <v>300</v>
      </c>
      <c r="M1400" t="s">
        <v>21</v>
      </c>
      <c r="N1400" t="s">
        <v>21</v>
      </c>
      <c r="O1400" t="s">
        <v>22</v>
      </c>
      <c r="P1400" t="s">
        <v>22</v>
      </c>
      <c r="Q1400">
        <v>2.9</v>
      </c>
      <c r="R1400">
        <v>3.9</v>
      </c>
      <c r="S1400" t="s">
        <v>23</v>
      </c>
    </row>
    <row r="1401" spans="1:19" x14ac:dyDescent="0.3">
      <c r="A1401" t="s">
        <v>8299</v>
      </c>
      <c r="B1401" t="s">
        <v>8300</v>
      </c>
      <c r="C1401" t="s">
        <v>80</v>
      </c>
      <c r="D1401" t="str">
        <f t="shared" si="63"/>
        <v>good delivery reviews</v>
      </c>
      <c r="E1401" t="str">
        <f t="shared" si="64"/>
        <v>good dining reviews</v>
      </c>
      <c r="F1401" t="s">
        <v>39</v>
      </c>
      <c r="G1401" t="s">
        <v>2655</v>
      </c>
      <c r="H1401" t="str">
        <f t="shared" si="65"/>
        <v>both present</v>
      </c>
      <c r="I1401" t="s">
        <v>19</v>
      </c>
      <c r="J1401" t="s">
        <v>35</v>
      </c>
      <c r="K1401" t="str" cm="1">
        <f t="array" ref="K1401">_xlfn.IFS(L1401&lt;200,"Cheap",AND(L1401&gt;=200,L1401&lt;800),"affordable",AND(L1401&gt;=800,L1401&lt;3000),"little costly",L1401&gt;=3000,"very costly")</f>
        <v>affordable</v>
      </c>
      <c r="L1401">
        <v>350</v>
      </c>
      <c r="M1401" t="s">
        <v>22</v>
      </c>
      <c r="N1401" t="s">
        <v>21</v>
      </c>
      <c r="O1401" t="s">
        <v>22</v>
      </c>
      <c r="P1401" t="s">
        <v>22</v>
      </c>
      <c r="Q1401">
        <v>3.5</v>
      </c>
      <c r="R1401">
        <v>3.8</v>
      </c>
      <c r="S1401" t="s">
        <v>23</v>
      </c>
    </row>
    <row r="1402" spans="1:19" x14ac:dyDescent="0.3">
      <c r="A1402" t="s">
        <v>8547</v>
      </c>
      <c r="B1402" t="s">
        <v>8548</v>
      </c>
      <c r="C1402" t="s">
        <v>33</v>
      </c>
      <c r="D1402" t="str">
        <f t="shared" si="63"/>
        <v>good delivery reviews</v>
      </c>
      <c r="E1402" t="str">
        <f t="shared" si="64"/>
        <v>good dining reviews</v>
      </c>
      <c r="F1402" t="s">
        <v>39</v>
      </c>
      <c r="G1402" t="s">
        <v>2655</v>
      </c>
      <c r="H1402" t="str">
        <f t="shared" si="65"/>
        <v>both present</v>
      </c>
      <c r="I1402" t="s">
        <v>40</v>
      </c>
      <c r="J1402" t="s">
        <v>35</v>
      </c>
      <c r="K1402" t="str" cm="1">
        <f t="array" ref="K1402">_xlfn.IFS(L1402&lt;200,"Cheap",AND(L1402&gt;=200,L1402&lt;800),"affordable",AND(L1402&gt;=800,L1402&lt;3000),"little costly",L1402&gt;=3000,"very costly")</f>
        <v>affordable</v>
      </c>
      <c r="L1402">
        <v>200</v>
      </c>
      <c r="M1402" t="s">
        <v>21</v>
      </c>
      <c r="N1402" t="s">
        <v>21</v>
      </c>
      <c r="O1402" t="s">
        <v>22</v>
      </c>
      <c r="P1402" t="s">
        <v>22</v>
      </c>
      <c r="Q1402">
        <v>3.2</v>
      </c>
      <c r="R1402">
        <v>3.1</v>
      </c>
      <c r="S1402" t="s">
        <v>23</v>
      </c>
    </row>
    <row r="1403" spans="1:19" x14ac:dyDescent="0.3">
      <c r="A1403" t="s">
        <v>641</v>
      </c>
      <c r="B1403" t="s">
        <v>642</v>
      </c>
      <c r="C1403" t="s">
        <v>95</v>
      </c>
      <c r="D1403" t="str">
        <f t="shared" si="63"/>
        <v>good delivery reviews</v>
      </c>
      <c r="E1403" t="str">
        <f t="shared" si="64"/>
        <v>good dining reviews</v>
      </c>
      <c r="F1403" t="s">
        <v>39</v>
      </c>
      <c r="G1403" t="s">
        <v>643</v>
      </c>
      <c r="H1403" t="str">
        <f t="shared" si="65"/>
        <v>both present</v>
      </c>
      <c r="I1403" t="s">
        <v>19</v>
      </c>
      <c r="J1403" t="s">
        <v>35</v>
      </c>
      <c r="K1403" t="str" cm="1">
        <f t="array" ref="K1403">_xlfn.IFS(L1403&lt;200,"Cheap",AND(L1403&gt;=200,L1403&lt;800),"affordable",AND(L1403&gt;=800,L1403&lt;3000),"little costly",L1403&gt;=3000,"very costly")</f>
        <v>affordable</v>
      </c>
      <c r="L1403">
        <v>200</v>
      </c>
      <c r="M1403" t="s">
        <v>22</v>
      </c>
      <c r="N1403" t="s">
        <v>21</v>
      </c>
      <c r="O1403" t="s">
        <v>22</v>
      </c>
      <c r="P1403" t="s">
        <v>22</v>
      </c>
      <c r="Q1403">
        <v>3.2</v>
      </c>
      <c r="R1403">
        <v>3.9</v>
      </c>
      <c r="S1403" t="s">
        <v>23</v>
      </c>
    </row>
    <row r="1404" spans="1:19" x14ac:dyDescent="0.3">
      <c r="A1404" t="s">
        <v>4109</v>
      </c>
      <c r="B1404" t="s">
        <v>4110</v>
      </c>
      <c r="C1404" t="s">
        <v>188</v>
      </c>
      <c r="D1404" t="str">
        <f t="shared" si="63"/>
        <v>good delivery reviews</v>
      </c>
      <c r="E1404" t="str">
        <f t="shared" si="64"/>
        <v>good dining reviews</v>
      </c>
      <c r="F1404" t="s">
        <v>39</v>
      </c>
      <c r="G1404" t="s">
        <v>1965</v>
      </c>
      <c r="H1404" t="str">
        <f t="shared" si="65"/>
        <v>both present</v>
      </c>
      <c r="I1404" t="s">
        <v>19</v>
      </c>
      <c r="J1404" t="s">
        <v>35</v>
      </c>
      <c r="K1404" t="str" cm="1">
        <f t="array" ref="K1404">_xlfn.IFS(L1404&lt;200,"Cheap",AND(L1404&gt;=200,L1404&lt;800),"affordable",AND(L1404&gt;=800,L1404&lt;3000),"little costly",L1404&gt;=3000,"very costly")</f>
        <v>affordable</v>
      </c>
      <c r="L1404">
        <v>400</v>
      </c>
      <c r="M1404" t="s">
        <v>21</v>
      </c>
      <c r="N1404" t="s">
        <v>21</v>
      </c>
      <c r="O1404" t="s">
        <v>22</v>
      </c>
      <c r="P1404" t="s">
        <v>22</v>
      </c>
      <c r="Q1404">
        <v>3.2</v>
      </c>
      <c r="R1404">
        <v>3.6</v>
      </c>
      <c r="S1404" t="s">
        <v>23</v>
      </c>
    </row>
    <row r="1405" spans="1:19" x14ac:dyDescent="0.3">
      <c r="A1405" t="s">
        <v>7737</v>
      </c>
      <c r="B1405" t="s">
        <v>7738</v>
      </c>
      <c r="C1405" t="s">
        <v>214</v>
      </c>
      <c r="D1405" t="str">
        <f t="shared" si="63"/>
        <v>good delivery reviews</v>
      </c>
      <c r="E1405" t="str">
        <f t="shared" si="64"/>
        <v>good dining reviews</v>
      </c>
      <c r="F1405" t="s">
        <v>39</v>
      </c>
      <c r="G1405" t="s">
        <v>3572</v>
      </c>
      <c r="H1405" t="str">
        <f t="shared" si="65"/>
        <v>both present</v>
      </c>
      <c r="I1405" t="s">
        <v>204</v>
      </c>
      <c r="J1405" t="s">
        <v>35</v>
      </c>
      <c r="K1405" t="str" cm="1">
        <f t="array" ref="K1405">_xlfn.IFS(L1405&lt;200,"Cheap",AND(L1405&gt;=200,L1405&lt;800),"affordable",AND(L1405&gt;=800,L1405&lt;3000),"little costly",L1405&gt;=3000,"very costly")</f>
        <v>affordable</v>
      </c>
      <c r="L1405">
        <v>300</v>
      </c>
      <c r="M1405" t="s">
        <v>22</v>
      </c>
      <c r="N1405" t="s">
        <v>21</v>
      </c>
      <c r="O1405" t="s">
        <v>22</v>
      </c>
      <c r="P1405" t="s">
        <v>22</v>
      </c>
      <c r="Q1405">
        <v>3.2</v>
      </c>
      <c r="R1405">
        <v>3.6</v>
      </c>
      <c r="S1405" t="s">
        <v>23</v>
      </c>
    </row>
    <row r="1406" spans="1:19" x14ac:dyDescent="0.3">
      <c r="A1406" t="s">
        <v>9253</v>
      </c>
      <c r="B1406" t="s">
        <v>9254</v>
      </c>
      <c r="C1406" t="s">
        <v>242</v>
      </c>
      <c r="D1406" t="str">
        <f t="shared" si="63"/>
        <v>good delivery reviews</v>
      </c>
      <c r="E1406" t="str">
        <f t="shared" si="64"/>
        <v>good dining reviews</v>
      </c>
      <c r="F1406" t="s">
        <v>4617</v>
      </c>
      <c r="G1406" t="s">
        <v>1602</v>
      </c>
      <c r="H1406" t="str">
        <f t="shared" si="65"/>
        <v>both present</v>
      </c>
      <c r="I1406" t="s">
        <v>19</v>
      </c>
      <c r="J1406" t="s">
        <v>35</v>
      </c>
      <c r="K1406" t="str" cm="1">
        <f t="array" ref="K1406">_xlfn.IFS(L1406&lt;200,"Cheap",AND(L1406&gt;=200,L1406&lt;800),"affordable",AND(L1406&gt;=800,L1406&lt;3000),"little costly",L1406&gt;=3000,"very costly")</f>
        <v>affordable</v>
      </c>
      <c r="L1406">
        <v>500</v>
      </c>
      <c r="M1406" t="s">
        <v>21</v>
      </c>
      <c r="N1406" t="s">
        <v>21</v>
      </c>
      <c r="O1406" t="s">
        <v>22</v>
      </c>
      <c r="P1406" t="s">
        <v>22</v>
      </c>
      <c r="Q1406">
        <v>3.8</v>
      </c>
      <c r="R1406">
        <v>3.7</v>
      </c>
      <c r="S1406" t="s">
        <v>23</v>
      </c>
    </row>
    <row r="1407" spans="1:19" x14ac:dyDescent="0.3">
      <c r="A1407" t="s">
        <v>9680</v>
      </c>
      <c r="B1407" t="s">
        <v>9681</v>
      </c>
      <c r="C1407" t="s">
        <v>95</v>
      </c>
      <c r="D1407" t="str">
        <f t="shared" si="63"/>
        <v>good delivery reviews</v>
      </c>
      <c r="E1407" t="str">
        <f t="shared" si="64"/>
        <v>good dining reviews</v>
      </c>
      <c r="F1407" t="s">
        <v>4617</v>
      </c>
      <c r="G1407" t="s">
        <v>9682</v>
      </c>
      <c r="H1407" t="str">
        <f t="shared" si="65"/>
        <v>both present</v>
      </c>
      <c r="I1407" t="s">
        <v>19</v>
      </c>
      <c r="J1407" t="s">
        <v>952</v>
      </c>
      <c r="K1407" t="str" cm="1">
        <f t="array" ref="K1407">_xlfn.IFS(L1407&lt;200,"Cheap",AND(L1407&gt;=200,L1407&lt;800),"affordable",AND(L1407&gt;=800,L1407&lt;3000),"little costly",L1407&gt;=3000,"very costly")</f>
        <v>affordable</v>
      </c>
      <c r="L1407">
        <v>400</v>
      </c>
      <c r="M1407" t="s">
        <v>21</v>
      </c>
      <c r="N1407" t="s">
        <v>21</v>
      </c>
      <c r="O1407" t="s">
        <v>22</v>
      </c>
      <c r="P1407" t="s">
        <v>22</v>
      </c>
      <c r="Q1407">
        <v>3.9</v>
      </c>
      <c r="R1407">
        <v>4.4000000000000004</v>
      </c>
      <c r="S1407" t="s">
        <v>23</v>
      </c>
    </row>
    <row r="1408" spans="1:19" x14ac:dyDescent="0.3">
      <c r="A1408" t="s">
        <v>9138</v>
      </c>
      <c r="B1408" t="s">
        <v>9139</v>
      </c>
      <c r="C1408" t="s">
        <v>90</v>
      </c>
      <c r="D1408" t="str">
        <f t="shared" si="63"/>
        <v>good delivery reviews</v>
      </c>
      <c r="E1408" t="str">
        <f t="shared" si="64"/>
        <v>good dining reviews</v>
      </c>
      <c r="F1408" t="s">
        <v>4617</v>
      </c>
      <c r="G1408" t="s">
        <v>9140</v>
      </c>
      <c r="H1408" t="str">
        <f t="shared" si="65"/>
        <v>both present</v>
      </c>
      <c r="I1408" t="s">
        <v>19</v>
      </c>
      <c r="J1408" t="s">
        <v>2077</v>
      </c>
      <c r="K1408" t="str" cm="1">
        <f t="array" ref="K1408">_xlfn.IFS(L1408&lt;200,"Cheap",AND(L1408&gt;=200,L1408&lt;800),"affordable",AND(L1408&gt;=800,L1408&lt;3000),"little costly",L1408&gt;=3000,"very costly")</f>
        <v>affordable</v>
      </c>
      <c r="L1408">
        <v>400</v>
      </c>
      <c r="M1408" t="s">
        <v>21</v>
      </c>
      <c r="N1408" t="s">
        <v>21</v>
      </c>
      <c r="O1408" t="s">
        <v>22</v>
      </c>
      <c r="P1408" t="s">
        <v>22</v>
      </c>
      <c r="Q1408">
        <v>3.5</v>
      </c>
      <c r="R1408">
        <v>3.7</v>
      </c>
      <c r="S1408" t="s">
        <v>23</v>
      </c>
    </row>
    <row r="1409" spans="1:19" x14ac:dyDescent="0.3">
      <c r="A1409" t="s">
        <v>5976</v>
      </c>
      <c r="B1409" t="s">
        <v>5977</v>
      </c>
      <c r="C1409" t="s">
        <v>80</v>
      </c>
      <c r="D1409" t="str">
        <f t="shared" si="63"/>
        <v>good delivery reviews</v>
      </c>
      <c r="E1409" t="str">
        <f t="shared" si="64"/>
        <v>good dining reviews</v>
      </c>
      <c r="F1409" t="s">
        <v>5978</v>
      </c>
      <c r="G1409" t="s">
        <v>5979</v>
      </c>
      <c r="H1409" t="str">
        <f t="shared" si="65"/>
        <v>both present</v>
      </c>
      <c r="I1409" t="s">
        <v>536</v>
      </c>
      <c r="J1409" t="s">
        <v>2364</v>
      </c>
      <c r="K1409" t="str" cm="1">
        <f t="array" ref="K1409">_xlfn.IFS(L1409&lt;200,"Cheap",AND(L1409&gt;=200,L1409&lt;800),"affordable",AND(L1409&gt;=800,L1409&lt;3000),"little costly",L1409&gt;=3000,"very costly")</f>
        <v>Cheap</v>
      </c>
      <c r="L1409">
        <v>150</v>
      </c>
      <c r="M1409" t="s">
        <v>22</v>
      </c>
      <c r="N1409" t="s">
        <v>21</v>
      </c>
      <c r="O1409" t="s">
        <v>22</v>
      </c>
      <c r="P1409" t="s">
        <v>22</v>
      </c>
      <c r="Q1409">
        <v>4.8</v>
      </c>
      <c r="R1409">
        <v>4.7</v>
      </c>
      <c r="S1409" t="s">
        <v>23</v>
      </c>
    </row>
    <row r="1410" spans="1:19" x14ac:dyDescent="0.3">
      <c r="A1410" t="s">
        <v>5477</v>
      </c>
      <c r="B1410" t="s">
        <v>5478</v>
      </c>
      <c r="C1410" t="s">
        <v>85</v>
      </c>
      <c r="D1410" t="str">
        <f t="shared" ref="D1410:D1473" si="66">IF(ISNUMBER(SEARCH("not offer",G1410)),"NO Delivery",IF(ISNUMBER(SEARCH("enough",G1410)),"less reviewed","good delivery reviews"))</f>
        <v>good delivery reviews</v>
      </c>
      <c r="E1410" t="str">
        <f t="shared" ref="E1410:E1473" si="67">IF(ISNUMBER(SEARCH("not offer",F1410)),"NO Dines",IF(ISNUMBER(SEARCH("enough",F1410)),"less reviewed","good dining reviews"))</f>
        <v>good dining reviews</v>
      </c>
      <c r="F1410" t="s">
        <v>5479</v>
      </c>
      <c r="G1410" t="s">
        <v>5480</v>
      </c>
      <c r="H1410" t="str">
        <f t="shared" ref="H1410:H1473" si="68">IF(AND(D1410="less reviewed", E1410="less reviewed"), "NO idea",
 IF(AND(D1410="No Delivery", E1410="NO Dining"), "NO delivery or dining",
 IF(AND(D1410="good delivery reviews", E1410="good dining reviews"), "both present", "other")))</f>
        <v>both present</v>
      </c>
      <c r="I1410" t="s">
        <v>40</v>
      </c>
      <c r="J1410" t="s">
        <v>4654</v>
      </c>
      <c r="K1410" t="str" cm="1">
        <f t="array" ref="K1410">_xlfn.IFS(L1410&lt;200,"Cheap",AND(L1410&gt;=200,L1410&lt;800),"affordable",AND(L1410&gt;=800,L1410&lt;3000),"little costly",L1410&gt;=3000,"very costly")</f>
        <v>little costly</v>
      </c>
      <c r="L1410" s="1">
        <v>1200</v>
      </c>
      <c r="M1410" t="s">
        <v>22</v>
      </c>
      <c r="N1410" t="s">
        <v>21</v>
      </c>
      <c r="O1410" t="s">
        <v>22</v>
      </c>
      <c r="P1410" t="s">
        <v>22</v>
      </c>
      <c r="Q1410">
        <v>4.2</v>
      </c>
      <c r="R1410">
        <v>3.7</v>
      </c>
      <c r="S1410" t="s">
        <v>23</v>
      </c>
    </row>
    <row r="1411" spans="1:19" x14ac:dyDescent="0.3">
      <c r="A1411" t="s">
        <v>7446</v>
      </c>
      <c r="B1411" t="s">
        <v>7447</v>
      </c>
      <c r="C1411" t="s">
        <v>42</v>
      </c>
      <c r="D1411" t="str">
        <f t="shared" si="66"/>
        <v>good delivery reviews</v>
      </c>
      <c r="E1411" t="str">
        <f t="shared" si="67"/>
        <v>good dining reviews</v>
      </c>
      <c r="F1411" t="s">
        <v>7448</v>
      </c>
      <c r="G1411" t="s">
        <v>7449</v>
      </c>
      <c r="H1411" t="str">
        <f t="shared" si="68"/>
        <v>both present</v>
      </c>
      <c r="I1411" t="s">
        <v>204</v>
      </c>
      <c r="J1411" t="s">
        <v>35</v>
      </c>
      <c r="K1411" t="str" cm="1">
        <f t="array" ref="K1411">_xlfn.IFS(L1411&lt;200,"Cheap",AND(L1411&gt;=200,L1411&lt;800),"affordable",AND(L1411&gt;=800,L1411&lt;3000),"little costly",L1411&gt;=3000,"very costly")</f>
        <v>affordable</v>
      </c>
      <c r="L1411">
        <v>300</v>
      </c>
      <c r="M1411" t="s">
        <v>22</v>
      </c>
      <c r="N1411" t="s">
        <v>21</v>
      </c>
      <c r="O1411" t="s">
        <v>22</v>
      </c>
      <c r="P1411" t="s">
        <v>22</v>
      </c>
      <c r="Q1411">
        <v>3.8</v>
      </c>
      <c r="R1411">
        <v>4</v>
      </c>
      <c r="S1411" t="s">
        <v>23</v>
      </c>
    </row>
    <row r="1412" spans="1:19" x14ac:dyDescent="0.3">
      <c r="A1412" t="s">
        <v>8132</v>
      </c>
      <c r="B1412" t="s">
        <v>8133</v>
      </c>
      <c r="C1412" t="s">
        <v>95</v>
      </c>
      <c r="D1412" t="str">
        <f t="shared" si="66"/>
        <v>good delivery reviews</v>
      </c>
      <c r="E1412" t="str">
        <f t="shared" si="67"/>
        <v>good dining reviews</v>
      </c>
      <c r="F1412" t="s">
        <v>3168</v>
      </c>
      <c r="G1412" t="s">
        <v>4813</v>
      </c>
      <c r="H1412" t="str">
        <f t="shared" si="68"/>
        <v>both present</v>
      </c>
      <c r="I1412" t="s">
        <v>334</v>
      </c>
      <c r="J1412" t="s">
        <v>35</v>
      </c>
      <c r="K1412" t="str" cm="1">
        <f t="array" ref="K1412">_xlfn.IFS(L1412&lt;200,"Cheap",AND(L1412&gt;=200,L1412&lt;800),"affordable",AND(L1412&gt;=800,L1412&lt;3000),"little costly",L1412&gt;=3000,"very costly")</f>
        <v>affordable</v>
      </c>
      <c r="L1412">
        <v>400</v>
      </c>
      <c r="M1412" t="s">
        <v>22</v>
      </c>
      <c r="N1412" t="s">
        <v>21</v>
      </c>
      <c r="O1412" t="s">
        <v>22</v>
      </c>
      <c r="P1412" t="s">
        <v>22</v>
      </c>
      <c r="Q1412">
        <v>3.7</v>
      </c>
      <c r="R1412">
        <v>3.9</v>
      </c>
      <c r="S1412" t="s">
        <v>23</v>
      </c>
    </row>
    <row r="1413" spans="1:19" x14ac:dyDescent="0.3">
      <c r="A1413" t="s">
        <v>6153</v>
      </c>
      <c r="B1413" t="s">
        <v>6154</v>
      </c>
      <c r="C1413" t="s">
        <v>277</v>
      </c>
      <c r="D1413" t="str">
        <f t="shared" si="66"/>
        <v>good delivery reviews</v>
      </c>
      <c r="E1413" t="str">
        <f t="shared" si="67"/>
        <v>good dining reviews</v>
      </c>
      <c r="F1413" t="s">
        <v>3168</v>
      </c>
      <c r="G1413" t="s">
        <v>4368</v>
      </c>
      <c r="H1413" t="str">
        <f t="shared" si="68"/>
        <v>both present</v>
      </c>
      <c r="I1413" t="s">
        <v>2103</v>
      </c>
      <c r="J1413" t="s">
        <v>6155</v>
      </c>
      <c r="K1413" t="str" cm="1">
        <f t="array" ref="K1413">_xlfn.IFS(L1413&lt;200,"Cheap",AND(L1413&gt;=200,L1413&lt;800),"affordable",AND(L1413&gt;=800,L1413&lt;3000),"little costly",L1413&gt;=3000,"very costly")</f>
        <v>affordable</v>
      </c>
      <c r="L1413">
        <v>300</v>
      </c>
      <c r="M1413" t="s">
        <v>22</v>
      </c>
      <c r="N1413" t="s">
        <v>21</v>
      </c>
      <c r="O1413" t="s">
        <v>22</v>
      </c>
      <c r="P1413" t="s">
        <v>22</v>
      </c>
      <c r="Q1413">
        <v>2.9</v>
      </c>
      <c r="R1413">
        <v>4.3</v>
      </c>
      <c r="S1413" t="s">
        <v>23</v>
      </c>
    </row>
    <row r="1414" spans="1:19" x14ac:dyDescent="0.3">
      <c r="A1414" t="s">
        <v>9497</v>
      </c>
      <c r="B1414" t="s">
        <v>9498</v>
      </c>
      <c r="C1414" t="s">
        <v>188</v>
      </c>
      <c r="D1414" t="str">
        <f t="shared" si="66"/>
        <v>good delivery reviews</v>
      </c>
      <c r="E1414" t="str">
        <f t="shared" si="67"/>
        <v>good dining reviews</v>
      </c>
      <c r="F1414" t="s">
        <v>1907</v>
      </c>
      <c r="G1414" t="s">
        <v>4717</v>
      </c>
      <c r="H1414" t="str">
        <f t="shared" si="68"/>
        <v>both present</v>
      </c>
      <c r="I1414" t="s">
        <v>55</v>
      </c>
      <c r="J1414" t="s">
        <v>153</v>
      </c>
      <c r="K1414" t="str" cm="1">
        <f t="array" ref="K1414">_xlfn.IFS(L1414&lt;200,"Cheap",AND(L1414&gt;=200,L1414&lt;800),"affordable",AND(L1414&gt;=800,L1414&lt;3000),"little costly",L1414&gt;=3000,"very costly")</f>
        <v>affordable</v>
      </c>
      <c r="L1414">
        <v>200</v>
      </c>
      <c r="M1414" t="s">
        <v>22</v>
      </c>
      <c r="N1414" t="s">
        <v>21</v>
      </c>
      <c r="O1414" t="s">
        <v>22</v>
      </c>
      <c r="P1414" t="s">
        <v>22</v>
      </c>
      <c r="Q1414">
        <v>3.9</v>
      </c>
      <c r="R1414">
        <v>4</v>
      </c>
      <c r="S1414" t="s">
        <v>23</v>
      </c>
    </row>
    <row r="1415" spans="1:19" x14ac:dyDescent="0.3">
      <c r="A1415" t="s">
        <v>1904</v>
      </c>
      <c r="B1415" t="s">
        <v>1905</v>
      </c>
      <c r="C1415" t="s">
        <v>1906</v>
      </c>
      <c r="D1415" t="str">
        <f t="shared" si="66"/>
        <v>good delivery reviews</v>
      </c>
      <c r="E1415" t="str">
        <f t="shared" si="67"/>
        <v>good dining reviews</v>
      </c>
      <c r="F1415" t="s">
        <v>1907</v>
      </c>
      <c r="G1415" t="s">
        <v>1454</v>
      </c>
      <c r="H1415" t="str">
        <f t="shared" si="68"/>
        <v>both present</v>
      </c>
      <c r="I1415" t="s">
        <v>19</v>
      </c>
      <c r="J1415" t="s">
        <v>1908</v>
      </c>
      <c r="K1415" t="str" cm="1">
        <f t="array" ref="K1415">_xlfn.IFS(L1415&lt;200,"Cheap",AND(L1415&gt;=200,L1415&lt;800),"affordable",AND(L1415&gt;=800,L1415&lt;3000),"little costly",L1415&gt;=3000,"very costly")</f>
        <v>affordable</v>
      </c>
      <c r="L1415">
        <v>300</v>
      </c>
      <c r="M1415" t="s">
        <v>22</v>
      </c>
      <c r="N1415" t="s">
        <v>21</v>
      </c>
      <c r="O1415" t="s">
        <v>22</v>
      </c>
      <c r="P1415" t="s">
        <v>22</v>
      </c>
      <c r="Q1415">
        <v>3.5</v>
      </c>
      <c r="R1415">
        <v>4.0999999999999996</v>
      </c>
      <c r="S1415" t="s">
        <v>23</v>
      </c>
    </row>
    <row r="1416" spans="1:19" x14ac:dyDescent="0.3">
      <c r="A1416" t="s">
        <v>5907</v>
      </c>
      <c r="B1416" t="s">
        <v>5908</v>
      </c>
      <c r="C1416" t="s">
        <v>42</v>
      </c>
      <c r="D1416" t="str">
        <f t="shared" si="66"/>
        <v>good delivery reviews</v>
      </c>
      <c r="E1416" t="str">
        <f t="shared" si="67"/>
        <v>good dining reviews</v>
      </c>
      <c r="F1416" t="s">
        <v>1907</v>
      </c>
      <c r="G1416" t="s">
        <v>964</v>
      </c>
      <c r="H1416" t="str">
        <f t="shared" si="68"/>
        <v>both present</v>
      </c>
      <c r="I1416" t="s">
        <v>40</v>
      </c>
      <c r="J1416" t="s">
        <v>502</v>
      </c>
      <c r="K1416" t="str" cm="1">
        <f t="array" ref="K1416">_xlfn.IFS(L1416&lt;200,"Cheap",AND(L1416&gt;=200,L1416&lt;800),"affordable",AND(L1416&gt;=800,L1416&lt;3000),"little costly",L1416&gt;=3000,"very costly")</f>
        <v>affordable</v>
      </c>
      <c r="L1416">
        <v>750</v>
      </c>
      <c r="M1416" t="s">
        <v>22</v>
      </c>
      <c r="N1416" t="s">
        <v>21</v>
      </c>
      <c r="O1416" t="s">
        <v>22</v>
      </c>
      <c r="P1416" t="s">
        <v>22</v>
      </c>
      <c r="Q1416">
        <v>3.9</v>
      </c>
      <c r="R1416">
        <v>4</v>
      </c>
      <c r="S1416" t="s">
        <v>23</v>
      </c>
    </row>
    <row r="1417" spans="1:19" x14ac:dyDescent="0.3">
      <c r="A1417" t="s">
        <v>2502</v>
      </c>
      <c r="B1417" t="s">
        <v>2503</v>
      </c>
      <c r="C1417" t="s">
        <v>42</v>
      </c>
      <c r="D1417" t="str">
        <f t="shared" si="66"/>
        <v>good delivery reviews</v>
      </c>
      <c r="E1417" t="str">
        <f t="shared" si="67"/>
        <v>good dining reviews</v>
      </c>
      <c r="F1417" t="s">
        <v>2504</v>
      </c>
      <c r="G1417" t="s">
        <v>2505</v>
      </c>
      <c r="H1417" t="str">
        <f t="shared" si="68"/>
        <v>both present</v>
      </c>
      <c r="I1417" t="s">
        <v>40</v>
      </c>
      <c r="J1417" t="s">
        <v>445</v>
      </c>
      <c r="K1417" t="str" cm="1">
        <f t="array" ref="K1417">_xlfn.IFS(L1417&lt;200,"Cheap",AND(L1417&gt;=200,L1417&lt;800),"affordable",AND(L1417&gt;=800,L1417&lt;3000),"little costly",L1417&gt;=3000,"very costly")</f>
        <v>affordable</v>
      </c>
      <c r="L1417">
        <v>550</v>
      </c>
      <c r="M1417" t="s">
        <v>22</v>
      </c>
      <c r="N1417" t="s">
        <v>21</v>
      </c>
      <c r="O1417" t="s">
        <v>22</v>
      </c>
      <c r="P1417" t="s">
        <v>22</v>
      </c>
      <c r="Q1417">
        <v>4.2</v>
      </c>
      <c r="R1417">
        <v>3.7</v>
      </c>
      <c r="S1417" t="s">
        <v>23</v>
      </c>
    </row>
    <row r="1418" spans="1:19" x14ac:dyDescent="0.3">
      <c r="A1418" t="s">
        <v>1155</v>
      </c>
      <c r="B1418" t="s">
        <v>1156</v>
      </c>
      <c r="C1418" t="s">
        <v>33</v>
      </c>
      <c r="D1418" t="str">
        <f t="shared" si="66"/>
        <v>good delivery reviews</v>
      </c>
      <c r="E1418" t="str">
        <f t="shared" si="67"/>
        <v>good dining reviews</v>
      </c>
      <c r="F1418" t="s">
        <v>1157</v>
      </c>
      <c r="G1418" t="s">
        <v>1158</v>
      </c>
      <c r="H1418" t="str">
        <f t="shared" si="68"/>
        <v>both present</v>
      </c>
      <c r="I1418" t="s">
        <v>19</v>
      </c>
      <c r="J1418" t="s">
        <v>30</v>
      </c>
      <c r="K1418" t="str" cm="1">
        <f t="array" ref="K1418">_xlfn.IFS(L1418&lt;200,"Cheap",AND(L1418&gt;=200,L1418&lt;800),"affordable",AND(L1418&gt;=800,L1418&lt;3000),"little costly",L1418&gt;=3000,"very costly")</f>
        <v>affordable</v>
      </c>
      <c r="L1418">
        <v>500</v>
      </c>
      <c r="M1418" t="s">
        <v>21</v>
      </c>
      <c r="N1418" t="s">
        <v>21</v>
      </c>
      <c r="O1418" t="s">
        <v>22</v>
      </c>
      <c r="P1418" t="s">
        <v>22</v>
      </c>
      <c r="Q1418">
        <v>3.6</v>
      </c>
      <c r="R1418">
        <v>2.9</v>
      </c>
      <c r="S1418" t="s">
        <v>23</v>
      </c>
    </row>
    <row r="1419" spans="1:19" x14ac:dyDescent="0.3">
      <c r="A1419" t="s">
        <v>4413</v>
      </c>
      <c r="B1419" t="s">
        <v>4414</v>
      </c>
      <c r="C1419" t="s">
        <v>124</v>
      </c>
      <c r="D1419" t="str">
        <f t="shared" si="66"/>
        <v>good delivery reviews</v>
      </c>
      <c r="E1419" t="str">
        <f t="shared" si="67"/>
        <v>good dining reviews</v>
      </c>
      <c r="F1419" t="s">
        <v>1157</v>
      </c>
      <c r="G1419" t="s">
        <v>2428</v>
      </c>
      <c r="H1419" t="str">
        <f t="shared" si="68"/>
        <v>both present</v>
      </c>
      <c r="I1419" t="s">
        <v>55</v>
      </c>
      <c r="J1419" t="s">
        <v>2308</v>
      </c>
      <c r="K1419" t="str" cm="1">
        <f t="array" ref="K1419">_xlfn.IFS(L1419&lt;200,"Cheap",AND(L1419&gt;=200,L1419&lt;800),"affordable",AND(L1419&gt;=800,L1419&lt;3000),"little costly",L1419&gt;=3000,"very costly")</f>
        <v>affordable</v>
      </c>
      <c r="L1419">
        <v>400</v>
      </c>
      <c r="M1419" t="s">
        <v>22</v>
      </c>
      <c r="N1419" t="s">
        <v>21</v>
      </c>
      <c r="O1419" t="s">
        <v>22</v>
      </c>
      <c r="P1419" t="s">
        <v>22</v>
      </c>
      <c r="Q1419">
        <v>3.4</v>
      </c>
      <c r="R1419">
        <v>3.7</v>
      </c>
      <c r="S1419" t="s">
        <v>23</v>
      </c>
    </row>
    <row r="1420" spans="1:19" x14ac:dyDescent="0.3">
      <c r="A1420" t="s">
        <v>1595</v>
      </c>
      <c r="B1420" t="s">
        <v>1603</v>
      </c>
      <c r="C1420" t="s">
        <v>16</v>
      </c>
      <c r="D1420" t="str">
        <f t="shared" si="66"/>
        <v>good delivery reviews</v>
      </c>
      <c r="E1420" t="str">
        <f t="shared" si="67"/>
        <v>good dining reviews</v>
      </c>
      <c r="F1420" t="s">
        <v>1157</v>
      </c>
      <c r="G1420" t="s">
        <v>329</v>
      </c>
      <c r="H1420" t="str">
        <f t="shared" si="68"/>
        <v>both present</v>
      </c>
      <c r="I1420" t="s">
        <v>148</v>
      </c>
      <c r="J1420" t="s">
        <v>1382</v>
      </c>
      <c r="K1420" t="str" cm="1">
        <f t="array" ref="K1420">_xlfn.IFS(L1420&lt;200,"Cheap",AND(L1420&gt;=200,L1420&lt;800),"affordable",AND(L1420&gt;=800,L1420&lt;3000),"little costly",L1420&gt;=3000,"very costly")</f>
        <v>affordable</v>
      </c>
      <c r="L1420">
        <v>200</v>
      </c>
      <c r="M1420" t="s">
        <v>22</v>
      </c>
      <c r="N1420" t="s">
        <v>21</v>
      </c>
      <c r="O1420" t="s">
        <v>22</v>
      </c>
      <c r="P1420" t="s">
        <v>22</v>
      </c>
      <c r="Q1420">
        <v>4</v>
      </c>
      <c r="R1420">
        <v>3.2</v>
      </c>
      <c r="S1420" t="s">
        <v>23</v>
      </c>
    </row>
    <row r="1421" spans="1:19" x14ac:dyDescent="0.3">
      <c r="A1421" t="s">
        <v>9686</v>
      </c>
      <c r="B1421" t="s">
        <v>9687</v>
      </c>
      <c r="C1421" t="s">
        <v>100</v>
      </c>
      <c r="D1421" t="str">
        <f t="shared" si="66"/>
        <v>good delivery reviews</v>
      </c>
      <c r="E1421" t="str">
        <f t="shared" si="67"/>
        <v>good dining reviews</v>
      </c>
      <c r="F1421" t="s">
        <v>1157</v>
      </c>
      <c r="G1421" t="s">
        <v>9688</v>
      </c>
      <c r="H1421" t="str">
        <f t="shared" si="68"/>
        <v>both present</v>
      </c>
      <c r="I1421" t="s">
        <v>183</v>
      </c>
      <c r="J1421" t="s">
        <v>9689</v>
      </c>
      <c r="K1421" t="str" cm="1">
        <f t="array" ref="K1421">_xlfn.IFS(L1421&lt;200,"Cheap",AND(L1421&gt;=200,L1421&lt;800),"affordable",AND(L1421&gt;=800,L1421&lt;3000),"little costly",L1421&gt;=3000,"very costly")</f>
        <v>affordable</v>
      </c>
      <c r="L1421">
        <v>400</v>
      </c>
      <c r="M1421" t="s">
        <v>22</v>
      </c>
      <c r="N1421" t="s">
        <v>21</v>
      </c>
      <c r="O1421" t="s">
        <v>22</v>
      </c>
      <c r="P1421" t="s">
        <v>22</v>
      </c>
      <c r="Q1421">
        <v>3.9</v>
      </c>
      <c r="R1421">
        <v>3.9</v>
      </c>
      <c r="S1421" t="s">
        <v>23</v>
      </c>
    </row>
    <row r="1422" spans="1:19" x14ac:dyDescent="0.3">
      <c r="A1422" t="s">
        <v>3026</v>
      </c>
      <c r="B1422" t="s">
        <v>3027</v>
      </c>
      <c r="C1422" t="s">
        <v>16</v>
      </c>
      <c r="D1422" t="str">
        <f t="shared" si="66"/>
        <v>good delivery reviews</v>
      </c>
      <c r="E1422" t="str">
        <f t="shared" si="67"/>
        <v>good dining reviews</v>
      </c>
      <c r="F1422" t="s">
        <v>1157</v>
      </c>
      <c r="G1422" t="s">
        <v>912</v>
      </c>
      <c r="H1422" t="str">
        <f t="shared" si="68"/>
        <v>both present</v>
      </c>
      <c r="I1422" t="s">
        <v>19</v>
      </c>
      <c r="J1422" t="s">
        <v>82</v>
      </c>
      <c r="K1422" t="str" cm="1">
        <f t="array" ref="K1422">_xlfn.IFS(L1422&lt;200,"Cheap",AND(L1422&gt;=200,L1422&lt;800),"affordable",AND(L1422&gt;=800,L1422&lt;3000),"little costly",L1422&gt;=3000,"very costly")</f>
        <v>affordable</v>
      </c>
      <c r="L1422">
        <v>550</v>
      </c>
      <c r="M1422" t="s">
        <v>21</v>
      </c>
      <c r="N1422" t="s">
        <v>21</v>
      </c>
      <c r="O1422" t="s">
        <v>22</v>
      </c>
      <c r="P1422" t="s">
        <v>22</v>
      </c>
      <c r="Q1422">
        <v>3.9</v>
      </c>
      <c r="R1422">
        <v>3.9</v>
      </c>
      <c r="S1422" t="s">
        <v>23</v>
      </c>
    </row>
    <row r="1423" spans="1:19" x14ac:dyDescent="0.3">
      <c r="A1423" t="s">
        <v>5719</v>
      </c>
      <c r="B1423" t="s">
        <v>5720</v>
      </c>
      <c r="C1423" t="s">
        <v>198</v>
      </c>
      <c r="D1423" t="str">
        <f t="shared" si="66"/>
        <v>good delivery reviews</v>
      </c>
      <c r="E1423" t="str">
        <f t="shared" si="67"/>
        <v>good dining reviews</v>
      </c>
      <c r="F1423" t="s">
        <v>1157</v>
      </c>
      <c r="G1423" t="s">
        <v>1886</v>
      </c>
      <c r="H1423" t="str">
        <f t="shared" si="68"/>
        <v>both present</v>
      </c>
      <c r="I1423" t="s">
        <v>19</v>
      </c>
      <c r="J1423" t="s">
        <v>5430</v>
      </c>
      <c r="K1423" t="str" cm="1">
        <f t="array" ref="K1423">_xlfn.IFS(L1423&lt;200,"Cheap",AND(L1423&gt;=200,L1423&lt;800),"affordable",AND(L1423&gt;=800,L1423&lt;3000),"little costly",L1423&gt;=3000,"very costly")</f>
        <v>affordable</v>
      </c>
      <c r="L1423">
        <v>300</v>
      </c>
      <c r="M1423" t="s">
        <v>22</v>
      </c>
      <c r="N1423" t="s">
        <v>21</v>
      </c>
      <c r="O1423" t="s">
        <v>22</v>
      </c>
      <c r="P1423" t="s">
        <v>22</v>
      </c>
      <c r="Q1423">
        <v>4</v>
      </c>
      <c r="R1423">
        <v>3.9</v>
      </c>
      <c r="S1423" t="s">
        <v>23</v>
      </c>
    </row>
    <row r="1424" spans="1:19" x14ac:dyDescent="0.3">
      <c r="A1424" t="s">
        <v>3556</v>
      </c>
      <c r="B1424" t="s">
        <v>3557</v>
      </c>
      <c r="C1424" t="s">
        <v>214</v>
      </c>
      <c r="D1424" t="str">
        <f t="shared" si="66"/>
        <v>good delivery reviews</v>
      </c>
      <c r="E1424" t="str">
        <f t="shared" si="67"/>
        <v>good dining reviews</v>
      </c>
      <c r="F1424" t="s">
        <v>3558</v>
      </c>
      <c r="G1424" t="s">
        <v>3559</v>
      </c>
      <c r="H1424" t="str">
        <f t="shared" si="68"/>
        <v>both present</v>
      </c>
      <c r="I1424" t="s">
        <v>204</v>
      </c>
      <c r="J1424" t="s">
        <v>35</v>
      </c>
      <c r="K1424" t="str" cm="1">
        <f t="array" ref="K1424">_xlfn.IFS(L1424&lt;200,"Cheap",AND(L1424&gt;=200,L1424&lt;800),"affordable",AND(L1424&gt;=800,L1424&lt;3000),"little costly",L1424&gt;=3000,"very costly")</f>
        <v>affordable</v>
      </c>
      <c r="L1424">
        <v>350</v>
      </c>
      <c r="M1424" t="s">
        <v>21</v>
      </c>
      <c r="N1424" t="s">
        <v>21</v>
      </c>
      <c r="O1424" t="s">
        <v>22</v>
      </c>
      <c r="P1424" t="s">
        <v>22</v>
      </c>
      <c r="Q1424">
        <v>4.0999999999999996</v>
      </c>
      <c r="R1424">
        <v>4.0999999999999996</v>
      </c>
      <c r="S1424" t="s">
        <v>23</v>
      </c>
    </row>
    <row r="1425" spans="1:19" x14ac:dyDescent="0.3">
      <c r="A1425" t="s">
        <v>6585</v>
      </c>
      <c r="B1425" t="s">
        <v>6586</v>
      </c>
      <c r="C1425" t="s">
        <v>16</v>
      </c>
      <c r="D1425" t="str">
        <f t="shared" si="66"/>
        <v>good delivery reviews</v>
      </c>
      <c r="E1425" t="str">
        <f t="shared" si="67"/>
        <v>good dining reviews</v>
      </c>
      <c r="F1425" t="s">
        <v>2009</v>
      </c>
      <c r="G1425" t="s">
        <v>6587</v>
      </c>
      <c r="H1425" t="str">
        <f t="shared" si="68"/>
        <v>both present</v>
      </c>
      <c r="I1425" t="s">
        <v>19</v>
      </c>
      <c r="J1425" t="s">
        <v>1520</v>
      </c>
      <c r="K1425" t="str" cm="1">
        <f t="array" ref="K1425">_xlfn.IFS(L1425&lt;200,"Cheap",AND(L1425&gt;=200,L1425&lt;800),"affordable",AND(L1425&gt;=800,L1425&lt;3000),"little costly",L1425&gt;=3000,"very costly")</f>
        <v>affordable</v>
      </c>
      <c r="L1425">
        <v>450</v>
      </c>
      <c r="M1425" t="s">
        <v>22</v>
      </c>
      <c r="N1425" t="s">
        <v>21</v>
      </c>
      <c r="O1425" t="s">
        <v>22</v>
      </c>
      <c r="P1425" t="s">
        <v>22</v>
      </c>
      <c r="Q1425">
        <v>3.6</v>
      </c>
      <c r="R1425">
        <v>3.3</v>
      </c>
      <c r="S1425" t="s">
        <v>23</v>
      </c>
    </row>
    <row r="1426" spans="1:19" x14ac:dyDescent="0.3">
      <c r="A1426" t="s">
        <v>6138</v>
      </c>
      <c r="B1426" t="s">
        <v>6144</v>
      </c>
      <c r="C1426" t="s">
        <v>335</v>
      </c>
      <c r="D1426" t="str">
        <f t="shared" si="66"/>
        <v>good delivery reviews</v>
      </c>
      <c r="E1426" t="str">
        <f t="shared" si="67"/>
        <v>good dining reviews</v>
      </c>
      <c r="F1426" t="s">
        <v>2009</v>
      </c>
      <c r="G1426" t="s">
        <v>6145</v>
      </c>
      <c r="H1426" t="str">
        <f t="shared" si="68"/>
        <v>both present</v>
      </c>
      <c r="I1426" t="s">
        <v>55</v>
      </c>
      <c r="J1426" t="s">
        <v>153</v>
      </c>
      <c r="K1426" t="str" cm="1">
        <f t="array" ref="K1426">_xlfn.IFS(L1426&lt;200,"Cheap",AND(L1426&gt;=200,L1426&lt;800),"affordable",AND(L1426&gt;=800,L1426&lt;3000),"little costly",L1426&gt;=3000,"very costly")</f>
        <v>affordable</v>
      </c>
      <c r="L1426">
        <v>400</v>
      </c>
      <c r="M1426" t="s">
        <v>22</v>
      </c>
      <c r="N1426" t="s">
        <v>21</v>
      </c>
      <c r="O1426" t="s">
        <v>22</v>
      </c>
      <c r="P1426" t="s">
        <v>22</v>
      </c>
      <c r="Q1426">
        <v>3.7</v>
      </c>
      <c r="R1426">
        <v>4.2</v>
      </c>
      <c r="S1426" t="s">
        <v>23</v>
      </c>
    </row>
    <row r="1427" spans="1:19" x14ac:dyDescent="0.3">
      <c r="A1427" t="s">
        <v>6542</v>
      </c>
      <c r="B1427" t="s">
        <v>6545</v>
      </c>
      <c r="C1427" t="s">
        <v>75</v>
      </c>
      <c r="D1427" t="str">
        <f t="shared" si="66"/>
        <v>good delivery reviews</v>
      </c>
      <c r="E1427" t="str">
        <f t="shared" si="67"/>
        <v>good dining reviews</v>
      </c>
      <c r="F1427" t="s">
        <v>2009</v>
      </c>
      <c r="G1427" t="s">
        <v>6546</v>
      </c>
      <c r="H1427" t="str">
        <f t="shared" si="68"/>
        <v>both present</v>
      </c>
      <c r="I1427" t="s">
        <v>19</v>
      </c>
      <c r="J1427" t="s">
        <v>6547</v>
      </c>
      <c r="K1427" t="str" cm="1">
        <f t="array" ref="K1427">_xlfn.IFS(L1427&lt;200,"Cheap",AND(L1427&gt;=200,L1427&lt;800),"affordable",AND(L1427&gt;=800,L1427&lt;3000),"little costly",L1427&gt;=3000,"very costly")</f>
        <v>affordable</v>
      </c>
      <c r="L1427">
        <v>300</v>
      </c>
      <c r="M1427" t="s">
        <v>21</v>
      </c>
      <c r="N1427" t="s">
        <v>21</v>
      </c>
      <c r="O1427" t="s">
        <v>22</v>
      </c>
      <c r="P1427" t="s">
        <v>22</v>
      </c>
      <c r="Q1427">
        <v>3.3</v>
      </c>
      <c r="R1427">
        <v>3.5</v>
      </c>
      <c r="S1427" t="s">
        <v>23</v>
      </c>
    </row>
    <row r="1428" spans="1:19" x14ac:dyDescent="0.3">
      <c r="A1428" t="s">
        <v>4486</v>
      </c>
      <c r="B1428" t="s">
        <v>4487</v>
      </c>
      <c r="C1428" t="s">
        <v>104</v>
      </c>
      <c r="D1428" t="str">
        <f t="shared" si="66"/>
        <v>good delivery reviews</v>
      </c>
      <c r="E1428" t="str">
        <f t="shared" si="67"/>
        <v>good dining reviews</v>
      </c>
      <c r="F1428" t="s">
        <v>2009</v>
      </c>
      <c r="G1428" t="s">
        <v>4488</v>
      </c>
      <c r="H1428" t="str">
        <f t="shared" si="68"/>
        <v>both present</v>
      </c>
      <c r="I1428" t="s">
        <v>19</v>
      </c>
      <c r="J1428" t="s">
        <v>4489</v>
      </c>
      <c r="K1428" t="str" cm="1">
        <f t="array" ref="K1428">_xlfn.IFS(L1428&lt;200,"Cheap",AND(L1428&gt;=200,L1428&lt;800),"affordable",AND(L1428&gt;=800,L1428&lt;3000),"little costly",L1428&gt;=3000,"very costly")</f>
        <v>affordable</v>
      </c>
      <c r="L1428">
        <v>200</v>
      </c>
      <c r="M1428" t="s">
        <v>22</v>
      </c>
      <c r="N1428" t="s">
        <v>21</v>
      </c>
      <c r="O1428" t="s">
        <v>22</v>
      </c>
      <c r="P1428" t="s">
        <v>22</v>
      </c>
      <c r="Q1428">
        <v>3.9</v>
      </c>
      <c r="R1428">
        <v>4.2</v>
      </c>
      <c r="S1428" t="s">
        <v>23</v>
      </c>
    </row>
    <row r="1429" spans="1:19" x14ac:dyDescent="0.3">
      <c r="A1429" t="s">
        <v>8440</v>
      </c>
      <c r="B1429" t="s">
        <v>8442</v>
      </c>
      <c r="C1429" t="s">
        <v>198</v>
      </c>
      <c r="D1429" t="str">
        <f t="shared" si="66"/>
        <v>good delivery reviews</v>
      </c>
      <c r="E1429" t="str">
        <f t="shared" si="67"/>
        <v>good dining reviews</v>
      </c>
      <c r="F1429" t="s">
        <v>2009</v>
      </c>
      <c r="G1429" t="s">
        <v>8443</v>
      </c>
      <c r="H1429" t="str">
        <f t="shared" si="68"/>
        <v>both present</v>
      </c>
      <c r="I1429" t="s">
        <v>278</v>
      </c>
      <c r="J1429" t="s">
        <v>385</v>
      </c>
      <c r="K1429" t="str" cm="1">
        <f t="array" ref="K1429">_xlfn.IFS(L1429&lt;200,"Cheap",AND(L1429&gt;=200,L1429&lt;800),"affordable",AND(L1429&gt;=800,L1429&lt;3000),"little costly",L1429&gt;=3000,"very costly")</f>
        <v>affordable</v>
      </c>
      <c r="L1429">
        <v>200</v>
      </c>
      <c r="M1429" t="s">
        <v>22</v>
      </c>
      <c r="N1429" t="s">
        <v>21</v>
      </c>
      <c r="O1429" t="s">
        <v>22</v>
      </c>
      <c r="P1429" t="s">
        <v>22</v>
      </c>
      <c r="Q1429">
        <v>3.1</v>
      </c>
      <c r="R1429">
        <v>4.2</v>
      </c>
      <c r="S1429" t="s">
        <v>23</v>
      </c>
    </row>
    <row r="1430" spans="1:19" x14ac:dyDescent="0.3">
      <c r="A1430" t="s">
        <v>2007</v>
      </c>
      <c r="B1430" t="s">
        <v>2008</v>
      </c>
      <c r="C1430" t="s">
        <v>198</v>
      </c>
      <c r="D1430" t="str">
        <f t="shared" si="66"/>
        <v>good delivery reviews</v>
      </c>
      <c r="E1430" t="str">
        <f t="shared" si="67"/>
        <v>good dining reviews</v>
      </c>
      <c r="F1430" t="s">
        <v>2009</v>
      </c>
      <c r="G1430" t="s">
        <v>2010</v>
      </c>
      <c r="H1430" t="str">
        <f t="shared" si="68"/>
        <v>both present</v>
      </c>
      <c r="I1430" t="s">
        <v>19</v>
      </c>
      <c r="J1430" t="s">
        <v>35</v>
      </c>
      <c r="K1430" t="str" cm="1">
        <f t="array" ref="K1430">_xlfn.IFS(L1430&lt;200,"Cheap",AND(L1430&gt;=200,L1430&lt;800),"affordable",AND(L1430&gt;=800,L1430&lt;3000),"little costly",L1430&gt;=3000,"very costly")</f>
        <v>affordable</v>
      </c>
      <c r="L1430">
        <v>400</v>
      </c>
      <c r="M1430" t="s">
        <v>21</v>
      </c>
      <c r="N1430" t="s">
        <v>21</v>
      </c>
      <c r="O1430" t="s">
        <v>22</v>
      </c>
      <c r="P1430" t="s">
        <v>22</v>
      </c>
      <c r="Q1430">
        <v>3.8</v>
      </c>
      <c r="R1430">
        <v>3.9</v>
      </c>
      <c r="S1430" t="s">
        <v>23</v>
      </c>
    </row>
    <row r="1431" spans="1:19" x14ac:dyDescent="0.3">
      <c r="A1431" t="s">
        <v>5511</v>
      </c>
      <c r="B1431" t="s">
        <v>5520</v>
      </c>
      <c r="C1431" t="s">
        <v>95</v>
      </c>
      <c r="D1431" t="str">
        <f t="shared" si="66"/>
        <v>good delivery reviews</v>
      </c>
      <c r="E1431" t="str">
        <f t="shared" si="67"/>
        <v>good dining reviews</v>
      </c>
      <c r="F1431" t="s">
        <v>5521</v>
      </c>
      <c r="G1431" t="s">
        <v>5522</v>
      </c>
      <c r="H1431" t="str">
        <f t="shared" si="68"/>
        <v>both present</v>
      </c>
      <c r="I1431" t="s">
        <v>19</v>
      </c>
      <c r="J1431" t="s">
        <v>1259</v>
      </c>
      <c r="K1431" t="str" cm="1">
        <f t="array" ref="K1431">_xlfn.IFS(L1431&lt;200,"Cheap",AND(L1431&gt;=200,L1431&lt;800),"affordable",AND(L1431&gt;=800,L1431&lt;3000),"little costly",L1431&gt;=3000,"very costly")</f>
        <v>affordable</v>
      </c>
      <c r="L1431">
        <v>500</v>
      </c>
      <c r="M1431" t="s">
        <v>21</v>
      </c>
      <c r="N1431" t="s">
        <v>21</v>
      </c>
      <c r="O1431" t="s">
        <v>22</v>
      </c>
      <c r="P1431" t="s">
        <v>22</v>
      </c>
      <c r="Q1431">
        <v>4.0999999999999996</v>
      </c>
      <c r="R1431">
        <v>4.3</v>
      </c>
      <c r="S1431" t="s">
        <v>23</v>
      </c>
    </row>
    <row r="1432" spans="1:19" x14ac:dyDescent="0.3">
      <c r="A1432" t="s">
        <v>5923</v>
      </c>
      <c r="B1432" t="s">
        <v>5924</v>
      </c>
      <c r="C1432" t="s">
        <v>174</v>
      </c>
      <c r="D1432" t="str">
        <f t="shared" si="66"/>
        <v>good delivery reviews</v>
      </c>
      <c r="E1432" t="str">
        <f t="shared" si="67"/>
        <v>good dining reviews</v>
      </c>
      <c r="F1432" t="s">
        <v>731</v>
      </c>
      <c r="G1432" t="s">
        <v>5925</v>
      </c>
      <c r="H1432" t="str">
        <f t="shared" si="68"/>
        <v>both present</v>
      </c>
      <c r="I1432" t="s">
        <v>19</v>
      </c>
      <c r="J1432" t="s">
        <v>4828</v>
      </c>
      <c r="K1432" t="str" cm="1">
        <f t="array" ref="K1432">_xlfn.IFS(L1432&lt;200,"Cheap",AND(L1432&gt;=200,L1432&lt;800),"affordable",AND(L1432&gt;=800,L1432&lt;3000),"little costly",L1432&gt;=3000,"very costly")</f>
        <v>affordable</v>
      </c>
      <c r="L1432">
        <v>500</v>
      </c>
      <c r="M1432" t="s">
        <v>22</v>
      </c>
      <c r="N1432" t="s">
        <v>21</v>
      </c>
      <c r="O1432" t="s">
        <v>22</v>
      </c>
      <c r="P1432" t="s">
        <v>22</v>
      </c>
      <c r="Q1432">
        <v>3.9</v>
      </c>
      <c r="R1432">
        <v>3.5</v>
      </c>
      <c r="S1432" t="s">
        <v>23</v>
      </c>
    </row>
    <row r="1433" spans="1:19" x14ac:dyDescent="0.3">
      <c r="A1433" t="s">
        <v>4032</v>
      </c>
      <c r="B1433" t="s">
        <v>4033</v>
      </c>
      <c r="C1433" t="s">
        <v>100</v>
      </c>
      <c r="D1433" t="str">
        <f t="shared" si="66"/>
        <v>good delivery reviews</v>
      </c>
      <c r="E1433" t="str">
        <f t="shared" si="67"/>
        <v>good dining reviews</v>
      </c>
      <c r="F1433" t="s">
        <v>731</v>
      </c>
      <c r="G1433" t="s">
        <v>4034</v>
      </c>
      <c r="H1433" t="str">
        <f t="shared" si="68"/>
        <v>both present</v>
      </c>
      <c r="I1433" t="s">
        <v>536</v>
      </c>
      <c r="J1433" t="s">
        <v>545</v>
      </c>
      <c r="K1433" t="str" cm="1">
        <f t="array" ref="K1433">_xlfn.IFS(L1433&lt;200,"Cheap",AND(L1433&gt;=200,L1433&lt;800),"affordable",AND(L1433&gt;=800,L1433&lt;3000),"little costly",L1433&gt;=3000,"very costly")</f>
        <v>affordable</v>
      </c>
      <c r="L1433">
        <v>300</v>
      </c>
      <c r="M1433" t="s">
        <v>21</v>
      </c>
      <c r="N1433" t="s">
        <v>21</v>
      </c>
      <c r="O1433" t="s">
        <v>22</v>
      </c>
      <c r="P1433" t="s">
        <v>22</v>
      </c>
      <c r="Q1433">
        <v>3.7</v>
      </c>
      <c r="R1433">
        <v>3.6</v>
      </c>
      <c r="S1433" t="s">
        <v>23</v>
      </c>
    </row>
    <row r="1434" spans="1:19" x14ac:dyDescent="0.3">
      <c r="A1434" t="s">
        <v>9208</v>
      </c>
      <c r="B1434" t="s">
        <v>9209</v>
      </c>
      <c r="C1434" t="s">
        <v>75</v>
      </c>
      <c r="D1434" t="str">
        <f t="shared" si="66"/>
        <v>good delivery reviews</v>
      </c>
      <c r="E1434" t="str">
        <f t="shared" si="67"/>
        <v>good dining reviews</v>
      </c>
      <c r="F1434" t="s">
        <v>731</v>
      </c>
      <c r="G1434" t="s">
        <v>9210</v>
      </c>
      <c r="H1434" t="str">
        <f t="shared" si="68"/>
        <v>both present</v>
      </c>
      <c r="I1434" t="s">
        <v>19</v>
      </c>
      <c r="J1434" t="s">
        <v>2708</v>
      </c>
      <c r="K1434" t="str" cm="1">
        <f t="array" ref="K1434">_xlfn.IFS(L1434&lt;200,"Cheap",AND(L1434&gt;=200,L1434&lt;800),"affordable",AND(L1434&gt;=800,L1434&lt;3000),"little costly",L1434&gt;=3000,"very costly")</f>
        <v>affordable</v>
      </c>
      <c r="L1434">
        <v>300</v>
      </c>
      <c r="M1434" t="s">
        <v>22</v>
      </c>
      <c r="N1434" t="s">
        <v>21</v>
      </c>
      <c r="O1434" t="s">
        <v>22</v>
      </c>
      <c r="P1434" t="s">
        <v>22</v>
      </c>
      <c r="Q1434">
        <v>3.7</v>
      </c>
      <c r="R1434">
        <v>4.0999999999999996</v>
      </c>
      <c r="S1434" t="s">
        <v>23</v>
      </c>
    </row>
    <row r="1435" spans="1:19" x14ac:dyDescent="0.3">
      <c r="A1435" t="s">
        <v>7370</v>
      </c>
      <c r="B1435" t="s">
        <v>7376</v>
      </c>
      <c r="C1435" t="s">
        <v>214</v>
      </c>
      <c r="D1435" t="str">
        <f t="shared" si="66"/>
        <v>good delivery reviews</v>
      </c>
      <c r="E1435" t="str">
        <f t="shared" si="67"/>
        <v>good dining reviews</v>
      </c>
      <c r="F1435" t="s">
        <v>731</v>
      </c>
      <c r="G1435" t="s">
        <v>7377</v>
      </c>
      <c r="H1435" t="str">
        <f t="shared" si="68"/>
        <v>both present</v>
      </c>
      <c r="I1435" t="s">
        <v>204</v>
      </c>
      <c r="J1435" t="s">
        <v>35</v>
      </c>
      <c r="K1435" t="str" cm="1">
        <f t="array" ref="K1435">_xlfn.IFS(L1435&lt;200,"Cheap",AND(L1435&gt;=200,L1435&lt;800),"affordable",AND(L1435&gt;=800,L1435&lt;3000),"little costly",L1435&gt;=3000,"very costly")</f>
        <v>affordable</v>
      </c>
      <c r="L1435">
        <v>350</v>
      </c>
      <c r="M1435" t="s">
        <v>22</v>
      </c>
      <c r="N1435" t="s">
        <v>21</v>
      </c>
      <c r="O1435" t="s">
        <v>22</v>
      </c>
      <c r="P1435" t="s">
        <v>22</v>
      </c>
      <c r="Q1435">
        <v>3.7</v>
      </c>
      <c r="R1435">
        <v>3.5</v>
      </c>
      <c r="S1435" t="s">
        <v>23</v>
      </c>
    </row>
    <row r="1436" spans="1:19" x14ac:dyDescent="0.3">
      <c r="A1436" t="s">
        <v>5179</v>
      </c>
      <c r="B1436" t="s">
        <v>5180</v>
      </c>
      <c r="C1436" t="s">
        <v>63</v>
      </c>
      <c r="D1436" t="str">
        <f t="shared" si="66"/>
        <v>good delivery reviews</v>
      </c>
      <c r="E1436" t="str">
        <f t="shared" si="67"/>
        <v>good dining reviews</v>
      </c>
      <c r="F1436" t="s">
        <v>731</v>
      </c>
      <c r="G1436" t="s">
        <v>5181</v>
      </c>
      <c r="H1436" t="str">
        <f t="shared" si="68"/>
        <v>both present</v>
      </c>
      <c r="I1436" t="s">
        <v>19</v>
      </c>
      <c r="J1436" t="s">
        <v>286</v>
      </c>
      <c r="K1436" t="str" cm="1">
        <f t="array" ref="K1436">_xlfn.IFS(L1436&lt;200,"Cheap",AND(L1436&gt;=200,L1436&lt;800),"affordable",AND(L1436&gt;=800,L1436&lt;3000),"little costly",L1436&gt;=3000,"very costly")</f>
        <v>affordable</v>
      </c>
      <c r="L1436">
        <v>500</v>
      </c>
      <c r="M1436" t="s">
        <v>21</v>
      </c>
      <c r="N1436" t="s">
        <v>21</v>
      </c>
      <c r="O1436" t="s">
        <v>22</v>
      </c>
      <c r="P1436" t="s">
        <v>22</v>
      </c>
      <c r="Q1436">
        <v>3.6</v>
      </c>
      <c r="R1436">
        <v>3.7</v>
      </c>
      <c r="S1436" t="s">
        <v>23</v>
      </c>
    </row>
    <row r="1437" spans="1:19" x14ac:dyDescent="0.3">
      <c r="A1437" t="s">
        <v>4048</v>
      </c>
      <c r="B1437" t="s">
        <v>4049</v>
      </c>
      <c r="C1437" t="s">
        <v>100</v>
      </c>
      <c r="D1437" t="str">
        <f t="shared" si="66"/>
        <v>good delivery reviews</v>
      </c>
      <c r="E1437" t="str">
        <f t="shared" si="67"/>
        <v>good dining reviews</v>
      </c>
      <c r="F1437" t="s">
        <v>731</v>
      </c>
      <c r="G1437" t="s">
        <v>4050</v>
      </c>
      <c r="H1437" t="str">
        <f t="shared" si="68"/>
        <v>both present</v>
      </c>
      <c r="I1437" t="s">
        <v>19</v>
      </c>
      <c r="J1437" t="s">
        <v>4051</v>
      </c>
      <c r="K1437" t="str" cm="1">
        <f t="array" ref="K1437">_xlfn.IFS(L1437&lt;200,"Cheap",AND(L1437&gt;=200,L1437&lt;800),"affordable",AND(L1437&gt;=800,L1437&lt;3000),"little costly",L1437&gt;=3000,"very costly")</f>
        <v>affordable</v>
      </c>
      <c r="L1437">
        <v>500</v>
      </c>
      <c r="M1437" t="s">
        <v>22</v>
      </c>
      <c r="N1437" t="s">
        <v>21</v>
      </c>
      <c r="O1437" t="s">
        <v>22</v>
      </c>
      <c r="P1437" t="s">
        <v>22</v>
      </c>
      <c r="Q1437">
        <v>3.8</v>
      </c>
      <c r="R1437">
        <v>4.2</v>
      </c>
      <c r="S1437" t="s">
        <v>23</v>
      </c>
    </row>
    <row r="1438" spans="1:19" x14ac:dyDescent="0.3">
      <c r="A1438" t="s">
        <v>1307</v>
      </c>
      <c r="B1438" t="s">
        <v>1320</v>
      </c>
      <c r="C1438" t="s">
        <v>95</v>
      </c>
      <c r="D1438" t="str">
        <f t="shared" si="66"/>
        <v>good delivery reviews</v>
      </c>
      <c r="E1438" t="str">
        <f t="shared" si="67"/>
        <v>good dining reviews</v>
      </c>
      <c r="F1438" t="s">
        <v>731</v>
      </c>
      <c r="G1438" t="s">
        <v>1321</v>
      </c>
      <c r="H1438" t="str">
        <f t="shared" si="68"/>
        <v>both present</v>
      </c>
      <c r="I1438" t="s">
        <v>19</v>
      </c>
      <c r="J1438" t="s">
        <v>952</v>
      </c>
      <c r="K1438" t="str" cm="1">
        <f t="array" ref="K1438">_xlfn.IFS(L1438&lt;200,"Cheap",AND(L1438&gt;=200,L1438&lt;800),"affordable",AND(L1438&gt;=800,L1438&lt;3000),"little costly",L1438&gt;=3000,"very costly")</f>
        <v>affordable</v>
      </c>
      <c r="L1438">
        <v>500</v>
      </c>
      <c r="M1438" t="s">
        <v>21</v>
      </c>
      <c r="N1438" t="s">
        <v>21</v>
      </c>
      <c r="O1438" t="s">
        <v>22</v>
      </c>
      <c r="P1438" t="s">
        <v>22</v>
      </c>
      <c r="Q1438">
        <v>3.8</v>
      </c>
      <c r="R1438">
        <v>4</v>
      </c>
      <c r="S1438" t="s">
        <v>23</v>
      </c>
    </row>
    <row r="1439" spans="1:19" x14ac:dyDescent="0.3">
      <c r="A1439" t="s">
        <v>3656</v>
      </c>
      <c r="B1439" t="s">
        <v>3657</v>
      </c>
      <c r="C1439" t="s">
        <v>188</v>
      </c>
      <c r="D1439" t="str">
        <f t="shared" si="66"/>
        <v>good delivery reviews</v>
      </c>
      <c r="E1439" t="str">
        <f t="shared" si="67"/>
        <v>good dining reviews</v>
      </c>
      <c r="F1439" t="s">
        <v>731</v>
      </c>
      <c r="G1439" t="s">
        <v>2985</v>
      </c>
      <c r="H1439" t="str">
        <f t="shared" si="68"/>
        <v>both present</v>
      </c>
      <c r="I1439" t="s">
        <v>1162</v>
      </c>
      <c r="J1439" t="s">
        <v>3658</v>
      </c>
      <c r="K1439" t="str" cm="1">
        <f t="array" ref="K1439">_xlfn.IFS(L1439&lt;200,"Cheap",AND(L1439&gt;=200,L1439&lt;800),"affordable",AND(L1439&gt;=800,L1439&lt;3000),"little costly",L1439&gt;=3000,"very costly")</f>
        <v>little costly</v>
      </c>
      <c r="L1439">
        <v>800</v>
      </c>
      <c r="M1439" t="s">
        <v>21</v>
      </c>
      <c r="N1439" t="s">
        <v>22</v>
      </c>
      <c r="O1439" t="s">
        <v>22</v>
      </c>
      <c r="P1439" t="s">
        <v>22</v>
      </c>
      <c r="Q1439">
        <v>3.8</v>
      </c>
      <c r="R1439">
        <v>3.3</v>
      </c>
      <c r="S1439" t="s">
        <v>23</v>
      </c>
    </row>
    <row r="1440" spans="1:19" x14ac:dyDescent="0.3">
      <c r="A1440" t="s">
        <v>4181</v>
      </c>
      <c r="B1440" t="s">
        <v>4182</v>
      </c>
      <c r="C1440" t="s">
        <v>85</v>
      </c>
      <c r="D1440" t="str">
        <f t="shared" si="66"/>
        <v>good delivery reviews</v>
      </c>
      <c r="E1440" t="str">
        <f t="shared" si="67"/>
        <v>good dining reviews</v>
      </c>
      <c r="F1440" t="s">
        <v>731</v>
      </c>
      <c r="G1440" t="s">
        <v>4183</v>
      </c>
      <c r="H1440" t="str">
        <f t="shared" si="68"/>
        <v>both present</v>
      </c>
      <c r="I1440" t="s">
        <v>19</v>
      </c>
      <c r="J1440" t="s">
        <v>600</v>
      </c>
      <c r="K1440" t="str" cm="1">
        <f t="array" ref="K1440">_xlfn.IFS(L1440&lt;200,"Cheap",AND(L1440&gt;=200,L1440&lt;800),"affordable",AND(L1440&gt;=800,L1440&lt;3000),"little costly",L1440&gt;=3000,"very costly")</f>
        <v>Cheap</v>
      </c>
      <c r="L1440">
        <v>100</v>
      </c>
      <c r="M1440" t="s">
        <v>22</v>
      </c>
      <c r="N1440" t="s">
        <v>21</v>
      </c>
      <c r="O1440" t="s">
        <v>22</v>
      </c>
      <c r="P1440" t="s">
        <v>22</v>
      </c>
      <c r="Q1440">
        <v>3.8</v>
      </c>
      <c r="R1440">
        <v>3.9</v>
      </c>
      <c r="S1440" t="s">
        <v>23</v>
      </c>
    </row>
    <row r="1441" spans="1:19" x14ac:dyDescent="0.3">
      <c r="A1441" t="s">
        <v>1517</v>
      </c>
      <c r="B1441" t="s">
        <v>1518</v>
      </c>
      <c r="C1441" t="s">
        <v>16</v>
      </c>
      <c r="D1441" t="str">
        <f t="shared" si="66"/>
        <v>good delivery reviews</v>
      </c>
      <c r="E1441" t="str">
        <f t="shared" si="67"/>
        <v>good dining reviews</v>
      </c>
      <c r="F1441" t="s">
        <v>731</v>
      </c>
      <c r="G1441" t="s">
        <v>1519</v>
      </c>
      <c r="H1441" t="str">
        <f t="shared" si="68"/>
        <v>both present</v>
      </c>
      <c r="I1441" t="s">
        <v>19</v>
      </c>
      <c r="J1441" t="s">
        <v>1520</v>
      </c>
      <c r="K1441" t="str" cm="1">
        <f t="array" ref="K1441">_xlfn.IFS(L1441&lt;200,"Cheap",AND(L1441&gt;=200,L1441&lt;800),"affordable",AND(L1441&gt;=800,L1441&lt;3000),"little costly",L1441&gt;=3000,"very costly")</f>
        <v>affordable</v>
      </c>
      <c r="L1441">
        <v>350</v>
      </c>
      <c r="M1441" t="s">
        <v>22</v>
      </c>
      <c r="N1441" t="s">
        <v>21</v>
      </c>
      <c r="O1441" t="s">
        <v>22</v>
      </c>
      <c r="P1441" t="s">
        <v>22</v>
      </c>
      <c r="Q1441">
        <v>3.8</v>
      </c>
      <c r="R1441">
        <v>3.6</v>
      </c>
      <c r="S1441" t="s">
        <v>23</v>
      </c>
    </row>
    <row r="1442" spans="1:19" x14ac:dyDescent="0.3">
      <c r="A1442" t="s">
        <v>2313</v>
      </c>
      <c r="B1442" t="s">
        <v>2314</v>
      </c>
      <c r="C1442" t="s">
        <v>80</v>
      </c>
      <c r="D1442" t="str">
        <f t="shared" si="66"/>
        <v>good delivery reviews</v>
      </c>
      <c r="E1442" t="str">
        <f t="shared" si="67"/>
        <v>good dining reviews</v>
      </c>
      <c r="F1442" t="s">
        <v>2227</v>
      </c>
      <c r="G1442" t="s">
        <v>2315</v>
      </c>
      <c r="H1442" t="str">
        <f t="shared" si="68"/>
        <v>both present</v>
      </c>
      <c r="I1442" t="s">
        <v>40</v>
      </c>
      <c r="J1442" t="s">
        <v>2316</v>
      </c>
      <c r="K1442" t="str" cm="1">
        <f t="array" ref="K1442">_xlfn.IFS(L1442&lt;200,"Cheap",AND(L1442&gt;=200,L1442&lt;800),"affordable",AND(L1442&gt;=800,L1442&lt;3000),"little costly",L1442&gt;=3000,"very costly")</f>
        <v>affordable</v>
      </c>
      <c r="L1442">
        <v>500</v>
      </c>
      <c r="M1442" t="s">
        <v>22</v>
      </c>
      <c r="N1442" t="s">
        <v>21</v>
      </c>
      <c r="O1442" t="s">
        <v>22</v>
      </c>
      <c r="P1442" t="s">
        <v>22</v>
      </c>
      <c r="Q1442">
        <v>3.8</v>
      </c>
      <c r="R1442">
        <v>3.8</v>
      </c>
      <c r="S1442" t="s">
        <v>23</v>
      </c>
    </row>
    <row r="1443" spans="1:19" x14ac:dyDescent="0.3">
      <c r="A1443" t="s">
        <v>5859</v>
      </c>
      <c r="B1443" t="s">
        <v>5860</v>
      </c>
      <c r="C1443" t="s">
        <v>308</v>
      </c>
      <c r="D1443" t="str">
        <f t="shared" si="66"/>
        <v>good delivery reviews</v>
      </c>
      <c r="E1443" t="str">
        <f t="shared" si="67"/>
        <v>good dining reviews</v>
      </c>
      <c r="F1443" t="s">
        <v>2227</v>
      </c>
      <c r="G1443" t="s">
        <v>5861</v>
      </c>
      <c r="H1443" t="str">
        <f t="shared" si="68"/>
        <v>both present</v>
      </c>
      <c r="I1443" t="s">
        <v>40</v>
      </c>
      <c r="J1443" t="s">
        <v>296</v>
      </c>
      <c r="K1443" t="str" cm="1">
        <f t="array" ref="K1443">_xlfn.IFS(L1443&lt;200,"Cheap",AND(L1443&gt;=200,L1443&lt;800),"affordable",AND(L1443&gt;=800,L1443&lt;3000),"little costly",L1443&gt;=3000,"very costly")</f>
        <v>little costly</v>
      </c>
      <c r="L1443">
        <v>800</v>
      </c>
      <c r="M1443" t="s">
        <v>22</v>
      </c>
      <c r="N1443" t="s">
        <v>21</v>
      </c>
      <c r="O1443" t="s">
        <v>22</v>
      </c>
      <c r="P1443" t="s">
        <v>22</v>
      </c>
      <c r="Q1443">
        <v>3.2</v>
      </c>
      <c r="R1443">
        <v>3.4</v>
      </c>
      <c r="S1443" t="s">
        <v>23</v>
      </c>
    </row>
    <row r="1444" spans="1:19" x14ac:dyDescent="0.3">
      <c r="A1444" t="s">
        <v>8237</v>
      </c>
      <c r="B1444" t="s">
        <v>8238</v>
      </c>
      <c r="C1444" t="s">
        <v>33</v>
      </c>
      <c r="D1444" t="str">
        <f t="shared" si="66"/>
        <v>good delivery reviews</v>
      </c>
      <c r="E1444" t="str">
        <f t="shared" si="67"/>
        <v>good dining reviews</v>
      </c>
      <c r="F1444" t="s">
        <v>2227</v>
      </c>
      <c r="G1444" t="s">
        <v>8239</v>
      </c>
      <c r="H1444" t="str">
        <f t="shared" si="68"/>
        <v>both present</v>
      </c>
      <c r="I1444" t="s">
        <v>19</v>
      </c>
      <c r="J1444" t="s">
        <v>35</v>
      </c>
      <c r="K1444" t="str" cm="1">
        <f t="array" ref="K1444">_xlfn.IFS(L1444&lt;200,"Cheap",AND(L1444&gt;=200,L1444&lt;800),"affordable",AND(L1444&gt;=800,L1444&lt;3000),"little costly",L1444&gt;=3000,"very costly")</f>
        <v>affordable</v>
      </c>
      <c r="L1444">
        <v>500</v>
      </c>
      <c r="M1444" t="s">
        <v>21</v>
      </c>
      <c r="N1444" t="s">
        <v>21</v>
      </c>
      <c r="O1444" t="s">
        <v>22</v>
      </c>
      <c r="P1444" t="s">
        <v>22</v>
      </c>
      <c r="Q1444">
        <v>3.9</v>
      </c>
      <c r="R1444">
        <v>3.6</v>
      </c>
      <c r="S1444" t="s">
        <v>23</v>
      </c>
    </row>
    <row r="1445" spans="1:19" x14ac:dyDescent="0.3">
      <c r="A1445" t="s">
        <v>2225</v>
      </c>
      <c r="B1445" t="s">
        <v>2226</v>
      </c>
      <c r="C1445" t="s">
        <v>42</v>
      </c>
      <c r="D1445" t="str">
        <f t="shared" si="66"/>
        <v>good delivery reviews</v>
      </c>
      <c r="E1445" t="str">
        <f t="shared" si="67"/>
        <v>good dining reviews</v>
      </c>
      <c r="F1445" t="s">
        <v>2227</v>
      </c>
      <c r="G1445" t="s">
        <v>156</v>
      </c>
      <c r="H1445" t="str">
        <f t="shared" si="68"/>
        <v>both present</v>
      </c>
      <c r="I1445" t="s">
        <v>65</v>
      </c>
      <c r="J1445" t="s">
        <v>2228</v>
      </c>
      <c r="K1445" t="str" cm="1">
        <f t="array" ref="K1445">_xlfn.IFS(L1445&lt;200,"Cheap",AND(L1445&gt;=200,L1445&lt;800),"affordable",AND(L1445&gt;=800,L1445&lt;3000),"little costly",L1445&gt;=3000,"very costly")</f>
        <v>little costly</v>
      </c>
      <c r="L1445" s="1">
        <v>1000</v>
      </c>
      <c r="M1445" t="s">
        <v>21</v>
      </c>
      <c r="N1445" t="s">
        <v>22</v>
      </c>
      <c r="O1445" t="s">
        <v>22</v>
      </c>
      <c r="P1445" t="s">
        <v>22</v>
      </c>
      <c r="Q1445">
        <v>3.5</v>
      </c>
      <c r="R1445">
        <v>3.2</v>
      </c>
      <c r="S1445" t="s">
        <v>23</v>
      </c>
    </row>
    <row r="1446" spans="1:19" x14ac:dyDescent="0.3">
      <c r="A1446" t="s">
        <v>9428</v>
      </c>
      <c r="B1446" t="s">
        <v>9429</v>
      </c>
      <c r="C1446" t="s">
        <v>297</v>
      </c>
      <c r="D1446" t="str">
        <f t="shared" si="66"/>
        <v>good delivery reviews</v>
      </c>
      <c r="E1446" t="str">
        <f t="shared" si="67"/>
        <v>good dining reviews</v>
      </c>
      <c r="F1446" t="s">
        <v>9430</v>
      </c>
      <c r="G1446" t="s">
        <v>9431</v>
      </c>
      <c r="H1446" t="str">
        <f t="shared" si="68"/>
        <v>both present</v>
      </c>
      <c r="I1446" t="s">
        <v>19</v>
      </c>
      <c r="J1446" t="s">
        <v>138</v>
      </c>
      <c r="K1446" t="str" cm="1">
        <f t="array" ref="K1446">_xlfn.IFS(L1446&lt;200,"Cheap",AND(L1446&gt;=200,L1446&lt;800),"affordable",AND(L1446&gt;=800,L1446&lt;3000),"little costly",L1446&gt;=3000,"very costly")</f>
        <v>affordable</v>
      </c>
      <c r="L1446">
        <v>550</v>
      </c>
      <c r="M1446" t="s">
        <v>22</v>
      </c>
      <c r="N1446" t="s">
        <v>21</v>
      </c>
      <c r="O1446" t="s">
        <v>22</v>
      </c>
      <c r="P1446" t="s">
        <v>22</v>
      </c>
      <c r="Q1446">
        <v>4.2</v>
      </c>
      <c r="R1446">
        <v>4.2</v>
      </c>
      <c r="S1446" t="s">
        <v>23</v>
      </c>
    </row>
    <row r="1447" spans="1:19" x14ac:dyDescent="0.3">
      <c r="A1447" t="s">
        <v>2196</v>
      </c>
      <c r="B1447" t="s">
        <v>2197</v>
      </c>
      <c r="C1447" t="s">
        <v>95</v>
      </c>
      <c r="D1447" t="str">
        <f t="shared" si="66"/>
        <v>good delivery reviews</v>
      </c>
      <c r="E1447" t="str">
        <f t="shared" si="67"/>
        <v>good dining reviews</v>
      </c>
      <c r="F1447" t="s">
        <v>2198</v>
      </c>
      <c r="G1447" t="s">
        <v>2199</v>
      </c>
      <c r="H1447" t="str">
        <f t="shared" si="68"/>
        <v>both present</v>
      </c>
      <c r="I1447" t="s">
        <v>40</v>
      </c>
      <c r="J1447" t="s">
        <v>2200</v>
      </c>
      <c r="K1447" t="str" cm="1">
        <f t="array" ref="K1447">_xlfn.IFS(L1447&lt;200,"Cheap",AND(L1447&gt;=200,L1447&lt;800),"affordable",AND(L1447&gt;=800,L1447&lt;3000),"little costly",L1447&gt;=3000,"very costly")</f>
        <v>little costly</v>
      </c>
      <c r="L1447">
        <v>900</v>
      </c>
      <c r="M1447" t="s">
        <v>22</v>
      </c>
      <c r="N1447" t="s">
        <v>21</v>
      </c>
      <c r="O1447" t="s">
        <v>22</v>
      </c>
      <c r="P1447" t="s">
        <v>22</v>
      </c>
      <c r="Q1447">
        <v>4.5999999999999996</v>
      </c>
      <c r="R1447">
        <v>3.9</v>
      </c>
      <c r="S1447" t="s">
        <v>23</v>
      </c>
    </row>
    <row r="1448" spans="1:19" x14ac:dyDescent="0.3">
      <c r="A1448" t="s">
        <v>1802</v>
      </c>
      <c r="B1448" t="s">
        <v>1803</v>
      </c>
      <c r="C1448" t="s">
        <v>198</v>
      </c>
      <c r="D1448" t="str">
        <f t="shared" si="66"/>
        <v>good delivery reviews</v>
      </c>
      <c r="E1448" t="str">
        <f t="shared" si="67"/>
        <v>good dining reviews</v>
      </c>
      <c r="F1448" t="s">
        <v>703</v>
      </c>
      <c r="G1448" t="s">
        <v>1252</v>
      </c>
      <c r="H1448" t="str">
        <f t="shared" si="68"/>
        <v>both present</v>
      </c>
      <c r="I1448" t="s">
        <v>55</v>
      </c>
      <c r="J1448" t="s">
        <v>153</v>
      </c>
      <c r="K1448" t="str" cm="1">
        <f t="array" ref="K1448">_xlfn.IFS(L1448&lt;200,"Cheap",AND(L1448&gt;=200,L1448&lt;800),"affordable",AND(L1448&gt;=800,L1448&lt;3000),"little costly",L1448&gt;=3000,"very costly")</f>
        <v>affordable</v>
      </c>
      <c r="L1448">
        <v>500</v>
      </c>
      <c r="M1448" t="s">
        <v>21</v>
      </c>
      <c r="N1448" t="s">
        <v>21</v>
      </c>
      <c r="O1448" t="s">
        <v>22</v>
      </c>
      <c r="P1448" t="s">
        <v>22</v>
      </c>
      <c r="Q1448">
        <v>3.5</v>
      </c>
      <c r="R1448">
        <v>3.8</v>
      </c>
      <c r="S1448" t="s">
        <v>23</v>
      </c>
    </row>
    <row r="1449" spans="1:19" x14ac:dyDescent="0.3">
      <c r="A1449" t="s">
        <v>1440</v>
      </c>
      <c r="B1449" t="s">
        <v>1441</v>
      </c>
      <c r="C1449" t="s">
        <v>375</v>
      </c>
      <c r="D1449" t="str">
        <f t="shared" si="66"/>
        <v>good delivery reviews</v>
      </c>
      <c r="E1449" t="str">
        <f t="shared" si="67"/>
        <v>good dining reviews</v>
      </c>
      <c r="F1449" t="s">
        <v>703</v>
      </c>
      <c r="G1449" t="s">
        <v>719</v>
      </c>
      <c r="H1449" t="str">
        <f t="shared" si="68"/>
        <v>both present</v>
      </c>
      <c r="I1449" t="s">
        <v>55</v>
      </c>
      <c r="J1449" t="s">
        <v>1442</v>
      </c>
      <c r="K1449" t="str" cm="1">
        <f t="array" ref="K1449">_xlfn.IFS(L1449&lt;200,"Cheap",AND(L1449&gt;=200,L1449&lt;800),"affordable",AND(L1449&gt;=800,L1449&lt;3000),"little costly",L1449&gt;=3000,"very costly")</f>
        <v>affordable</v>
      </c>
      <c r="L1449">
        <v>700</v>
      </c>
      <c r="M1449" t="s">
        <v>21</v>
      </c>
      <c r="N1449" t="s">
        <v>21</v>
      </c>
      <c r="O1449" t="s">
        <v>22</v>
      </c>
      <c r="P1449" t="s">
        <v>22</v>
      </c>
      <c r="Q1449">
        <v>3.2</v>
      </c>
      <c r="R1449">
        <v>3.9</v>
      </c>
      <c r="S1449" t="s">
        <v>23</v>
      </c>
    </row>
    <row r="1450" spans="1:19" x14ac:dyDescent="0.3">
      <c r="A1450" t="s">
        <v>701</v>
      </c>
      <c r="B1450" t="s">
        <v>702</v>
      </c>
      <c r="C1450" t="s">
        <v>124</v>
      </c>
      <c r="D1450" t="str">
        <f t="shared" si="66"/>
        <v>good delivery reviews</v>
      </c>
      <c r="E1450" t="str">
        <f t="shared" si="67"/>
        <v>good dining reviews</v>
      </c>
      <c r="F1450" t="s">
        <v>703</v>
      </c>
      <c r="G1450" t="s">
        <v>704</v>
      </c>
      <c r="H1450" t="str">
        <f t="shared" si="68"/>
        <v>both present</v>
      </c>
      <c r="I1450" t="s">
        <v>65</v>
      </c>
      <c r="J1450" t="s">
        <v>705</v>
      </c>
      <c r="K1450" t="str" cm="1">
        <f t="array" ref="K1450">_xlfn.IFS(L1450&lt;200,"Cheap",AND(L1450&gt;=200,L1450&lt;800),"affordable",AND(L1450&gt;=800,L1450&lt;3000),"little costly",L1450&gt;=3000,"very costly")</f>
        <v>little costly</v>
      </c>
      <c r="L1450">
        <v>800</v>
      </c>
      <c r="M1450" t="s">
        <v>21</v>
      </c>
      <c r="N1450" t="s">
        <v>22</v>
      </c>
      <c r="O1450" t="s">
        <v>22</v>
      </c>
      <c r="P1450" t="s">
        <v>22</v>
      </c>
      <c r="Q1450">
        <v>3.9</v>
      </c>
      <c r="R1450">
        <v>3</v>
      </c>
      <c r="S1450" t="s">
        <v>23</v>
      </c>
    </row>
    <row r="1451" spans="1:19" x14ac:dyDescent="0.3">
      <c r="A1451" t="s">
        <v>1651</v>
      </c>
      <c r="B1451" t="s">
        <v>1652</v>
      </c>
      <c r="C1451" t="s">
        <v>104</v>
      </c>
      <c r="D1451" t="str">
        <f t="shared" si="66"/>
        <v>good delivery reviews</v>
      </c>
      <c r="E1451" t="str">
        <f t="shared" si="67"/>
        <v>good dining reviews</v>
      </c>
      <c r="F1451" t="s">
        <v>703</v>
      </c>
      <c r="G1451" t="s">
        <v>1653</v>
      </c>
      <c r="H1451" t="str">
        <f t="shared" si="68"/>
        <v>both present</v>
      </c>
      <c r="I1451" t="s">
        <v>148</v>
      </c>
      <c r="J1451" t="s">
        <v>315</v>
      </c>
      <c r="K1451" t="str" cm="1">
        <f t="array" ref="K1451">_xlfn.IFS(L1451&lt;200,"Cheap",AND(L1451&gt;=200,L1451&lt;800),"affordable",AND(L1451&gt;=800,L1451&lt;3000),"little costly",L1451&gt;=3000,"very costly")</f>
        <v>affordable</v>
      </c>
      <c r="L1451">
        <v>400</v>
      </c>
      <c r="M1451" t="s">
        <v>21</v>
      </c>
      <c r="N1451" t="s">
        <v>21</v>
      </c>
      <c r="O1451" t="s">
        <v>22</v>
      </c>
      <c r="P1451" t="s">
        <v>22</v>
      </c>
      <c r="Q1451">
        <v>4</v>
      </c>
      <c r="R1451">
        <v>3.3</v>
      </c>
      <c r="S1451" t="s">
        <v>23</v>
      </c>
    </row>
    <row r="1452" spans="1:19" x14ac:dyDescent="0.3">
      <c r="A1452" t="s">
        <v>4655</v>
      </c>
      <c r="B1452" t="s">
        <v>4656</v>
      </c>
      <c r="C1452" t="s">
        <v>174</v>
      </c>
      <c r="D1452" t="str">
        <f t="shared" si="66"/>
        <v>good delivery reviews</v>
      </c>
      <c r="E1452" t="str">
        <f t="shared" si="67"/>
        <v>good dining reviews</v>
      </c>
      <c r="F1452" t="s">
        <v>4657</v>
      </c>
      <c r="G1452" t="s">
        <v>4658</v>
      </c>
      <c r="H1452" t="str">
        <f t="shared" si="68"/>
        <v>both present</v>
      </c>
      <c r="I1452" t="s">
        <v>40</v>
      </c>
      <c r="J1452" t="s">
        <v>3406</v>
      </c>
      <c r="K1452" t="str" cm="1">
        <f t="array" ref="K1452">_xlfn.IFS(L1452&lt;200,"Cheap",AND(L1452&gt;=200,L1452&lt;800),"affordable",AND(L1452&gt;=800,L1452&lt;3000),"little costly",L1452&gt;=3000,"very costly")</f>
        <v>little costly</v>
      </c>
      <c r="L1452" s="1">
        <v>1000</v>
      </c>
      <c r="M1452" t="s">
        <v>21</v>
      </c>
      <c r="N1452" t="s">
        <v>21</v>
      </c>
      <c r="O1452" t="s">
        <v>22</v>
      </c>
      <c r="P1452" t="s">
        <v>22</v>
      </c>
      <c r="Q1452">
        <v>4.3</v>
      </c>
      <c r="R1452">
        <v>4</v>
      </c>
      <c r="S1452" t="s">
        <v>23</v>
      </c>
    </row>
    <row r="1453" spans="1:19" x14ac:dyDescent="0.3">
      <c r="A1453" t="s">
        <v>2894</v>
      </c>
      <c r="B1453" t="s">
        <v>2895</v>
      </c>
      <c r="C1453" t="s">
        <v>80</v>
      </c>
      <c r="D1453" t="str">
        <f t="shared" si="66"/>
        <v>good delivery reviews</v>
      </c>
      <c r="E1453" t="str">
        <f t="shared" si="67"/>
        <v>good dining reviews</v>
      </c>
      <c r="F1453" t="s">
        <v>2896</v>
      </c>
      <c r="G1453" t="s">
        <v>2897</v>
      </c>
      <c r="H1453" t="str">
        <f t="shared" si="68"/>
        <v>both present</v>
      </c>
      <c r="I1453" t="s">
        <v>40</v>
      </c>
      <c r="J1453" t="s">
        <v>2898</v>
      </c>
      <c r="K1453" t="str" cm="1">
        <f t="array" ref="K1453">_xlfn.IFS(L1453&lt;200,"Cheap",AND(L1453&gt;=200,L1453&lt;800),"affordable",AND(L1453&gt;=800,L1453&lt;3000),"little costly",L1453&gt;=3000,"very costly")</f>
        <v>little costly</v>
      </c>
      <c r="L1453" s="1">
        <v>1300</v>
      </c>
      <c r="M1453" t="s">
        <v>21</v>
      </c>
      <c r="N1453" t="s">
        <v>21</v>
      </c>
      <c r="O1453" t="s">
        <v>22</v>
      </c>
      <c r="P1453" t="s">
        <v>22</v>
      </c>
      <c r="Q1453">
        <v>4.4000000000000004</v>
      </c>
      <c r="R1453">
        <v>4</v>
      </c>
      <c r="S1453" t="s">
        <v>23</v>
      </c>
    </row>
    <row r="1454" spans="1:19" x14ac:dyDescent="0.3">
      <c r="A1454" t="s">
        <v>2243</v>
      </c>
      <c r="B1454" t="s">
        <v>2244</v>
      </c>
      <c r="C1454" t="s">
        <v>69</v>
      </c>
      <c r="D1454" t="str">
        <f t="shared" si="66"/>
        <v>good delivery reviews</v>
      </c>
      <c r="E1454" t="str">
        <f t="shared" si="67"/>
        <v>good dining reviews</v>
      </c>
      <c r="F1454" t="s">
        <v>2245</v>
      </c>
      <c r="G1454" t="s">
        <v>2246</v>
      </c>
      <c r="H1454" t="str">
        <f t="shared" si="68"/>
        <v>both present</v>
      </c>
      <c r="I1454" t="s">
        <v>1206</v>
      </c>
      <c r="J1454" t="s">
        <v>1207</v>
      </c>
      <c r="K1454" t="str" cm="1">
        <f t="array" ref="K1454">_xlfn.IFS(L1454&lt;200,"Cheap",AND(L1454&gt;=200,L1454&lt;800),"affordable",AND(L1454&gt;=800,L1454&lt;3000),"little costly",L1454&gt;=3000,"very costly")</f>
        <v>affordable</v>
      </c>
      <c r="L1454">
        <v>600</v>
      </c>
      <c r="M1454" t="s">
        <v>22</v>
      </c>
      <c r="N1454" t="s">
        <v>21</v>
      </c>
      <c r="O1454" t="s">
        <v>22</v>
      </c>
      <c r="P1454" t="s">
        <v>22</v>
      </c>
      <c r="Q1454">
        <v>3.6</v>
      </c>
      <c r="R1454">
        <v>3.7</v>
      </c>
      <c r="S1454" t="s">
        <v>23</v>
      </c>
    </row>
    <row r="1455" spans="1:19" x14ac:dyDescent="0.3">
      <c r="A1455" t="s">
        <v>7745</v>
      </c>
      <c r="B1455" t="s">
        <v>7746</v>
      </c>
      <c r="C1455" t="s">
        <v>198</v>
      </c>
      <c r="D1455" t="str">
        <f t="shared" si="66"/>
        <v>good delivery reviews</v>
      </c>
      <c r="E1455" t="str">
        <f t="shared" si="67"/>
        <v>good dining reviews</v>
      </c>
      <c r="F1455" t="s">
        <v>2245</v>
      </c>
      <c r="G1455" t="s">
        <v>7747</v>
      </c>
      <c r="H1455" t="str">
        <f t="shared" si="68"/>
        <v>both present</v>
      </c>
      <c r="I1455" t="s">
        <v>19</v>
      </c>
      <c r="J1455" t="s">
        <v>600</v>
      </c>
      <c r="K1455" t="str" cm="1">
        <f t="array" ref="K1455">_xlfn.IFS(L1455&lt;200,"Cheap",AND(L1455&gt;=200,L1455&lt;800),"affordable",AND(L1455&gt;=800,L1455&lt;3000),"little costly",L1455&gt;=3000,"very costly")</f>
        <v>affordable</v>
      </c>
      <c r="L1455">
        <v>200</v>
      </c>
      <c r="M1455" t="s">
        <v>22</v>
      </c>
      <c r="N1455" t="s">
        <v>21</v>
      </c>
      <c r="O1455" t="s">
        <v>22</v>
      </c>
      <c r="P1455" t="s">
        <v>22</v>
      </c>
      <c r="Q1455">
        <v>3.7</v>
      </c>
      <c r="R1455">
        <v>4</v>
      </c>
      <c r="S1455" t="s">
        <v>23</v>
      </c>
    </row>
    <row r="1456" spans="1:19" x14ac:dyDescent="0.3">
      <c r="A1456" t="s">
        <v>6409</v>
      </c>
      <c r="B1456" t="s">
        <v>6410</v>
      </c>
      <c r="C1456" t="s">
        <v>80</v>
      </c>
      <c r="D1456" t="str">
        <f t="shared" si="66"/>
        <v>good delivery reviews</v>
      </c>
      <c r="E1456" t="str">
        <f t="shared" si="67"/>
        <v>good dining reviews</v>
      </c>
      <c r="F1456" t="s">
        <v>2245</v>
      </c>
      <c r="G1456" t="s">
        <v>2312</v>
      </c>
      <c r="H1456" t="str">
        <f t="shared" si="68"/>
        <v>both present</v>
      </c>
      <c r="I1456" t="s">
        <v>19</v>
      </c>
      <c r="J1456" t="s">
        <v>2836</v>
      </c>
      <c r="K1456" t="str" cm="1">
        <f t="array" ref="K1456">_xlfn.IFS(L1456&lt;200,"Cheap",AND(L1456&gt;=200,L1456&lt;800),"affordable",AND(L1456&gt;=800,L1456&lt;3000),"little costly",L1456&gt;=3000,"very costly")</f>
        <v>affordable</v>
      </c>
      <c r="L1456">
        <v>500</v>
      </c>
      <c r="M1456" t="s">
        <v>22</v>
      </c>
      <c r="N1456" t="s">
        <v>21</v>
      </c>
      <c r="O1456" t="s">
        <v>22</v>
      </c>
      <c r="P1456" t="s">
        <v>22</v>
      </c>
      <c r="Q1456">
        <v>3.9</v>
      </c>
      <c r="R1456">
        <v>4.0999999999999996</v>
      </c>
      <c r="S1456" t="s">
        <v>23</v>
      </c>
    </row>
    <row r="1457" spans="1:19" x14ac:dyDescent="0.3">
      <c r="A1457" t="s">
        <v>2346</v>
      </c>
      <c r="B1457" t="s">
        <v>2352</v>
      </c>
      <c r="C1457" t="s">
        <v>95</v>
      </c>
      <c r="D1457" t="str">
        <f t="shared" si="66"/>
        <v>good delivery reviews</v>
      </c>
      <c r="E1457" t="str">
        <f t="shared" si="67"/>
        <v>good dining reviews</v>
      </c>
      <c r="F1457" t="s">
        <v>2245</v>
      </c>
      <c r="G1457" t="s">
        <v>2353</v>
      </c>
      <c r="H1457" t="str">
        <f t="shared" si="68"/>
        <v>both present</v>
      </c>
      <c r="I1457" t="s">
        <v>55</v>
      </c>
      <c r="J1457" t="s">
        <v>2354</v>
      </c>
      <c r="K1457" t="str" cm="1">
        <f t="array" ref="K1457">_xlfn.IFS(L1457&lt;200,"Cheap",AND(L1457&gt;=200,L1457&lt;800),"affordable",AND(L1457&gt;=800,L1457&lt;3000),"little costly",L1457&gt;=3000,"very costly")</f>
        <v>affordable</v>
      </c>
      <c r="L1457">
        <v>500</v>
      </c>
      <c r="M1457" t="s">
        <v>22</v>
      </c>
      <c r="N1457" t="s">
        <v>21</v>
      </c>
      <c r="O1457" t="s">
        <v>22</v>
      </c>
      <c r="P1457" t="s">
        <v>22</v>
      </c>
      <c r="Q1457">
        <v>4</v>
      </c>
      <c r="R1457">
        <v>4.2</v>
      </c>
      <c r="S1457" t="s">
        <v>23</v>
      </c>
    </row>
    <row r="1458" spans="1:19" x14ac:dyDescent="0.3">
      <c r="A1458" t="s">
        <v>5078</v>
      </c>
      <c r="B1458" t="s">
        <v>5079</v>
      </c>
      <c r="C1458" t="s">
        <v>100</v>
      </c>
      <c r="D1458" t="str">
        <f t="shared" si="66"/>
        <v>good delivery reviews</v>
      </c>
      <c r="E1458" t="str">
        <f t="shared" si="67"/>
        <v>good dining reviews</v>
      </c>
      <c r="F1458" t="s">
        <v>2245</v>
      </c>
      <c r="G1458" t="s">
        <v>4034</v>
      </c>
      <c r="H1458" t="str">
        <f t="shared" si="68"/>
        <v>both present</v>
      </c>
      <c r="I1458" t="s">
        <v>19</v>
      </c>
      <c r="J1458" t="s">
        <v>423</v>
      </c>
      <c r="K1458" t="str" cm="1">
        <f t="array" ref="K1458">_xlfn.IFS(L1458&lt;200,"Cheap",AND(L1458&gt;=200,L1458&lt;800),"affordable",AND(L1458&gt;=800,L1458&lt;3000),"little costly",L1458&gt;=3000,"very costly")</f>
        <v>affordable</v>
      </c>
      <c r="L1458">
        <v>500</v>
      </c>
      <c r="M1458" t="s">
        <v>21</v>
      </c>
      <c r="N1458" t="s">
        <v>21</v>
      </c>
      <c r="O1458" t="s">
        <v>22</v>
      </c>
      <c r="P1458" t="s">
        <v>22</v>
      </c>
      <c r="Q1458">
        <v>3.7</v>
      </c>
      <c r="R1458">
        <v>3.7</v>
      </c>
      <c r="S1458" t="s">
        <v>23</v>
      </c>
    </row>
    <row r="1459" spans="1:19" x14ac:dyDescent="0.3">
      <c r="A1459" t="s">
        <v>5078</v>
      </c>
      <c r="B1459" t="s">
        <v>5080</v>
      </c>
      <c r="C1459" t="s">
        <v>100</v>
      </c>
      <c r="D1459" t="str">
        <f t="shared" si="66"/>
        <v>good delivery reviews</v>
      </c>
      <c r="E1459" t="str">
        <f t="shared" si="67"/>
        <v>good dining reviews</v>
      </c>
      <c r="F1459" t="s">
        <v>2245</v>
      </c>
      <c r="G1459" t="s">
        <v>4034</v>
      </c>
      <c r="H1459" t="str">
        <f t="shared" si="68"/>
        <v>both present</v>
      </c>
      <c r="I1459" t="s">
        <v>19</v>
      </c>
      <c r="J1459" t="s">
        <v>423</v>
      </c>
      <c r="K1459" t="str" cm="1">
        <f t="array" ref="K1459">_xlfn.IFS(L1459&lt;200,"Cheap",AND(L1459&gt;=200,L1459&lt;800),"affordable",AND(L1459&gt;=800,L1459&lt;3000),"little costly",L1459&gt;=3000,"very costly")</f>
        <v>affordable</v>
      </c>
      <c r="L1459">
        <v>500</v>
      </c>
      <c r="M1459" t="s">
        <v>21</v>
      </c>
      <c r="N1459" t="s">
        <v>21</v>
      </c>
      <c r="O1459" t="s">
        <v>22</v>
      </c>
      <c r="P1459" t="s">
        <v>22</v>
      </c>
      <c r="S1459" t="s">
        <v>23</v>
      </c>
    </row>
    <row r="1460" spans="1:19" x14ac:dyDescent="0.3">
      <c r="A1460" t="s">
        <v>5078</v>
      </c>
      <c r="B1460" t="s">
        <v>5081</v>
      </c>
      <c r="C1460" t="s">
        <v>100</v>
      </c>
      <c r="D1460" t="str">
        <f t="shared" si="66"/>
        <v>good delivery reviews</v>
      </c>
      <c r="E1460" t="str">
        <f t="shared" si="67"/>
        <v>good dining reviews</v>
      </c>
      <c r="F1460" t="s">
        <v>2245</v>
      </c>
      <c r="G1460" t="s">
        <v>4034</v>
      </c>
      <c r="H1460" t="str">
        <f t="shared" si="68"/>
        <v>both present</v>
      </c>
      <c r="I1460" t="s">
        <v>19</v>
      </c>
      <c r="J1460" t="s">
        <v>423</v>
      </c>
      <c r="K1460" t="str" cm="1">
        <f t="array" ref="K1460">_xlfn.IFS(L1460&lt;200,"Cheap",AND(L1460&gt;=200,L1460&lt;800),"affordable",AND(L1460&gt;=800,L1460&lt;3000),"little costly",L1460&gt;=3000,"very costly")</f>
        <v>affordable</v>
      </c>
      <c r="L1460">
        <v>500</v>
      </c>
      <c r="M1460" t="s">
        <v>21</v>
      </c>
      <c r="N1460" t="s">
        <v>21</v>
      </c>
      <c r="O1460" t="s">
        <v>22</v>
      </c>
      <c r="P1460" t="s">
        <v>22</v>
      </c>
      <c r="S1460" t="s">
        <v>23</v>
      </c>
    </row>
    <row r="1461" spans="1:19" x14ac:dyDescent="0.3">
      <c r="A1461" t="s">
        <v>4687</v>
      </c>
      <c r="B1461" t="s">
        <v>4688</v>
      </c>
      <c r="C1461" t="s">
        <v>174</v>
      </c>
      <c r="D1461" t="str">
        <f t="shared" si="66"/>
        <v>good delivery reviews</v>
      </c>
      <c r="E1461" t="str">
        <f t="shared" si="67"/>
        <v>good dining reviews</v>
      </c>
      <c r="F1461" t="s">
        <v>2245</v>
      </c>
      <c r="G1461" t="s">
        <v>329</v>
      </c>
      <c r="H1461" t="str">
        <f t="shared" si="68"/>
        <v>both present</v>
      </c>
      <c r="I1461" t="s">
        <v>40</v>
      </c>
      <c r="J1461" t="s">
        <v>82</v>
      </c>
      <c r="K1461" t="str" cm="1">
        <f t="array" ref="K1461">_xlfn.IFS(L1461&lt;200,"Cheap",AND(L1461&gt;=200,L1461&lt;800),"affordable",AND(L1461&gt;=800,L1461&lt;3000),"little costly",L1461&gt;=3000,"very costly")</f>
        <v>little costly</v>
      </c>
      <c r="L1461">
        <v>800</v>
      </c>
      <c r="M1461" t="s">
        <v>22</v>
      </c>
      <c r="N1461" t="s">
        <v>21</v>
      </c>
      <c r="O1461" t="s">
        <v>22</v>
      </c>
      <c r="P1461" t="s">
        <v>22</v>
      </c>
      <c r="Q1461">
        <v>3.6</v>
      </c>
      <c r="R1461">
        <v>3.1</v>
      </c>
      <c r="S1461" t="s">
        <v>23</v>
      </c>
    </row>
    <row r="1462" spans="1:19" x14ac:dyDescent="0.3">
      <c r="A1462" t="s">
        <v>9273</v>
      </c>
      <c r="B1462" t="s">
        <v>9274</v>
      </c>
      <c r="C1462" t="s">
        <v>42</v>
      </c>
      <c r="D1462" t="str">
        <f t="shared" si="66"/>
        <v>good delivery reviews</v>
      </c>
      <c r="E1462" t="str">
        <f t="shared" si="67"/>
        <v>good dining reviews</v>
      </c>
      <c r="F1462" t="s">
        <v>9275</v>
      </c>
      <c r="G1462" t="s">
        <v>9276</v>
      </c>
      <c r="H1462" t="str">
        <f t="shared" si="68"/>
        <v>both present</v>
      </c>
      <c r="I1462" t="s">
        <v>55</v>
      </c>
      <c r="J1462" t="s">
        <v>9277</v>
      </c>
      <c r="K1462" t="str" cm="1">
        <f t="array" ref="K1462">_xlfn.IFS(L1462&lt;200,"Cheap",AND(L1462&gt;=200,L1462&lt;800),"affordable",AND(L1462&gt;=800,L1462&lt;3000),"little costly",L1462&gt;=3000,"very costly")</f>
        <v>affordable</v>
      </c>
      <c r="L1462">
        <v>750</v>
      </c>
      <c r="M1462" t="s">
        <v>22</v>
      </c>
      <c r="N1462" t="s">
        <v>21</v>
      </c>
      <c r="O1462" t="s">
        <v>22</v>
      </c>
      <c r="P1462" t="s">
        <v>22</v>
      </c>
      <c r="Q1462">
        <v>4.3</v>
      </c>
      <c r="R1462">
        <v>2.2000000000000002</v>
      </c>
      <c r="S1462" t="s">
        <v>23</v>
      </c>
    </row>
    <row r="1463" spans="1:19" x14ac:dyDescent="0.3">
      <c r="A1463" t="s">
        <v>1808</v>
      </c>
      <c r="B1463" t="s">
        <v>1809</v>
      </c>
      <c r="C1463" t="s">
        <v>95</v>
      </c>
      <c r="D1463" t="str">
        <f t="shared" si="66"/>
        <v>good delivery reviews</v>
      </c>
      <c r="E1463" t="str">
        <f t="shared" si="67"/>
        <v>good dining reviews</v>
      </c>
      <c r="F1463" t="s">
        <v>1810</v>
      </c>
      <c r="G1463" t="s">
        <v>1811</v>
      </c>
      <c r="H1463" t="str">
        <f t="shared" si="68"/>
        <v>both present</v>
      </c>
      <c r="I1463" t="s">
        <v>19</v>
      </c>
      <c r="J1463" t="s">
        <v>1812</v>
      </c>
      <c r="K1463" t="str" cm="1">
        <f t="array" ref="K1463">_xlfn.IFS(L1463&lt;200,"Cheap",AND(L1463&gt;=200,L1463&lt;800),"affordable",AND(L1463&gt;=800,L1463&lt;3000),"little costly",L1463&gt;=3000,"very costly")</f>
        <v>Cheap</v>
      </c>
      <c r="L1463">
        <v>150</v>
      </c>
      <c r="M1463" t="s">
        <v>22</v>
      </c>
      <c r="N1463" t="s">
        <v>21</v>
      </c>
      <c r="O1463" t="s">
        <v>22</v>
      </c>
      <c r="P1463" t="s">
        <v>22</v>
      </c>
      <c r="Q1463">
        <v>3.5</v>
      </c>
      <c r="R1463">
        <v>3.6</v>
      </c>
      <c r="S1463" t="s">
        <v>23</v>
      </c>
    </row>
    <row r="1464" spans="1:19" x14ac:dyDescent="0.3">
      <c r="A1464" t="s">
        <v>4366</v>
      </c>
      <c r="B1464" t="s">
        <v>4367</v>
      </c>
      <c r="C1464" t="s">
        <v>242</v>
      </c>
      <c r="D1464" t="str">
        <f t="shared" si="66"/>
        <v>good delivery reviews</v>
      </c>
      <c r="E1464" t="str">
        <f t="shared" si="67"/>
        <v>good dining reviews</v>
      </c>
      <c r="F1464" t="s">
        <v>1810</v>
      </c>
      <c r="G1464" t="s">
        <v>4368</v>
      </c>
      <c r="H1464" t="str">
        <f t="shared" si="68"/>
        <v>both present</v>
      </c>
      <c r="I1464" t="s">
        <v>19</v>
      </c>
      <c r="J1464" t="s">
        <v>216</v>
      </c>
      <c r="K1464" t="str" cm="1">
        <f t="array" ref="K1464">_xlfn.IFS(L1464&lt;200,"Cheap",AND(L1464&gt;=200,L1464&lt;800),"affordable",AND(L1464&gt;=800,L1464&lt;3000),"little costly",L1464&gt;=3000,"very costly")</f>
        <v>affordable</v>
      </c>
      <c r="L1464">
        <v>300</v>
      </c>
      <c r="M1464" t="s">
        <v>22</v>
      </c>
      <c r="N1464" t="s">
        <v>21</v>
      </c>
      <c r="O1464" t="s">
        <v>22</v>
      </c>
      <c r="P1464" t="s">
        <v>22</v>
      </c>
      <c r="Q1464">
        <v>3.6</v>
      </c>
      <c r="R1464">
        <v>3.7</v>
      </c>
      <c r="S1464" t="s">
        <v>23</v>
      </c>
    </row>
    <row r="1465" spans="1:19" x14ac:dyDescent="0.3">
      <c r="A1465" t="s">
        <v>855</v>
      </c>
      <c r="B1465" t="s">
        <v>858</v>
      </c>
      <c r="C1465" t="s">
        <v>430</v>
      </c>
      <c r="D1465" t="str">
        <f t="shared" si="66"/>
        <v>less reviewed</v>
      </c>
      <c r="E1465" t="str">
        <f t="shared" si="67"/>
        <v>less reviewed</v>
      </c>
      <c r="F1465" t="s">
        <v>9838</v>
      </c>
      <c r="G1465" t="s">
        <v>9838</v>
      </c>
      <c r="H1465" t="str">
        <f t="shared" si="68"/>
        <v>NO idea</v>
      </c>
      <c r="I1465" t="s">
        <v>859</v>
      </c>
      <c r="J1465" t="s">
        <v>860</v>
      </c>
      <c r="K1465" t="str" cm="1">
        <f t="array" ref="K1465">_xlfn.IFS(L1465&lt;200,"Cheap",AND(L1465&gt;=200,L1465&lt;800),"affordable",AND(L1465&gt;=800,L1465&lt;3000),"little costly",L1465&gt;=3000,"very costly")</f>
        <v>affordable</v>
      </c>
      <c r="L1465">
        <v>500</v>
      </c>
      <c r="M1465" t="s">
        <v>21</v>
      </c>
      <c r="N1465" t="s">
        <v>21</v>
      </c>
      <c r="O1465" t="s">
        <v>22</v>
      </c>
      <c r="P1465" t="s">
        <v>22</v>
      </c>
      <c r="Q1465">
        <v>3.6</v>
      </c>
      <c r="R1465">
        <v>4.2</v>
      </c>
      <c r="S1465" t="s">
        <v>23</v>
      </c>
    </row>
    <row r="1466" spans="1:19" x14ac:dyDescent="0.3">
      <c r="A1466" t="s">
        <v>122</v>
      </c>
      <c r="B1466" t="s">
        <v>123</v>
      </c>
      <c r="C1466" t="s">
        <v>124</v>
      </c>
      <c r="D1466" t="str">
        <f t="shared" si="66"/>
        <v>less reviewed</v>
      </c>
      <c r="E1466" t="str">
        <f t="shared" si="67"/>
        <v>less reviewed</v>
      </c>
      <c r="F1466" t="s">
        <v>34</v>
      </c>
      <c r="G1466" t="s">
        <v>44</v>
      </c>
      <c r="H1466" t="str">
        <f t="shared" si="68"/>
        <v>NO idea</v>
      </c>
      <c r="I1466" t="s">
        <v>19</v>
      </c>
      <c r="J1466" t="s">
        <v>125</v>
      </c>
      <c r="K1466" t="str" cm="1">
        <f t="array" ref="K1466">_xlfn.IFS(L1466&lt;200,"Cheap",AND(L1466&gt;=200,L1466&lt;800),"affordable",AND(L1466&gt;=800,L1466&lt;3000),"little costly",L1466&gt;=3000,"very costly")</f>
        <v>Cheap</v>
      </c>
      <c r="L1466">
        <v>150</v>
      </c>
      <c r="M1466" t="s">
        <v>21</v>
      </c>
      <c r="N1466" t="s">
        <v>21</v>
      </c>
      <c r="O1466" t="s">
        <v>22</v>
      </c>
      <c r="P1466" t="s">
        <v>22</v>
      </c>
      <c r="S1466" t="s">
        <v>23</v>
      </c>
    </row>
    <row r="1467" spans="1:19" x14ac:dyDescent="0.3">
      <c r="A1467" t="s">
        <v>126</v>
      </c>
      <c r="B1467" t="s">
        <v>127</v>
      </c>
      <c r="C1467" t="s">
        <v>80</v>
      </c>
      <c r="D1467" t="str">
        <f t="shared" si="66"/>
        <v>less reviewed</v>
      </c>
      <c r="E1467" t="str">
        <f t="shared" si="67"/>
        <v>less reviewed</v>
      </c>
      <c r="F1467" t="s">
        <v>34</v>
      </c>
      <c r="G1467" t="s">
        <v>44</v>
      </c>
      <c r="H1467" t="str">
        <f t="shared" si="68"/>
        <v>NO idea</v>
      </c>
      <c r="I1467" t="s">
        <v>40</v>
      </c>
      <c r="J1467" t="s">
        <v>128</v>
      </c>
      <c r="K1467" t="str" cm="1">
        <f t="array" ref="K1467">_xlfn.IFS(L1467&lt;200,"Cheap",AND(L1467&gt;=200,L1467&lt;800),"affordable",AND(L1467&gt;=800,L1467&lt;3000),"little costly",L1467&gt;=3000,"very costly")</f>
        <v>little costly</v>
      </c>
      <c r="L1467" s="1">
        <v>1500</v>
      </c>
      <c r="M1467" t="s">
        <v>21</v>
      </c>
      <c r="N1467" t="s">
        <v>21</v>
      </c>
      <c r="O1467" t="s">
        <v>22</v>
      </c>
      <c r="P1467" t="s">
        <v>22</v>
      </c>
      <c r="S1467" t="s">
        <v>23</v>
      </c>
    </row>
    <row r="1468" spans="1:19" x14ac:dyDescent="0.3">
      <c r="A1468" t="s">
        <v>244</v>
      </c>
      <c r="B1468" t="s">
        <v>249</v>
      </c>
      <c r="C1468" t="s">
        <v>242</v>
      </c>
      <c r="D1468" t="str">
        <f t="shared" si="66"/>
        <v>less reviewed</v>
      </c>
      <c r="E1468" t="str">
        <f t="shared" si="67"/>
        <v>less reviewed</v>
      </c>
      <c r="F1468" t="s">
        <v>34</v>
      </c>
      <c r="G1468" t="s">
        <v>44</v>
      </c>
      <c r="H1468" t="str">
        <f t="shared" si="68"/>
        <v>NO idea</v>
      </c>
      <c r="I1468" t="s">
        <v>250</v>
      </c>
      <c r="J1468" t="s">
        <v>248</v>
      </c>
      <c r="K1468" t="str" cm="1">
        <f t="array" ref="K1468">_xlfn.IFS(L1468&lt;200,"Cheap",AND(L1468&gt;=200,L1468&lt;800),"affordable",AND(L1468&gt;=800,L1468&lt;3000),"little costly",L1468&gt;=3000,"very costly")</f>
        <v>affordable</v>
      </c>
      <c r="L1468">
        <v>300</v>
      </c>
      <c r="M1468" t="s">
        <v>22</v>
      </c>
      <c r="N1468" t="s">
        <v>21</v>
      </c>
      <c r="O1468" t="s">
        <v>22</v>
      </c>
      <c r="P1468" t="s">
        <v>22</v>
      </c>
      <c r="S1468" t="s">
        <v>23</v>
      </c>
    </row>
    <row r="1469" spans="1:19" x14ac:dyDescent="0.3">
      <c r="A1469" t="s">
        <v>455</v>
      </c>
      <c r="B1469" t="s">
        <v>456</v>
      </c>
      <c r="C1469" t="s">
        <v>69</v>
      </c>
      <c r="D1469" t="str">
        <f t="shared" si="66"/>
        <v>less reviewed</v>
      </c>
      <c r="E1469" t="str">
        <f t="shared" si="67"/>
        <v>less reviewed</v>
      </c>
      <c r="F1469" t="s">
        <v>34</v>
      </c>
      <c r="G1469" t="s">
        <v>44</v>
      </c>
      <c r="H1469" t="str">
        <f t="shared" si="68"/>
        <v>NO idea</v>
      </c>
      <c r="I1469" t="s">
        <v>457</v>
      </c>
      <c r="J1469" t="s">
        <v>35</v>
      </c>
      <c r="K1469" t="str" cm="1">
        <f t="array" ref="K1469">_xlfn.IFS(L1469&lt;200,"Cheap",AND(L1469&gt;=200,L1469&lt;800),"affordable",AND(L1469&gt;=800,L1469&lt;3000),"little costly",L1469&gt;=3000,"very costly")</f>
        <v>Cheap</v>
      </c>
      <c r="L1469">
        <v>100</v>
      </c>
      <c r="M1469" t="s">
        <v>21</v>
      </c>
      <c r="N1469" t="s">
        <v>21</v>
      </c>
      <c r="O1469" t="s">
        <v>22</v>
      </c>
      <c r="P1469" t="s">
        <v>22</v>
      </c>
      <c r="S1469" t="s">
        <v>23</v>
      </c>
    </row>
    <row r="1470" spans="1:19" x14ac:dyDescent="0.3">
      <c r="A1470" t="s">
        <v>476</v>
      </c>
      <c r="B1470" t="s">
        <v>479</v>
      </c>
      <c r="C1470" t="s">
        <v>180</v>
      </c>
      <c r="D1470" t="str">
        <f t="shared" si="66"/>
        <v>less reviewed</v>
      </c>
      <c r="E1470" t="str">
        <f t="shared" si="67"/>
        <v>less reviewed</v>
      </c>
      <c r="F1470" t="s">
        <v>34</v>
      </c>
      <c r="G1470" t="s">
        <v>44</v>
      </c>
      <c r="H1470" t="str">
        <f t="shared" si="68"/>
        <v>NO idea</v>
      </c>
      <c r="I1470" t="s">
        <v>19</v>
      </c>
      <c r="J1470" t="s">
        <v>35</v>
      </c>
      <c r="K1470" t="str" cm="1">
        <f t="array" ref="K1470">_xlfn.IFS(L1470&lt;200,"Cheap",AND(L1470&gt;=200,L1470&lt;800),"affordable",AND(L1470&gt;=800,L1470&lt;3000),"little costly",L1470&gt;=3000,"very costly")</f>
        <v>affordable</v>
      </c>
      <c r="L1470">
        <v>500</v>
      </c>
      <c r="M1470" t="s">
        <v>21</v>
      </c>
      <c r="N1470" t="s">
        <v>21</v>
      </c>
      <c r="O1470" t="s">
        <v>22</v>
      </c>
      <c r="P1470" t="s">
        <v>22</v>
      </c>
      <c r="S1470" t="s">
        <v>23</v>
      </c>
    </row>
    <row r="1471" spans="1:19" x14ac:dyDescent="0.3">
      <c r="A1471" t="s">
        <v>500</v>
      </c>
      <c r="B1471" t="s">
        <v>501</v>
      </c>
      <c r="C1471" t="s">
        <v>214</v>
      </c>
      <c r="D1471" t="str">
        <f t="shared" si="66"/>
        <v>less reviewed</v>
      </c>
      <c r="E1471" t="str">
        <f t="shared" si="67"/>
        <v>less reviewed</v>
      </c>
      <c r="F1471" t="s">
        <v>34</v>
      </c>
      <c r="G1471" t="s">
        <v>44</v>
      </c>
      <c r="H1471" t="str">
        <f t="shared" si="68"/>
        <v>NO idea</v>
      </c>
      <c r="I1471" t="s">
        <v>19</v>
      </c>
      <c r="J1471" t="s">
        <v>502</v>
      </c>
      <c r="K1471" t="str" cm="1">
        <f t="array" ref="K1471">_xlfn.IFS(L1471&lt;200,"Cheap",AND(L1471&gt;=200,L1471&lt;800),"affordable",AND(L1471&gt;=800,L1471&lt;3000),"little costly",L1471&gt;=3000,"very costly")</f>
        <v>affordable</v>
      </c>
      <c r="L1471">
        <v>500</v>
      </c>
      <c r="M1471" t="s">
        <v>22</v>
      </c>
      <c r="N1471" t="s">
        <v>21</v>
      </c>
      <c r="O1471" t="s">
        <v>22</v>
      </c>
      <c r="P1471" t="s">
        <v>22</v>
      </c>
      <c r="S1471" t="s">
        <v>23</v>
      </c>
    </row>
    <row r="1472" spans="1:19" x14ac:dyDescent="0.3">
      <c r="A1472" t="s">
        <v>524</v>
      </c>
      <c r="B1472" t="s">
        <v>525</v>
      </c>
      <c r="C1472" t="s">
        <v>526</v>
      </c>
      <c r="D1472" t="str">
        <f t="shared" si="66"/>
        <v>less reviewed</v>
      </c>
      <c r="E1472" t="str">
        <f t="shared" si="67"/>
        <v>less reviewed</v>
      </c>
      <c r="F1472" t="s">
        <v>34</v>
      </c>
      <c r="G1472" t="s">
        <v>44</v>
      </c>
      <c r="H1472" t="str">
        <f t="shared" si="68"/>
        <v>NO idea</v>
      </c>
      <c r="I1472" t="s">
        <v>19</v>
      </c>
      <c r="J1472" t="s">
        <v>141</v>
      </c>
      <c r="K1472" t="str" cm="1">
        <f t="array" ref="K1472">_xlfn.IFS(L1472&lt;200,"Cheap",AND(L1472&gt;=200,L1472&lt;800),"affordable",AND(L1472&gt;=800,L1472&lt;3000),"little costly",L1472&gt;=3000,"very costly")</f>
        <v>affordable</v>
      </c>
      <c r="L1472">
        <v>500</v>
      </c>
      <c r="M1472" t="s">
        <v>21</v>
      </c>
      <c r="N1472" t="s">
        <v>21</v>
      </c>
      <c r="O1472" t="s">
        <v>22</v>
      </c>
      <c r="P1472" t="s">
        <v>22</v>
      </c>
      <c r="S1472" t="s">
        <v>23</v>
      </c>
    </row>
    <row r="1473" spans="1:19" x14ac:dyDescent="0.3">
      <c r="A1473" t="s">
        <v>541</v>
      </c>
      <c r="B1473" t="s">
        <v>542</v>
      </c>
      <c r="C1473" t="s">
        <v>209</v>
      </c>
      <c r="D1473" t="str">
        <f t="shared" si="66"/>
        <v>less reviewed</v>
      </c>
      <c r="E1473" t="str">
        <f t="shared" si="67"/>
        <v>less reviewed</v>
      </c>
      <c r="F1473" t="s">
        <v>34</v>
      </c>
      <c r="G1473" t="s">
        <v>44</v>
      </c>
      <c r="H1473" t="str">
        <f t="shared" si="68"/>
        <v>NO idea</v>
      </c>
      <c r="I1473" t="s">
        <v>343</v>
      </c>
      <c r="J1473" t="s">
        <v>344</v>
      </c>
      <c r="K1473" t="str" cm="1">
        <f t="array" ref="K1473">_xlfn.IFS(L1473&lt;200,"Cheap",AND(L1473&gt;=200,L1473&lt;800),"affordable",AND(L1473&gt;=800,L1473&lt;3000),"little costly",L1473&gt;=3000,"very costly")</f>
        <v>Cheap</v>
      </c>
      <c r="L1473">
        <v>100</v>
      </c>
      <c r="M1473" t="s">
        <v>21</v>
      </c>
      <c r="N1473" t="s">
        <v>21</v>
      </c>
      <c r="O1473" t="s">
        <v>22</v>
      </c>
      <c r="P1473" t="s">
        <v>22</v>
      </c>
      <c r="S1473" t="s">
        <v>23</v>
      </c>
    </row>
    <row r="1474" spans="1:19" x14ac:dyDescent="0.3">
      <c r="A1474" t="s">
        <v>561</v>
      </c>
      <c r="B1474" t="s">
        <v>562</v>
      </c>
      <c r="C1474" t="s">
        <v>188</v>
      </c>
      <c r="D1474" t="str">
        <f t="shared" ref="D1474:D1537" si="69">IF(ISNUMBER(SEARCH("not offer",G1474)),"NO Delivery",IF(ISNUMBER(SEARCH("enough",G1474)),"less reviewed","good delivery reviews"))</f>
        <v>less reviewed</v>
      </c>
      <c r="E1474" t="str">
        <f t="shared" ref="E1474:E1537" si="70">IF(ISNUMBER(SEARCH("not offer",F1474)),"NO Dines",IF(ISNUMBER(SEARCH("enough",F1474)),"less reviewed","good dining reviews"))</f>
        <v>less reviewed</v>
      </c>
      <c r="F1474" t="s">
        <v>34</v>
      </c>
      <c r="G1474" t="s">
        <v>44</v>
      </c>
      <c r="H1474" t="str">
        <f t="shared" ref="H1474:H1537" si="71">IF(AND(D1474="less reviewed", E1474="less reviewed"), "NO idea",
 IF(AND(D1474="No Delivery", E1474="NO Dining"), "NO delivery or dining",
 IF(AND(D1474="good delivery reviews", E1474="good dining reviews"), "both present", "other")))</f>
        <v>NO idea</v>
      </c>
      <c r="I1474" t="s">
        <v>255</v>
      </c>
      <c r="J1474" t="s">
        <v>563</v>
      </c>
      <c r="K1474" t="str" cm="1">
        <f t="array" ref="K1474">_xlfn.IFS(L1474&lt;200,"Cheap",AND(L1474&gt;=200,L1474&lt;800),"affordable",AND(L1474&gt;=800,L1474&lt;3000),"little costly",L1474&gt;=3000,"very costly")</f>
        <v>affordable</v>
      </c>
      <c r="L1474">
        <v>200</v>
      </c>
      <c r="M1474" t="s">
        <v>21</v>
      </c>
      <c r="N1474" t="s">
        <v>21</v>
      </c>
      <c r="O1474" t="s">
        <v>22</v>
      </c>
      <c r="P1474" t="s">
        <v>22</v>
      </c>
      <c r="S1474" t="s">
        <v>23</v>
      </c>
    </row>
    <row r="1475" spans="1:19" x14ac:dyDescent="0.3">
      <c r="A1475" t="s">
        <v>651</v>
      </c>
      <c r="B1475" t="s">
        <v>653</v>
      </c>
      <c r="C1475" t="s">
        <v>42</v>
      </c>
      <c r="D1475" t="str">
        <f t="shared" si="69"/>
        <v>less reviewed</v>
      </c>
      <c r="E1475" t="str">
        <f t="shared" si="70"/>
        <v>less reviewed</v>
      </c>
      <c r="F1475" t="s">
        <v>34</v>
      </c>
      <c r="G1475" t="s">
        <v>44</v>
      </c>
      <c r="H1475" t="str">
        <f t="shared" si="71"/>
        <v>NO idea</v>
      </c>
      <c r="I1475" t="s">
        <v>19</v>
      </c>
      <c r="J1475" t="s">
        <v>116</v>
      </c>
      <c r="K1475" t="str" cm="1">
        <f t="array" ref="K1475">_xlfn.IFS(L1475&lt;200,"Cheap",AND(L1475&gt;=200,L1475&lt;800),"affordable",AND(L1475&gt;=800,L1475&lt;3000),"little costly",L1475&gt;=3000,"very costly")</f>
        <v>affordable</v>
      </c>
      <c r="L1475">
        <v>400</v>
      </c>
      <c r="M1475" t="s">
        <v>22</v>
      </c>
      <c r="N1475" t="s">
        <v>21</v>
      </c>
      <c r="O1475" t="s">
        <v>22</v>
      </c>
      <c r="P1475" t="s">
        <v>22</v>
      </c>
      <c r="S1475" t="s">
        <v>23</v>
      </c>
    </row>
    <row r="1476" spans="1:19" x14ac:dyDescent="0.3">
      <c r="A1476" t="s">
        <v>657</v>
      </c>
      <c r="B1476" t="s">
        <v>658</v>
      </c>
      <c r="C1476" t="s">
        <v>16</v>
      </c>
      <c r="D1476" t="str">
        <f t="shared" si="69"/>
        <v>less reviewed</v>
      </c>
      <c r="E1476" t="str">
        <f t="shared" si="70"/>
        <v>less reviewed</v>
      </c>
      <c r="F1476" t="s">
        <v>34</v>
      </c>
      <c r="G1476" t="s">
        <v>44</v>
      </c>
      <c r="H1476" t="str">
        <f t="shared" si="71"/>
        <v>NO idea</v>
      </c>
      <c r="I1476" t="s">
        <v>19</v>
      </c>
      <c r="J1476" t="s">
        <v>35</v>
      </c>
      <c r="K1476" t="str" cm="1">
        <f t="array" ref="K1476">_xlfn.IFS(L1476&lt;200,"Cheap",AND(L1476&gt;=200,L1476&lt;800),"affordable",AND(L1476&gt;=800,L1476&lt;3000),"little costly",L1476&gt;=3000,"very costly")</f>
        <v>affordable</v>
      </c>
      <c r="L1476">
        <v>300</v>
      </c>
      <c r="M1476" t="s">
        <v>22</v>
      </c>
      <c r="N1476" t="s">
        <v>21</v>
      </c>
      <c r="O1476" t="s">
        <v>22</v>
      </c>
      <c r="P1476" t="s">
        <v>22</v>
      </c>
      <c r="S1476" t="s">
        <v>23</v>
      </c>
    </row>
    <row r="1477" spans="1:19" x14ac:dyDescent="0.3">
      <c r="A1477" t="s">
        <v>669</v>
      </c>
      <c r="B1477" t="s">
        <v>670</v>
      </c>
      <c r="C1477" t="s">
        <v>308</v>
      </c>
      <c r="D1477" t="str">
        <f t="shared" si="69"/>
        <v>less reviewed</v>
      </c>
      <c r="E1477" t="str">
        <f t="shared" si="70"/>
        <v>less reviewed</v>
      </c>
      <c r="F1477" t="s">
        <v>34</v>
      </c>
      <c r="G1477" t="s">
        <v>44</v>
      </c>
      <c r="H1477" t="str">
        <f t="shared" si="71"/>
        <v>NO idea</v>
      </c>
      <c r="I1477" t="s">
        <v>19</v>
      </c>
      <c r="J1477" t="s">
        <v>35</v>
      </c>
      <c r="K1477" t="str" cm="1">
        <f t="array" ref="K1477">_xlfn.IFS(L1477&lt;200,"Cheap",AND(L1477&gt;=200,L1477&lt;800),"affordable",AND(L1477&gt;=800,L1477&lt;3000),"little costly",L1477&gt;=3000,"very costly")</f>
        <v>affordable</v>
      </c>
      <c r="L1477">
        <v>250</v>
      </c>
      <c r="M1477" t="s">
        <v>21</v>
      </c>
      <c r="N1477" t="s">
        <v>21</v>
      </c>
      <c r="O1477" t="s">
        <v>22</v>
      </c>
      <c r="P1477" t="s">
        <v>22</v>
      </c>
      <c r="S1477" t="s">
        <v>23</v>
      </c>
    </row>
    <row r="1478" spans="1:19" x14ac:dyDescent="0.3">
      <c r="A1478" t="s">
        <v>671</v>
      </c>
      <c r="B1478" t="s">
        <v>672</v>
      </c>
      <c r="C1478" t="s">
        <v>673</v>
      </c>
      <c r="D1478" t="str">
        <f t="shared" si="69"/>
        <v>less reviewed</v>
      </c>
      <c r="E1478" t="str">
        <f t="shared" si="70"/>
        <v>less reviewed</v>
      </c>
      <c r="F1478" t="s">
        <v>34</v>
      </c>
      <c r="G1478" t="s">
        <v>44</v>
      </c>
      <c r="H1478" t="str">
        <f t="shared" si="71"/>
        <v>NO idea</v>
      </c>
      <c r="I1478" t="s">
        <v>19</v>
      </c>
      <c r="J1478" t="s">
        <v>286</v>
      </c>
      <c r="K1478" t="str" cm="1">
        <f t="array" ref="K1478">_xlfn.IFS(L1478&lt;200,"Cheap",AND(L1478&gt;=200,L1478&lt;800),"affordable",AND(L1478&gt;=800,L1478&lt;3000),"little costly",L1478&gt;=3000,"very costly")</f>
        <v>affordable</v>
      </c>
      <c r="L1478">
        <v>300</v>
      </c>
      <c r="M1478" t="s">
        <v>22</v>
      </c>
      <c r="N1478" t="s">
        <v>21</v>
      </c>
      <c r="O1478" t="s">
        <v>22</v>
      </c>
      <c r="P1478" t="s">
        <v>22</v>
      </c>
      <c r="S1478" t="s">
        <v>23</v>
      </c>
    </row>
    <row r="1479" spans="1:19" x14ac:dyDescent="0.3">
      <c r="A1479" t="s">
        <v>741</v>
      </c>
      <c r="B1479" t="s">
        <v>742</v>
      </c>
      <c r="C1479" t="s">
        <v>59</v>
      </c>
      <c r="D1479" t="str">
        <f t="shared" si="69"/>
        <v>less reviewed</v>
      </c>
      <c r="E1479" t="str">
        <f t="shared" si="70"/>
        <v>less reviewed</v>
      </c>
      <c r="F1479" t="s">
        <v>34</v>
      </c>
      <c r="G1479" t="s">
        <v>44</v>
      </c>
      <c r="H1479" t="str">
        <f t="shared" si="71"/>
        <v>NO idea</v>
      </c>
      <c r="I1479" t="s">
        <v>19</v>
      </c>
      <c r="J1479" t="s">
        <v>35</v>
      </c>
      <c r="K1479" t="str" cm="1">
        <f t="array" ref="K1479">_xlfn.IFS(L1479&lt;200,"Cheap",AND(L1479&gt;=200,L1479&lt;800),"affordable",AND(L1479&gt;=800,L1479&lt;3000),"little costly",L1479&gt;=3000,"very costly")</f>
        <v>affordable</v>
      </c>
      <c r="L1479">
        <v>300</v>
      </c>
      <c r="M1479" t="s">
        <v>21</v>
      </c>
      <c r="N1479" t="s">
        <v>21</v>
      </c>
      <c r="O1479" t="s">
        <v>22</v>
      </c>
      <c r="P1479" t="s">
        <v>22</v>
      </c>
      <c r="S1479" t="s">
        <v>23</v>
      </c>
    </row>
    <row r="1480" spans="1:19" x14ac:dyDescent="0.3">
      <c r="A1480" t="s">
        <v>779</v>
      </c>
      <c r="B1480" t="s">
        <v>780</v>
      </c>
      <c r="C1480" t="s">
        <v>33</v>
      </c>
      <c r="D1480" t="str">
        <f t="shared" si="69"/>
        <v>less reviewed</v>
      </c>
      <c r="E1480" t="str">
        <f t="shared" si="70"/>
        <v>less reviewed</v>
      </c>
      <c r="F1480" t="s">
        <v>34</v>
      </c>
      <c r="G1480" t="s">
        <v>44</v>
      </c>
      <c r="H1480" t="str">
        <f t="shared" si="71"/>
        <v>NO idea</v>
      </c>
      <c r="I1480" t="s">
        <v>19</v>
      </c>
      <c r="J1480" t="s">
        <v>781</v>
      </c>
      <c r="K1480" t="str" cm="1">
        <f t="array" ref="K1480">_xlfn.IFS(L1480&lt;200,"Cheap",AND(L1480&gt;=200,L1480&lt;800),"affordable",AND(L1480&gt;=800,L1480&lt;3000),"little costly",L1480&gt;=3000,"very costly")</f>
        <v>affordable</v>
      </c>
      <c r="L1480">
        <v>250</v>
      </c>
      <c r="M1480" t="s">
        <v>21</v>
      </c>
      <c r="N1480" t="s">
        <v>21</v>
      </c>
      <c r="O1480" t="s">
        <v>22</v>
      </c>
      <c r="P1480" t="s">
        <v>22</v>
      </c>
      <c r="S1480" t="s">
        <v>23</v>
      </c>
    </row>
    <row r="1481" spans="1:19" x14ac:dyDescent="0.3">
      <c r="A1481" t="s">
        <v>800</v>
      </c>
      <c r="B1481" t="s">
        <v>801</v>
      </c>
      <c r="C1481" t="s">
        <v>308</v>
      </c>
      <c r="D1481" t="str">
        <f t="shared" si="69"/>
        <v>less reviewed</v>
      </c>
      <c r="E1481" t="str">
        <f t="shared" si="70"/>
        <v>less reviewed</v>
      </c>
      <c r="F1481" t="s">
        <v>34</v>
      </c>
      <c r="G1481" t="s">
        <v>44</v>
      </c>
      <c r="H1481" t="str">
        <f t="shared" si="71"/>
        <v>NO idea</v>
      </c>
      <c r="I1481" t="s">
        <v>19</v>
      </c>
      <c r="J1481" t="s">
        <v>760</v>
      </c>
      <c r="K1481" t="str" cm="1">
        <f t="array" ref="K1481">_xlfn.IFS(L1481&lt;200,"Cheap",AND(L1481&gt;=200,L1481&lt;800),"affordable",AND(L1481&gt;=800,L1481&lt;3000),"little costly",L1481&gt;=3000,"very costly")</f>
        <v>affordable</v>
      </c>
      <c r="L1481">
        <v>450</v>
      </c>
      <c r="M1481" t="s">
        <v>21</v>
      </c>
      <c r="N1481" t="s">
        <v>21</v>
      </c>
      <c r="O1481" t="s">
        <v>22</v>
      </c>
      <c r="P1481" t="s">
        <v>22</v>
      </c>
      <c r="S1481" t="s">
        <v>23</v>
      </c>
    </row>
    <row r="1482" spans="1:19" x14ac:dyDescent="0.3">
      <c r="A1482" t="s">
        <v>804</v>
      </c>
      <c r="B1482" t="s">
        <v>805</v>
      </c>
      <c r="C1482" t="s">
        <v>75</v>
      </c>
      <c r="D1482" t="str">
        <f t="shared" si="69"/>
        <v>less reviewed</v>
      </c>
      <c r="E1482" t="str">
        <f t="shared" si="70"/>
        <v>less reviewed</v>
      </c>
      <c r="F1482" t="s">
        <v>34</v>
      </c>
      <c r="G1482" t="s">
        <v>44</v>
      </c>
      <c r="H1482" t="str">
        <f t="shared" si="71"/>
        <v>NO idea</v>
      </c>
      <c r="I1482" t="s">
        <v>19</v>
      </c>
      <c r="J1482" t="s">
        <v>35</v>
      </c>
      <c r="K1482" t="str" cm="1">
        <f t="array" ref="K1482">_xlfn.IFS(L1482&lt;200,"Cheap",AND(L1482&gt;=200,L1482&lt;800),"affordable",AND(L1482&gt;=800,L1482&lt;3000),"little costly",L1482&gt;=3000,"very costly")</f>
        <v>affordable</v>
      </c>
      <c r="L1482">
        <v>300</v>
      </c>
      <c r="M1482" t="s">
        <v>21</v>
      </c>
      <c r="N1482" t="s">
        <v>21</v>
      </c>
      <c r="O1482" t="s">
        <v>22</v>
      </c>
      <c r="P1482" t="s">
        <v>22</v>
      </c>
      <c r="S1482" t="s">
        <v>23</v>
      </c>
    </row>
    <row r="1483" spans="1:19" x14ac:dyDescent="0.3">
      <c r="A1483" t="s">
        <v>821</v>
      </c>
      <c r="B1483" t="s">
        <v>822</v>
      </c>
      <c r="C1483" t="s">
        <v>26</v>
      </c>
      <c r="D1483" t="str">
        <f t="shared" si="69"/>
        <v>less reviewed</v>
      </c>
      <c r="E1483" t="str">
        <f t="shared" si="70"/>
        <v>less reviewed</v>
      </c>
      <c r="F1483" t="s">
        <v>34</v>
      </c>
      <c r="G1483" t="s">
        <v>44</v>
      </c>
      <c r="H1483" t="str">
        <f t="shared" si="71"/>
        <v>NO idea</v>
      </c>
      <c r="I1483" t="s">
        <v>40</v>
      </c>
      <c r="J1483" t="s">
        <v>645</v>
      </c>
      <c r="K1483" t="str" cm="1">
        <f t="array" ref="K1483">_xlfn.IFS(L1483&lt;200,"Cheap",AND(L1483&gt;=200,L1483&lt;800),"affordable",AND(L1483&gt;=800,L1483&lt;3000),"little costly",L1483&gt;=3000,"very costly")</f>
        <v>affordable</v>
      </c>
      <c r="L1483">
        <v>700</v>
      </c>
      <c r="M1483" t="s">
        <v>22</v>
      </c>
      <c r="N1483" t="s">
        <v>21</v>
      </c>
      <c r="O1483" t="s">
        <v>22</v>
      </c>
      <c r="P1483" t="s">
        <v>22</v>
      </c>
      <c r="S1483" t="s">
        <v>23</v>
      </c>
    </row>
    <row r="1484" spans="1:19" x14ac:dyDescent="0.3">
      <c r="A1484" t="s">
        <v>914</v>
      </c>
      <c r="B1484" t="s">
        <v>915</v>
      </c>
      <c r="C1484" t="s">
        <v>75</v>
      </c>
      <c r="D1484" t="str">
        <f t="shared" si="69"/>
        <v>less reviewed</v>
      </c>
      <c r="E1484" t="str">
        <f t="shared" si="70"/>
        <v>less reviewed</v>
      </c>
      <c r="F1484" t="s">
        <v>34</v>
      </c>
      <c r="G1484" t="s">
        <v>44</v>
      </c>
      <c r="H1484" t="str">
        <f t="shared" si="71"/>
        <v>NO idea</v>
      </c>
      <c r="I1484" t="s">
        <v>19</v>
      </c>
      <c r="J1484" t="s">
        <v>916</v>
      </c>
      <c r="K1484" t="str" cm="1">
        <f t="array" ref="K1484">_xlfn.IFS(L1484&lt;200,"Cheap",AND(L1484&gt;=200,L1484&lt;800),"affordable",AND(L1484&gt;=800,L1484&lt;3000),"little costly",L1484&gt;=3000,"very costly")</f>
        <v>affordable</v>
      </c>
      <c r="L1484">
        <v>500</v>
      </c>
      <c r="M1484" t="s">
        <v>21</v>
      </c>
      <c r="N1484" t="s">
        <v>21</v>
      </c>
      <c r="O1484" t="s">
        <v>22</v>
      </c>
      <c r="P1484" t="s">
        <v>22</v>
      </c>
      <c r="S1484" t="s">
        <v>23</v>
      </c>
    </row>
    <row r="1485" spans="1:19" x14ac:dyDescent="0.3">
      <c r="A1485" t="s">
        <v>935</v>
      </c>
      <c r="B1485" t="s">
        <v>936</v>
      </c>
      <c r="C1485" t="s">
        <v>42</v>
      </c>
      <c r="D1485" t="str">
        <f t="shared" si="69"/>
        <v>less reviewed</v>
      </c>
      <c r="E1485" t="str">
        <f t="shared" si="70"/>
        <v>less reviewed</v>
      </c>
      <c r="F1485" t="s">
        <v>34</v>
      </c>
      <c r="G1485" t="s">
        <v>44</v>
      </c>
      <c r="H1485" t="str">
        <f t="shared" si="71"/>
        <v>NO idea</v>
      </c>
      <c r="I1485" t="s">
        <v>19</v>
      </c>
      <c r="J1485" t="s">
        <v>82</v>
      </c>
      <c r="K1485" t="str" cm="1">
        <f t="array" ref="K1485">_xlfn.IFS(L1485&lt;200,"Cheap",AND(L1485&gt;=200,L1485&lt;800),"affordable",AND(L1485&gt;=800,L1485&lt;3000),"little costly",L1485&gt;=3000,"very costly")</f>
        <v>affordable</v>
      </c>
      <c r="L1485">
        <v>400</v>
      </c>
      <c r="M1485" t="s">
        <v>22</v>
      </c>
      <c r="N1485" t="s">
        <v>21</v>
      </c>
      <c r="O1485" t="s">
        <v>22</v>
      </c>
      <c r="P1485" t="s">
        <v>22</v>
      </c>
      <c r="S1485" t="s">
        <v>23</v>
      </c>
    </row>
    <row r="1486" spans="1:19" x14ac:dyDescent="0.3">
      <c r="A1486" t="s">
        <v>942</v>
      </c>
      <c r="B1486" t="s">
        <v>944</v>
      </c>
      <c r="C1486" t="s">
        <v>16</v>
      </c>
      <c r="D1486" t="str">
        <f t="shared" si="69"/>
        <v>less reviewed</v>
      </c>
      <c r="E1486" t="str">
        <f t="shared" si="70"/>
        <v>less reviewed</v>
      </c>
      <c r="F1486" t="s">
        <v>34</v>
      </c>
      <c r="G1486" t="s">
        <v>44</v>
      </c>
      <c r="H1486" t="str">
        <f t="shared" si="71"/>
        <v>NO idea</v>
      </c>
      <c r="I1486" t="s">
        <v>19</v>
      </c>
      <c r="J1486" t="s">
        <v>35</v>
      </c>
      <c r="K1486" t="str" cm="1">
        <f t="array" ref="K1486">_xlfn.IFS(L1486&lt;200,"Cheap",AND(L1486&gt;=200,L1486&lt;800),"affordable",AND(L1486&gt;=800,L1486&lt;3000),"little costly",L1486&gt;=3000,"very costly")</f>
        <v>affordable</v>
      </c>
      <c r="L1486">
        <v>200</v>
      </c>
      <c r="M1486" t="s">
        <v>22</v>
      </c>
      <c r="N1486" t="s">
        <v>21</v>
      </c>
      <c r="O1486" t="s">
        <v>22</v>
      </c>
      <c r="P1486" t="s">
        <v>22</v>
      </c>
      <c r="S1486" t="s">
        <v>23</v>
      </c>
    </row>
    <row r="1487" spans="1:19" x14ac:dyDescent="0.3">
      <c r="A1487" t="s">
        <v>970</v>
      </c>
      <c r="B1487" t="s">
        <v>971</v>
      </c>
      <c r="C1487" t="s">
        <v>124</v>
      </c>
      <c r="D1487" t="str">
        <f t="shared" si="69"/>
        <v>less reviewed</v>
      </c>
      <c r="E1487" t="str">
        <f t="shared" si="70"/>
        <v>less reviewed</v>
      </c>
      <c r="F1487" t="s">
        <v>34</v>
      </c>
      <c r="G1487" t="s">
        <v>44</v>
      </c>
      <c r="H1487" t="str">
        <f t="shared" si="71"/>
        <v>NO idea</v>
      </c>
      <c r="I1487" t="s">
        <v>19</v>
      </c>
      <c r="J1487" t="s">
        <v>972</v>
      </c>
      <c r="K1487" t="str" cm="1">
        <f t="array" ref="K1487">_xlfn.IFS(L1487&lt;200,"Cheap",AND(L1487&gt;=200,L1487&lt;800),"affordable",AND(L1487&gt;=800,L1487&lt;3000),"little costly",L1487&gt;=3000,"very costly")</f>
        <v>affordable</v>
      </c>
      <c r="L1487">
        <v>250</v>
      </c>
      <c r="M1487" t="s">
        <v>21</v>
      </c>
      <c r="N1487" t="s">
        <v>21</v>
      </c>
      <c r="O1487" t="s">
        <v>22</v>
      </c>
      <c r="P1487" t="s">
        <v>22</v>
      </c>
      <c r="S1487" t="s">
        <v>23</v>
      </c>
    </row>
    <row r="1488" spans="1:19" x14ac:dyDescent="0.3">
      <c r="A1488" t="s">
        <v>1081</v>
      </c>
      <c r="B1488" t="s">
        <v>1082</v>
      </c>
      <c r="C1488" t="s">
        <v>100</v>
      </c>
      <c r="D1488" t="str">
        <f t="shared" si="69"/>
        <v>less reviewed</v>
      </c>
      <c r="E1488" t="str">
        <f t="shared" si="70"/>
        <v>less reviewed</v>
      </c>
      <c r="F1488" t="s">
        <v>34</v>
      </c>
      <c r="G1488" t="s">
        <v>44</v>
      </c>
      <c r="H1488" t="str">
        <f t="shared" si="71"/>
        <v>NO idea</v>
      </c>
      <c r="I1488" t="s">
        <v>255</v>
      </c>
      <c r="J1488" t="s">
        <v>260</v>
      </c>
      <c r="K1488" t="str" cm="1">
        <f t="array" ref="K1488">_xlfn.IFS(L1488&lt;200,"Cheap",AND(L1488&gt;=200,L1488&lt;800),"affordable",AND(L1488&gt;=800,L1488&lt;3000),"little costly",L1488&gt;=3000,"very costly")</f>
        <v>affordable</v>
      </c>
      <c r="L1488">
        <v>200</v>
      </c>
      <c r="M1488" t="s">
        <v>21</v>
      </c>
      <c r="N1488" t="s">
        <v>21</v>
      </c>
      <c r="O1488" t="s">
        <v>22</v>
      </c>
      <c r="P1488" t="s">
        <v>22</v>
      </c>
      <c r="S1488" t="s">
        <v>23</v>
      </c>
    </row>
    <row r="1489" spans="1:19" x14ac:dyDescent="0.3">
      <c r="A1489" t="s">
        <v>1086</v>
      </c>
      <c r="B1489" t="s">
        <v>1089</v>
      </c>
      <c r="C1489" t="s">
        <v>242</v>
      </c>
      <c r="D1489" t="str">
        <f t="shared" si="69"/>
        <v>less reviewed</v>
      </c>
      <c r="E1489" t="str">
        <f t="shared" si="70"/>
        <v>less reviewed</v>
      </c>
      <c r="F1489" t="s">
        <v>34</v>
      </c>
      <c r="G1489" t="s">
        <v>44</v>
      </c>
      <c r="H1489" t="str">
        <f t="shared" si="71"/>
        <v>NO idea</v>
      </c>
      <c r="I1489" t="s">
        <v>255</v>
      </c>
      <c r="J1489" t="s">
        <v>260</v>
      </c>
      <c r="K1489" t="str" cm="1">
        <f t="array" ref="K1489">_xlfn.IFS(L1489&lt;200,"Cheap",AND(L1489&gt;=200,L1489&lt;800),"affordable",AND(L1489&gt;=800,L1489&lt;3000),"little costly",L1489&gt;=3000,"very costly")</f>
        <v>affordable</v>
      </c>
      <c r="L1489">
        <v>200</v>
      </c>
      <c r="M1489" t="s">
        <v>21</v>
      </c>
      <c r="N1489" t="s">
        <v>21</v>
      </c>
      <c r="O1489" t="s">
        <v>22</v>
      </c>
      <c r="P1489" t="s">
        <v>22</v>
      </c>
      <c r="S1489" t="s">
        <v>23</v>
      </c>
    </row>
    <row r="1490" spans="1:19" x14ac:dyDescent="0.3">
      <c r="A1490" t="s">
        <v>1090</v>
      </c>
      <c r="B1490" t="s">
        <v>1091</v>
      </c>
      <c r="C1490" t="s">
        <v>526</v>
      </c>
      <c r="D1490" t="str">
        <f t="shared" si="69"/>
        <v>less reviewed</v>
      </c>
      <c r="E1490" t="str">
        <f t="shared" si="70"/>
        <v>less reviewed</v>
      </c>
      <c r="F1490" t="s">
        <v>34</v>
      </c>
      <c r="G1490" t="s">
        <v>44</v>
      </c>
      <c r="H1490" t="str">
        <f t="shared" si="71"/>
        <v>NO idea</v>
      </c>
      <c r="I1490" t="s">
        <v>40</v>
      </c>
      <c r="J1490" t="s">
        <v>1092</v>
      </c>
      <c r="K1490" t="str" cm="1">
        <f t="array" ref="K1490">_xlfn.IFS(L1490&lt;200,"Cheap",AND(L1490&gt;=200,L1490&lt;800),"affordable",AND(L1490&gt;=800,L1490&lt;3000),"little costly",L1490&gt;=3000,"very costly")</f>
        <v>little costly</v>
      </c>
      <c r="L1490">
        <v>800</v>
      </c>
      <c r="M1490" t="s">
        <v>21</v>
      </c>
      <c r="N1490" t="s">
        <v>21</v>
      </c>
      <c r="O1490" t="s">
        <v>22</v>
      </c>
      <c r="P1490" t="s">
        <v>22</v>
      </c>
      <c r="S1490" t="s">
        <v>23</v>
      </c>
    </row>
    <row r="1491" spans="1:19" x14ac:dyDescent="0.3">
      <c r="A1491" t="s">
        <v>1110</v>
      </c>
      <c r="B1491" t="s">
        <v>1111</v>
      </c>
      <c r="C1491" t="s">
        <v>75</v>
      </c>
      <c r="D1491" t="str">
        <f t="shared" si="69"/>
        <v>less reviewed</v>
      </c>
      <c r="E1491" t="str">
        <f t="shared" si="70"/>
        <v>less reviewed</v>
      </c>
      <c r="F1491" t="s">
        <v>34</v>
      </c>
      <c r="G1491" t="s">
        <v>44</v>
      </c>
      <c r="H1491" t="str">
        <f t="shared" si="71"/>
        <v>NO idea</v>
      </c>
      <c r="I1491" t="s">
        <v>1112</v>
      </c>
      <c r="J1491" t="s">
        <v>125</v>
      </c>
      <c r="K1491" t="str" cm="1">
        <f t="array" ref="K1491">_xlfn.IFS(L1491&lt;200,"Cheap",AND(L1491&gt;=200,L1491&lt;800),"affordable",AND(L1491&gt;=800,L1491&lt;3000),"little costly",L1491&gt;=3000,"very costly")</f>
        <v>Cheap</v>
      </c>
      <c r="L1491">
        <v>150</v>
      </c>
      <c r="M1491" t="s">
        <v>21</v>
      </c>
      <c r="N1491" t="s">
        <v>21</v>
      </c>
      <c r="O1491" t="s">
        <v>22</v>
      </c>
      <c r="P1491" t="s">
        <v>22</v>
      </c>
      <c r="S1491" t="s">
        <v>23</v>
      </c>
    </row>
    <row r="1492" spans="1:19" x14ac:dyDescent="0.3">
      <c r="A1492" t="s">
        <v>1244</v>
      </c>
      <c r="B1492" t="s">
        <v>1245</v>
      </c>
      <c r="C1492" t="s">
        <v>100</v>
      </c>
      <c r="D1492" t="str">
        <f t="shared" si="69"/>
        <v>less reviewed</v>
      </c>
      <c r="E1492" t="str">
        <f t="shared" si="70"/>
        <v>less reviewed</v>
      </c>
      <c r="F1492" t="s">
        <v>34</v>
      </c>
      <c r="G1492" t="s">
        <v>44</v>
      </c>
      <c r="H1492" t="str">
        <f t="shared" si="71"/>
        <v>NO idea</v>
      </c>
      <c r="I1492" t="s">
        <v>19</v>
      </c>
      <c r="J1492" t="s">
        <v>1246</v>
      </c>
      <c r="K1492" t="str" cm="1">
        <f t="array" ref="K1492">_xlfn.IFS(L1492&lt;200,"Cheap",AND(L1492&gt;=200,L1492&lt;800),"affordable",AND(L1492&gt;=800,L1492&lt;3000),"little costly",L1492&gt;=3000,"very costly")</f>
        <v>affordable</v>
      </c>
      <c r="L1492">
        <v>600</v>
      </c>
      <c r="M1492" t="s">
        <v>21</v>
      </c>
      <c r="N1492" t="s">
        <v>21</v>
      </c>
      <c r="O1492" t="s">
        <v>22</v>
      </c>
      <c r="P1492" t="s">
        <v>22</v>
      </c>
      <c r="S1492" t="s">
        <v>23</v>
      </c>
    </row>
    <row r="1493" spans="1:19" x14ac:dyDescent="0.3">
      <c r="A1493" t="s">
        <v>1247</v>
      </c>
      <c r="B1493" t="s">
        <v>1248</v>
      </c>
      <c r="C1493" t="s">
        <v>33</v>
      </c>
      <c r="D1493" t="str">
        <f t="shared" si="69"/>
        <v>less reviewed</v>
      </c>
      <c r="E1493" t="str">
        <f t="shared" si="70"/>
        <v>less reviewed</v>
      </c>
      <c r="F1493" t="s">
        <v>34</v>
      </c>
      <c r="G1493" t="s">
        <v>44</v>
      </c>
      <c r="H1493" t="str">
        <f t="shared" si="71"/>
        <v>NO idea</v>
      </c>
      <c r="I1493" t="s">
        <v>19</v>
      </c>
      <c r="J1493" t="s">
        <v>1249</v>
      </c>
      <c r="K1493" t="str" cm="1">
        <f t="array" ref="K1493">_xlfn.IFS(L1493&lt;200,"Cheap",AND(L1493&gt;=200,L1493&lt;800),"affordable",AND(L1493&gt;=800,L1493&lt;3000),"little costly",L1493&gt;=3000,"very costly")</f>
        <v>affordable</v>
      </c>
      <c r="L1493">
        <v>350</v>
      </c>
      <c r="M1493" t="s">
        <v>21</v>
      </c>
      <c r="N1493" t="s">
        <v>21</v>
      </c>
      <c r="O1493" t="s">
        <v>22</v>
      </c>
      <c r="P1493" t="s">
        <v>22</v>
      </c>
      <c r="S1493" t="s">
        <v>23</v>
      </c>
    </row>
    <row r="1494" spans="1:19" x14ac:dyDescent="0.3">
      <c r="A1494" t="s">
        <v>1297</v>
      </c>
      <c r="B1494" t="s">
        <v>1298</v>
      </c>
      <c r="C1494" t="s">
        <v>526</v>
      </c>
      <c r="D1494" t="str">
        <f t="shared" si="69"/>
        <v>less reviewed</v>
      </c>
      <c r="E1494" t="str">
        <f t="shared" si="70"/>
        <v>less reviewed</v>
      </c>
      <c r="F1494" t="s">
        <v>34</v>
      </c>
      <c r="G1494" t="s">
        <v>44</v>
      </c>
      <c r="H1494" t="str">
        <f t="shared" si="71"/>
        <v>NO idea</v>
      </c>
      <c r="I1494" t="s">
        <v>19</v>
      </c>
      <c r="J1494" t="s">
        <v>116</v>
      </c>
      <c r="K1494" t="str" cm="1">
        <f t="array" ref="K1494">_xlfn.IFS(L1494&lt;200,"Cheap",AND(L1494&gt;=200,L1494&lt;800),"affordable",AND(L1494&gt;=800,L1494&lt;3000),"little costly",L1494&gt;=3000,"very costly")</f>
        <v>little costly</v>
      </c>
      <c r="L1494">
        <v>900</v>
      </c>
      <c r="M1494" t="s">
        <v>21</v>
      </c>
      <c r="N1494" t="s">
        <v>21</v>
      </c>
      <c r="O1494" t="s">
        <v>22</v>
      </c>
      <c r="P1494" t="s">
        <v>22</v>
      </c>
      <c r="S1494" t="s">
        <v>23</v>
      </c>
    </row>
    <row r="1495" spans="1:19" x14ac:dyDescent="0.3">
      <c r="A1495" t="s">
        <v>1305</v>
      </c>
      <c r="B1495" t="s">
        <v>1306</v>
      </c>
      <c r="C1495" t="s">
        <v>618</v>
      </c>
      <c r="D1495" t="str">
        <f t="shared" si="69"/>
        <v>less reviewed</v>
      </c>
      <c r="E1495" t="str">
        <f t="shared" si="70"/>
        <v>less reviewed</v>
      </c>
      <c r="F1495" t="s">
        <v>34</v>
      </c>
      <c r="G1495" t="s">
        <v>44</v>
      </c>
      <c r="H1495" t="str">
        <f t="shared" si="71"/>
        <v>NO idea</v>
      </c>
      <c r="I1495" t="s">
        <v>19</v>
      </c>
      <c r="J1495" t="s">
        <v>116</v>
      </c>
      <c r="K1495" t="str" cm="1">
        <f t="array" ref="K1495">_xlfn.IFS(L1495&lt;200,"Cheap",AND(L1495&gt;=200,L1495&lt;800),"affordable",AND(L1495&gt;=800,L1495&lt;3000),"little costly",L1495&gt;=3000,"very costly")</f>
        <v>affordable</v>
      </c>
      <c r="L1495">
        <v>400</v>
      </c>
      <c r="M1495" t="s">
        <v>21</v>
      </c>
      <c r="N1495" t="s">
        <v>21</v>
      </c>
      <c r="O1495" t="s">
        <v>22</v>
      </c>
      <c r="P1495" t="s">
        <v>22</v>
      </c>
      <c r="S1495" t="s">
        <v>23</v>
      </c>
    </row>
    <row r="1496" spans="1:19" x14ac:dyDescent="0.3">
      <c r="A1496" t="s">
        <v>1343</v>
      </c>
      <c r="B1496" t="s">
        <v>1344</v>
      </c>
      <c r="C1496" t="s">
        <v>42</v>
      </c>
      <c r="D1496" t="str">
        <f t="shared" si="69"/>
        <v>less reviewed</v>
      </c>
      <c r="E1496" t="str">
        <f t="shared" si="70"/>
        <v>less reviewed</v>
      </c>
      <c r="F1496" t="s">
        <v>34</v>
      </c>
      <c r="G1496" t="s">
        <v>44</v>
      </c>
      <c r="H1496" t="str">
        <f t="shared" si="71"/>
        <v>NO idea</v>
      </c>
      <c r="I1496" t="s">
        <v>19</v>
      </c>
      <c r="J1496" t="s">
        <v>1345</v>
      </c>
      <c r="K1496" t="str" cm="1">
        <f t="array" ref="K1496">_xlfn.IFS(L1496&lt;200,"Cheap",AND(L1496&gt;=200,L1496&lt;800),"affordable",AND(L1496&gt;=800,L1496&lt;3000),"little costly",L1496&gt;=3000,"very costly")</f>
        <v>affordable</v>
      </c>
      <c r="L1496">
        <v>300</v>
      </c>
      <c r="M1496" t="s">
        <v>21</v>
      </c>
      <c r="N1496" t="s">
        <v>21</v>
      </c>
      <c r="O1496" t="s">
        <v>22</v>
      </c>
      <c r="P1496" t="s">
        <v>22</v>
      </c>
      <c r="S1496" t="s">
        <v>23</v>
      </c>
    </row>
    <row r="1497" spans="1:19" x14ac:dyDescent="0.3">
      <c r="A1497" t="s">
        <v>1380</v>
      </c>
      <c r="B1497" t="s">
        <v>1381</v>
      </c>
      <c r="C1497" t="s">
        <v>124</v>
      </c>
      <c r="D1497" t="str">
        <f t="shared" si="69"/>
        <v>less reviewed</v>
      </c>
      <c r="E1497" t="str">
        <f t="shared" si="70"/>
        <v>less reviewed</v>
      </c>
      <c r="F1497" t="s">
        <v>34</v>
      </c>
      <c r="G1497" t="s">
        <v>44</v>
      </c>
      <c r="H1497" t="str">
        <f t="shared" si="71"/>
        <v>NO idea</v>
      </c>
      <c r="I1497" t="s">
        <v>148</v>
      </c>
      <c r="J1497" t="s">
        <v>1382</v>
      </c>
      <c r="K1497" t="str" cm="1">
        <f t="array" ref="K1497">_xlfn.IFS(L1497&lt;200,"Cheap",AND(L1497&gt;=200,L1497&lt;800),"affordable",AND(L1497&gt;=800,L1497&lt;3000),"little costly",L1497&gt;=3000,"very costly")</f>
        <v>affordable</v>
      </c>
      <c r="L1497">
        <v>350</v>
      </c>
      <c r="M1497" t="s">
        <v>21</v>
      </c>
      <c r="N1497" t="s">
        <v>21</v>
      </c>
      <c r="O1497" t="s">
        <v>22</v>
      </c>
      <c r="P1497" t="s">
        <v>22</v>
      </c>
      <c r="S1497" t="s">
        <v>23</v>
      </c>
    </row>
    <row r="1498" spans="1:19" x14ac:dyDescent="0.3">
      <c r="A1498" t="s">
        <v>1431</v>
      </c>
      <c r="B1498" t="s">
        <v>1432</v>
      </c>
      <c r="C1498" t="s">
        <v>100</v>
      </c>
      <c r="D1498" t="str">
        <f t="shared" si="69"/>
        <v>less reviewed</v>
      </c>
      <c r="E1498" t="str">
        <f t="shared" si="70"/>
        <v>less reviewed</v>
      </c>
      <c r="F1498" t="s">
        <v>34</v>
      </c>
      <c r="G1498" t="s">
        <v>44</v>
      </c>
      <c r="H1498" t="str">
        <f t="shared" si="71"/>
        <v>NO idea</v>
      </c>
      <c r="I1498" t="s">
        <v>19</v>
      </c>
      <c r="J1498" t="s">
        <v>1054</v>
      </c>
      <c r="K1498" t="str" cm="1">
        <f t="array" ref="K1498">_xlfn.IFS(L1498&lt;200,"Cheap",AND(L1498&gt;=200,L1498&lt;800),"affordable",AND(L1498&gt;=800,L1498&lt;3000),"little costly",L1498&gt;=3000,"very costly")</f>
        <v>affordable</v>
      </c>
      <c r="L1498">
        <v>500</v>
      </c>
      <c r="M1498" t="s">
        <v>21</v>
      </c>
      <c r="N1498" t="s">
        <v>21</v>
      </c>
      <c r="O1498" t="s">
        <v>22</v>
      </c>
      <c r="P1498" t="s">
        <v>22</v>
      </c>
      <c r="S1498" t="s">
        <v>23</v>
      </c>
    </row>
    <row r="1499" spans="1:19" x14ac:dyDescent="0.3">
      <c r="A1499" t="s">
        <v>1470</v>
      </c>
      <c r="B1499" t="s">
        <v>1471</v>
      </c>
      <c r="C1499" t="s">
        <v>85</v>
      </c>
      <c r="D1499" t="str">
        <f t="shared" si="69"/>
        <v>less reviewed</v>
      </c>
      <c r="E1499" t="str">
        <f t="shared" si="70"/>
        <v>less reviewed</v>
      </c>
      <c r="F1499" t="s">
        <v>34</v>
      </c>
      <c r="G1499" t="s">
        <v>44</v>
      </c>
      <c r="H1499" t="str">
        <f t="shared" si="71"/>
        <v>NO idea</v>
      </c>
      <c r="I1499" t="s">
        <v>19</v>
      </c>
      <c r="J1499" t="s">
        <v>125</v>
      </c>
      <c r="K1499" t="str" cm="1">
        <f t="array" ref="K1499">_xlfn.IFS(L1499&lt;200,"Cheap",AND(L1499&gt;=200,L1499&lt;800),"affordable",AND(L1499&gt;=800,L1499&lt;3000),"little costly",L1499&gt;=3000,"very costly")</f>
        <v>affordable</v>
      </c>
      <c r="L1499">
        <v>200</v>
      </c>
      <c r="M1499" t="s">
        <v>21</v>
      </c>
      <c r="N1499" t="s">
        <v>21</v>
      </c>
      <c r="O1499" t="s">
        <v>22</v>
      </c>
      <c r="P1499" t="s">
        <v>22</v>
      </c>
      <c r="S1499" t="s">
        <v>23</v>
      </c>
    </row>
    <row r="1500" spans="1:19" x14ac:dyDescent="0.3">
      <c r="A1500" t="s">
        <v>1506</v>
      </c>
      <c r="B1500" t="s">
        <v>1507</v>
      </c>
      <c r="C1500" t="s">
        <v>198</v>
      </c>
      <c r="D1500" t="str">
        <f t="shared" si="69"/>
        <v>less reviewed</v>
      </c>
      <c r="E1500" t="str">
        <f t="shared" si="70"/>
        <v>less reviewed</v>
      </c>
      <c r="F1500" t="s">
        <v>34</v>
      </c>
      <c r="G1500" t="s">
        <v>44</v>
      </c>
      <c r="H1500" t="str">
        <f t="shared" si="71"/>
        <v>NO idea</v>
      </c>
      <c r="I1500" t="s">
        <v>19</v>
      </c>
      <c r="J1500" t="s">
        <v>116</v>
      </c>
      <c r="K1500" t="str" cm="1">
        <f t="array" ref="K1500">_xlfn.IFS(L1500&lt;200,"Cheap",AND(L1500&gt;=200,L1500&lt;800),"affordable",AND(L1500&gt;=800,L1500&lt;3000),"little costly",L1500&gt;=3000,"very costly")</f>
        <v>affordable</v>
      </c>
      <c r="L1500">
        <v>400</v>
      </c>
      <c r="M1500" t="s">
        <v>22</v>
      </c>
      <c r="N1500" t="s">
        <v>21</v>
      </c>
      <c r="O1500" t="s">
        <v>22</v>
      </c>
      <c r="P1500" t="s">
        <v>22</v>
      </c>
      <c r="S1500" t="s">
        <v>23</v>
      </c>
    </row>
    <row r="1501" spans="1:19" x14ac:dyDescent="0.3">
      <c r="A1501" t="s">
        <v>1508</v>
      </c>
      <c r="B1501" t="s">
        <v>1509</v>
      </c>
      <c r="C1501" t="s">
        <v>198</v>
      </c>
      <c r="D1501" t="str">
        <f t="shared" si="69"/>
        <v>less reviewed</v>
      </c>
      <c r="E1501" t="str">
        <f t="shared" si="70"/>
        <v>less reviewed</v>
      </c>
      <c r="F1501" t="s">
        <v>34</v>
      </c>
      <c r="G1501" t="s">
        <v>44</v>
      </c>
      <c r="H1501" t="str">
        <f t="shared" si="71"/>
        <v>NO idea</v>
      </c>
      <c r="I1501" t="s">
        <v>55</v>
      </c>
      <c r="J1501" t="s">
        <v>153</v>
      </c>
      <c r="K1501" t="str" cm="1">
        <f t="array" ref="K1501">_xlfn.IFS(L1501&lt;200,"Cheap",AND(L1501&gt;=200,L1501&lt;800),"affordable",AND(L1501&gt;=800,L1501&lt;3000),"little costly",L1501&gt;=3000,"very costly")</f>
        <v>affordable</v>
      </c>
      <c r="L1501">
        <v>450</v>
      </c>
      <c r="M1501" t="s">
        <v>22</v>
      </c>
      <c r="N1501" t="s">
        <v>21</v>
      </c>
      <c r="O1501" t="s">
        <v>22</v>
      </c>
      <c r="P1501" t="s">
        <v>22</v>
      </c>
      <c r="S1501" t="s">
        <v>23</v>
      </c>
    </row>
    <row r="1502" spans="1:19" x14ac:dyDescent="0.3">
      <c r="A1502" t="s">
        <v>1614</v>
      </c>
      <c r="B1502" t="s">
        <v>1615</v>
      </c>
      <c r="C1502" t="s">
        <v>95</v>
      </c>
      <c r="D1502" t="str">
        <f t="shared" si="69"/>
        <v>less reviewed</v>
      </c>
      <c r="E1502" t="str">
        <f t="shared" si="70"/>
        <v>less reviewed</v>
      </c>
      <c r="F1502" t="s">
        <v>34</v>
      </c>
      <c r="G1502" t="s">
        <v>44</v>
      </c>
      <c r="H1502" t="str">
        <f t="shared" si="71"/>
        <v>NO idea</v>
      </c>
      <c r="I1502" t="s">
        <v>148</v>
      </c>
      <c r="J1502" t="s">
        <v>315</v>
      </c>
      <c r="K1502" t="str" cm="1">
        <f t="array" ref="K1502">_xlfn.IFS(L1502&lt;200,"Cheap",AND(L1502&gt;=200,L1502&lt;800),"affordable",AND(L1502&gt;=800,L1502&lt;3000),"little costly",L1502&gt;=3000,"very costly")</f>
        <v>affordable</v>
      </c>
      <c r="L1502">
        <v>200</v>
      </c>
      <c r="M1502" t="s">
        <v>21</v>
      </c>
      <c r="N1502" t="s">
        <v>21</v>
      </c>
      <c r="O1502" t="s">
        <v>22</v>
      </c>
      <c r="P1502" t="s">
        <v>22</v>
      </c>
      <c r="S1502" t="s">
        <v>23</v>
      </c>
    </row>
    <row r="1503" spans="1:19" x14ac:dyDescent="0.3">
      <c r="A1503" t="s">
        <v>1634</v>
      </c>
      <c r="B1503" t="s">
        <v>1635</v>
      </c>
      <c r="C1503" t="s">
        <v>242</v>
      </c>
      <c r="D1503" t="str">
        <f t="shared" si="69"/>
        <v>less reviewed</v>
      </c>
      <c r="E1503" t="str">
        <f t="shared" si="70"/>
        <v>less reviewed</v>
      </c>
      <c r="F1503" t="s">
        <v>34</v>
      </c>
      <c r="G1503" t="s">
        <v>44</v>
      </c>
      <c r="H1503" t="str">
        <f t="shared" si="71"/>
        <v>NO idea</v>
      </c>
      <c r="I1503" t="s">
        <v>278</v>
      </c>
      <c r="J1503" t="s">
        <v>1636</v>
      </c>
      <c r="K1503" t="str" cm="1">
        <f t="array" ref="K1503">_xlfn.IFS(L1503&lt;200,"Cheap",AND(L1503&gt;=200,L1503&lt;800),"affordable",AND(L1503&gt;=800,L1503&lt;3000),"little costly",L1503&gt;=3000,"very costly")</f>
        <v>affordable</v>
      </c>
      <c r="L1503">
        <v>250</v>
      </c>
      <c r="M1503" t="s">
        <v>21</v>
      </c>
      <c r="N1503" t="s">
        <v>21</v>
      </c>
      <c r="O1503" t="s">
        <v>22</v>
      </c>
      <c r="P1503" t="s">
        <v>22</v>
      </c>
      <c r="S1503" t="s">
        <v>23</v>
      </c>
    </row>
    <row r="1504" spans="1:19" x14ac:dyDescent="0.3">
      <c r="A1504" t="s">
        <v>1769</v>
      </c>
      <c r="B1504" t="s">
        <v>1770</v>
      </c>
      <c r="C1504" t="s">
        <v>42</v>
      </c>
      <c r="D1504" t="str">
        <f t="shared" si="69"/>
        <v>less reviewed</v>
      </c>
      <c r="E1504" t="str">
        <f t="shared" si="70"/>
        <v>less reviewed</v>
      </c>
      <c r="F1504" t="s">
        <v>34</v>
      </c>
      <c r="G1504" t="s">
        <v>44</v>
      </c>
      <c r="H1504" t="str">
        <f t="shared" si="71"/>
        <v>NO idea</v>
      </c>
      <c r="I1504" t="s">
        <v>19</v>
      </c>
      <c r="J1504" t="s">
        <v>1771</v>
      </c>
      <c r="K1504" t="str" cm="1">
        <f t="array" ref="K1504">_xlfn.IFS(L1504&lt;200,"Cheap",AND(L1504&gt;=200,L1504&lt;800),"affordable",AND(L1504&gt;=800,L1504&lt;3000),"little costly",L1504&gt;=3000,"very costly")</f>
        <v>affordable</v>
      </c>
      <c r="L1504">
        <v>250</v>
      </c>
      <c r="M1504" t="s">
        <v>21</v>
      </c>
      <c r="N1504" t="s">
        <v>21</v>
      </c>
      <c r="O1504" t="s">
        <v>22</v>
      </c>
      <c r="P1504" t="s">
        <v>22</v>
      </c>
      <c r="S1504" t="s">
        <v>23</v>
      </c>
    </row>
    <row r="1505" spans="1:19" x14ac:dyDescent="0.3">
      <c r="A1505" t="s">
        <v>1872</v>
      </c>
      <c r="B1505" t="s">
        <v>1873</v>
      </c>
      <c r="C1505" t="s">
        <v>209</v>
      </c>
      <c r="D1505" t="str">
        <f t="shared" si="69"/>
        <v>less reviewed</v>
      </c>
      <c r="E1505" t="str">
        <f t="shared" si="70"/>
        <v>less reviewed</v>
      </c>
      <c r="F1505" t="s">
        <v>34</v>
      </c>
      <c r="G1505" t="s">
        <v>44</v>
      </c>
      <c r="H1505" t="str">
        <f t="shared" si="71"/>
        <v>NO idea</v>
      </c>
      <c r="I1505" t="s">
        <v>19</v>
      </c>
      <c r="J1505" t="s">
        <v>1391</v>
      </c>
      <c r="K1505" t="str" cm="1">
        <f t="array" ref="K1505">_xlfn.IFS(L1505&lt;200,"Cheap",AND(L1505&gt;=200,L1505&lt;800),"affordable",AND(L1505&gt;=800,L1505&lt;3000),"little costly",L1505&gt;=3000,"very costly")</f>
        <v>affordable</v>
      </c>
      <c r="L1505">
        <v>200</v>
      </c>
      <c r="M1505" t="s">
        <v>21</v>
      </c>
      <c r="N1505" t="s">
        <v>21</v>
      </c>
      <c r="O1505" t="s">
        <v>22</v>
      </c>
      <c r="P1505" t="s">
        <v>22</v>
      </c>
      <c r="S1505" t="s">
        <v>23</v>
      </c>
    </row>
    <row r="1506" spans="1:19" x14ac:dyDescent="0.3">
      <c r="A1506" t="s">
        <v>1874</v>
      </c>
      <c r="B1506" t="s">
        <v>1875</v>
      </c>
      <c r="C1506" t="s">
        <v>104</v>
      </c>
      <c r="D1506" t="str">
        <f t="shared" si="69"/>
        <v>less reviewed</v>
      </c>
      <c r="E1506" t="str">
        <f t="shared" si="70"/>
        <v>less reviewed</v>
      </c>
      <c r="F1506" t="s">
        <v>34</v>
      </c>
      <c r="G1506" t="s">
        <v>44</v>
      </c>
      <c r="H1506" t="str">
        <f t="shared" si="71"/>
        <v>NO idea</v>
      </c>
      <c r="I1506" t="s">
        <v>19</v>
      </c>
      <c r="J1506" t="s">
        <v>35</v>
      </c>
      <c r="K1506" t="str" cm="1">
        <f t="array" ref="K1506">_xlfn.IFS(L1506&lt;200,"Cheap",AND(L1506&gt;=200,L1506&lt;800),"affordable",AND(L1506&gt;=800,L1506&lt;3000),"little costly",L1506&gt;=3000,"very costly")</f>
        <v>affordable</v>
      </c>
      <c r="L1506">
        <v>250</v>
      </c>
      <c r="M1506" t="s">
        <v>21</v>
      </c>
      <c r="N1506" t="s">
        <v>21</v>
      </c>
      <c r="O1506" t="s">
        <v>22</v>
      </c>
      <c r="P1506" t="s">
        <v>22</v>
      </c>
      <c r="S1506" t="s">
        <v>23</v>
      </c>
    </row>
    <row r="1507" spans="1:19" x14ac:dyDescent="0.3">
      <c r="A1507" t="s">
        <v>2014</v>
      </c>
      <c r="B1507" t="s">
        <v>2015</v>
      </c>
      <c r="C1507" t="s">
        <v>174</v>
      </c>
      <c r="D1507" t="str">
        <f t="shared" si="69"/>
        <v>less reviewed</v>
      </c>
      <c r="E1507" t="str">
        <f t="shared" si="70"/>
        <v>less reviewed</v>
      </c>
      <c r="F1507" t="s">
        <v>34</v>
      </c>
      <c r="G1507" t="s">
        <v>44</v>
      </c>
      <c r="H1507" t="str">
        <f t="shared" si="71"/>
        <v>NO idea</v>
      </c>
      <c r="I1507" t="s">
        <v>19</v>
      </c>
      <c r="J1507" t="s">
        <v>125</v>
      </c>
      <c r="K1507" t="str" cm="1">
        <f t="array" ref="K1507">_xlfn.IFS(L1507&lt;200,"Cheap",AND(L1507&gt;=200,L1507&lt;800),"affordable",AND(L1507&gt;=800,L1507&lt;3000),"little costly",L1507&gt;=3000,"very costly")</f>
        <v>affordable</v>
      </c>
      <c r="L1507">
        <v>250</v>
      </c>
      <c r="M1507" t="s">
        <v>21</v>
      </c>
      <c r="N1507" t="s">
        <v>21</v>
      </c>
      <c r="O1507" t="s">
        <v>22</v>
      </c>
      <c r="P1507" t="s">
        <v>22</v>
      </c>
      <c r="S1507" t="s">
        <v>23</v>
      </c>
    </row>
    <row r="1508" spans="1:19" x14ac:dyDescent="0.3">
      <c r="A1508" t="s">
        <v>2157</v>
      </c>
      <c r="B1508" t="s">
        <v>2158</v>
      </c>
      <c r="C1508" t="s">
        <v>95</v>
      </c>
      <c r="D1508" t="str">
        <f t="shared" si="69"/>
        <v>less reviewed</v>
      </c>
      <c r="E1508" t="str">
        <f t="shared" si="70"/>
        <v>less reviewed</v>
      </c>
      <c r="F1508" t="s">
        <v>34</v>
      </c>
      <c r="G1508" t="s">
        <v>44</v>
      </c>
      <c r="H1508" t="str">
        <f t="shared" si="71"/>
        <v>NO idea</v>
      </c>
      <c r="I1508" t="s">
        <v>19</v>
      </c>
      <c r="J1508" t="s">
        <v>35</v>
      </c>
      <c r="K1508" t="str" cm="1">
        <f t="array" ref="K1508">_xlfn.IFS(L1508&lt;200,"Cheap",AND(L1508&gt;=200,L1508&lt;800),"affordable",AND(L1508&gt;=800,L1508&lt;3000),"little costly",L1508&gt;=3000,"very costly")</f>
        <v>affordable</v>
      </c>
      <c r="L1508">
        <v>300</v>
      </c>
      <c r="M1508" t="s">
        <v>21</v>
      </c>
      <c r="N1508" t="s">
        <v>21</v>
      </c>
      <c r="O1508" t="s">
        <v>22</v>
      </c>
      <c r="P1508" t="s">
        <v>22</v>
      </c>
      <c r="S1508" t="s">
        <v>23</v>
      </c>
    </row>
    <row r="1509" spans="1:19" x14ac:dyDescent="0.3">
      <c r="A1509" t="s">
        <v>2163</v>
      </c>
      <c r="B1509" t="s">
        <v>2164</v>
      </c>
      <c r="C1509" t="s">
        <v>242</v>
      </c>
      <c r="D1509" t="str">
        <f t="shared" si="69"/>
        <v>less reviewed</v>
      </c>
      <c r="E1509" t="str">
        <f t="shared" si="70"/>
        <v>less reviewed</v>
      </c>
      <c r="F1509" t="s">
        <v>34</v>
      </c>
      <c r="G1509" t="s">
        <v>44</v>
      </c>
      <c r="H1509" t="str">
        <f t="shared" si="71"/>
        <v>NO idea</v>
      </c>
      <c r="I1509" t="s">
        <v>19</v>
      </c>
      <c r="J1509" t="s">
        <v>101</v>
      </c>
      <c r="K1509" t="str" cm="1">
        <f t="array" ref="K1509">_xlfn.IFS(L1509&lt;200,"Cheap",AND(L1509&gt;=200,L1509&lt;800),"affordable",AND(L1509&gt;=800,L1509&lt;3000),"little costly",L1509&gt;=3000,"very costly")</f>
        <v>affordable</v>
      </c>
      <c r="L1509">
        <v>200</v>
      </c>
      <c r="M1509" t="s">
        <v>21</v>
      </c>
      <c r="N1509" t="s">
        <v>21</v>
      </c>
      <c r="O1509" t="s">
        <v>22</v>
      </c>
      <c r="P1509" t="s">
        <v>22</v>
      </c>
      <c r="S1509" t="s">
        <v>23</v>
      </c>
    </row>
    <row r="1510" spans="1:19" x14ac:dyDescent="0.3">
      <c r="A1510" t="s">
        <v>2201</v>
      </c>
      <c r="B1510" t="s">
        <v>2202</v>
      </c>
      <c r="C1510" t="s">
        <v>242</v>
      </c>
      <c r="D1510" t="str">
        <f t="shared" si="69"/>
        <v>less reviewed</v>
      </c>
      <c r="E1510" t="str">
        <f t="shared" si="70"/>
        <v>less reviewed</v>
      </c>
      <c r="F1510" t="s">
        <v>34</v>
      </c>
      <c r="G1510" t="s">
        <v>44</v>
      </c>
      <c r="H1510" t="str">
        <f t="shared" si="71"/>
        <v>NO idea</v>
      </c>
      <c r="I1510" t="s">
        <v>19</v>
      </c>
      <c r="J1510" t="s">
        <v>2203</v>
      </c>
      <c r="K1510" t="str" cm="1">
        <f t="array" ref="K1510">_xlfn.IFS(L1510&lt;200,"Cheap",AND(L1510&gt;=200,L1510&lt;800),"affordable",AND(L1510&gt;=800,L1510&lt;3000),"little costly",L1510&gt;=3000,"very costly")</f>
        <v>affordable</v>
      </c>
      <c r="L1510">
        <v>500</v>
      </c>
      <c r="M1510" t="s">
        <v>21</v>
      </c>
      <c r="N1510" t="s">
        <v>21</v>
      </c>
      <c r="O1510" t="s">
        <v>22</v>
      </c>
      <c r="P1510" t="s">
        <v>22</v>
      </c>
      <c r="S1510" t="s">
        <v>23</v>
      </c>
    </row>
    <row r="1511" spans="1:19" x14ac:dyDescent="0.3">
      <c r="A1511" t="s">
        <v>2241</v>
      </c>
      <c r="B1511" t="s">
        <v>2242</v>
      </c>
      <c r="C1511" t="s">
        <v>33</v>
      </c>
      <c r="D1511" t="str">
        <f t="shared" si="69"/>
        <v>less reviewed</v>
      </c>
      <c r="E1511" t="str">
        <f t="shared" si="70"/>
        <v>less reviewed</v>
      </c>
      <c r="F1511" t="s">
        <v>34</v>
      </c>
      <c r="G1511" t="s">
        <v>44</v>
      </c>
      <c r="H1511" t="str">
        <f t="shared" si="71"/>
        <v>NO idea</v>
      </c>
      <c r="I1511" t="s">
        <v>278</v>
      </c>
      <c r="J1511" t="s">
        <v>385</v>
      </c>
      <c r="K1511" t="str" cm="1">
        <f t="array" ref="K1511">_xlfn.IFS(L1511&lt;200,"Cheap",AND(L1511&gt;=200,L1511&lt;800),"affordable",AND(L1511&gt;=800,L1511&lt;3000),"little costly",L1511&gt;=3000,"very costly")</f>
        <v>affordable</v>
      </c>
      <c r="L1511">
        <v>350</v>
      </c>
      <c r="M1511" t="s">
        <v>21</v>
      </c>
      <c r="N1511" t="s">
        <v>21</v>
      </c>
      <c r="O1511" t="s">
        <v>22</v>
      </c>
      <c r="P1511" t="s">
        <v>22</v>
      </c>
      <c r="S1511" t="s">
        <v>23</v>
      </c>
    </row>
    <row r="1512" spans="1:19" x14ac:dyDescent="0.3">
      <c r="A1512" t="s">
        <v>2295</v>
      </c>
      <c r="B1512" t="s">
        <v>2296</v>
      </c>
      <c r="C1512" t="s">
        <v>42</v>
      </c>
      <c r="D1512" t="str">
        <f t="shared" si="69"/>
        <v>less reviewed</v>
      </c>
      <c r="E1512" t="str">
        <f t="shared" si="70"/>
        <v>less reviewed</v>
      </c>
      <c r="F1512" t="s">
        <v>34</v>
      </c>
      <c r="G1512" t="s">
        <v>44</v>
      </c>
      <c r="H1512" t="str">
        <f t="shared" si="71"/>
        <v>NO idea</v>
      </c>
      <c r="I1512" t="s">
        <v>55</v>
      </c>
      <c r="J1512" t="s">
        <v>153</v>
      </c>
      <c r="K1512" t="str" cm="1">
        <f t="array" ref="K1512">_xlfn.IFS(L1512&lt;200,"Cheap",AND(L1512&gt;=200,L1512&lt;800),"affordable",AND(L1512&gt;=800,L1512&lt;3000),"little costly",L1512&gt;=3000,"very costly")</f>
        <v>affordable</v>
      </c>
      <c r="L1512">
        <v>300</v>
      </c>
      <c r="M1512" t="s">
        <v>21</v>
      </c>
      <c r="N1512" t="s">
        <v>21</v>
      </c>
      <c r="O1512" t="s">
        <v>22</v>
      </c>
      <c r="P1512" t="s">
        <v>22</v>
      </c>
      <c r="S1512" t="s">
        <v>23</v>
      </c>
    </row>
    <row r="1513" spans="1:19" x14ac:dyDescent="0.3">
      <c r="A1513" t="s">
        <v>2370</v>
      </c>
      <c r="B1513" t="s">
        <v>2371</v>
      </c>
      <c r="C1513" t="s">
        <v>42</v>
      </c>
      <c r="D1513" t="str">
        <f t="shared" si="69"/>
        <v>less reviewed</v>
      </c>
      <c r="E1513" t="str">
        <f t="shared" si="70"/>
        <v>less reviewed</v>
      </c>
      <c r="F1513" t="s">
        <v>34</v>
      </c>
      <c r="G1513" t="s">
        <v>44</v>
      </c>
      <c r="H1513" t="str">
        <f t="shared" si="71"/>
        <v>NO idea</v>
      </c>
      <c r="I1513" t="s">
        <v>19</v>
      </c>
      <c r="J1513" t="s">
        <v>138</v>
      </c>
      <c r="K1513" t="str" cm="1">
        <f t="array" ref="K1513">_xlfn.IFS(L1513&lt;200,"Cheap",AND(L1513&gt;=200,L1513&lt;800),"affordable",AND(L1513&gt;=800,L1513&lt;3000),"little costly",L1513&gt;=3000,"very costly")</f>
        <v>affordable</v>
      </c>
      <c r="L1513">
        <v>200</v>
      </c>
      <c r="M1513" t="s">
        <v>21</v>
      </c>
      <c r="N1513" t="s">
        <v>21</v>
      </c>
      <c r="O1513" t="s">
        <v>22</v>
      </c>
      <c r="P1513" t="s">
        <v>22</v>
      </c>
      <c r="S1513" t="s">
        <v>23</v>
      </c>
    </row>
    <row r="1514" spans="1:19" x14ac:dyDescent="0.3">
      <c r="A1514" t="s">
        <v>2375</v>
      </c>
      <c r="B1514" t="s">
        <v>2376</v>
      </c>
      <c r="C1514" t="s">
        <v>375</v>
      </c>
      <c r="D1514" t="str">
        <f t="shared" si="69"/>
        <v>less reviewed</v>
      </c>
      <c r="E1514" t="str">
        <f t="shared" si="70"/>
        <v>less reviewed</v>
      </c>
      <c r="F1514" t="s">
        <v>34</v>
      </c>
      <c r="G1514" t="s">
        <v>44</v>
      </c>
      <c r="H1514" t="str">
        <f t="shared" si="71"/>
        <v>NO idea</v>
      </c>
      <c r="I1514" t="s">
        <v>19</v>
      </c>
      <c r="J1514" t="s">
        <v>35</v>
      </c>
      <c r="K1514" t="str" cm="1">
        <f t="array" ref="K1514">_xlfn.IFS(L1514&lt;200,"Cheap",AND(L1514&gt;=200,L1514&lt;800),"affordable",AND(L1514&gt;=800,L1514&lt;3000),"little costly",L1514&gt;=3000,"very costly")</f>
        <v>affordable</v>
      </c>
      <c r="L1514">
        <v>400</v>
      </c>
      <c r="M1514" t="s">
        <v>21</v>
      </c>
      <c r="N1514" t="s">
        <v>21</v>
      </c>
      <c r="O1514" t="s">
        <v>22</v>
      </c>
      <c r="P1514" t="s">
        <v>22</v>
      </c>
      <c r="S1514" t="s">
        <v>23</v>
      </c>
    </row>
    <row r="1515" spans="1:19" x14ac:dyDescent="0.3">
      <c r="A1515" t="s">
        <v>2377</v>
      </c>
      <c r="B1515" t="s">
        <v>2378</v>
      </c>
      <c r="C1515" t="s">
        <v>180</v>
      </c>
      <c r="D1515" t="str">
        <f t="shared" si="69"/>
        <v>less reviewed</v>
      </c>
      <c r="E1515" t="str">
        <f t="shared" si="70"/>
        <v>less reviewed</v>
      </c>
      <c r="F1515" t="s">
        <v>34</v>
      </c>
      <c r="G1515" t="s">
        <v>44</v>
      </c>
      <c r="H1515" t="str">
        <f t="shared" si="71"/>
        <v>NO idea</v>
      </c>
      <c r="I1515" t="s">
        <v>19</v>
      </c>
      <c r="J1515" t="s">
        <v>296</v>
      </c>
      <c r="K1515" t="str" cm="1">
        <f t="array" ref="K1515">_xlfn.IFS(L1515&lt;200,"Cheap",AND(L1515&gt;=200,L1515&lt;800),"affordable",AND(L1515&gt;=800,L1515&lt;3000),"little costly",L1515&gt;=3000,"very costly")</f>
        <v>affordable</v>
      </c>
      <c r="L1515">
        <v>600</v>
      </c>
      <c r="M1515" t="s">
        <v>22</v>
      </c>
      <c r="N1515" t="s">
        <v>21</v>
      </c>
      <c r="O1515" t="s">
        <v>22</v>
      </c>
      <c r="P1515" t="s">
        <v>22</v>
      </c>
      <c r="S1515" t="s">
        <v>23</v>
      </c>
    </row>
    <row r="1516" spans="1:19" x14ac:dyDescent="0.3">
      <c r="A1516" t="s">
        <v>2495</v>
      </c>
      <c r="B1516" t="s">
        <v>2496</v>
      </c>
      <c r="C1516" t="s">
        <v>198</v>
      </c>
      <c r="D1516" t="str">
        <f t="shared" si="69"/>
        <v>less reviewed</v>
      </c>
      <c r="E1516" t="str">
        <f t="shared" si="70"/>
        <v>less reviewed</v>
      </c>
      <c r="F1516" t="s">
        <v>34</v>
      </c>
      <c r="G1516" t="s">
        <v>44</v>
      </c>
      <c r="H1516" t="str">
        <f t="shared" si="71"/>
        <v>NO idea</v>
      </c>
      <c r="I1516" t="s">
        <v>19</v>
      </c>
      <c r="J1516" t="s">
        <v>82</v>
      </c>
      <c r="K1516" t="str" cm="1">
        <f t="array" ref="K1516">_xlfn.IFS(L1516&lt;200,"Cheap",AND(L1516&gt;=200,L1516&lt;800),"affordable",AND(L1516&gt;=800,L1516&lt;3000),"little costly",L1516&gt;=3000,"very costly")</f>
        <v>affordable</v>
      </c>
      <c r="L1516">
        <v>300</v>
      </c>
      <c r="M1516" t="s">
        <v>22</v>
      </c>
      <c r="N1516" t="s">
        <v>21</v>
      </c>
      <c r="O1516" t="s">
        <v>22</v>
      </c>
      <c r="P1516" t="s">
        <v>22</v>
      </c>
      <c r="S1516" t="s">
        <v>23</v>
      </c>
    </row>
    <row r="1517" spans="1:19" x14ac:dyDescent="0.3">
      <c r="A1517" t="s">
        <v>2497</v>
      </c>
      <c r="B1517" t="s">
        <v>2498</v>
      </c>
      <c r="C1517" t="s">
        <v>69</v>
      </c>
      <c r="D1517" t="str">
        <f t="shared" si="69"/>
        <v>less reviewed</v>
      </c>
      <c r="E1517" t="str">
        <f t="shared" si="70"/>
        <v>less reviewed</v>
      </c>
      <c r="F1517" t="s">
        <v>34</v>
      </c>
      <c r="G1517" t="s">
        <v>44</v>
      </c>
      <c r="H1517" t="str">
        <f t="shared" si="71"/>
        <v>NO idea</v>
      </c>
      <c r="I1517" t="s">
        <v>19</v>
      </c>
      <c r="J1517" t="s">
        <v>2499</v>
      </c>
      <c r="K1517" t="str" cm="1">
        <f t="array" ref="K1517">_xlfn.IFS(L1517&lt;200,"Cheap",AND(L1517&gt;=200,L1517&lt;800),"affordable",AND(L1517&gt;=800,L1517&lt;3000),"little costly",L1517&gt;=3000,"very costly")</f>
        <v>affordable</v>
      </c>
      <c r="L1517">
        <v>200</v>
      </c>
      <c r="M1517" t="s">
        <v>22</v>
      </c>
      <c r="N1517" t="s">
        <v>21</v>
      </c>
      <c r="O1517" t="s">
        <v>22</v>
      </c>
      <c r="P1517" t="s">
        <v>22</v>
      </c>
      <c r="S1517" t="s">
        <v>23</v>
      </c>
    </row>
    <row r="1518" spans="1:19" x14ac:dyDescent="0.3">
      <c r="A1518" t="s">
        <v>2516</v>
      </c>
      <c r="B1518" t="s">
        <v>2517</v>
      </c>
      <c r="C1518" t="s">
        <v>214</v>
      </c>
      <c r="D1518" t="str">
        <f t="shared" si="69"/>
        <v>less reviewed</v>
      </c>
      <c r="E1518" t="str">
        <f t="shared" si="70"/>
        <v>less reviewed</v>
      </c>
      <c r="F1518" t="s">
        <v>34</v>
      </c>
      <c r="G1518" t="s">
        <v>44</v>
      </c>
      <c r="H1518" t="str">
        <f t="shared" si="71"/>
        <v>NO idea</v>
      </c>
      <c r="I1518" t="s">
        <v>19</v>
      </c>
      <c r="J1518" t="s">
        <v>2518</v>
      </c>
      <c r="K1518" t="str" cm="1">
        <f t="array" ref="K1518">_xlfn.IFS(L1518&lt;200,"Cheap",AND(L1518&gt;=200,L1518&lt;800),"affordable",AND(L1518&gt;=800,L1518&lt;3000),"little costly",L1518&gt;=3000,"very costly")</f>
        <v>affordable</v>
      </c>
      <c r="L1518">
        <v>300</v>
      </c>
      <c r="M1518" t="s">
        <v>22</v>
      </c>
      <c r="N1518" t="s">
        <v>21</v>
      </c>
      <c r="O1518" t="s">
        <v>22</v>
      </c>
      <c r="P1518" t="s">
        <v>22</v>
      </c>
      <c r="S1518" t="s">
        <v>23</v>
      </c>
    </row>
    <row r="1519" spans="1:19" x14ac:dyDescent="0.3">
      <c r="A1519" t="s">
        <v>2533</v>
      </c>
      <c r="B1519" t="s">
        <v>2534</v>
      </c>
      <c r="C1519" t="s">
        <v>80</v>
      </c>
      <c r="D1519" t="str">
        <f t="shared" si="69"/>
        <v>less reviewed</v>
      </c>
      <c r="E1519" t="str">
        <f t="shared" si="70"/>
        <v>less reviewed</v>
      </c>
      <c r="F1519" t="s">
        <v>34</v>
      </c>
      <c r="G1519" t="s">
        <v>44</v>
      </c>
      <c r="H1519" t="str">
        <f t="shared" si="71"/>
        <v>NO idea</v>
      </c>
      <c r="I1519" t="s">
        <v>19</v>
      </c>
      <c r="J1519" t="s">
        <v>351</v>
      </c>
      <c r="K1519" t="str" cm="1">
        <f t="array" ref="K1519">_xlfn.IFS(L1519&lt;200,"Cheap",AND(L1519&gt;=200,L1519&lt;800),"affordable",AND(L1519&gt;=800,L1519&lt;3000),"little costly",L1519&gt;=3000,"very costly")</f>
        <v>affordable</v>
      </c>
      <c r="L1519">
        <v>250</v>
      </c>
      <c r="M1519" t="s">
        <v>22</v>
      </c>
      <c r="N1519" t="s">
        <v>21</v>
      </c>
      <c r="O1519" t="s">
        <v>22</v>
      </c>
      <c r="P1519" t="s">
        <v>22</v>
      </c>
      <c r="S1519" t="s">
        <v>23</v>
      </c>
    </row>
    <row r="1520" spans="1:19" x14ac:dyDescent="0.3">
      <c r="A1520" t="s">
        <v>2540</v>
      </c>
      <c r="B1520" t="s">
        <v>2541</v>
      </c>
      <c r="C1520" t="s">
        <v>95</v>
      </c>
      <c r="D1520" t="str">
        <f t="shared" si="69"/>
        <v>less reviewed</v>
      </c>
      <c r="E1520" t="str">
        <f t="shared" si="70"/>
        <v>less reviewed</v>
      </c>
      <c r="F1520" t="s">
        <v>34</v>
      </c>
      <c r="G1520" t="s">
        <v>44</v>
      </c>
      <c r="H1520" t="str">
        <f t="shared" si="71"/>
        <v>NO idea</v>
      </c>
      <c r="I1520" t="s">
        <v>40</v>
      </c>
      <c r="J1520" t="s">
        <v>645</v>
      </c>
      <c r="K1520" t="str" cm="1">
        <f t="array" ref="K1520">_xlfn.IFS(L1520&lt;200,"Cheap",AND(L1520&gt;=200,L1520&lt;800),"affordable",AND(L1520&gt;=800,L1520&lt;3000),"little costly",L1520&gt;=3000,"very costly")</f>
        <v>little costly</v>
      </c>
      <c r="L1520">
        <v>800</v>
      </c>
      <c r="M1520" t="s">
        <v>22</v>
      </c>
      <c r="N1520" t="s">
        <v>21</v>
      </c>
      <c r="O1520" t="s">
        <v>22</v>
      </c>
      <c r="P1520" t="s">
        <v>22</v>
      </c>
      <c r="S1520" t="s">
        <v>23</v>
      </c>
    </row>
    <row r="1521" spans="1:19" x14ac:dyDescent="0.3">
      <c r="A1521" t="s">
        <v>2542</v>
      </c>
      <c r="B1521" t="s">
        <v>2543</v>
      </c>
      <c r="C1521" t="s">
        <v>198</v>
      </c>
      <c r="D1521" t="str">
        <f t="shared" si="69"/>
        <v>less reviewed</v>
      </c>
      <c r="E1521" t="str">
        <f t="shared" si="70"/>
        <v>less reviewed</v>
      </c>
      <c r="F1521" t="s">
        <v>34</v>
      </c>
      <c r="G1521" t="s">
        <v>44</v>
      </c>
      <c r="H1521" t="str">
        <f t="shared" si="71"/>
        <v>NO idea</v>
      </c>
      <c r="I1521" t="s">
        <v>19</v>
      </c>
      <c r="J1521" t="s">
        <v>116</v>
      </c>
      <c r="K1521" t="str" cm="1">
        <f t="array" ref="K1521">_xlfn.IFS(L1521&lt;200,"Cheap",AND(L1521&gt;=200,L1521&lt;800),"affordable",AND(L1521&gt;=800,L1521&lt;3000),"little costly",L1521&gt;=3000,"very costly")</f>
        <v>affordable</v>
      </c>
      <c r="L1521">
        <v>500</v>
      </c>
      <c r="M1521" t="s">
        <v>22</v>
      </c>
      <c r="N1521" t="s">
        <v>21</v>
      </c>
      <c r="O1521" t="s">
        <v>22</v>
      </c>
      <c r="P1521" t="s">
        <v>22</v>
      </c>
      <c r="S1521" t="s">
        <v>23</v>
      </c>
    </row>
    <row r="1522" spans="1:19" x14ac:dyDescent="0.3">
      <c r="A1522" t="s">
        <v>2554</v>
      </c>
      <c r="B1522" t="s">
        <v>2555</v>
      </c>
      <c r="C1522" t="s">
        <v>59</v>
      </c>
      <c r="D1522" t="str">
        <f t="shared" si="69"/>
        <v>less reviewed</v>
      </c>
      <c r="E1522" t="str">
        <f t="shared" si="70"/>
        <v>less reviewed</v>
      </c>
      <c r="F1522" t="s">
        <v>34</v>
      </c>
      <c r="G1522" t="s">
        <v>44</v>
      </c>
      <c r="H1522" t="str">
        <f t="shared" si="71"/>
        <v>NO idea</v>
      </c>
      <c r="I1522" t="s">
        <v>19</v>
      </c>
      <c r="J1522" t="s">
        <v>35</v>
      </c>
      <c r="K1522" t="str" cm="1">
        <f t="array" ref="K1522">_xlfn.IFS(L1522&lt;200,"Cheap",AND(L1522&gt;=200,L1522&lt;800),"affordable",AND(L1522&gt;=800,L1522&lt;3000),"little costly",L1522&gt;=3000,"very costly")</f>
        <v>affordable</v>
      </c>
      <c r="L1522">
        <v>300</v>
      </c>
      <c r="M1522" t="s">
        <v>21</v>
      </c>
      <c r="N1522" t="s">
        <v>21</v>
      </c>
      <c r="O1522" t="s">
        <v>22</v>
      </c>
      <c r="P1522" t="s">
        <v>22</v>
      </c>
      <c r="S1522" t="s">
        <v>23</v>
      </c>
    </row>
    <row r="1523" spans="1:19" x14ac:dyDescent="0.3">
      <c r="A1523" t="s">
        <v>2559</v>
      </c>
      <c r="B1523" t="s">
        <v>2560</v>
      </c>
      <c r="C1523" t="s">
        <v>42</v>
      </c>
      <c r="D1523" t="str">
        <f t="shared" si="69"/>
        <v>less reviewed</v>
      </c>
      <c r="E1523" t="str">
        <f t="shared" si="70"/>
        <v>less reviewed</v>
      </c>
      <c r="F1523" t="s">
        <v>34</v>
      </c>
      <c r="G1523" t="s">
        <v>44</v>
      </c>
      <c r="H1523" t="str">
        <f t="shared" si="71"/>
        <v>NO idea</v>
      </c>
      <c r="I1523" t="s">
        <v>19</v>
      </c>
      <c r="J1523" t="s">
        <v>1059</v>
      </c>
      <c r="K1523" t="str" cm="1">
        <f t="array" ref="K1523">_xlfn.IFS(L1523&lt;200,"Cheap",AND(L1523&gt;=200,L1523&lt;800),"affordable",AND(L1523&gt;=800,L1523&lt;3000),"little costly",L1523&gt;=3000,"very costly")</f>
        <v>affordable</v>
      </c>
      <c r="L1523">
        <v>400</v>
      </c>
      <c r="M1523" t="s">
        <v>21</v>
      </c>
      <c r="N1523" t="s">
        <v>21</v>
      </c>
      <c r="O1523" t="s">
        <v>22</v>
      </c>
      <c r="P1523" t="s">
        <v>22</v>
      </c>
      <c r="S1523" t="s">
        <v>23</v>
      </c>
    </row>
    <row r="1524" spans="1:19" x14ac:dyDescent="0.3">
      <c r="A1524" t="s">
        <v>2576</v>
      </c>
      <c r="B1524" t="s">
        <v>2579</v>
      </c>
      <c r="C1524" t="s">
        <v>33</v>
      </c>
      <c r="D1524" t="str">
        <f t="shared" si="69"/>
        <v>less reviewed</v>
      </c>
      <c r="E1524" t="str">
        <f t="shared" si="70"/>
        <v>less reviewed</v>
      </c>
      <c r="F1524" t="s">
        <v>34</v>
      </c>
      <c r="G1524" t="s">
        <v>44</v>
      </c>
      <c r="H1524" t="str">
        <f t="shared" si="71"/>
        <v>NO idea</v>
      </c>
      <c r="I1524" t="s">
        <v>19</v>
      </c>
      <c r="J1524" t="s">
        <v>125</v>
      </c>
      <c r="K1524" t="str" cm="1">
        <f t="array" ref="K1524">_xlfn.IFS(L1524&lt;200,"Cheap",AND(L1524&gt;=200,L1524&lt;800),"affordable",AND(L1524&gt;=800,L1524&lt;3000),"little costly",L1524&gt;=3000,"very costly")</f>
        <v>affordable</v>
      </c>
      <c r="L1524">
        <v>200</v>
      </c>
      <c r="M1524" t="s">
        <v>21</v>
      </c>
      <c r="N1524" t="s">
        <v>21</v>
      </c>
      <c r="O1524" t="s">
        <v>22</v>
      </c>
      <c r="P1524" t="s">
        <v>22</v>
      </c>
      <c r="S1524" t="s">
        <v>23</v>
      </c>
    </row>
    <row r="1525" spans="1:19" x14ac:dyDescent="0.3">
      <c r="A1525" t="s">
        <v>2643</v>
      </c>
      <c r="B1525" t="s">
        <v>2644</v>
      </c>
      <c r="C1525" t="s">
        <v>59</v>
      </c>
      <c r="D1525" t="str">
        <f t="shared" si="69"/>
        <v>less reviewed</v>
      </c>
      <c r="E1525" t="str">
        <f t="shared" si="70"/>
        <v>less reviewed</v>
      </c>
      <c r="F1525" t="s">
        <v>34</v>
      </c>
      <c r="G1525" t="s">
        <v>44</v>
      </c>
      <c r="H1525" t="str">
        <f t="shared" si="71"/>
        <v>NO idea</v>
      </c>
      <c r="I1525" t="s">
        <v>19</v>
      </c>
      <c r="J1525" t="s">
        <v>35</v>
      </c>
      <c r="K1525" t="str" cm="1">
        <f t="array" ref="K1525">_xlfn.IFS(L1525&lt;200,"Cheap",AND(L1525&gt;=200,L1525&lt;800),"affordable",AND(L1525&gt;=800,L1525&lt;3000),"little costly",L1525&gt;=3000,"very costly")</f>
        <v>affordable</v>
      </c>
      <c r="L1525">
        <v>250</v>
      </c>
      <c r="M1525" t="s">
        <v>22</v>
      </c>
      <c r="N1525" t="s">
        <v>21</v>
      </c>
      <c r="O1525" t="s">
        <v>22</v>
      </c>
      <c r="P1525" t="s">
        <v>22</v>
      </c>
      <c r="S1525" t="s">
        <v>23</v>
      </c>
    </row>
    <row r="1526" spans="1:19" x14ac:dyDescent="0.3">
      <c r="A1526" t="s">
        <v>2658</v>
      </c>
      <c r="B1526" t="s">
        <v>2659</v>
      </c>
      <c r="C1526" t="s">
        <v>80</v>
      </c>
      <c r="D1526" t="str">
        <f t="shared" si="69"/>
        <v>less reviewed</v>
      </c>
      <c r="E1526" t="str">
        <f t="shared" si="70"/>
        <v>less reviewed</v>
      </c>
      <c r="F1526" t="s">
        <v>34</v>
      </c>
      <c r="G1526" t="s">
        <v>44</v>
      </c>
      <c r="H1526" t="str">
        <f t="shared" si="71"/>
        <v>NO idea</v>
      </c>
      <c r="I1526" t="s">
        <v>19</v>
      </c>
      <c r="J1526" t="s">
        <v>286</v>
      </c>
      <c r="K1526" t="str" cm="1">
        <f t="array" ref="K1526">_xlfn.IFS(L1526&lt;200,"Cheap",AND(L1526&gt;=200,L1526&lt;800),"affordable",AND(L1526&gt;=800,L1526&lt;3000),"little costly",L1526&gt;=3000,"very costly")</f>
        <v>affordable</v>
      </c>
      <c r="L1526">
        <v>600</v>
      </c>
      <c r="M1526" t="s">
        <v>21</v>
      </c>
      <c r="N1526" t="s">
        <v>21</v>
      </c>
      <c r="O1526" t="s">
        <v>22</v>
      </c>
      <c r="P1526" t="s">
        <v>22</v>
      </c>
      <c r="S1526" t="s">
        <v>23</v>
      </c>
    </row>
    <row r="1527" spans="1:19" x14ac:dyDescent="0.3">
      <c r="A1527" t="s">
        <v>2675</v>
      </c>
      <c r="B1527" t="s">
        <v>2676</v>
      </c>
      <c r="C1527" t="s">
        <v>180</v>
      </c>
      <c r="D1527" t="str">
        <f t="shared" si="69"/>
        <v>less reviewed</v>
      </c>
      <c r="E1527" t="str">
        <f t="shared" si="70"/>
        <v>less reviewed</v>
      </c>
      <c r="F1527" t="s">
        <v>34</v>
      </c>
      <c r="G1527" t="s">
        <v>44</v>
      </c>
      <c r="H1527" t="str">
        <f t="shared" si="71"/>
        <v>NO idea</v>
      </c>
      <c r="I1527" t="s">
        <v>19</v>
      </c>
      <c r="J1527" t="s">
        <v>82</v>
      </c>
      <c r="K1527" t="str" cm="1">
        <f t="array" ref="K1527">_xlfn.IFS(L1527&lt;200,"Cheap",AND(L1527&gt;=200,L1527&lt;800),"affordable",AND(L1527&gt;=800,L1527&lt;3000),"little costly",L1527&gt;=3000,"very costly")</f>
        <v>affordable</v>
      </c>
      <c r="L1527">
        <v>500</v>
      </c>
      <c r="M1527" t="s">
        <v>22</v>
      </c>
      <c r="N1527" t="s">
        <v>21</v>
      </c>
      <c r="O1527" t="s">
        <v>22</v>
      </c>
      <c r="P1527" t="s">
        <v>22</v>
      </c>
      <c r="S1527" t="s">
        <v>23</v>
      </c>
    </row>
    <row r="1528" spans="1:19" x14ac:dyDescent="0.3">
      <c r="A1528" t="s">
        <v>2685</v>
      </c>
      <c r="B1528" t="s">
        <v>2686</v>
      </c>
      <c r="C1528" t="s">
        <v>42</v>
      </c>
      <c r="D1528" t="str">
        <f t="shared" si="69"/>
        <v>less reviewed</v>
      </c>
      <c r="E1528" t="str">
        <f t="shared" si="70"/>
        <v>less reviewed</v>
      </c>
      <c r="F1528" t="s">
        <v>34</v>
      </c>
      <c r="G1528" t="s">
        <v>44</v>
      </c>
      <c r="H1528" t="str">
        <f t="shared" si="71"/>
        <v>NO idea</v>
      </c>
      <c r="I1528" t="s">
        <v>19</v>
      </c>
      <c r="J1528" t="s">
        <v>2687</v>
      </c>
      <c r="K1528" t="str" cm="1">
        <f t="array" ref="K1528">_xlfn.IFS(L1528&lt;200,"Cheap",AND(L1528&gt;=200,L1528&lt;800),"affordable",AND(L1528&gt;=800,L1528&lt;3000),"little costly",L1528&gt;=3000,"very costly")</f>
        <v>affordable</v>
      </c>
      <c r="L1528">
        <v>450</v>
      </c>
      <c r="M1528" t="s">
        <v>21</v>
      </c>
      <c r="N1528" t="s">
        <v>21</v>
      </c>
      <c r="O1528" t="s">
        <v>22</v>
      </c>
      <c r="P1528" t="s">
        <v>22</v>
      </c>
      <c r="S1528" t="s">
        <v>23</v>
      </c>
    </row>
    <row r="1529" spans="1:19" x14ac:dyDescent="0.3">
      <c r="A1529" t="s">
        <v>2701</v>
      </c>
      <c r="B1529" t="s">
        <v>2702</v>
      </c>
      <c r="C1529" t="s">
        <v>100</v>
      </c>
      <c r="D1529" t="str">
        <f t="shared" si="69"/>
        <v>less reviewed</v>
      </c>
      <c r="E1529" t="str">
        <f t="shared" si="70"/>
        <v>less reviewed</v>
      </c>
      <c r="F1529" t="s">
        <v>34</v>
      </c>
      <c r="G1529" t="s">
        <v>44</v>
      </c>
      <c r="H1529" t="str">
        <f t="shared" si="71"/>
        <v>NO idea</v>
      </c>
      <c r="I1529" t="s">
        <v>19</v>
      </c>
      <c r="J1529" t="s">
        <v>35</v>
      </c>
      <c r="K1529" t="str" cm="1">
        <f t="array" ref="K1529">_xlfn.IFS(L1529&lt;200,"Cheap",AND(L1529&gt;=200,L1529&lt;800),"affordable",AND(L1529&gt;=800,L1529&lt;3000),"little costly",L1529&gt;=3000,"very costly")</f>
        <v>affordable</v>
      </c>
      <c r="L1529">
        <v>250</v>
      </c>
      <c r="M1529" t="s">
        <v>21</v>
      </c>
      <c r="N1529" t="s">
        <v>21</v>
      </c>
      <c r="O1529" t="s">
        <v>22</v>
      </c>
      <c r="P1529" t="s">
        <v>22</v>
      </c>
      <c r="S1529" t="s">
        <v>23</v>
      </c>
    </row>
    <row r="1530" spans="1:19" x14ac:dyDescent="0.3">
      <c r="A1530" t="s">
        <v>2757</v>
      </c>
      <c r="B1530" t="s">
        <v>2758</v>
      </c>
      <c r="C1530" t="s">
        <v>33</v>
      </c>
      <c r="D1530" t="str">
        <f t="shared" si="69"/>
        <v>less reviewed</v>
      </c>
      <c r="E1530" t="str">
        <f t="shared" si="70"/>
        <v>less reviewed</v>
      </c>
      <c r="F1530" t="s">
        <v>34</v>
      </c>
      <c r="G1530" t="s">
        <v>44</v>
      </c>
      <c r="H1530" t="str">
        <f t="shared" si="71"/>
        <v>NO idea</v>
      </c>
      <c r="I1530" t="s">
        <v>19</v>
      </c>
      <c r="J1530" t="s">
        <v>138</v>
      </c>
      <c r="K1530" t="str" cm="1">
        <f t="array" ref="K1530">_xlfn.IFS(L1530&lt;200,"Cheap",AND(L1530&gt;=200,L1530&lt;800),"affordable",AND(L1530&gt;=800,L1530&lt;3000),"little costly",L1530&gt;=3000,"very costly")</f>
        <v>affordable</v>
      </c>
      <c r="L1530">
        <v>250</v>
      </c>
      <c r="M1530" t="s">
        <v>21</v>
      </c>
      <c r="N1530" t="s">
        <v>21</v>
      </c>
      <c r="O1530" t="s">
        <v>22</v>
      </c>
      <c r="P1530" t="s">
        <v>22</v>
      </c>
      <c r="S1530" t="s">
        <v>23</v>
      </c>
    </row>
    <row r="1531" spans="1:19" x14ac:dyDescent="0.3">
      <c r="A1531" t="s">
        <v>2761</v>
      </c>
      <c r="B1531" t="s">
        <v>2762</v>
      </c>
      <c r="C1531" t="s">
        <v>100</v>
      </c>
      <c r="D1531" t="str">
        <f t="shared" si="69"/>
        <v>less reviewed</v>
      </c>
      <c r="E1531" t="str">
        <f t="shared" si="70"/>
        <v>less reviewed</v>
      </c>
      <c r="F1531" t="s">
        <v>34</v>
      </c>
      <c r="G1531" t="s">
        <v>44</v>
      </c>
      <c r="H1531" t="str">
        <f t="shared" si="71"/>
        <v>NO idea</v>
      </c>
      <c r="I1531" t="s">
        <v>19</v>
      </c>
      <c r="J1531" t="s">
        <v>296</v>
      </c>
      <c r="K1531" t="str" cm="1">
        <f t="array" ref="K1531">_xlfn.IFS(L1531&lt;200,"Cheap",AND(L1531&gt;=200,L1531&lt;800),"affordable",AND(L1531&gt;=800,L1531&lt;3000),"little costly",L1531&gt;=3000,"very costly")</f>
        <v>affordable</v>
      </c>
      <c r="L1531">
        <v>450</v>
      </c>
      <c r="M1531" t="s">
        <v>21</v>
      </c>
      <c r="N1531" t="s">
        <v>21</v>
      </c>
      <c r="O1531" t="s">
        <v>22</v>
      </c>
      <c r="P1531" t="s">
        <v>22</v>
      </c>
      <c r="S1531" t="s">
        <v>23</v>
      </c>
    </row>
    <row r="1532" spans="1:19" x14ac:dyDescent="0.3">
      <c r="A1532" t="s">
        <v>2798</v>
      </c>
      <c r="B1532" t="s">
        <v>2799</v>
      </c>
      <c r="C1532" t="s">
        <v>430</v>
      </c>
      <c r="D1532" t="str">
        <f t="shared" si="69"/>
        <v>less reviewed</v>
      </c>
      <c r="E1532" t="str">
        <f t="shared" si="70"/>
        <v>less reviewed</v>
      </c>
      <c r="F1532" t="s">
        <v>34</v>
      </c>
      <c r="G1532" t="s">
        <v>44</v>
      </c>
      <c r="H1532" t="str">
        <f t="shared" si="71"/>
        <v>NO idea</v>
      </c>
      <c r="I1532" t="s">
        <v>19</v>
      </c>
      <c r="J1532" t="s">
        <v>351</v>
      </c>
      <c r="K1532" t="str" cm="1">
        <f t="array" ref="K1532">_xlfn.IFS(L1532&lt;200,"Cheap",AND(L1532&gt;=200,L1532&lt;800),"affordable",AND(L1532&gt;=800,L1532&lt;3000),"little costly",L1532&gt;=3000,"very costly")</f>
        <v>affordable</v>
      </c>
      <c r="L1532">
        <v>300</v>
      </c>
      <c r="M1532" t="s">
        <v>21</v>
      </c>
      <c r="N1532" t="s">
        <v>21</v>
      </c>
      <c r="O1532" t="s">
        <v>22</v>
      </c>
      <c r="P1532" t="s">
        <v>22</v>
      </c>
      <c r="S1532" t="s">
        <v>23</v>
      </c>
    </row>
    <row r="1533" spans="1:19" x14ac:dyDescent="0.3">
      <c r="A1533" t="s">
        <v>2885</v>
      </c>
      <c r="B1533" t="s">
        <v>2886</v>
      </c>
      <c r="C1533" t="s">
        <v>430</v>
      </c>
      <c r="D1533" t="str">
        <f t="shared" si="69"/>
        <v>less reviewed</v>
      </c>
      <c r="E1533" t="str">
        <f t="shared" si="70"/>
        <v>less reviewed</v>
      </c>
      <c r="F1533" t="s">
        <v>34</v>
      </c>
      <c r="G1533" t="s">
        <v>44</v>
      </c>
      <c r="H1533" t="str">
        <f t="shared" si="71"/>
        <v>NO idea</v>
      </c>
      <c r="I1533" t="s">
        <v>19</v>
      </c>
      <c r="J1533" t="s">
        <v>330</v>
      </c>
      <c r="K1533" t="str" cm="1">
        <f t="array" ref="K1533">_xlfn.IFS(L1533&lt;200,"Cheap",AND(L1533&gt;=200,L1533&lt;800),"affordable",AND(L1533&gt;=800,L1533&lt;3000),"little costly",L1533&gt;=3000,"very costly")</f>
        <v>affordable</v>
      </c>
      <c r="L1533">
        <v>300</v>
      </c>
      <c r="M1533" t="s">
        <v>22</v>
      </c>
      <c r="N1533" t="s">
        <v>21</v>
      </c>
      <c r="O1533" t="s">
        <v>22</v>
      </c>
      <c r="P1533" t="s">
        <v>22</v>
      </c>
      <c r="S1533" t="s">
        <v>23</v>
      </c>
    </row>
    <row r="1534" spans="1:19" x14ac:dyDescent="0.3">
      <c r="A1534" t="s">
        <v>2903</v>
      </c>
      <c r="B1534" t="s">
        <v>2904</v>
      </c>
      <c r="C1534" t="s">
        <v>42</v>
      </c>
      <c r="D1534" t="str">
        <f t="shared" si="69"/>
        <v>less reviewed</v>
      </c>
      <c r="E1534" t="str">
        <f t="shared" si="70"/>
        <v>less reviewed</v>
      </c>
      <c r="F1534" t="s">
        <v>34</v>
      </c>
      <c r="G1534" t="s">
        <v>44</v>
      </c>
      <c r="H1534" t="str">
        <f t="shared" si="71"/>
        <v>NO idea</v>
      </c>
      <c r="I1534" t="s">
        <v>19</v>
      </c>
      <c r="J1534" t="s">
        <v>266</v>
      </c>
      <c r="K1534" t="str" cm="1">
        <f t="array" ref="K1534">_xlfn.IFS(L1534&lt;200,"Cheap",AND(L1534&gt;=200,L1534&lt;800),"affordable",AND(L1534&gt;=800,L1534&lt;3000),"little costly",L1534&gt;=3000,"very costly")</f>
        <v>affordable</v>
      </c>
      <c r="L1534">
        <v>300</v>
      </c>
      <c r="M1534" t="s">
        <v>21</v>
      </c>
      <c r="N1534" t="s">
        <v>21</v>
      </c>
      <c r="O1534" t="s">
        <v>22</v>
      </c>
      <c r="P1534" t="s">
        <v>22</v>
      </c>
      <c r="S1534" t="s">
        <v>23</v>
      </c>
    </row>
    <row r="1535" spans="1:19" x14ac:dyDescent="0.3">
      <c r="A1535" t="s">
        <v>2911</v>
      </c>
      <c r="B1535" t="s">
        <v>2912</v>
      </c>
      <c r="C1535" t="s">
        <v>375</v>
      </c>
      <c r="D1535" t="str">
        <f t="shared" si="69"/>
        <v>less reviewed</v>
      </c>
      <c r="E1535" t="str">
        <f t="shared" si="70"/>
        <v>less reviewed</v>
      </c>
      <c r="F1535" t="s">
        <v>34</v>
      </c>
      <c r="G1535" t="s">
        <v>44</v>
      </c>
      <c r="H1535" t="str">
        <f t="shared" si="71"/>
        <v>NO idea</v>
      </c>
      <c r="I1535" t="s">
        <v>19</v>
      </c>
      <c r="J1535" t="s">
        <v>101</v>
      </c>
      <c r="K1535" t="str" cm="1">
        <f t="array" ref="K1535">_xlfn.IFS(L1535&lt;200,"Cheap",AND(L1535&gt;=200,L1535&lt;800),"affordable",AND(L1535&gt;=800,L1535&lt;3000),"little costly",L1535&gt;=3000,"very costly")</f>
        <v>affordable</v>
      </c>
      <c r="L1535">
        <v>300</v>
      </c>
      <c r="M1535" t="s">
        <v>22</v>
      </c>
      <c r="N1535" t="s">
        <v>21</v>
      </c>
      <c r="O1535" t="s">
        <v>22</v>
      </c>
      <c r="P1535" t="s">
        <v>22</v>
      </c>
      <c r="S1535" t="s">
        <v>23</v>
      </c>
    </row>
    <row r="1536" spans="1:19" x14ac:dyDescent="0.3">
      <c r="A1536" t="s">
        <v>2999</v>
      </c>
      <c r="B1536" t="s">
        <v>3000</v>
      </c>
      <c r="C1536" t="s">
        <v>59</v>
      </c>
      <c r="D1536" t="str">
        <f t="shared" si="69"/>
        <v>less reviewed</v>
      </c>
      <c r="E1536" t="str">
        <f t="shared" si="70"/>
        <v>less reviewed</v>
      </c>
      <c r="F1536" t="s">
        <v>34</v>
      </c>
      <c r="G1536" t="s">
        <v>44</v>
      </c>
      <c r="H1536" t="str">
        <f t="shared" si="71"/>
        <v>NO idea</v>
      </c>
      <c r="I1536" t="s">
        <v>19</v>
      </c>
      <c r="J1536" t="s">
        <v>3001</v>
      </c>
      <c r="K1536" t="str" cm="1">
        <f t="array" ref="K1536">_xlfn.IFS(L1536&lt;200,"Cheap",AND(L1536&gt;=200,L1536&lt;800),"affordable",AND(L1536&gt;=800,L1536&lt;3000),"little costly",L1536&gt;=3000,"very costly")</f>
        <v>affordable</v>
      </c>
      <c r="L1536">
        <v>200</v>
      </c>
      <c r="M1536" t="s">
        <v>21</v>
      </c>
      <c r="N1536" t="s">
        <v>21</v>
      </c>
      <c r="O1536" t="s">
        <v>22</v>
      </c>
      <c r="P1536" t="s">
        <v>22</v>
      </c>
      <c r="S1536" t="s">
        <v>23</v>
      </c>
    </row>
    <row r="1537" spans="1:19" x14ac:dyDescent="0.3">
      <c r="A1537" t="s">
        <v>3010</v>
      </c>
      <c r="B1537" t="s">
        <v>3011</v>
      </c>
      <c r="C1537" t="s">
        <v>95</v>
      </c>
      <c r="D1537" t="str">
        <f t="shared" si="69"/>
        <v>less reviewed</v>
      </c>
      <c r="E1537" t="str">
        <f t="shared" si="70"/>
        <v>less reviewed</v>
      </c>
      <c r="F1537" t="s">
        <v>34</v>
      </c>
      <c r="G1537" t="s">
        <v>44</v>
      </c>
      <c r="H1537" t="str">
        <f t="shared" si="71"/>
        <v>NO idea</v>
      </c>
      <c r="I1537" t="s">
        <v>19</v>
      </c>
      <c r="J1537" t="s">
        <v>3012</v>
      </c>
      <c r="K1537" t="str" cm="1">
        <f t="array" ref="K1537">_xlfn.IFS(L1537&lt;200,"Cheap",AND(L1537&gt;=200,L1537&lt;800),"affordable",AND(L1537&gt;=800,L1537&lt;3000),"little costly",L1537&gt;=3000,"very costly")</f>
        <v>affordable</v>
      </c>
      <c r="L1537">
        <v>450</v>
      </c>
      <c r="M1537" t="s">
        <v>21</v>
      </c>
      <c r="N1537" t="s">
        <v>21</v>
      </c>
      <c r="O1537" t="s">
        <v>22</v>
      </c>
      <c r="P1537" t="s">
        <v>22</v>
      </c>
      <c r="S1537" t="s">
        <v>23</v>
      </c>
    </row>
    <row r="1538" spans="1:19" x14ac:dyDescent="0.3">
      <c r="A1538" t="s">
        <v>3019</v>
      </c>
      <c r="B1538" t="s">
        <v>3020</v>
      </c>
      <c r="C1538" t="s">
        <v>80</v>
      </c>
      <c r="D1538" t="str">
        <f t="shared" ref="D1538:D1601" si="72">IF(ISNUMBER(SEARCH("not offer",G1538)),"NO Delivery",IF(ISNUMBER(SEARCH("enough",G1538)),"less reviewed","good delivery reviews"))</f>
        <v>less reviewed</v>
      </c>
      <c r="E1538" t="str">
        <f t="shared" ref="E1538:E1601" si="73">IF(ISNUMBER(SEARCH("not offer",F1538)),"NO Dines",IF(ISNUMBER(SEARCH("enough",F1538)),"less reviewed","good dining reviews"))</f>
        <v>less reviewed</v>
      </c>
      <c r="F1538" t="s">
        <v>34</v>
      </c>
      <c r="G1538" t="s">
        <v>44</v>
      </c>
      <c r="H1538" t="str">
        <f t="shared" ref="H1538:H1601" si="74">IF(AND(D1538="less reviewed", E1538="less reviewed"), "NO idea",
 IF(AND(D1538="No Delivery", E1538="NO Dining"), "NO delivery or dining",
 IF(AND(D1538="good delivery reviews", E1538="good dining reviews"), "both present", "other")))</f>
        <v>NO idea</v>
      </c>
      <c r="I1538" t="s">
        <v>19</v>
      </c>
      <c r="J1538" t="s">
        <v>2499</v>
      </c>
      <c r="K1538" t="str" cm="1">
        <f t="array" ref="K1538">_xlfn.IFS(L1538&lt;200,"Cheap",AND(L1538&gt;=200,L1538&lt;800),"affordable",AND(L1538&gt;=800,L1538&lt;3000),"little costly",L1538&gt;=3000,"very costly")</f>
        <v>affordable</v>
      </c>
      <c r="L1538">
        <v>500</v>
      </c>
      <c r="M1538" t="s">
        <v>22</v>
      </c>
      <c r="N1538" t="s">
        <v>21</v>
      </c>
      <c r="O1538" t="s">
        <v>22</v>
      </c>
      <c r="P1538" t="s">
        <v>22</v>
      </c>
      <c r="S1538" t="s">
        <v>23</v>
      </c>
    </row>
    <row r="1539" spans="1:19" x14ac:dyDescent="0.3">
      <c r="A1539" t="s">
        <v>3042</v>
      </c>
      <c r="B1539" t="s">
        <v>3043</v>
      </c>
      <c r="C1539" t="s">
        <v>335</v>
      </c>
      <c r="D1539" t="str">
        <f t="shared" si="72"/>
        <v>less reviewed</v>
      </c>
      <c r="E1539" t="str">
        <f t="shared" si="73"/>
        <v>less reviewed</v>
      </c>
      <c r="F1539" t="s">
        <v>34</v>
      </c>
      <c r="G1539" t="s">
        <v>44</v>
      </c>
      <c r="H1539" t="str">
        <f t="shared" si="74"/>
        <v>NO idea</v>
      </c>
      <c r="I1539" t="s">
        <v>40</v>
      </c>
      <c r="J1539" t="s">
        <v>35</v>
      </c>
      <c r="K1539" t="str" cm="1">
        <f t="array" ref="K1539">_xlfn.IFS(L1539&lt;200,"Cheap",AND(L1539&gt;=200,L1539&lt;800),"affordable",AND(L1539&gt;=800,L1539&lt;3000),"little costly",L1539&gt;=3000,"very costly")</f>
        <v>affordable</v>
      </c>
      <c r="L1539">
        <v>400</v>
      </c>
      <c r="M1539" t="s">
        <v>22</v>
      </c>
      <c r="N1539" t="s">
        <v>21</v>
      </c>
      <c r="O1539" t="s">
        <v>22</v>
      </c>
      <c r="P1539" t="s">
        <v>22</v>
      </c>
      <c r="S1539" t="s">
        <v>23</v>
      </c>
    </row>
    <row r="1540" spans="1:19" x14ac:dyDescent="0.3">
      <c r="A1540" t="s">
        <v>3104</v>
      </c>
      <c r="B1540" t="s">
        <v>3105</v>
      </c>
      <c r="C1540" t="s">
        <v>42</v>
      </c>
      <c r="D1540" t="str">
        <f t="shared" si="72"/>
        <v>less reviewed</v>
      </c>
      <c r="E1540" t="str">
        <f t="shared" si="73"/>
        <v>less reviewed</v>
      </c>
      <c r="F1540" t="s">
        <v>34</v>
      </c>
      <c r="G1540" t="s">
        <v>44</v>
      </c>
      <c r="H1540" t="str">
        <f t="shared" si="74"/>
        <v>NO idea</v>
      </c>
      <c r="I1540" t="s">
        <v>19</v>
      </c>
      <c r="J1540" t="s">
        <v>141</v>
      </c>
      <c r="K1540" t="str" cm="1">
        <f t="array" ref="K1540">_xlfn.IFS(L1540&lt;200,"Cheap",AND(L1540&gt;=200,L1540&lt;800),"affordable",AND(L1540&gt;=800,L1540&lt;3000),"little costly",L1540&gt;=3000,"very costly")</f>
        <v>affordable</v>
      </c>
      <c r="L1540">
        <v>250</v>
      </c>
      <c r="M1540" t="s">
        <v>22</v>
      </c>
      <c r="N1540" t="s">
        <v>21</v>
      </c>
      <c r="O1540" t="s">
        <v>22</v>
      </c>
      <c r="P1540" t="s">
        <v>22</v>
      </c>
      <c r="S1540" t="s">
        <v>23</v>
      </c>
    </row>
    <row r="1541" spans="1:19" x14ac:dyDescent="0.3">
      <c r="A1541" t="s">
        <v>3127</v>
      </c>
      <c r="B1541" t="s">
        <v>3128</v>
      </c>
      <c r="C1541" t="s">
        <v>95</v>
      </c>
      <c r="D1541" t="str">
        <f t="shared" si="72"/>
        <v>less reviewed</v>
      </c>
      <c r="E1541" t="str">
        <f t="shared" si="73"/>
        <v>less reviewed</v>
      </c>
      <c r="F1541" t="s">
        <v>34</v>
      </c>
      <c r="G1541" t="s">
        <v>44</v>
      </c>
      <c r="H1541" t="str">
        <f t="shared" si="74"/>
        <v>NO idea</v>
      </c>
      <c r="I1541" t="s">
        <v>19</v>
      </c>
      <c r="J1541" t="s">
        <v>35</v>
      </c>
      <c r="K1541" t="str" cm="1">
        <f t="array" ref="K1541">_xlfn.IFS(L1541&lt;200,"Cheap",AND(L1541&gt;=200,L1541&lt;800),"affordable",AND(L1541&gt;=800,L1541&lt;3000),"little costly",L1541&gt;=3000,"very costly")</f>
        <v>affordable</v>
      </c>
      <c r="L1541">
        <v>500</v>
      </c>
      <c r="M1541" t="s">
        <v>21</v>
      </c>
      <c r="N1541" t="s">
        <v>21</v>
      </c>
      <c r="O1541" t="s">
        <v>22</v>
      </c>
      <c r="P1541" t="s">
        <v>22</v>
      </c>
      <c r="S1541" t="s">
        <v>23</v>
      </c>
    </row>
    <row r="1542" spans="1:19" x14ac:dyDescent="0.3">
      <c r="A1542" t="s">
        <v>3230</v>
      </c>
      <c r="B1542" t="s">
        <v>3231</v>
      </c>
      <c r="C1542" t="s">
        <v>90</v>
      </c>
      <c r="D1542" t="str">
        <f t="shared" si="72"/>
        <v>less reviewed</v>
      </c>
      <c r="E1542" t="str">
        <f t="shared" si="73"/>
        <v>less reviewed</v>
      </c>
      <c r="F1542" t="s">
        <v>34</v>
      </c>
      <c r="G1542" t="s">
        <v>44</v>
      </c>
      <c r="H1542" t="str">
        <f t="shared" si="74"/>
        <v>NO idea</v>
      </c>
      <c r="I1542" t="s">
        <v>19</v>
      </c>
      <c r="J1542" t="s">
        <v>35</v>
      </c>
      <c r="K1542" t="str" cm="1">
        <f t="array" ref="K1542">_xlfn.IFS(L1542&lt;200,"Cheap",AND(L1542&gt;=200,L1542&lt;800),"affordable",AND(L1542&gt;=800,L1542&lt;3000),"little costly",L1542&gt;=3000,"very costly")</f>
        <v>affordable</v>
      </c>
      <c r="L1542">
        <v>400</v>
      </c>
      <c r="M1542" t="s">
        <v>22</v>
      </c>
      <c r="N1542" t="s">
        <v>21</v>
      </c>
      <c r="O1542" t="s">
        <v>22</v>
      </c>
      <c r="P1542" t="s">
        <v>22</v>
      </c>
      <c r="S1542" t="s">
        <v>23</v>
      </c>
    </row>
    <row r="1543" spans="1:19" x14ac:dyDescent="0.3">
      <c r="A1543" t="s">
        <v>3258</v>
      </c>
      <c r="B1543" t="s">
        <v>3259</v>
      </c>
      <c r="C1543" t="s">
        <v>308</v>
      </c>
      <c r="D1543" t="str">
        <f t="shared" si="72"/>
        <v>less reviewed</v>
      </c>
      <c r="E1543" t="str">
        <f t="shared" si="73"/>
        <v>less reviewed</v>
      </c>
      <c r="F1543" t="s">
        <v>34</v>
      </c>
      <c r="G1543" t="s">
        <v>44</v>
      </c>
      <c r="H1543" t="str">
        <f t="shared" si="74"/>
        <v>NO idea</v>
      </c>
      <c r="I1543" t="s">
        <v>19</v>
      </c>
      <c r="J1543" t="s">
        <v>35</v>
      </c>
      <c r="K1543" t="str" cm="1">
        <f t="array" ref="K1543">_xlfn.IFS(L1543&lt;200,"Cheap",AND(L1543&gt;=200,L1543&lt;800),"affordable",AND(L1543&gt;=800,L1543&lt;3000),"little costly",L1543&gt;=3000,"very costly")</f>
        <v>Cheap</v>
      </c>
      <c r="L1543">
        <v>150</v>
      </c>
      <c r="M1543" t="s">
        <v>21</v>
      </c>
      <c r="N1543" t="s">
        <v>21</v>
      </c>
      <c r="O1543" t="s">
        <v>22</v>
      </c>
      <c r="P1543" t="s">
        <v>22</v>
      </c>
      <c r="S1543" t="s">
        <v>23</v>
      </c>
    </row>
    <row r="1544" spans="1:19" x14ac:dyDescent="0.3">
      <c r="A1544" t="s">
        <v>3291</v>
      </c>
      <c r="B1544" t="s">
        <v>3292</v>
      </c>
      <c r="C1544" t="s">
        <v>196</v>
      </c>
      <c r="D1544" t="str">
        <f t="shared" si="72"/>
        <v>less reviewed</v>
      </c>
      <c r="E1544" t="str">
        <f t="shared" si="73"/>
        <v>less reviewed</v>
      </c>
      <c r="F1544" t="s">
        <v>34</v>
      </c>
      <c r="G1544" t="s">
        <v>44</v>
      </c>
      <c r="H1544" t="str">
        <f t="shared" si="74"/>
        <v>NO idea</v>
      </c>
      <c r="I1544" t="s">
        <v>40</v>
      </c>
      <c r="J1544" t="s">
        <v>3293</v>
      </c>
      <c r="K1544" t="str" cm="1">
        <f t="array" ref="K1544">_xlfn.IFS(L1544&lt;200,"Cheap",AND(L1544&gt;=200,L1544&lt;800),"affordable",AND(L1544&gt;=800,L1544&lt;3000),"little costly",L1544&gt;=3000,"very costly")</f>
        <v>little costly</v>
      </c>
      <c r="L1544" s="1">
        <v>1300</v>
      </c>
      <c r="M1544" t="s">
        <v>21</v>
      </c>
      <c r="N1544" t="s">
        <v>21</v>
      </c>
      <c r="O1544" t="s">
        <v>22</v>
      </c>
      <c r="P1544" t="s">
        <v>22</v>
      </c>
      <c r="S1544" t="s">
        <v>23</v>
      </c>
    </row>
    <row r="1545" spans="1:19" x14ac:dyDescent="0.3">
      <c r="A1545" t="s">
        <v>3382</v>
      </c>
      <c r="B1545" t="s">
        <v>3383</v>
      </c>
      <c r="C1545" t="s">
        <v>59</v>
      </c>
      <c r="D1545" t="str">
        <f t="shared" si="72"/>
        <v>less reviewed</v>
      </c>
      <c r="E1545" t="str">
        <f t="shared" si="73"/>
        <v>less reviewed</v>
      </c>
      <c r="F1545" t="s">
        <v>34</v>
      </c>
      <c r="G1545" t="s">
        <v>44</v>
      </c>
      <c r="H1545" t="str">
        <f t="shared" si="74"/>
        <v>NO idea</v>
      </c>
      <c r="I1545" t="s">
        <v>19</v>
      </c>
      <c r="J1545" t="s">
        <v>125</v>
      </c>
      <c r="K1545" t="str" cm="1">
        <f t="array" ref="K1545">_xlfn.IFS(L1545&lt;200,"Cheap",AND(L1545&gt;=200,L1545&lt;800),"affordable",AND(L1545&gt;=800,L1545&lt;3000),"little costly",L1545&gt;=3000,"very costly")</f>
        <v>affordable</v>
      </c>
      <c r="L1545">
        <v>300</v>
      </c>
      <c r="M1545" t="s">
        <v>21</v>
      </c>
      <c r="N1545" t="s">
        <v>21</v>
      </c>
      <c r="O1545" t="s">
        <v>22</v>
      </c>
      <c r="P1545" t="s">
        <v>22</v>
      </c>
      <c r="S1545" t="s">
        <v>23</v>
      </c>
    </row>
    <row r="1546" spans="1:19" x14ac:dyDescent="0.3">
      <c r="A1546" t="s">
        <v>3400</v>
      </c>
      <c r="B1546" t="s">
        <v>3402</v>
      </c>
      <c r="C1546" t="s">
        <v>242</v>
      </c>
      <c r="D1546" t="str">
        <f t="shared" si="72"/>
        <v>less reviewed</v>
      </c>
      <c r="E1546" t="str">
        <f t="shared" si="73"/>
        <v>less reviewed</v>
      </c>
      <c r="F1546" t="s">
        <v>34</v>
      </c>
      <c r="G1546" t="s">
        <v>44</v>
      </c>
      <c r="H1546" t="str">
        <f t="shared" si="74"/>
        <v>NO idea</v>
      </c>
      <c r="I1546" t="s">
        <v>19</v>
      </c>
      <c r="J1546" t="s">
        <v>315</v>
      </c>
      <c r="K1546" t="str" cm="1">
        <f t="array" ref="K1546">_xlfn.IFS(L1546&lt;200,"Cheap",AND(L1546&gt;=200,L1546&lt;800),"affordable",AND(L1546&gt;=800,L1546&lt;3000),"little costly",L1546&gt;=3000,"very costly")</f>
        <v>affordable</v>
      </c>
      <c r="L1546">
        <v>400</v>
      </c>
      <c r="M1546" t="s">
        <v>21</v>
      </c>
      <c r="N1546" t="s">
        <v>21</v>
      </c>
      <c r="O1546" t="s">
        <v>22</v>
      </c>
      <c r="P1546" t="s">
        <v>22</v>
      </c>
      <c r="S1546" t="s">
        <v>23</v>
      </c>
    </row>
    <row r="1547" spans="1:19" x14ac:dyDescent="0.3">
      <c r="A1547" t="s">
        <v>3400</v>
      </c>
      <c r="B1547" t="s">
        <v>3403</v>
      </c>
      <c r="C1547" t="s">
        <v>95</v>
      </c>
      <c r="D1547" t="str">
        <f t="shared" si="72"/>
        <v>less reviewed</v>
      </c>
      <c r="E1547" t="str">
        <f t="shared" si="73"/>
        <v>less reviewed</v>
      </c>
      <c r="F1547" t="s">
        <v>34</v>
      </c>
      <c r="G1547" t="s">
        <v>44</v>
      </c>
      <c r="H1547" t="str">
        <f t="shared" si="74"/>
        <v>NO idea</v>
      </c>
      <c r="I1547" t="s">
        <v>19</v>
      </c>
      <c r="J1547" t="s">
        <v>315</v>
      </c>
      <c r="K1547" t="str" cm="1">
        <f t="array" ref="K1547">_xlfn.IFS(L1547&lt;200,"Cheap",AND(L1547&gt;=200,L1547&lt;800),"affordable",AND(L1547&gt;=800,L1547&lt;3000),"little costly",L1547&gt;=3000,"very costly")</f>
        <v>affordable</v>
      </c>
      <c r="L1547">
        <v>400</v>
      </c>
      <c r="M1547" t="s">
        <v>21</v>
      </c>
      <c r="N1547" t="s">
        <v>21</v>
      </c>
      <c r="O1547" t="s">
        <v>22</v>
      </c>
      <c r="P1547" t="s">
        <v>22</v>
      </c>
      <c r="S1547" t="s">
        <v>23</v>
      </c>
    </row>
    <row r="1548" spans="1:19" x14ac:dyDescent="0.3">
      <c r="A1548" t="s">
        <v>3404</v>
      </c>
      <c r="B1548" t="s">
        <v>3405</v>
      </c>
      <c r="C1548" t="s">
        <v>198</v>
      </c>
      <c r="D1548" t="str">
        <f t="shared" si="72"/>
        <v>less reviewed</v>
      </c>
      <c r="E1548" t="str">
        <f t="shared" si="73"/>
        <v>less reviewed</v>
      </c>
      <c r="F1548" t="s">
        <v>34</v>
      </c>
      <c r="G1548" t="s">
        <v>44</v>
      </c>
      <c r="H1548" t="str">
        <f t="shared" si="74"/>
        <v>NO idea</v>
      </c>
      <c r="I1548" t="s">
        <v>40</v>
      </c>
      <c r="J1548" t="s">
        <v>3406</v>
      </c>
      <c r="K1548" t="str" cm="1">
        <f t="array" ref="K1548">_xlfn.IFS(L1548&lt;200,"Cheap",AND(L1548&gt;=200,L1548&lt;800),"affordable",AND(L1548&gt;=800,L1548&lt;3000),"little costly",L1548&gt;=3000,"very costly")</f>
        <v>affordable</v>
      </c>
      <c r="L1548">
        <v>600</v>
      </c>
      <c r="M1548" t="s">
        <v>21</v>
      </c>
      <c r="N1548" t="s">
        <v>21</v>
      </c>
      <c r="O1548" t="s">
        <v>22</v>
      </c>
      <c r="P1548" t="s">
        <v>22</v>
      </c>
      <c r="S1548" t="s">
        <v>23</v>
      </c>
    </row>
    <row r="1549" spans="1:19" x14ac:dyDescent="0.3">
      <c r="A1549" t="s">
        <v>3489</v>
      </c>
      <c r="B1549" t="s">
        <v>3490</v>
      </c>
      <c r="C1549" t="s">
        <v>42</v>
      </c>
      <c r="D1549" t="str">
        <f t="shared" si="72"/>
        <v>less reviewed</v>
      </c>
      <c r="E1549" t="str">
        <f t="shared" si="73"/>
        <v>less reviewed</v>
      </c>
      <c r="F1549" t="s">
        <v>34</v>
      </c>
      <c r="G1549" t="s">
        <v>44</v>
      </c>
      <c r="H1549" t="str">
        <f t="shared" si="74"/>
        <v>NO idea</v>
      </c>
      <c r="I1549" t="s">
        <v>19</v>
      </c>
      <c r="J1549" t="s">
        <v>35</v>
      </c>
      <c r="K1549" t="str" cm="1">
        <f t="array" ref="K1549">_xlfn.IFS(L1549&lt;200,"Cheap",AND(L1549&gt;=200,L1549&lt;800),"affordable",AND(L1549&gt;=800,L1549&lt;3000),"little costly",L1549&gt;=3000,"very costly")</f>
        <v>Cheap</v>
      </c>
      <c r="L1549">
        <v>150</v>
      </c>
      <c r="M1549" t="s">
        <v>21</v>
      </c>
      <c r="N1549" t="s">
        <v>21</v>
      </c>
      <c r="O1549" t="s">
        <v>22</v>
      </c>
      <c r="P1549" t="s">
        <v>22</v>
      </c>
      <c r="S1549" t="s">
        <v>23</v>
      </c>
    </row>
    <row r="1550" spans="1:19" x14ac:dyDescent="0.3">
      <c r="A1550" t="s">
        <v>3495</v>
      </c>
      <c r="B1550" t="s">
        <v>3496</v>
      </c>
      <c r="C1550" t="s">
        <v>63</v>
      </c>
      <c r="D1550" t="str">
        <f t="shared" si="72"/>
        <v>less reviewed</v>
      </c>
      <c r="E1550" t="str">
        <f t="shared" si="73"/>
        <v>less reviewed</v>
      </c>
      <c r="F1550" t="s">
        <v>34</v>
      </c>
      <c r="G1550" t="s">
        <v>44</v>
      </c>
      <c r="H1550" t="str">
        <f t="shared" si="74"/>
        <v>NO idea</v>
      </c>
      <c r="I1550" t="s">
        <v>40</v>
      </c>
      <c r="J1550" t="s">
        <v>82</v>
      </c>
      <c r="K1550" t="str" cm="1">
        <f t="array" ref="K1550">_xlfn.IFS(L1550&lt;200,"Cheap",AND(L1550&gt;=200,L1550&lt;800),"affordable",AND(L1550&gt;=800,L1550&lt;3000),"little costly",L1550&gt;=3000,"very costly")</f>
        <v>little costly</v>
      </c>
      <c r="L1550">
        <v>800</v>
      </c>
      <c r="M1550" t="s">
        <v>21</v>
      </c>
      <c r="N1550" t="s">
        <v>21</v>
      </c>
      <c r="O1550" t="s">
        <v>22</v>
      </c>
      <c r="P1550" t="s">
        <v>22</v>
      </c>
      <c r="S1550" t="s">
        <v>23</v>
      </c>
    </row>
    <row r="1551" spans="1:19" x14ac:dyDescent="0.3">
      <c r="A1551" t="s">
        <v>3642</v>
      </c>
      <c r="B1551" t="s">
        <v>3643</v>
      </c>
      <c r="C1551" t="s">
        <v>16</v>
      </c>
      <c r="D1551" t="str">
        <f t="shared" si="72"/>
        <v>less reviewed</v>
      </c>
      <c r="E1551" t="str">
        <f t="shared" si="73"/>
        <v>less reviewed</v>
      </c>
      <c r="F1551" t="s">
        <v>34</v>
      </c>
      <c r="G1551" t="s">
        <v>44</v>
      </c>
      <c r="H1551" t="str">
        <f t="shared" si="74"/>
        <v>NO idea</v>
      </c>
      <c r="I1551" t="s">
        <v>343</v>
      </c>
      <c r="J1551" t="s">
        <v>3644</v>
      </c>
      <c r="K1551" t="str" cm="1">
        <f t="array" ref="K1551">_xlfn.IFS(L1551&lt;200,"Cheap",AND(L1551&gt;=200,L1551&lt;800),"affordable",AND(L1551&gt;=800,L1551&lt;3000),"little costly",L1551&gt;=3000,"very costly")</f>
        <v>affordable</v>
      </c>
      <c r="L1551">
        <v>250</v>
      </c>
      <c r="M1551" t="s">
        <v>21</v>
      </c>
      <c r="N1551" t="s">
        <v>21</v>
      </c>
      <c r="O1551" t="s">
        <v>22</v>
      </c>
      <c r="P1551" t="s">
        <v>22</v>
      </c>
      <c r="S1551" t="s">
        <v>23</v>
      </c>
    </row>
    <row r="1552" spans="1:19" x14ac:dyDescent="0.3">
      <c r="A1552" t="s">
        <v>3768</v>
      </c>
      <c r="B1552" t="s">
        <v>3769</v>
      </c>
      <c r="C1552" t="s">
        <v>42</v>
      </c>
      <c r="D1552" t="str">
        <f t="shared" si="72"/>
        <v>less reviewed</v>
      </c>
      <c r="E1552" t="str">
        <f t="shared" si="73"/>
        <v>less reviewed</v>
      </c>
      <c r="F1552" t="s">
        <v>34</v>
      </c>
      <c r="G1552" t="s">
        <v>44</v>
      </c>
      <c r="H1552" t="str">
        <f t="shared" si="74"/>
        <v>NO idea</v>
      </c>
      <c r="I1552" t="s">
        <v>19</v>
      </c>
      <c r="J1552" t="s">
        <v>1908</v>
      </c>
      <c r="K1552" t="str" cm="1">
        <f t="array" ref="K1552">_xlfn.IFS(L1552&lt;200,"Cheap",AND(L1552&gt;=200,L1552&lt;800),"affordable",AND(L1552&gt;=800,L1552&lt;3000),"little costly",L1552&gt;=3000,"very costly")</f>
        <v>affordable</v>
      </c>
      <c r="L1552">
        <v>300</v>
      </c>
      <c r="M1552" t="s">
        <v>21</v>
      </c>
      <c r="N1552" t="s">
        <v>21</v>
      </c>
      <c r="O1552" t="s">
        <v>22</v>
      </c>
      <c r="P1552" t="s">
        <v>22</v>
      </c>
      <c r="S1552" t="s">
        <v>23</v>
      </c>
    </row>
    <row r="1553" spans="1:19" x14ac:dyDescent="0.3">
      <c r="A1553" t="s">
        <v>3784</v>
      </c>
      <c r="B1553" t="s">
        <v>3785</v>
      </c>
      <c r="C1553" t="s">
        <v>59</v>
      </c>
      <c r="D1553" t="str">
        <f t="shared" si="72"/>
        <v>less reviewed</v>
      </c>
      <c r="E1553" t="str">
        <f t="shared" si="73"/>
        <v>less reviewed</v>
      </c>
      <c r="F1553" t="s">
        <v>34</v>
      </c>
      <c r="G1553" t="s">
        <v>44</v>
      </c>
      <c r="H1553" t="str">
        <f t="shared" si="74"/>
        <v>NO idea</v>
      </c>
      <c r="I1553" t="s">
        <v>65</v>
      </c>
      <c r="J1553" t="s">
        <v>1987</v>
      </c>
      <c r="K1553" t="str" cm="1">
        <f t="array" ref="K1553">_xlfn.IFS(L1553&lt;200,"Cheap",AND(L1553&gt;=200,L1553&lt;800),"affordable",AND(L1553&gt;=800,L1553&lt;3000),"little costly",L1553&gt;=3000,"very costly")</f>
        <v>little costly</v>
      </c>
      <c r="L1553">
        <v>800</v>
      </c>
      <c r="M1553" t="s">
        <v>21</v>
      </c>
      <c r="N1553" t="s">
        <v>22</v>
      </c>
      <c r="O1553" t="s">
        <v>22</v>
      </c>
      <c r="P1553" t="s">
        <v>22</v>
      </c>
      <c r="S1553" t="s">
        <v>23</v>
      </c>
    </row>
    <row r="1554" spans="1:19" x14ac:dyDescent="0.3">
      <c r="A1554" t="s">
        <v>3842</v>
      </c>
      <c r="B1554" t="s">
        <v>3843</v>
      </c>
      <c r="C1554" t="s">
        <v>695</v>
      </c>
      <c r="D1554" t="str">
        <f t="shared" si="72"/>
        <v>less reviewed</v>
      </c>
      <c r="E1554" t="str">
        <f t="shared" si="73"/>
        <v>less reviewed</v>
      </c>
      <c r="F1554" t="s">
        <v>34</v>
      </c>
      <c r="G1554" t="s">
        <v>44</v>
      </c>
      <c r="H1554" t="str">
        <f t="shared" si="74"/>
        <v>NO idea</v>
      </c>
      <c r="I1554" t="s">
        <v>40</v>
      </c>
      <c r="J1554" t="s">
        <v>138</v>
      </c>
      <c r="K1554" t="str" cm="1">
        <f t="array" ref="K1554">_xlfn.IFS(L1554&lt;200,"Cheap",AND(L1554&gt;=200,L1554&lt;800),"affordable",AND(L1554&gt;=800,L1554&lt;3000),"little costly",L1554&gt;=3000,"very costly")</f>
        <v>affordable</v>
      </c>
      <c r="L1554">
        <v>600</v>
      </c>
      <c r="M1554" t="s">
        <v>21</v>
      </c>
      <c r="N1554" t="s">
        <v>22</v>
      </c>
      <c r="O1554" t="s">
        <v>22</v>
      </c>
      <c r="P1554" t="s">
        <v>22</v>
      </c>
      <c r="S1554" t="s">
        <v>23</v>
      </c>
    </row>
    <row r="1555" spans="1:19" x14ac:dyDescent="0.3">
      <c r="A1555" t="s">
        <v>3885</v>
      </c>
      <c r="B1555" t="s">
        <v>3886</v>
      </c>
      <c r="C1555" t="s">
        <v>59</v>
      </c>
      <c r="D1555" t="str">
        <f t="shared" si="72"/>
        <v>less reviewed</v>
      </c>
      <c r="E1555" t="str">
        <f t="shared" si="73"/>
        <v>less reviewed</v>
      </c>
      <c r="F1555" t="s">
        <v>34</v>
      </c>
      <c r="G1555" t="s">
        <v>44</v>
      </c>
      <c r="H1555" t="str">
        <f t="shared" si="74"/>
        <v>NO idea</v>
      </c>
      <c r="I1555" t="s">
        <v>19</v>
      </c>
      <c r="J1555" t="s">
        <v>645</v>
      </c>
      <c r="K1555" t="str" cm="1">
        <f t="array" ref="K1555">_xlfn.IFS(L1555&lt;200,"Cheap",AND(L1555&gt;=200,L1555&lt;800),"affordable",AND(L1555&gt;=800,L1555&lt;3000),"little costly",L1555&gt;=3000,"very costly")</f>
        <v>affordable</v>
      </c>
      <c r="L1555">
        <v>500</v>
      </c>
      <c r="M1555" t="s">
        <v>22</v>
      </c>
      <c r="N1555" t="s">
        <v>21</v>
      </c>
      <c r="O1555" t="s">
        <v>22</v>
      </c>
      <c r="P1555" t="s">
        <v>22</v>
      </c>
      <c r="S1555" t="s">
        <v>23</v>
      </c>
    </row>
    <row r="1556" spans="1:19" x14ac:dyDescent="0.3">
      <c r="A1556" t="s">
        <v>3887</v>
      </c>
      <c r="B1556" t="s">
        <v>3888</v>
      </c>
      <c r="C1556" t="s">
        <v>42</v>
      </c>
      <c r="D1556" t="str">
        <f t="shared" si="72"/>
        <v>less reviewed</v>
      </c>
      <c r="E1556" t="str">
        <f t="shared" si="73"/>
        <v>less reviewed</v>
      </c>
      <c r="F1556" t="s">
        <v>34</v>
      </c>
      <c r="G1556" t="s">
        <v>44</v>
      </c>
      <c r="H1556" t="str">
        <f t="shared" si="74"/>
        <v>NO idea</v>
      </c>
      <c r="I1556" t="s">
        <v>19</v>
      </c>
      <c r="J1556" t="s">
        <v>645</v>
      </c>
      <c r="K1556" t="str" cm="1">
        <f t="array" ref="K1556">_xlfn.IFS(L1556&lt;200,"Cheap",AND(L1556&gt;=200,L1556&lt;800),"affordable",AND(L1556&gt;=800,L1556&lt;3000),"little costly",L1556&gt;=3000,"very costly")</f>
        <v>affordable</v>
      </c>
      <c r="L1556">
        <v>200</v>
      </c>
      <c r="M1556" t="s">
        <v>21</v>
      </c>
      <c r="N1556" t="s">
        <v>21</v>
      </c>
      <c r="O1556" t="s">
        <v>22</v>
      </c>
      <c r="P1556" t="s">
        <v>22</v>
      </c>
      <c r="S1556" t="s">
        <v>23</v>
      </c>
    </row>
    <row r="1557" spans="1:19" x14ac:dyDescent="0.3">
      <c r="A1557" t="s">
        <v>3965</v>
      </c>
      <c r="B1557" t="s">
        <v>3966</v>
      </c>
      <c r="C1557" t="s">
        <v>42</v>
      </c>
      <c r="D1557" t="str">
        <f t="shared" si="72"/>
        <v>less reviewed</v>
      </c>
      <c r="E1557" t="str">
        <f t="shared" si="73"/>
        <v>less reviewed</v>
      </c>
      <c r="F1557" t="s">
        <v>34</v>
      </c>
      <c r="G1557" t="s">
        <v>44</v>
      </c>
      <c r="H1557" t="str">
        <f t="shared" si="74"/>
        <v>NO idea</v>
      </c>
      <c r="I1557" t="s">
        <v>19</v>
      </c>
      <c r="J1557" t="s">
        <v>2499</v>
      </c>
      <c r="K1557" t="str" cm="1">
        <f t="array" ref="K1557">_xlfn.IFS(L1557&lt;200,"Cheap",AND(L1557&gt;=200,L1557&lt;800),"affordable",AND(L1557&gt;=800,L1557&lt;3000),"little costly",L1557&gt;=3000,"very costly")</f>
        <v>affordable</v>
      </c>
      <c r="L1557">
        <v>200</v>
      </c>
      <c r="M1557" t="s">
        <v>22</v>
      </c>
      <c r="N1557" t="s">
        <v>21</v>
      </c>
      <c r="O1557" t="s">
        <v>22</v>
      </c>
      <c r="P1557" t="s">
        <v>22</v>
      </c>
      <c r="S1557" t="s">
        <v>23</v>
      </c>
    </row>
    <row r="1558" spans="1:19" x14ac:dyDescent="0.3">
      <c r="A1558" t="s">
        <v>3977</v>
      </c>
      <c r="B1558" t="s">
        <v>3978</v>
      </c>
      <c r="C1558" t="s">
        <v>33</v>
      </c>
      <c r="D1558" t="str">
        <f t="shared" si="72"/>
        <v>less reviewed</v>
      </c>
      <c r="E1558" t="str">
        <f t="shared" si="73"/>
        <v>less reviewed</v>
      </c>
      <c r="F1558" t="s">
        <v>34</v>
      </c>
      <c r="G1558" t="s">
        <v>44</v>
      </c>
      <c r="H1558" t="str">
        <f t="shared" si="74"/>
        <v>NO idea</v>
      </c>
      <c r="I1558" t="s">
        <v>19</v>
      </c>
      <c r="J1558" t="s">
        <v>138</v>
      </c>
      <c r="K1558" t="str" cm="1">
        <f t="array" ref="K1558">_xlfn.IFS(L1558&lt;200,"Cheap",AND(L1558&gt;=200,L1558&lt;800),"affordable",AND(L1558&gt;=800,L1558&lt;3000),"little costly",L1558&gt;=3000,"very costly")</f>
        <v>affordable</v>
      </c>
      <c r="L1558">
        <v>300</v>
      </c>
      <c r="M1558" t="s">
        <v>21</v>
      </c>
      <c r="N1558" t="s">
        <v>21</v>
      </c>
      <c r="O1558" t="s">
        <v>22</v>
      </c>
      <c r="P1558" t="s">
        <v>22</v>
      </c>
      <c r="S1558" t="s">
        <v>23</v>
      </c>
    </row>
    <row r="1559" spans="1:19" x14ac:dyDescent="0.3">
      <c r="A1559" t="s">
        <v>4127</v>
      </c>
      <c r="B1559" t="s">
        <v>4128</v>
      </c>
      <c r="C1559" t="s">
        <v>297</v>
      </c>
      <c r="D1559" t="str">
        <f t="shared" si="72"/>
        <v>less reviewed</v>
      </c>
      <c r="E1559" t="str">
        <f t="shared" si="73"/>
        <v>less reviewed</v>
      </c>
      <c r="F1559" t="s">
        <v>34</v>
      </c>
      <c r="G1559" t="s">
        <v>44</v>
      </c>
      <c r="H1559" t="str">
        <f t="shared" si="74"/>
        <v>NO idea</v>
      </c>
      <c r="I1559" t="s">
        <v>19</v>
      </c>
      <c r="J1559" t="s">
        <v>35</v>
      </c>
      <c r="K1559" t="str" cm="1">
        <f t="array" ref="K1559">_xlfn.IFS(L1559&lt;200,"Cheap",AND(L1559&gt;=200,L1559&lt;800),"affordable",AND(L1559&gt;=800,L1559&lt;3000),"little costly",L1559&gt;=3000,"very costly")</f>
        <v>affordable</v>
      </c>
      <c r="L1559">
        <v>250</v>
      </c>
      <c r="M1559" t="s">
        <v>21</v>
      </c>
      <c r="N1559" t="s">
        <v>21</v>
      </c>
      <c r="O1559" t="s">
        <v>22</v>
      </c>
      <c r="P1559" t="s">
        <v>22</v>
      </c>
      <c r="S1559" t="s">
        <v>23</v>
      </c>
    </row>
    <row r="1560" spans="1:19" x14ac:dyDescent="0.3">
      <c r="A1560" t="s">
        <v>4156</v>
      </c>
      <c r="B1560" t="s">
        <v>4157</v>
      </c>
      <c r="C1560" t="s">
        <v>85</v>
      </c>
      <c r="D1560" t="str">
        <f t="shared" si="72"/>
        <v>less reviewed</v>
      </c>
      <c r="E1560" t="str">
        <f t="shared" si="73"/>
        <v>less reviewed</v>
      </c>
      <c r="F1560" t="s">
        <v>34</v>
      </c>
      <c r="G1560" t="s">
        <v>44</v>
      </c>
      <c r="H1560" t="str">
        <f t="shared" si="74"/>
        <v>NO idea</v>
      </c>
      <c r="I1560" t="s">
        <v>19</v>
      </c>
      <c r="J1560" t="s">
        <v>35</v>
      </c>
      <c r="K1560" t="str" cm="1">
        <f t="array" ref="K1560">_xlfn.IFS(L1560&lt;200,"Cheap",AND(L1560&gt;=200,L1560&lt;800),"affordable",AND(L1560&gt;=800,L1560&lt;3000),"little costly",L1560&gt;=3000,"very costly")</f>
        <v>affordable</v>
      </c>
      <c r="L1560">
        <v>300</v>
      </c>
      <c r="M1560" t="s">
        <v>21</v>
      </c>
      <c r="N1560" t="s">
        <v>21</v>
      </c>
      <c r="O1560" t="s">
        <v>22</v>
      </c>
      <c r="P1560" t="s">
        <v>22</v>
      </c>
      <c r="S1560" t="s">
        <v>23</v>
      </c>
    </row>
    <row r="1561" spans="1:19" x14ac:dyDescent="0.3">
      <c r="A1561" t="s">
        <v>4167</v>
      </c>
      <c r="B1561" t="s">
        <v>4168</v>
      </c>
      <c r="C1561" t="s">
        <v>209</v>
      </c>
      <c r="D1561" t="str">
        <f t="shared" si="72"/>
        <v>less reviewed</v>
      </c>
      <c r="E1561" t="str">
        <f t="shared" si="73"/>
        <v>less reviewed</v>
      </c>
      <c r="F1561" t="s">
        <v>34</v>
      </c>
      <c r="G1561" t="s">
        <v>44</v>
      </c>
      <c r="H1561" t="str">
        <f t="shared" si="74"/>
        <v>NO idea</v>
      </c>
      <c r="I1561" t="s">
        <v>19</v>
      </c>
      <c r="J1561" t="s">
        <v>35</v>
      </c>
      <c r="K1561" t="str" cm="1">
        <f t="array" ref="K1561">_xlfn.IFS(L1561&lt;200,"Cheap",AND(L1561&gt;=200,L1561&lt;800),"affordable",AND(L1561&gt;=800,L1561&lt;3000),"little costly",L1561&gt;=3000,"very costly")</f>
        <v>affordable</v>
      </c>
      <c r="L1561">
        <v>300</v>
      </c>
      <c r="M1561" t="s">
        <v>21</v>
      </c>
      <c r="N1561" t="s">
        <v>21</v>
      </c>
      <c r="O1561" t="s">
        <v>22</v>
      </c>
      <c r="P1561" t="s">
        <v>22</v>
      </c>
      <c r="S1561" t="s">
        <v>23</v>
      </c>
    </row>
    <row r="1562" spans="1:19" x14ac:dyDescent="0.3">
      <c r="A1562" t="s">
        <v>4232</v>
      </c>
      <c r="B1562" t="s">
        <v>4233</v>
      </c>
      <c r="C1562" t="s">
        <v>242</v>
      </c>
      <c r="D1562" t="str">
        <f t="shared" si="72"/>
        <v>less reviewed</v>
      </c>
      <c r="E1562" t="str">
        <f t="shared" si="73"/>
        <v>less reviewed</v>
      </c>
      <c r="F1562" t="s">
        <v>34</v>
      </c>
      <c r="G1562" t="s">
        <v>44</v>
      </c>
      <c r="H1562" t="str">
        <f t="shared" si="74"/>
        <v>NO idea</v>
      </c>
      <c r="I1562" t="s">
        <v>19</v>
      </c>
      <c r="J1562" t="s">
        <v>351</v>
      </c>
      <c r="K1562" t="str" cm="1">
        <f t="array" ref="K1562">_xlfn.IFS(L1562&lt;200,"Cheap",AND(L1562&gt;=200,L1562&lt;800),"affordable",AND(L1562&gt;=800,L1562&lt;3000),"little costly",L1562&gt;=3000,"very costly")</f>
        <v>affordable</v>
      </c>
      <c r="L1562">
        <v>400</v>
      </c>
      <c r="M1562" t="s">
        <v>22</v>
      </c>
      <c r="N1562" t="s">
        <v>21</v>
      </c>
      <c r="O1562" t="s">
        <v>22</v>
      </c>
      <c r="P1562" t="s">
        <v>22</v>
      </c>
      <c r="S1562" t="s">
        <v>23</v>
      </c>
    </row>
    <row r="1563" spans="1:19" x14ac:dyDescent="0.3">
      <c r="A1563" t="s">
        <v>4247</v>
      </c>
      <c r="B1563" t="s">
        <v>4248</v>
      </c>
      <c r="C1563" t="s">
        <v>42</v>
      </c>
      <c r="D1563" t="str">
        <f t="shared" si="72"/>
        <v>less reviewed</v>
      </c>
      <c r="E1563" t="str">
        <f t="shared" si="73"/>
        <v>less reviewed</v>
      </c>
      <c r="F1563" t="s">
        <v>34</v>
      </c>
      <c r="G1563" t="s">
        <v>44</v>
      </c>
      <c r="H1563" t="str">
        <f t="shared" si="74"/>
        <v>NO idea</v>
      </c>
      <c r="I1563" t="s">
        <v>19</v>
      </c>
      <c r="J1563" t="s">
        <v>35</v>
      </c>
      <c r="K1563" t="str" cm="1">
        <f t="array" ref="K1563">_xlfn.IFS(L1563&lt;200,"Cheap",AND(L1563&gt;=200,L1563&lt;800),"affordable",AND(L1563&gt;=800,L1563&lt;3000),"little costly",L1563&gt;=3000,"very costly")</f>
        <v>affordable</v>
      </c>
      <c r="L1563">
        <v>550</v>
      </c>
      <c r="M1563" t="s">
        <v>21</v>
      </c>
      <c r="N1563" t="s">
        <v>21</v>
      </c>
      <c r="O1563" t="s">
        <v>22</v>
      </c>
      <c r="P1563" t="s">
        <v>22</v>
      </c>
      <c r="S1563" t="s">
        <v>23</v>
      </c>
    </row>
    <row r="1564" spans="1:19" x14ac:dyDescent="0.3">
      <c r="A1564" t="s">
        <v>4300</v>
      </c>
      <c r="B1564" t="s">
        <v>4301</v>
      </c>
      <c r="C1564" t="s">
        <v>33</v>
      </c>
      <c r="D1564" t="str">
        <f t="shared" si="72"/>
        <v>less reviewed</v>
      </c>
      <c r="E1564" t="str">
        <f t="shared" si="73"/>
        <v>less reviewed</v>
      </c>
      <c r="F1564" t="s">
        <v>34</v>
      </c>
      <c r="G1564" t="s">
        <v>44</v>
      </c>
      <c r="H1564" t="str">
        <f t="shared" si="74"/>
        <v>NO idea</v>
      </c>
      <c r="I1564" t="s">
        <v>19</v>
      </c>
      <c r="J1564" t="s">
        <v>82</v>
      </c>
      <c r="K1564" t="str" cm="1">
        <f t="array" ref="K1564">_xlfn.IFS(L1564&lt;200,"Cheap",AND(L1564&gt;=200,L1564&lt;800),"affordable",AND(L1564&gt;=800,L1564&lt;3000),"little costly",L1564&gt;=3000,"very costly")</f>
        <v>affordable</v>
      </c>
      <c r="L1564">
        <v>200</v>
      </c>
      <c r="M1564" t="s">
        <v>21</v>
      </c>
      <c r="N1564" t="s">
        <v>21</v>
      </c>
      <c r="O1564" t="s">
        <v>22</v>
      </c>
      <c r="P1564" t="s">
        <v>22</v>
      </c>
      <c r="S1564" t="s">
        <v>23</v>
      </c>
    </row>
    <row r="1565" spans="1:19" x14ac:dyDescent="0.3">
      <c r="A1565" t="s">
        <v>4630</v>
      </c>
      <c r="B1565" t="s">
        <v>4631</v>
      </c>
      <c r="C1565" t="s">
        <v>188</v>
      </c>
      <c r="D1565" t="str">
        <f t="shared" si="72"/>
        <v>less reviewed</v>
      </c>
      <c r="E1565" t="str">
        <f t="shared" si="73"/>
        <v>less reviewed</v>
      </c>
      <c r="F1565" t="s">
        <v>34</v>
      </c>
      <c r="G1565" t="s">
        <v>44</v>
      </c>
      <c r="H1565" t="str">
        <f t="shared" si="74"/>
        <v>NO idea</v>
      </c>
      <c r="I1565" t="s">
        <v>40</v>
      </c>
      <c r="J1565" t="s">
        <v>1085</v>
      </c>
      <c r="K1565" t="str" cm="1">
        <f t="array" ref="K1565">_xlfn.IFS(L1565&lt;200,"Cheap",AND(L1565&gt;=200,L1565&lt;800),"affordable",AND(L1565&gt;=800,L1565&lt;3000),"little costly",L1565&gt;=3000,"very costly")</f>
        <v>affordable</v>
      </c>
      <c r="L1565">
        <v>700</v>
      </c>
      <c r="M1565" t="s">
        <v>21</v>
      </c>
      <c r="N1565" t="s">
        <v>21</v>
      </c>
      <c r="O1565" t="s">
        <v>22</v>
      </c>
      <c r="P1565" t="s">
        <v>22</v>
      </c>
      <c r="S1565" t="s">
        <v>23</v>
      </c>
    </row>
    <row r="1566" spans="1:19" x14ac:dyDescent="0.3">
      <c r="A1566" t="s">
        <v>4634</v>
      </c>
      <c r="B1566" t="s">
        <v>4635</v>
      </c>
      <c r="C1566" t="s">
        <v>214</v>
      </c>
      <c r="D1566" t="str">
        <f t="shared" si="72"/>
        <v>less reviewed</v>
      </c>
      <c r="E1566" t="str">
        <f t="shared" si="73"/>
        <v>less reviewed</v>
      </c>
      <c r="F1566" t="s">
        <v>34</v>
      </c>
      <c r="G1566" t="s">
        <v>44</v>
      </c>
      <c r="H1566" t="str">
        <f t="shared" si="74"/>
        <v>NO idea</v>
      </c>
      <c r="I1566" t="s">
        <v>19</v>
      </c>
      <c r="J1566" t="s">
        <v>35</v>
      </c>
      <c r="K1566" t="str" cm="1">
        <f t="array" ref="K1566">_xlfn.IFS(L1566&lt;200,"Cheap",AND(L1566&gt;=200,L1566&lt;800),"affordable",AND(L1566&gt;=800,L1566&lt;3000),"little costly",L1566&gt;=3000,"very costly")</f>
        <v>affordable</v>
      </c>
      <c r="L1566">
        <v>350</v>
      </c>
      <c r="M1566" t="s">
        <v>21</v>
      </c>
      <c r="N1566" t="s">
        <v>21</v>
      </c>
      <c r="O1566" t="s">
        <v>22</v>
      </c>
      <c r="P1566" t="s">
        <v>22</v>
      </c>
      <c r="S1566" t="s">
        <v>23</v>
      </c>
    </row>
    <row r="1567" spans="1:19" x14ac:dyDescent="0.3">
      <c r="A1567" t="s">
        <v>4785</v>
      </c>
      <c r="B1567" t="s">
        <v>4786</v>
      </c>
      <c r="C1567" t="s">
        <v>188</v>
      </c>
      <c r="D1567" t="str">
        <f t="shared" si="72"/>
        <v>less reviewed</v>
      </c>
      <c r="E1567" t="str">
        <f t="shared" si="73"/>
        <v>less reviewed</v>
      </c>
      <c r="F1567" t="s">
        <v>34</v>
      </c>
      <c r="G1567" t="s">
        <v>44</v>
      </c>
      <c r="H1567" t="str">
        <f t="shared" si="74"/>
        <v>NO idea</v>
      </c>
      <c r="I1567" t="s">
        <v>40</v>
      </c>
      <c r="J1567" t="s">
        <v>1243</v>
      </c>
      <c r="K1567" t="str" cm="1">
        <f t="array" ref="K1567">_xlfn.IFS(L1567&lt;200,"Cheap",AND(L1567&gt;=200,L1567&lt;800),"affordable",AND(L1567&gt;=800,L1567&lt;3000),"little costly",L1567&gt;=3000,"very costly")</f>
        <v>affordable</v>
      </c>
      <c r="L1567">
        <v>500</v>
      </c>
      <c r="M1567" t="s">
        <v>22</v>
      </c>
      <c r="N1567" t="s">
        <v>21</v>
      </c>
      <c r="O1567" t="s">
        <v>22</v>
      </c>
      <c r="P1567" t="s">
        <v>22</v>
      </c>
      <c r="S1567" t="s">
        <v>23</v>
      </c>
    </row>
    <row r="1568" spans="1:19" x14ac:dyDescent="0.3">
      <c r="A1568" t="s">
        <v>4842</v>
      </c>
      <c r="B1568" t="s">
        <v>4843</v>
      </c>
      <c r="C1568" t="s">
        <v>75</v>
      </c>
      <c r="D1568" t="str">
        <f t="shared" si="72"/>
        <v>less reviewed</v>
      </c>
      <c r="E1568" t="str">
        <f t="shared" si="73"/>
        <v>less reviewed</v>
      </c>
      <c r="F1568" t="s">
        <v>34</v>
      </c>
      <c r="G1568" t="s">
        <v>44</v>
      </c>
      <c r="H1568" t="str">
        <f t="shared" si="74"/>
        <v>NO idea</v>
      </c>
      <c r="I1568" t="s">
        <v>19</v>
      </c>
      <c r="J1568" t="s">
        <v>35</v>
      </c>
      <c r="K1568" t="str" cm="1">
        <f t="array" ref="K1568">_xlfn.IFS(L1568&lt;200,"Cheap",AND(L1568&gt;=200,L1568&lt;800),"affordable",AND(L1568&gt;=800,L1568&lt;3000),"little costly",L1568&gt;=3000,"very costly")</f>
        <v>affordable</v>
      </c>
      <c r="L1568">
        <v>350</v>
      </c>
      <c r="M1568" t="s">
        <v>22</v>
      </c>
      <c r="N1568" t="s">
        <v>21</v>
      </c>
      <c r="O1568" t="s">
        <v>22</v>
      </c>
      <c r="P1568" t="s">
        <v>22</v>
      </c>
      <c r="S1568" t="s">
        <v>23</v>
      </c>
    </row>
    <row r="1569" spans="1:19" x14ac:dyDescent="0.3">
      <c r="A1569" t="s">
        <v>4875</v>
      </c>
      <c r="B1569" t="s">
        <v>4876</v>
      </c>
      <c r="C1569" t="s">
        <v>33</v>
      </c>
      <c r="D1569" t="str">
        <f t="shared" si="72"/>
        <v>less reviewed</v>
      </c>
      <c r="E1569" t="str">
        <f t="shared" si="73"/>
        <v>less reviewed</v>
      </c>
      <c r="F1569" t="s">
        <v>34</v>
      </c>
      <c r="G1569" t="s">
        <v>44</v>
      </c>
      <c r="H1569" t="str">
        <f t="shared" si="74"/>
        <v>NO idea</v>
      </c>
      <c r="I1569" t="s">
        <v>19</v>
      </c>
      <c r="J1569" t="s">
        <v>586</v>
      </c>
      <c r="K1569" t="str" cm="1">
        <f t="array" ref="K1569">_xlfn.IFS(L1569&lt;200,"Cheap",AND(L1569&gt;=200,L1569&lt;800),"affordable",AND(L1569&gt;=800,L1569&lt;3000),"little costly",L1569&gt;=3000,"very costly")</f>
        <v>Cheap</v>
      </c>
      <c r="L1569">
        <v>150</v>
      </c>
      <c r="M1569" t="s">
        <v>21</v>
      </c>
      <c r="N1569" t="s">
        <v>21</v>
      </c>
      <c r="O1569" t="s">
        <v>22</v>
      </c>
      <c r="P1569" t="s">
        <v>22</v>
      </c>
      <c r="S1569" t="s">
        <v>23</v>
      </c>
    </row>
    <row r="1570" spans="1:19" x14ac:dyDescent="0.3">
      <c r="A1570" t="s">
        <v>4910</v>
      </c>
      <c r="B1570" t="s">
        <v>4911</v>
      </c>
      <c r="C1570" t="s">
        <v>42</v>
      </c>
      <c r="D1570" t="str">
        <f t="shared" si="72"/>
        <v>less reviewed</v>
      </c>
      <c r="E1570" t="str">
        <f t="shared" si="73"/>
        <v>less reviewed</v>
      </c>
      <c r="F1570" t="s">
        <v>34</v>
      </c>
      <c r="G1570" t="s">
        <v>44</v>
      </c>
      <c r="H1570" t="str">
        <f t="shared" si="74"/>
        <v>NO idea</v>
      </c>
      <c r="I1570" t="s">
        <v>148</v>
      </c>
      <c r="J1570" t="s">
        <v>1382</v>
      </c>
      <c r="K1570" t="str" cm="1">
        <f t="array" ref="K1570">_xlfn.IFS(L1570&lt;200,"Cheap",AND(L1570&gt;=200,L1570&lt;800),"affordable",AND(L1570&gt;=800,L1570&lt;3000),"little costly",L1570&gt;=3000,"very costly")</f>
        <v>affordable</v>
      </c>
      <c r="L1570">
        <v>300</v>
      </c>
      <c r="M1570" t="s">
        <v>22</v>
      </c>
      <c r="N1570" t="s">
        <v>21</v>
      </c>
      <c r="O1570" t="s">
        <v>22</v>
      </c>
      <c r="P1570" t="s">
        <v>22</v>
      </c>
      <c r="S1570" t="s">
        <v>23</v>
      </c>
    </row>
    <row r="1571" spans="1:19" x14ac:dyDescent="0.3">
      <c r="A1571" t="s">
        <v>4927</v>
      </c>
      <c r="B1571" t="s">
        <v>4929</v>
      </c>
      <c r="C1571" t="s">
        <v>42</v>
      </c>
      <c r="D1571" t="str">
        <f t="shared" si="72"/>
        <v>less reviewed</v>
      </c>
      <c r="E1571" t="str">
        <f t="shared" si="73"/>
        <v>less reviewed</v>
      </c>
      <c r="F1571" t="s">
        <v>34</v>
      </c>
      <c r="G1571" t="s">
        <v>44</v>
      </c>
      <c r="H1571" t="str">
        <f t="shared" si="74"/>
        <v>NO idea</v>
      </c>
      <c r="I1571" t="s">
        <v>509</v>
      </c>
      <c r="J1571" t="s">
        <v>1059</v>
      </c>
      <c r="K1571" t="str" cm="1">
        <f t="array" ref="K1571">_xlfn.IFS(L1571&lt;200,"Cheap",AND(L1571&gt;=200,L1571&lt;800),"affordable",AND(L1571&gt;=800,L1571&lt;3000),"little costly",L1571&gt;=3000,"very costly")</f>
        <v>affordable</v>
      </c>
      <c r="L1571">
        <v>250</v>
      </c>
      <c r="M1571" t="s">
        <v>22</v>
      </c>
      <c r="N1571" t="s">
        <v>21</v>
      </c>
      <c r="O1571" t="s">
        <v>22</v>
      </c>
      <c r="P1571" t="s">
        <v>22</v>
      </c>
      <c r="S1571" t="s">
        <v>23</v>
      </c>
    </row>
    <row r="1572" spans="1:19" x14ac:dyDescent="0.3">
      <c r="A1572" t="s">
        <v>4965</v>
      </c>
      <c r="B1572" t="s">
        <v>4966</v>
      </c>
      <c r="C1572" t="s">
        <v>42</v>
      </c>
      <c r="D1572" t="str">
        <f t="shared" si="72"/>
        <v>less reviewed</v>
      </c>
      <c r="E1572" t="str">
        <f t="shared" si="73"/>
        <v>less reviewed</v>
      </c>
      <c r="F1572" t="s">
        <v>34</v>
      </c>
      <c r="G1572" t="s">
        <v>44</v>
      </c>
      <c r="H1572" t="str">
        <f t="shared" si="74"/>
        <v>NO idea</v>
      </c>
      <c r="I1572" t="s">
        <v>40</v>
      </c>
      <c r="J1572" t="s">
        <v>82</v>
      </c>
      <c r="K1572" t="str" cm="1">
        <f t="array" ref="K1572">_xlfn.IFS(L1572&lt;200,"Cheap",AND(L1572&gt;=200,L1572&lt;800),"affordable",AND(L1572&gt;=800,L1572&lt;3000),"little costly",L1572&gt;=3000,"very costly")</f>
        <v>affordable</v>
      </c>
      <c r="L1572">
        <v>500</v>
      </c>
      <c r="M1572" t="s">
        <v>21</v>
      </c>
      <c r="N1572" t="s">
        <v>21</v>
      </c>
      <c r="O1572" t="s">
        <v>22</v>
      </c>
      <c r="P1572" t="s">
        <v>22</v>
      </c>
      <c r="S1572" t="s">
        <v>23</v>
      </c>
    </row>
    <row r="1573" spans="1:19" x14ac:dyDescent="0.3">
      <c r="A1573" t="s">
        <v>4985</v>
      </c>
      <c r="B1573" t="s">
        <v>4986</v>
      </c>
      <c r="C1573" t="s">
        <v>242</v>
      </c>
      <c r="D1573" t="str">
        <f t="shared" si="72"/>
        <v>less reviewed</v>
      </c>
      <c r="E1573" t="str">
        <f t="shared" si="73"/>
        <v>less reviewed</v>
      </c>
      <c r="F1573" t="s">
        <v>34</v>
      </c>
      <c r="G1573" t="s">
        <v>44</v>
      </c>
      <c r="H1573" t="str">
        <f t="shared" si="74"/>
        <v>NO idea</v>
      </c>
      <c r="I1573" t="s">
        <v>19</v>
      </c>
      <c r="J1573" t="s">
        <v>261</v>
      </c>
      <c r="K1573" t="str" cm="1">
        <f t="array" ref="K1573">_xlfn.IFS(L1573&lt;200,"Cheap",AND(L1573&gt;=200,L1573&lt;800),"affordable",AND(L1573&gt;=800,L1573&lt;3000),"little costly",L1573&gt;=3000,"very costly")</f>
        <v>affordable</v>
      </c>
      <c r="L1573">
        <v>400</v>
      </c>
      <c r="M1573" t="s">
        <v>21</v>
      </c>
      <c r="N1573" t="s">
        <v>21</v>
      </c>
      <c r="O1573" t="s">
        <v>22</v>
      </c>
      <c r="P1573" t="s">
        <v>22</v>
      </c>
      <c r="S1573" t="s">
        <v>23</v>
      </c>
    </row>
    <row r="1574" spans="1:19" x14ac:dyDescent="0.3">
      <c r="A1574" t="s">
        <v>5154</v>
      </c>
      <c r="B1574" t="s">
        <v>5155</v>
      </c>
      <c r="C1574" t="s">
        <v>100</v>
      </c>
      <c r="D1574" t="str">
        <f t="shared" si="72"/>
        <v>less reviewed</v>
      </c>
      <c r="E1574" t="str">
        <f t="shared" si="73"/>
        <v>less reviewed</v>
      </c>
      <c r="F1574" t="s">
        <v>34</v>
      </c>
      <c r="G1574" t="s">
        <v>44</v>
      </c>
      <c r="H1574" t="str">
        <f t="shared" si="74"/>
        <v>NO idea</v>
      </c>
      <c r="I1574" t="s">
        <v>40</v>
      </c>
      <c r="J1574" t="s">
        <v>5156</v>
      </c>
      <c r="K1574" t="str" cm="1">
        <f t="array" ref="K1574">_xlfn.IFS(L1574&lt;200,"Cheap",AND(L1574&gt;=200,L1574&lt;800),"affordable",AND(L1574&gt;=800,L1574&lt;3000),"little costly",L1574&gt;=3000,"very costly")</f>
        <v>affordable</v>
      </c>
      <c r="L1574">
        <v>450</v>
      </c>
      <c r="M1574" t="s">
        <v>22</v>
      </c>
      <c r="N1574" t="s">
        <v>21</v>
      </c>
      <c r="O1574" t="s">
        <v>22</v>
      </c>
      <c r="P1574" t="s">
        <v>22</v>
      </c>
      <c r="S1574" t="s">
        <v>23</v>
      </c>
    </row>
    <row r="1575" spans="1:19" x14ac:dyDescent="0.3">
      <c r="A1575" t="s">
        <v>5171</v>
      </c>
      <c r="B1575" t="s">
        <v>5172</v>
      </c>
      <c r="C1575" t="s">
        <v>95</v>
      </c>
      <c r="D1575" t="str">
        <f t="shared" si="72"/>
        <v>less reviewed</v>
      </c>
      <c r="E1575" t="str">
        <f t="shared" si="73"/>
        <v>less reviewed</v>
      </c>
      <c r="F1575" t="s">
        <v>34</v>
      </c>
      <c r="G1575" t="s">
        <v>44</v>
      </c>
      <c r="H1575" t="str">
        <f t="shared" si="74"/>
        <v>NO idea</v>
      </c>
      <c r="I1575" t="s">
        <v>19</v>
      </c>
      <c r="J1575" t="s">
        <v>35</v>
      </c>
      <c r="K1575" t="str" cm="1">
        <f t="array" ref="K1575">_xlfn.IFS(L1575&lt;200,"Cheap",AND(L1575&gt;=200,L1575&lt;800),"affordable",AND(L1575&gt;=800,L1575&lt;3000),"little costly",L1575&gt;=3000,"very costly")</f>
        <v>affordable</v>
      </c>
      <c r="L1575">
        <v>400</v>
      </c>
      <c r="M1575" t="s">
        <v>22</v>
      </c>
      <c r="N1575" t="s">
        <v>21</v>
      </c>
      <c r="O1575" t="s">
        <v>22</v>
      </c>
      <c r="P1575" t="s">
        <v>22</v>
      </c>
      <c r="S1575" t="s">
        <v>23</v>
      </c>
    </row>
    <row r="1576" spans="1:19" x14ac:dyDescent="0.3">
      <c r="A1576" t="s">
        <v>5241</v>
      </c>
      <c r="B1576" t="s">
        <v>5242</v>
      </c>
      <c r="C1576" t="s">
        <v>85</v>
      </c>
      <c r="D1576" t="str">
        <f t="shared" si="72"/>
        <v>less reviewed</v>
      </c>
      <c r="E1576" t="str">
        <f t="shared" si="73"/>
        <v>less reviewed</v>
      </c>
      <c r="F1576" t="s">
        <v>34</v>
      </c>
      <c r="G1576" t="s">
        <v>44</v>
      </c>
      <c r="H1576" t="str">
        <f t="shared" si="74"/>
        <v>NO idea</v>
      </c>
      <c r="I1576" t="s">
        <v>19</v>
      </c>
      <c r="J1576" t="s">
        <v>125</v>
      </c>
      <c r="K1576" t="str" cm="1">
        <f t="array" ref="K1576">_xlfn.IFS(L1576&lt;200,"Cheap",AND(L1576&gt;=200,L1576&lt;800),"affordable",AND(L1576&gt;=800,L1576&lt;3000),"little costly",L1576&gt;=3000,"very costly")</f>
        <v>Cheap</v>
      </c>
      <c r="L1576">
        <v>150</v>
      </c>
      <c r="M1576" t="s">
        <v>21</v>
      </c>
      <c r="N1576" t="s">
        <v>21</v>
      </c>
      <c r="O1576" t="s">
        <v>22</v>
      </c>
      <c r="P1576" t="s">
        <v>22</v>
      </c>
      <c r="S1576" t="s">
        <v>23</v>
      </c>
    </row>
    <row r="1577" spans="1:19" x14ac:dyDescent="0.3">
      <c r="A1577" t="s">
        <v>5411</v>
      </c>
      <c r="B1577" t="s">
        <v>5412</v>
      </c>
      <c r="C1577" t="s">
        <v>335</v>
      </c>
      <c r="D1577" t="str">
        <f t="shared" si="72"/>
        <v>less reviewed</v>
      </c>
      <c r="E1577" t="str">
        <f t="shared" si="73"/>
        <v>less reviewed</v>
      </c>
      <c r="F1577" t="s">
        <v>34</v>
      </c>
      <c r="G1577" t="s">
        <v>44</v>
      </c>
      <c r="H1577" t="str">
        <f t="shared" si="74"/>
        <v>NO idea</v>
      </c>
      <c r="I1577" t="s">
        <v>40</v>
      </c>
      <c r="J1577" t="s">
        <v>286</v>
      </c>
      <c r="K1577" t="str" cm="1">
        <f t="array" ref="K1577">_xlfn.IFS(L1577&lt;200,"Cheap",AND(L1577&gt;=200,L1577&lt;800),"affordable",AND(L1577&gt;=800,L1577&lt;3000),"little costly",L1577&gt;=3000,"very costly")</f>
        <v>little costly</v>
      </c>
      <c r="L1577" s="1">
        <v>1000</v>
      </c>
      <c r="M1577" t="s">
        <v>21</v>
      </c>
      <c r="N1577" t="s">
        <v>21</v>
      </c>
      <c r="O1577" t="s">
        <v>22</v>
      </c>
      <c r="P1577" t="s">
        <v>22</v>
      </c>
      <c r="S1577" t="s">
        <v>23</v>
      </c>
    </row>
    <row r="1578" spans="1:19" x14ac:dyDescent="0.3">
      <c r="A1578" t="s">
        <v>5495</v>
      </c>
      <c r="B1578" t="s">
        <v>5496</v>
      </c>
      <c r="C1578" t="s">
        <v>16</v>
      </c>
      <c r="D1578" t="str">
        <f t="shared" si="72"/>
        <v>less reviewed</v>
      </c>
      <c r="E1578" t="str">
        <f t="shared" si="73"/>
        <v>less reviewed</v>
      </c>
      <c r="F1578" t="s">
        <v>34</v>
      </c>
      <c r="G1578" t="s">
        <v>44</v>
      </c>
      <c r="H1578" t="str">
        <f t="shared" si="74"/>
        <v>NO idea</v>
      </c>
      <c r="I1578" t="s">
        <v>19</v>
      </c>
      <c r="J1578" t="s">
        <v>35</v>
      </c>
      <c r="K1578" t="str" cm="1">
        <f t="array" ref="K1578">_xlfn.IFS(L1578&lt;200,"Cheap",AND(L1578&gt;=200,L1578&lt;800),"affordable",AND(L1578&gt;=800,L1578&lt;3000),"little costly",L1578&gt;=3000,"very costly")</f>
        <v>affordable</v>
      </c>
      <c r="L1578">
        <v>200</v>
      </c>
      <c r="M1578" t="s">
        <v>21</v>
      </c>
      <c r="N1578" t="s">
        <v>21</v>
      </c>
      <c r="O1578" t="s">
        <v>22</v>
      </c>
      <c r="P1578" t="s">
        <v>22</v>
      </c>
      <c r="S1578" t="s">
        <v>23</v>
      </c>
    </row>
    <row r="1579" spans="1:19" x14ac:dyDescent="0.3">
      <c r="A1579" t="s">
        <v>5523</v>
      </c>
      <c r="B1579" t="s">
        <v>5526</v>
      </c>
      <c r="C1579" t="s">
        <v>42</v>
      </c>
      <c r="D1579" t="str">
        <f t="shared" si="72"/>
        <v>less reviewed</v>
      </c>
      <c r="E1579" t="str">
        <f t="shared" si="73"/>
        <v>less reviewed</v>
      </c>
      <c r="F1579" t="s">
        <v>34</v>
      </c>
      <c r="G1579" t="s">
        <v>44</v>
      </c>
      <c r="H1579" t="str">
        <f t="shared" si="74"/>
        <v>NO idea</v>
      </c>
      <c r="I1579" t="s">
        <v>19</v>
      </c>
      <c r="J1579" t="s">
        <v>106</v>
      </c>
      <c r="K1579" t="str" cm="1">
        <f t="array" ref="K1579">_xlfn.IFS(L1579&lt;200,"Cheap",AND(L1579&gt;=200,L1579&lt;800),"affordable",AND(L1579&gt;=800,L1579&lt;3000),"little costly",L1579&gt;=3000,"very costly")</f>
        <v>affordable</v>
      </c>
      <c r="L1579">
        <v>200</v>
      </c>
      <c r="M1579" t="s">
        <v>21</v>
      </c>
      <c r="N1579" t="s">
        <v>21</v>
      </c>
      <c r="O1579" t="s">
        <v>22</v>
      </c>
      <c r="P1579" t="s">
        <v>22</v>
      </c>
      <c r="S1579" t="s">
        <v>23</v>
      </c>
    </row>
    <row r="1580" spans="1:19" x14ac:dyDescent="0.3">
      <c r="A1580" t="s">
        <v>5579</v>
      </c>
      <c r="B1580" t="s">
        <v>5580</v>
      </c>
      <c r="C1580" t="s">
        <v>95</v>
      </c>
      <c r="D1580" t="str">
        <f t="shared" si="72"/>
        <v>less reviewed</v>
      </c>
      <c r="E1580" t="str">
        <f t="shared" si="73"/>
        <v>less reviewed</v>
      </c>
      <c r="F1580" t="s">
        <v>34</v>
      </c>
      <c r="G1580" t="s">
        <v>44</v>
      </c>
      <c r="H1580" t="str">
        <f t="shared" si="74"/>
        <v>NO idea</v>
      </c>
      <c r="I1580" t="s">
        <v>19</v>
      </c>
      <c r="J1580" t="s">
        <v>5581</v>
      </c>
      <c r="K1580" t="str" cm="1">
        <f t="array" ref="K1580">_xlfn.IFS(L1580&lt;200,"Cheap",AND(L1580&gt;=200,L1580&lt;800),"affordable",AND(L1580&gt;=800,L1580&lt;3000),"little costly",L1580&gt;=3000,"very costly")</f>
        <v>affordable</v>
      </c>
      <c r="L1580">
        <v>350</v>
      </c>
      <c r="M1580" t="s">
        <v>21</v>
      </c>
      <c r="N1580" t="s">
        <v>21</v>
      </c>
      <c r="O1580" t="s">
        <v>22</v>
      </c>
      <c r="P1580" t="s">
        <v>22</v>
      </c>
      <c r="S1580" t="s">
        <v>23</v>
      </c>
    </row>
    <row r="1581" spans="1:19" x14ac:dyDescent="0.3">
      <c r="A1581" t="s">
        <v>5612</v>
      </c>
      <c r="B1581" t="s">
        <v>5613</v>
      </c>
      <c r="C1581" t="s">
        <v>100</v>
      </c>
      <c r="D1581" t="str">
        <f t="shared" si="72"/>
        <v>less reviewed</v>
      </c>
      <c r="E1581" t="str">
        <f t="shared" si="73"/>
        <v>less reviewed</v>
      </c>
      <c r="F1581" t="s">
        <v>34</v>
      </c>
      <c r="G1581" t="s">
        <v>44</v>
      </c>
      <c r="H1581" t="str">
        <f t="shared" si="74"/>
        <v>NO idea</v>
      </c>
      <c r="I1581" t="s">
        <v>19</v>
      </c>
      <c r="J1581" t="s">
        <v>35</v>
      </c>
      <c r="K1581" t="str" cm="1">
        <f t="array" ref="K1581">_xlfn.IFS(L1581&lt;200,"Cheap",AND(L1581&gt;=200,L1581&lt;800),"affordable",AND(L1581&gt;=800,L1581&lt;3000),"little costly",L1581&gt;=3000,"very costly")</f>
        <v>affordable</v>
      </c>
      <c r="L1581">
        <v>450</v>
      </c>
      <c r="M1581" t="s">
        <v>21</v>
      </c>
      <c r="N1581" t="s">
        <v>21</v>
      </c>
      <c r="O1581" t="s">
        <v>22</v>
      </c>
      <c r="P1581" t="s">
        <v>22</v>
      </c>
      <c r="S1581" t="s">
        <v>23</v>
      </c>
    </row>
    <row r="1582" spans="1:19" x14ac:dyDescent="0.3">
      <c r="A1582" t="s">
        <v>5626</v>
      </c>
      <c r="B1582" t="s">
        <v>5627</v>
      </c>
      <c r="C1582" t="s">
        <v>75</v>
      </c>
      <c r="D1582" t="str">
        <f t="shared" si="72"/>
        <v>less reviewed</v>
      </c>
      <c r="E1582" t="str">
        <f t="shared" si="73"/>
        <v>less reviewed</v>
      </c>
      <c r="F1582" t="s">
        <v>34</v>
      </c>
      <c r="G1582" t="s">
        <v>44</v>
      </c>
      <c r="H1582" t="str">
        <f t="shared" si="74"/>
        <v>NO idea</v>
      </c>
      <c r="I1582" t="s">
        <v>19</v>
      </c>
      <c r="J1582" t="s">
        <v>35</v>
      </c>
      <c r="K1582" t="str" cm="1">
        <f t="array" ref="K1582">_xlfn.IFS(L1582&lt;200,"Cheap",AND(L1582&gt;=200,L1582&lt;800),"affordable",AND(L1582&gt;=800,L1582&lt;3000),"little costly",L1582&gt;=3000,"very costly")</f>
        <v>affordable</v>
      </c>
      <c r="L1582">
        <v>300</v>
      </c>
      <c r="M1582" t="s">
        <v>21</v>
      </c>
      <c r="N1582" t="s">
        <v>21</v>
      </c>
      <c r="O1582" t="s">
        <v>22</v>
      </c>
      <c r="P1582" t="s">
        <v>22</v>
      </c>
      <c r="S1582" t="s">
        <v>23</v>
      </c>
    </row>
    <row r="1583" spans="1:19" x14ac:dyDescent="0.3">
      <c r="A1583" t="s">
        <v>5636</v>
      </c>
      <c r="B1583" t="s">
        <v>5637</v>
      </c>
      <c r="C1583" t="s">
        <v>526</v>
      </c>
      <c r="D1583" t="str">
        <f t="shared" si="72"/>
        <v>less reviewed</v>
      </c>
      <c r="E1583" t="str">
        <f t="shared" si="73"/>
        <v>less reviewed</v>
      </c>
      <c r="F1583" t="s">
        <v>34</v>
      </c>
      <c r="G1583" t="s">
        <v>44</v>
      </c>
      <c r="H1583" t="str">
        <f t="shared" si="74"/>
        <v>NO idea</v>
      </c>
      <c r="I1583" t="s">
        <v>40</v>
      </c>
      <c r="J1583" t="s">
        <v>5638</v>
      </c>
      <c r="K1583" t="str" cm="1">
        <f t="array" ref="K1583">_xlfn.IFS(L1583&lt;200,"Cheap",AND(L1583&gt;=200,L1583&lt;800),"affordable",AND(L1583&gt;=800,L1583&lt;3000),"little costly",L1583&gt;=3000,"very costly")</f>
        <v>affordable</v>
      </c>
      <c r="L1583">
        <v>700</v>
      </c>
      <c r="M1583" t="s">
        <v>22</v>
      </c>
      <c r="N1583" t="s">
        <v>21</v>
      </c>
      <c r="O1583" t="s">
        <v>22</v>
      </c>
      <c r="P1583" t="s">
        <v>22</v>
      </c>
      <c r="S1583" t="s">
        <v>23</v>
      </c>
    </row>
    <row r="1584" spans="1:19" x14ac:dyDescent="0.3">
      <c r="A1584" t="s">
        <v>5736</v>
      </c>
      <c r="B1584" t="s">
        <v>5737</v>
      </c>
      <c r="C1584" t="s">
        <v>69</v>
      </c>
      <c r="D1584" t="str">
        <f t="shared" si="72"/>
        <v>less reviewed</v>
      </c>
      <c r="E1584" t="str">
        <f t="shared" si="73"/>
        <v>less reviewed</v>
      </c>
      <c r="F1584" t="s">
        <v>34</v>
      </c>
      <c r="G1584" t="s">
        <v>44</v>
      </c>
      <c r="H1584" t="str">
        <f t="shared" si="74"/>
        <v>NO idea</v>
      </c>
      <c r="I1584" t="s">
        <v>19</v>
      </c>
      <c r="J1584" t="s">
        <v>35</v>
      </c>
      <c r="K1584" t="str" cm="1">
        <f t="array" ref="K1584">_xlfn.IFS(L1584&lt;200,"Cheap",AND(L1584&gt;=200,L1584&lt;800),"affordable",AND(L1584&gt;=800,L1584&lt;3000),"little costly",L1584&gt;=3000,"very costly")</f>
        <v>affordable</v>
      </c>
      <c r="L1584">
        <v>400</v>
      </c>
      <c r="M1584" t="s">
        <v>21</v>
      </c>
      <c r="N1584" t="s">
        <v>21</v>
      </c>
      <c r="O1584" t="s">
        <v>22</v>
      </c>
      <c r="P1584" t="s">
        <v>22</v>
      </c>
      <c r="S1584" t="s">
        <v>23</v>
      </c>
    </row>
    <row r="1585" spans="1:19" x14ac:dyDescent="0.3">
      <c r="A1585" t="s">
        <v>5744</v>
      </c>
      <c r="B1585" t="s">
        <v>5745</v>
      </c>
      <c r="C1585" t="s">
        <v>747</v>
      </c>
      <c r="D1585" t="str">
        <f t="shared" si="72"/>
        <v>less reviewed</v>
      </c>
      <c r="E1585" t="str">
        <f t="shared" si="73"/>
        <v>less reviewed</v>
      </c>
      <c r="F1585" t="s">
        <v>34</v>
      </c>
      <c r="G1585" t="s">
        <v>44</v>
      </c>
      <c r="H1585" t="str">
        <f t="shared" si="74"/>
        <v>NO idea</v>
      </c>
      <c r="I1585" t="s">
        <v>40</v>
      </c>
      <c r="J1585" t="s">
        <v>77</v>
      </c>
      <c r="K1585" t="str" cm="1">
        <f t="array" ref="K1585">_xlfn.IFS(L1585&lt;200,"Cheap",AND(L1585&gt;=200,L1585&lt;800),"affordable",AND(L1585&gt;=800,L1585&lt;3000),"little costly",L1585&gt;=3000,"very costly")</f>
        <v>affordable</v>
      </c>
      <c r="L1585">
        <v>500</v>
      </c>
      <c r="M1585" t="s">
        <v>21</v>
      </c>
      <c r="N1585" t="s">
        <v>21</v>
      </c>
      <c r="O1585" t="s">
        <v>22</v>
      </c>
      <c r="P1585" t="s">
        <v>22</v>
      </c>
      <c r="S1585" t="s">
        <v>23</v>
      </c>
    </row>
    <row r="1586" spans="1:19" x14ac:dyDescent="0.3">
      <c r="A1586" t="s">
        <v>5768</v>
      </c>
      <c r="B1586" t="s">
        <v>5769</v>
      </c>
      <c r="C1586" t="s">
        <v>242</v>
      </c>
      <c r="D1586" t="str">
        <f t="shared" si="72"/>
        <v>less reviewed</v>
      </c>
      <c r="E1586" t="str">
        <f t="shared" si="73"/>
        <v>less reviewed</v>
      </c>
      <c r="F1586" t="s">
        <v>34</v>
      </c>
      <c r="G1586" t="s">
        <v>44</v>
      </c>
      <c r="H1586" t="str">
        <f t="shared" si="74"/>
        <v>NO idea</v>
      </c>
      <c r="I1586" t="s">
        <v>19</v>
      </c>
      <c r="J1586" t="s">
        <v>138</v>
      </c>
      <c r="K1586" t="str" cm="1">
        <f t="array" ref="K1586">_xlfn.IFS(L1586&lt;200,"Cheap",AND(L1586&gt;=200,L1586&lt;800),"affordable",AND(L1586&gt;=800,L1586&lt;3000),"little costly",L1586&gt;=3000,"very costly")</f>
        <v>affordable</v>
      </c>
      <c r="L1586">
        <v>350</v>
      </c>
      <c r="M1586" t="s">
        <v>21</v>
      </c>
      <c r="N1586" t="s">
        <v>21</v>
      </c>
      <c r="O1586" t="s">
        <v>22</v>
      </c>
      <c r="P1586" t="s">
        <v>22</v>
      </c>
      <c r="S1586" t="s">
        <v>23</v>
      </c>
    </row>
    <row r="1587" spans="1:19" x14ac:dyDescent="0.3">
      <c r="A1587" t="s">
        <v>5862</v>
      </c>
      <c r="B1587" t="s">
        <v>5863</v>
      </c>
      <c r="C1587" t="s">
        <v>75</v>
      </c>
      <c r="D1587" t="str">
        <f t="shared" si="72"/>
        <v>less reviewed</v>
      </c>
      <c r="E1587" t="str">
        <f t="shared" si="73"/>
        <v>less reviewed</v>
      </c>
      <c r="F1587" t="s">
        <v>34</v>
      </c>
      <c r="G1587" t="s">
        <v>44</v>
      </c>
      <c r="H1587" t="str">
        <f t="shared" si="74"/>
        <v>NO idea</v>
      </c>
      <c r="I1587" t="s">
        <v>19</v>
      </c>
      <c r="J1587" t="s">
        <v>5156</v>
      </c>
      <c r="K1587" t="str" cm="1">
        <f t="array" ref="K1587">_xlfn.IFS(L1587&lt;200,"Cheap",AND(L1587&gt;=200,L1587&lt;800),"affordable",AND(L1587&gt;=800,L1587&lt;3000),"little costly",L1587&gt;=3000,"very costly")</f>
        <v>affordable</v>
      </c>
      <c r="L1587">
        <v>400</v>
      </c>
      <c r="M1587" t="s">
        <v>22</v>
      </c>
      <c r="N1587" t="s">
        <v>21</v>
      </c>
      <c r="O1587" t="s">
        <v>22</v>
      </c>
      <c r="P1587" t="s">
        <v>22</v>
      </c>
      <c r="S1587" t="s">
        <v>23</v>
      </c>
    </row>
    <row r="1588" spans="1:19" x14ac:dyDescent="0.3">
      <c r="A1588" t="s">
        <v>5896</v>
      </c>
      <c r="B1588" t="s">
        <v>5897</v>
      </c>
      <c r="C1588" t="s">
        <v>16</v>
      </c>
      <c r="D1588" t="str">
        <f t="shared" si="72"/>
        <v>less reviewed</v>
      </c>
      <c r="E1588" t="str">
        <f t="shared" si="73"/>
        <v>less reviewed</v>
      </c>
      <c r="F1588" t="s">
        <v>34</v>
      </c>
      <c r="G1588" t="s">
        <v>44</v>
      </c>
      <c r="H1588" t="str">
        <f t="shared" si="74"/>
        <v>NO idea</v>
      </c>
      <c r="I1588" t="s">
        <v>1126</v>
      </c>
      <c r="J1588" t="s">
        <v>5898</v>
      </c>
      <c r="K1588" t="str" cm="1">
        <f t="array" ref="K1588">_xlfn.IFS(L1588&lt;200,"Cheap",AND(L1588&gt;=200,L1588&lt;800),"affordable",AND(L1588&gt;=800,L1588&lt;3000),"little costly",L1588&gt;=3000,"very costly")</f>
        <v>affordable</v>
      </c>
      <c r="L1588">
        <v>350</v>
      </c>
      <c r="M1588" t="s">
        <v>21</v>
      </c>
      <c r="N1588" t="s">
        <v>21</v>
      </c>
      <c r="O1588" t="s">
        <v>22</v>
      </c>
      <c r="P1588" t="s">
        <v>22</v>
      </c>
      <c r="S1588" t="s">
        <v>23</v>
      </c>
    </row>
    <row r="1589" spans="1:19" x14ac:dyDescent="0.3">
      <c r="A1589" t="s">
        <v>5920</v>
      </c>
      <c r="B1589" t="s">
        <v>5921</v>
      </c>
      <c r="C1589" t="s">
        <v>33</v>
      </c>
      <c r="D1589" t="str">
        <f t="shared" si="72"/>
        <v>less reviewed</v>
      </c>
      <c r="E1589" t="str">
        <f t="shared" si="73"/>
        <v>less reviewed</v>
      </c>
      <c r="F1589" t="s">
        <v>34</v>
      </c>
      <c r="G1589" t="s">
        <v>44</v>
      </c>
      <c r="H1589" t="str">
        <f t="shared" si="74"/>
        <v>NO idea</v>
      </c>
      <c r="I1589" t="s">
        <v>19</v>
      </c>
      <c r="J1589" t="s">
        <v>5922</v>
      </c>
      <c r="K1589" t="str" cm="1">
        <f t="array" ref="K1589">_xlfn.IFS(L1589&lt;200,"Cheap",AND(L1589&gt;=200,L1589&lt;800),"affordable",AND(L1589&gt;=800,L1589&lt;3000),"little costly",L1589&gt;=3000,"very costly")</f>
        <v>affordable</v>
      </c>
      <c r="L1589">
        <v>300</v>
      </c>
      <c r="M1589" t="s">
        <v>21</v>
      </c>
      <c r="N1589" t="s">
        <v>21</v>
      </c>
      <c r="O1589" t="s">
        <v>22</v>
      </c>
      <c r="P1589" t="s">
        <v>22</v>
      </c>
      <c r="S1589" t="s">
        <v>23</v>
      </c>
    </row>
    <row r="1590" spans="1:19" x14ac:dyDescent="0.3">
      <c r="A1590" t="s">
        <v>5956</v>
      </c>
      <c r="B1590" t="s">
        <v>5957</v>
      </c>
      <c r="C1590" t="s">
        <v>42</v>
      </c>
      <c r="D1590" t="str">
        <f t="shared" si="72"/>
        <v>less reviewed</v>
      </c>
      <c r="E1590" t="str">
        <f t="shared" si="73"/>
        <v>less reviewed</v>
      </c>
      <c r="F1590" t="s">
        <v>34</v>
      </c>
      <c r="G1590" t="s">
        <v>44</v>
      </c>
      <c r="H1590" t="str">
        <f t="shared" si="74"/>
        <v>NO idea</v>
      </c>
      <c r="I1590" t="s">
        <v>334</v>
      </c>
      <c r="J1590" t="s">
        <v>35</v>
      </c>
      <c r="K1590" t="str" cm="1">
        <f t="array" ref="K1590">_xlfn.IFS(L1590&lt;200,"Cheap",AND(L1590&gt;=200,L1590&lt;800),"affordable",AND(L1590&gt;=800,L1590&lt;3000),"little costly",L1590&gt;=3000,"very costly")</f>
        <v>affordable</v>
      </c>
      <c r="L1590">
        <v>250</v>
      </c>
      <c r="M1590" t="s">
        <v>21</v>
      </c>
      <c r="N1590" t="s">
        <v>21</v>
      </c>
      <c r="O1590" t="s">
        <v>22</v>
      </c>
      <c r="P1590" t="s">
        <v>22</v>
      </c>
      <c r="S1590" t="s">
        <v>23</v>
      </c>
    </row>
    <row r="1591" spans="1:19" x14ac:dyDescent="0.3">
      <c r="A1591" t="s">
        <v>5971</v>
      </c>
      <c r="B1591" t="s">
        <v>5972</v>
      </c>
      <c r="C1591" t="s">
        <v>209</v>
      </c>
      <c r="D1591" t="str">
        <f t="shared" si="72"/>
        <v>less reviewed</v>
      </c>
      <c r="E1591" t="str">
        <f t="shared" si="73"/>
        <v>less reviewed</v>
      </c>
      <c r="F1591" t="s">
        <v>34</v>
      </c>
      <c r="G1591" t="s">
        <v>44</v>
      </c>
      <c r="H1591" t="str">
        <f t="shared" si="74"/>
        <v>NO idea</v>
      </c>
      <c r="I1591" t="s">
        <v>19</v>
      </c>
      <c r="J1591" t="s">
        <v>901</v>
      </c>
      <c r="K1591" t="str" cm="1">
        <f t="array" ref="K1591">_xlfn.IFS(L1591&lt;200,"Cheap",AND(L1591&gt;=200,L1591&lt;800),"affordable",AND(L1591&gt;=800,L1591&lt;3000),"little costly",L1591&gt;=3000,"very costly")</f>
        <v>affordable</v>
      </c>
      <c r="L1591">
        <v>400</v>
      </c>
      <c r="M1591" t="s">
        <v>21</v>
      </c>
      <c r="N1591" t="s">
        <v>21</v>
      </c>
      <c r="O1591" t="s">
        <v>22</v>
      </c>
      <c r="P1591" t="s">
        <v>22</v>
      </c>
      <c r="S1591" t="s">
        <v>23</v>
      </c>
    </row>
    <row r="1592" spans="1:19" x14ac:dyDescent="0.3">
      <c r="A1592" t="s">
        <v>6021</v>
      </c>
      <c r="B1592" t="s">
        <v>6022</v>
      </c>
      <c r="C1592" t="s">
        <v>95</v>
      </c>
      <c r="D1592" t="str">
        <f t="shared" si="72"/>
        <v>less reviewed</v>
      </c>
      <c r="E1592" t="str">
        <f t="shared" si="73"/>
        <v>less reviewed</v>
      </c>
      <c r="F1592" t="s">
        <v>34</v>
      </c>
      <c r="G1592" t="s">
        <v>44</v>
      </c>
      <c r="H1592" t="str">
        <f t="shared" si="74"/>
        <v>NO idea</v>
      </c>
      <c r="I1592" t="s">
        <v>19</v>
      </c>
      <c r="J1592" t="s">
        <v>106</v>
      </c>
      <c r="K1592" t="str" cm="1">
        <f t="array" ref="K1592">_xlfn.IFS(L1592&lt;200,"Cheap",AND(L1592&gt;=200,L1592&lt;800),"affordable",AND(L1592&gt;=800,L1592&lt;3000),"little costly",L1592&gt;=3000,"very costly")</f>
        <v>affordable</v>
      </c>
      <c r="L1592">
        <v>250</v>
      </c>
      <c r="M1592" t="s">
        <v>21</v>
      </c>
      <c r="N1592" t="s">
        <v>21</v>
      </c>
      <c r="O1592" t="s">
        <v>22</v>
      </c>
      <c r="P1592" t="s">
        <v>22</v>
      </c>
      <c r="S1592" t="s">
        <v>23</v>
      </c>
    </row>
    <row r="1593" spans="1:19" x14ac:dyDescent="0.3">
      <c r="A1593" t="s">
        <v>6036</v>
      </c>
      <c r="B1593" t="s">
        <v>6037</v>
      </c>
      <c r="C1593" t="s">
        <v>95</v>
      </c>
      <c r="D1593" t="str">
        <f t="shared" si="72"/>
        <v>less reviewed</v>
      </c>
      <c r="E1593" t="str">
        <f t="shared" si="73"/>
        <v>less reviewed</v>
      </c>
      <c r="F1593" t="s">
        <v>34</v>
      </c>
      <c r="G1593" t="s">
        <v>44</v>
      </c>
      <c r="H1593" t="str">
        <f t="shared" si="74"/>
        <v>NO idea</v>
      </c>
      <c r="I1593" t="s">
        <v>19</v>
      </c>
      <c r="J1593" t="s">
        <v>138</v>
      </c>
      <c r="K1593" t="str" cm="1">
        <f t="array" ref="K1593">_xlfn.IFS(L1593&lt;200,"Cheap",AND(L1593&gt;=200,L1593&lt;800),"affordable",AND(L1593&gt;=800,L1593&lt;3000),"little costly",L1593&gt;=3000,"very costly")</f>
        <v>affordable</v>
      </c>
      <c r="L1593">
        <v>350</v>
      </c>
      <c r="M1593" t="s">
        <v>21</v>
      </c>
      <c r="N1593" t="s">
        <v>21</v>
      </c>
      <c r="O1593" t="s">
        <v>22</v>
      </c>
      <c r="P1593" t="s">
        <v>22</v>
      </c>
      <c r="S1593" t="s">
        <v>23</v>
      </c>
    </row>
    <row r="1594" spans="1:19" x14ac:dyDescent="0.3">
      <c r="A1594" t="s">
        <v>6038</v>
      </c>
      <c r="B1594" t="s">
        <v>6039</v>
      </c>
      <c r="C1594" t="s">
        <v>100</v>
      </c>
      <c r="D1594" t="str">
        <f t="shared" si="72"/>
        <v>less reviewed</v>
      </c>
      <c r="E1594" t="str">
        <f t="shared" si="73"/>
        <v>less reviewed</v>
      </c>
      <c r="F1594" t="s">
        <v>34</v>
      </c>
      <c r="G1594" t="s">
        <v>44</v>
      </c>
      <c r="H1594" t="str">
        <f t="shared" si="74"/>
        <v>NO idea</v>
      </c>
      <c r="I1594" t="s">
        <v>19</v>
      </c>
      <c r="J1594" t="s">
        <v>35</v>
      </c>
      <c r="K1594" t="str" cm="1">
        <f t="array" ref="K1594">_xlfn.IFS(L1594&lt;200,"Cheap",AND(L1594&gt;=200,L1594&lt;800),"affordable",AND(L1594&gt;=800,L1594&lt;3000),"little costly",L1594&gt;=3000,"very costly")</f>
        <v>affordable</v>
      </c>
      <c r="L1594">
        <v>250</v>
      </c>
      <c r="M1594" t="s">
        <v>21</v>
      </c>
      <c r="N1594" t="s">
        <v>21</v>
      </c>
      <c r="O1594" t="s">
        <v>22</v>
      </c>
      <c r="P1594" t="s">
        <v>22</v>
      </c>
      <c r="S1594" t="s">
        <v>23</v>
      </c>
    </row>
    <row r="1595" spans="1:19" x14ac:dyDescent="0.3">
      <c r="A1595" t="s">
        <v>6042</v>
      </c>
      <c r="B1595" t="s">
        <v>6043</v>
      </c>
      <c r="C1595" t="s">
        <v>196</v>
      </c>
      <c r="D1595" t="str">
        <f t="shared" si="72"/>
        <v>less reviewed</v>
      </c>
      <c r="E1595" t="str">
        <f t="shared" si="73"/>
        <v>less reviewed</v>
      </c>
      <c r="F1595" t="s">
        <v>34</v>
      </c>
      <c r="G1595" t="s">
        <v>44</v>
      </c>
      <c r="H1595" t="str">
        <f t="shared" si="74"/>
        <v>NO idea</v>
      </c>
      <c r="I1595" t="s">
        <v>19</v>
      </c>
      <c r="J1595" t="s">
        <v>30</v>
      </c>
      <c r="K1595" t="str" cm="1">
        <f t="array" ref="K1595">_xlfn.IFS(L1595&lt;200,"Cheap",AND(L1595&gt;=200,L1595&lt;800),"affordable",AND(L1595&gt;=800,L1595&lt;3000),"little costly",L1595&gt;=3000,"very costly")</f>
        <v>affordable</v>
      </c>
      <c r="L1595">
        <v>300</v>
      </c>
      <c r="M1595" t="s">
        <v>21</v>
      </c>
      <c r="N1595" t="s">
        <v>21</v>
      </c>
      <c r="O1595" t="s">
        <v>22</v>
      </c>
      <c r="P1595" t="s">
        <v>22</v>
      </c>
      <c r="S1595" t="s">
        <v>23</v>
      </c>
    </row>
    <row r="1596" spans="1:19" x14ac:dyDescent="0.3">
      <c r="A1596" t="s">
        <v>6086</v>
      </c>
      <c r="B1596" t="s">
        <v>6087</v>
      </c>
      <c r="C1596" t="s">
        <v>16</v>
      </c>
      <c r="D1596" t="str">
        <f t="shared" si="72"/>
        <v>less reviewed</v>
      </c>
      <c r="E1596" t="str">
        <f t="shared" si="73"/>
        <v>less reviewed</v>
      </c>
      <c r="F1596" t="s">
        <v>34</v>
      </c>
      <c r="G1596" t="s">
        <v>44</v>
      </c>
      <c r="H1596" t="str">
        <f t="shared" si="74"/>
        <v>NO idea</v>
      </c>
      <c r="I1596" t="s">
        <v>19</v>
      </c>
      <c r="J1596" t="s">
        <v>239</v>
      </c>
      <c r="K1596" t="str" cm="1">
        <f t="array" ref="K1596">_xlfn.IFS(L1596&lt;200,"Cheap",AND(L1596&gt;=200,L1596&lt;800),"affordable",AND(L1596&gt;=800,L1596&lt;3000),"little costly",L1596&gt;=3000,"very costly")</f>
        <v>affordable</v>
      </c>
      <c r="L1596">
        <v>400</v>
      </c>
      <c r="M1596" t="s">
        <v>21</v>
      </c>
      <c r="N1596" t="s">
        <v>21</v>
      </c>
      <c r="O1596" t="s">
        <v>22</v>
      </c>
      <c r="P1596" t="s">
        <v>22</v>
      </c>
      <c r="S1596" t="s">
        <v>23</v>
      </c>
    </row>
    <row r="1597" spans="1:19" x14ac:dyDescent="0.3">
      <c r="A1597" t="s">
        <v>6156</v>
      </c>
      <c r="B1597" t="s">
        <v>6160</v>
      </c>
      <c r="C1597" t="s">
        <v>297</v>
      </c>
      <c r="D1597" t="str">
        <f t="shared" si="72"/>
        <v>less reviewed</v>
      </c>
      <c r="E1597" t="str">
        <f t="shared" si="73"/>
        <v>less reviewed</v>
      </c>
      <c r="F1597" t="s">
        <v>34</v>
      </c>
      <c r="G1597" t="s">
        <v>44</v>
      </c>
      <c r="H1597" t="str">
        <f t="shared" si="74"/>
        <v>NO idea</v>
      </c>
      <c r="I1597" t="s">
        <v>19</v>
      </c>
      <c r="J1597" t="s">
        <v>6161</v>
      </c>
      <c r="K1597" t="str" cm="1">
        <f t="array" ref="K1597">_xlfn.IFS(L1597&lt;200,"Cheap",AND(L1597&gt;=200,L1597&lt;800),"affordable",AND(L1597&gt;=800,L1597&lt;3000),"little costly",L1597&gt;=3000,"very costly")</f>
        <v>Cheap</v>
      </c>
      <c r="L1597">
        <v>150</v>
      </c>
      <c r="M1597" t="s">
        <v>21</v>
      </c>
      <c r="N1597" t="s">
        <v>21</v>
      </c>
      <c r="O1597" t="s">
        <v>22</v>
      </c>
      <c r="P1597" t="s">
        <v>22</v>
      </c>
      <c r="S1597" t="s">
        <v>23</v>
      </c>
    </row>
    <row r="1598" spans="1:19" x14ac:dyDescent="0.3">
      <c r="A1598" t="s">
        <v>6321</v>
      </c>
      <c r="B1598" t="s">
        <v>6322</v>
      </c>
      <c r="C1598" t="s">
        <v>238</v>
      </c>
      <c r="D1598" t="str">
        <f t="shared" si="72"/>
        <v>less reviewed</v>
      </c>
      <c r="E1598" t="str">
        <f t="shared" si="73"/>
        <v>less reviewed</v>
      </c>
      <c r="F1598" t="s">
        <v>34</v>
      </c>
      <c r="G1598" t="s">
        <v>44</v>
      </c>
      <c r="H1598" t="str">
        <f t="shared" si="74"/>
        <v>NO idea</v>
      </c>
      <c r="I1598" t="s">
        <v>735</v>
      </c>
      <c r="J1598" t="s">
        <v>6323</v>
      </c>
      <c r="K1598" t="str" cm="1">
        <f t="array" ref="K1598">_xlfn.IFS(L1598&lt;200,"Cheap",AND(L1598&gt;=200,L1598&lt;800),"affordable",AND(L1598&gt;=800,L1598&lt;3000),"little costly",L1598&gt;=3000,"very costly")</f>
        <v>little costly</v>
      </c>
      <c r="L1598">
        <v>850</v>
      </c>
      <c r="M1598" t="s">
        <v>21</v>
      </c>
      <c r="N1598" t="s">
        <v>21</v>
      </c>
      <c r="O1598" t="s">
        <v>22</v>
      </c>
      <c r="P1598" t="s">
        <v>22</v>
      </c>
      <c r="S1598" t="s">
        <v>23</v>
      </c>
    </row>
    <row r="1599" spans="1:19" x14ac:dyDescent="0.3">
      <c r="A1599" t="s">
        <v>6353</v>
      </c>
      <c r="B1599" t="s">
        <v>6354</v>
      </c>
      <c r="C1599" t="s">
        <v>618</v>
      </c>
      <c r="D1599" t="str">
        <f t="shared" si="72"/>
        <v>less reviewed</v>
      </c>
      <c r="E1599" t="str">
        <f t="shared" si="73"/>
        <v>less reviewed</v>
      </c>
      <c r="F1599" t="s">
        <v>34</v>
      </c>
      <c r="G1599" t="s">
        <v>44</v>
      </c>
      <c r="H1599" t="str">
        <f t="shared" si="74"/>
        <v>NO idea</v>
      </c>
      <c r="I1599" t="s">
        <v>19</v>
      </c>
      <c r="J1599" t="s">
        <v>348</v>
      </c>
      <c r="K1599" t="str" cm="1">
        <f t="array" ref="K1599">_xlfn.IFS(L1599&lt;200,"Cheap",AND(L1599&gt;=200,L1599&lt;800),"affordable",AND(L1599&gt;=800,L1599&lt;3000),"little costly",L1599&gt;=3000,"very costly")</f>
        <v>affordable</v>
      </c>
      <c r="L1599">
        <v>200</v>
      </c>
      <c r="M1599" t="s">
        <v>21</v>
      </c>
      <c r="N1599" t="s">
        <v>21</v>
      </c>
      <c r="O1599" t="s">
        <v>22</v>
      </c>
      <c r="P1599" t="s">
        <v>22</v>
      </c>
      <c r="S1599" t="s">
        <v>23</v>
      </c>
    </row>
    <row r="1600" spans="1:19" x14ac:dyDescent="0.3">
      <c r="A1600" t="s">
        <v>6359</v>
      </c>
      <c r="B1600" t="s">
        <v>6360</v>
      </c>
      <c r="C1600" t="s">
        <v>95</v>
      </c>
      <c r="D1600" t="str">
        <f t="shared" si="72"/>
        <v>less reviewed</v>
      </c>
      <c r="E1600" t="str">
        <f t="shared" si="73"/>
        <v>less reviewed</v>
      </c>
      <c r="F1600" t="s">
        <v>34</v>
      </c>
      <c r="G1600" t="s">
        <v>44</v>
      </c>
      <c r="H1600" t="str">
        <f t="shared" si="74"/>
        <v>NO idea</v>
      </c>
      <c r="I1600" t="s">
        <v>19</v>
      </c>
      <c r="J1600" t="s">
        <v>35</v>
      </c>
      <c r="K1600" t="str" cm="1">
        <f t="array" ref="K1600">_xlfn.IFS(L1600&lt;200,"Cheap",AND(L1600&gt;=200,L1600&lt;800),"affordable",AND(L1600&gt;=800,L1600&lt;3000),"little costly",L1600&gt;=3000,"very costly")</f>
        <v>affordable</v>
      </c>
      <c r="L1600">
        <v>200</v>
      </c>
      <c r="M1600" t="s">
        <v>22</v>
      </c>
      <c r="N1600" t="s">
        <v>21</v>
      </c>
      <c r="O1600" t="s">
        <v>22</v>
      </c>
      <c r="P1600" t="s">
        <v>22</v>
      </c>
      <c r="S1600" t="s">
        <v>23</v>
      </c>
    </row>
    <row r="1601" spans="1:19" x14ac:dyDescent="0.3">
      <c r="A1601" t="s">
        <v>6363</v>
      </c>
      <c r="B1601" t="s">
        <v>6366</v>
      </c>
      <c r="C1601" t="s">
        <v>104</v>
      </c>
      <c r="D1601" t="str">
        <f t="shared" si="72"/>
        <v>less reviewed</v>
      </c>
      <c r="E1601" t="str">
        <f t="shared" si="73"/>
        <v>less reviewed</v>
      </c>
      <c r="F1601" t="s">
        <v>34</v>
      </c>
      <c r="G1601" t="s">
        <v>44</v>
      </c>
      <c r="H1601" t="str">
        <f t="shared" si="74"/>
        <v>NO idea</v>
      </c>
      <c r="I1601" t="s">
        <v>40</v>
      </c>
      <c r="J1601" t="s">
        <v>82</v>
      </c>
      <c r="K1601" t="str" cm="1">
        <f t="array" ref="K1601">_xlfn.IFS(L1601&lt;200,"Cheap",AND(L1601&gt;=200,L1601&lt;800),"affordable",AND(L1601&gt;=800,L1601&lt;3000),"little costly",L1601&gt;=3000,"very costly")</f>
        <v>affordable</v>
      </c>
      <c r="L1601">
        <v>500</v>
      </c>
      <c r="M1601" t="s">
        <v>21</v>
      </c>
      <c r="N1601" t="s">
        <v>21</v>
      </c>
      <c r="O1601" t="s">
        <v>22</v>
      </c>
      <c r="P1601" t="s">
        <v>22</v>
      </c>
      <c r="S1601" t="s">
        <v>23</v>
      </c>
    </row>
    <row r="1602" spans="1:19" x14ac:dyDescent="0.3">
      <c r="A1602" t="s">
        <v>6367</v>
      </c>
      <c r="B1602" t="s">
        <v>6368</v>
      </c>
      <c r="C1602" t="s">
        <v>16</v>
      </c>
      <c r="D1602" t="str">
        <f t="shared" ref="D1602:D1665" si="75">IF(ISNUMBER(SEARCH("not offer",G1602)),"NO Delivery",IF(ISNUMBER(SEARCH("enough",G1602)),"less reviewed","good delivery reviews"))</f>
        <v>less reviewed</v>
      </c>
      <c r="E1602" t="str">
        <f t="shared" ref="E1602:E1665" si="76">IF(ISNUMBER(SEARCH("not offer",F1602)),"NO Dines",IF(ISNUMBER(SEARCH("enough",F1602)),"less reviewed","good dining reviews"))</f>
        <v>less reviewed</v>
      </c>
      <c r="F1602" t="s">
        <v>34</v>
      </c>
      <c r="G1602" t="s">
        <v>44</v>
      </c>
      <c r="H1602" t="str">
        <f t="shared" ref="H1602:H1665" si="77">IF(AND(D1602="less reviewed", E1602="less reviewed"), "NO idea",
 IF(AND(D1602="No Delivery", E1602="NO Dining"), "NO delivery or dining",
 IF(AND(D1602="good delivery reviews", E1602="good dining reviews"), "both present", "other")))</f>
        <v>NO idea</v>
      </c>
      <c r="I1602" t="s">
        <v>19</v>
      </c>
      <c r="J1602" t="s">
        <v>645</v>
      </c>
      <c r="K1602" t="str" cm="1">
        <f t="array" ref="K1602">_xlfn.IFS(L1602&lt;200,"Cheap",AND(L1602&gt;=200,L1602&lt;800),"affordable",AND(L1602&gt;=800,L1602&lt;3000),"little costly",L1602&gt;=3000,"very costly")</f>
        <v>affordable</v>
      </c>
      <c r="L1602">
        <v>300</v>
      </c>
      <c r="M1602" t="s">
        <v>21</v>
      </c>
      <c r="N1602" t="s">
        <v>21</v>
      </c>
      <c r="O1602" t="s">
        <v>22</v>
      </c>
      <c r="P1602" t="s">
        <v>22</v>
      </c>
      <c r="S1602" t="s">
        <v>23</v>
      </c>
    </row>
    <row r="1603" spans="1:19" x14ac:dyDescent="0.3">
      <c r="A1603" t="s">
        <v>6402</v>
      </c>
      <c r="B1603" t="s">
        <v>6403</v>
      </c>
      <c r="C1603" t="s">
        <v>42</v>
      </c>
      <c r="D1603" t="str">
        <f t="shared" si="75"/>
        <v>less reviewed</v>
      </c>
      <c r="E1603" t="str">
        <f t="shared" si="76"/>
        <v>less reviewed</v>
      </c>
      <c r="F1603" t="s">
        <v>34</v>
      </c>
      <c r="G1603" t="s">
        <v>44</v>
      </c>
      <c r="H1603" t="str">
        <f t="shared" si="77"/>
        <v>NO idea</v>
      </c>
      <c r="I1603" t="s">
        <v>334</v>
      </c>
      <c r="J1603" t="s">
        <v>35</v>
      </c>
      <c r="K1603" t="str" cm="1">
        <f t="array" ref="K1603">_xlfn.IFS(L1603&lt;200,"Cheap",AND(L1603&gt;=200,L1603&lt;800),"affordable",AND(L1603&gt;=800,L1603&lt;3000),"little costly",L1603&gt;=3000,"very costly")</f>
        <v>Cheap</v>
      </c>
      <c r="L1603">
        <v>150</v>
      </c>
      <c r="M1603" t="s">
        <v>21</v>
      </c>
      <c r="N1603" t="s">
        <v>21</v>
      </c>
      <c r="O1603" t="s">
        <v>22</v>
      </c>
      <c r="P1603" t="s">
        <v>22</v>
      </c>
      <c r="S1603" t="s">
        <v>23</v>
      </c>
    </row>
    <row r="1604" spans="1:19" x14ac:dyDescent="0.3">
      <c r="A1604" t="s">
        <v>6454</v>
      </c>
      <c r="B1604" t="s">
        <v>6455</v>
      </c>
      <c r="C1604" t="s">
        <v>42</v>
      </c>
      <c r="D1604" t="str">
        <f t="shared" si="75"/>
        <v>less reviewed</v>
      </c>
      <c r="E1604" t="str">
        <f t="shared" si="76"/>
        <v>less reviewed</v>
      </c>
      <c r="F1604" t="s">
        <v>34</v>
      </c>
      <c r="G1604" t="s">
        <v>44</v>
      </c>
      <c r="H1604" t="str">
        <f t="shared" si="77"/>
        <v>NO idea</v>
      </c>
      <c r="I1604" t="s">
        <v>278</v>
      </c>
      <c r="J1604" t="s">
        <v>2119</v>
      </c>
      <c r="K1604" t="str" cm="1">
        <f t="array" ref="K1604">_xlfn.IFS(L1604&lt;200,"Cheap",AND(L1604&gt;=200,L1604&lt;800),"affordable",AND(L1604&gt;=800,L1604&lt;3000),"little costly",L1604&gt;=3000,"very costly")</f>
        <v>Cheap</v>
      </c>
      <c r="L1604">
        <v>150</v>
      </c>
      <c r="M1604" t="s">
        <v>22</v>
      </c>
      <c r="N1604" t="s">
        <v>21</v>
      </c>
      <c r="O1604" t="s">
        <v>22</v>
      </c>
      <c r="P1604" t="s">
        <v>22</v>
      </c>
      <c r="S1604" t="s">
        <v>23</v>
      </c>
    </row>
    <row r="1605" spans="1:19" x14ac:dyDescent="0.3">
      <c r="A1605" t="s">
        <v>6681</v>
      </c>
      <c r="B1605" t="s">
        <v>6682</v>
      </c>
      <c r="C1605" t="s">
        <v>209</v>
      </c>
      <c r="D1605" t="str">
        <f t="shared" si="75"/>
        <v>less reviewed</v>
      </c>
      <c r="E1605" t="str">
        <f t="shared" si="76"/>
        <v>less reviewed</v>
      </c>
      <c r="F1605" t="s">
        <v>34</v>
      </c>
      <c r="G1605" t="s">
        <v>44</v>
      </c>
      <c r="H1605" t="str">
        <f t="shared" si="77"/>
        <v>NO idea</v>
      </c>
      <c r="I1605" t="s">
        <v>19</v>
      </c>
      <c r="J1605" t="s">
        <v>113</v>
      </c>
      <c r="K1605" t="str" cm="1">
        <f t="array" ref="K1605">_xlfn.IFS(L1605&lt;200,"Cheap",AND(L1605&gt;=200,L1605&lt;800),"affordable",AND(L1605&gt;=800,L1605&lt;3000),"little costly",L1605&gt;=3000,"very costly")</f>
        <v>affordable</v>
      </c>
      <c r="L1605">
        <v>300</v>
      </c>
      <c r="M1605" t="s">
        <v>21</v>
      </c>
      <c r="N1605" t="s">
        <v>21</v>
      </c>
      <c r="O1605" t="s">
        <v>22</v>
      </c>
      <c r="P1605" t="s">
        <v>22</v>
      </c>
      <c r="S1605" t="s">
        <v>23</v>
      </c>
    </row>
    <row r="1606" spans="1:19" x14ac:dyDescent="0.3">
      <c r="A1606" t="s">
        <v>6699</v>
      </c>
      <c r="B1606" t="s">
        <v>6700</v>
      </c>
      <c r="C1606" t="s">
        <v>95</v>
      </c>
      <c r="D1606" t="str">
        <f t="shared" si="75"/>
        <v>less reviewed</v>
      </c>
      <c r="E1606" t="str">
        <f t="shared" si="76"/>
        <v>less reviewed</v>
      </c>
      <c r="F1606" t="s">
        <v>34</v>
      </c>
      <c r="G1606" t="s">
        <v>44</v>
      </c>
      <c r="H1606" t="str">
        <f t="shared" si="77"/>
        <v>NO idea</v>
      </c>
      <c r="I1606" t="s">
        <v>19</v>
      </c>
      <c r="J1606" t="s">
        <v>35</v>
      </c>
      <c r="K1606" t="str" cm="1">
        <f t="array" ref="K1606">_xlfn.IFS(L1606&lt;200,"Cheap",AND(L1606&gt;=200,L1606&lt;800),"affordable",AND(L1606&gt;=800,L1606&lt;3000),"little costly",L1606&gt;=3000,"very costly")</f>
        <v>affordable</v>
      </c>
      <c r="L1606">
        <v>400</v>
      </c>
      <c r="M1606" t="s">
        <v>22</v>
      </c>
      <c r="N1606" t="s">
        <v>21</v>
      </c>
      <c r="O1606" t="s">
        <v>22</v>
      </c>
      <c r="P1606" t="s">
        <v>22</v>
      </c>
      <c r="S1606" t="s">
        <v>23</v>
      </c>
    </row>
    <row r="1607" spans="1:19" x14ac:dyDescent="0.3">
      <c r="A1607" t="s">
        <v>6701</v>
      </c>
      <c r="B1607" t="s">
        <v>6702</v>
      </c>
      <c r="C1607" t="s">
        <v>100</v>
      </c>
      <c r="D1607" t="str">
        <f t="shared" si="75"/>
        <v>less reviewed</v>
      </c>
      <c r="E1607" t="str">
        <f t="shared" si="76"/>
        <v>less reviewed</v>
      </c>
      <c r="F1607" t="s">
        <v>34</v>
      </c>
      <c r="G1607" t="s">
        <v>44</v>
      </c>
      <c r="H1607" t="str">
        <f t="shared" si="77"/>
        <v>NO idea</v>
      </c>
      <c r="I1607" t="s">
        <v>19</v>
      </c>
      <c r="J1607" t="s">
        <v>30</v>
      </c>
      <c r="K1607" t="str" cm="1">
        <f t="array" ref="K1607">_xlfn.IFS(L1607&lt;200,"Cheap",AND(L1607&gt;=200,L1607&lt;800),"affordable",AND(L1607&gt;=800,L1607&lt;3000),"little costly",L1607&gt;=3000,"very costly")</f>
        <v>affordable</v>
      </c>
      <c r="L1607">
        <v>600</v>
      </c>
      <c r="M1607" t="s">
        <v>21</v>
      </c>
      <c r="N1607" t="s">
        <v>21</v>
      </c>
      <c r="O1607" t="s">
        <v>22</v>
      </c>
      <c r="P1607" t="s">
        <v>22</v>
      </c>
      <c r="S1607" t="s">
        <v>23</v>
      </c>
    </row>
    <row r="1608" spans="1:19" x14ac:dyDescent="0.3">
      <c r="A1608" t="s">
        <v>6725</v>
      </c>
      <c r="B1608" t="s">
        <v>6726</v>
      </c>
      <c r="C1608" t="s">
        <v>16</v>
      </c>
      <c r="D1608" t="str">
        <f t="shared" si="75"/>
        <v>less reviewed</v>
      </c>
      <c r="E1608" t="str">
        <f t="shared" si="76"/>
        <v>less reviewed</v>
      </c>
      <c r="F1608" t="s">
        <v>34</v>
      </c>
      <c r="G1608" t="s">
        <v>44</v>
      </c>
      <c r="H1608" t="str">
        <f t="shared" si="77"/>
        <v>NO idea</v>
      </c>
      <c r="I1608" t="s">
        <v>19</v>
      </c>
      <c r="J1608" t="s">
        <v>35</v>
      </c>
      <c r="K1608" t="str" cm="1">
        <f t="array" ref="K1608">_xlfn.IFS(L1608&lt;200,"Cheap",AND(L1608&gt;=200,L1608&lt;800),"affordable",AND(L1608&gt;=800,L1608&lt;3000),"little costly",L1608&gt;=3000,"very costly")</f>
        <v>affordable</v>
      </c>
      <c r="L1608">
        <v>400</v>
      </c>
      <c r="M1608" t="s">
        <v>21</v>
      </c>
      <c r="N1608" t="s">
        <v>21</v>
      </c>
      <c r="O1608" t="s">
        <v>22</v>
      </c>
      <c r="P1608" t="s">
        <v>22</v>
      </c>
      <c r="S1608" t="s">
        <v>23</v>
      </c>
    </row>
    <row r="1609" spans="1:19" x14ac:dyDescent="0.3">
      <c r="A1609" t="s">
        <v>6735</v>
      </c>
      <c r="B1609" t="s">
        <v>6736</v>
      </c>
      <c r="C1609" t="s">
        <v>430</v>
      </c>
      <c r="D1609" t="str">
        <f t="shared" si="75"/>
        <v>less reviewed</v>
      </c>
      <c r="E1609" t="str">
        <f t="shared" si="76"/>
        <v>less reviewed</v>
      </c>
      <c r="F1609" t="s">
        <v>34</v>
      </c>
      <c r="G1609" t="s">
        <v>44</v>
      </c>
      <c r="H1609" t="str">
        <f t="shared" si="77"/>
        <v>NO idea</v>
      </c>
      <c r="I1609" t="s">
        <v>19</v>
      </c>
      <c r="J1609" t="s">
        <v>35</v>
      </c>
      <c r="K1609" t="str" cm="1">
        <f t="array" ref="K1609">_xlfn.IFS(L1609&lt;200,"Cheap",AND(L1609&gt;=200,L1609&lt;800),"affordable",AND(L1609&gt;=800,L1609&lt;3000),"little costly",L1609&gt;=3000,"very costly")</f>
        <v>Cheap</v>
      </c>
      <c r="L1609">
        <v>150</v>
      </c>
      <c r="M1609" t="s">
        <v>22</v>
      </c>
      <c r="N1609" t="s">
        <v>21</v>
      </c>
      <c r="O1609" t="s">
        <v>22</v>
      </c>
      <c r="P1609" t="s">
        <v>22</v>
      </c>
      <c r="S1609" t="s">
        <v>23</v>
      </c>
    </row>
    <row r="1610" spans="1:19" x14ac:dyDescent="0.3">
      <c r="A1610" t="s">
        <v>6888</v>
      </c>
      <c r="B1610" t="s">
        <v>6890</v>
      </c>
      <c r="C1610" t="s">
        <v>214</v>
      </c>
      <c r="D1610" t="str">
        <f t="shared" si="75"/>
        <v>less reviewed</v>
      </c>
      <c r="E1610" t="str">
        <f t="shared" si="76"/>
        <v>less reviewed</v>
      </c>
      <c r="F1610" t="s">
        <v>34</v>
      </c>
      <c r="G1610" t="s">
        <v>44</v>
      </c>
      <c r="H1610" t="str">
        <f t="shared" si="77"/>
        <v>NO idea</v>
      </c>
      <c r="I1610" t="s">
        <v>19</v>
      </c>
      <c r="J1610" t="s">
        <v>35</v>
      </c>
      <c r="K1610" t="str" cm="1">
        <f t="array" ref="K1610">_xlfn.IFS(L1610&lt;200,"Cheap",AND(L1610&gt;=200,L1610&lt;800),"affordable",AND(L1610&gt;=800,L1610&lt;3000),"little costly",L1610&gt;=3000,"very costly")</f>
        <v>affordable</v>
      </c>
      <c r="L1610">
        <v>350</v>
      </c>
      <c r="M1610" t="s">
        <v>21</v>
      </c>
      <c r="N1610" t="s">
        <v>21</v>
      </c>
      <c r="O1610" t="s">
        <v>22</v>
      </c>
      <c r="P1610" t="s">
        <v>22</v>
      </c>
      <c r="S1610" t="s">
        <v>23</v>
      </c>
    </row>
    <row r="1611" spans="1:19" x14ac:dyDescent="0.3">
      <c r="A1611" t="s">
        <v>6891</v>
      </c>
      <c r="B1611" t="s">
        <v>6892</v>
      </c>
      <c r="C1611" t="s">
        <v>100</v>
      </c>
      <c r="D1611" t="str">
        <f t="shared" si="75"/>
        <v>less reviewed</v>
      </c>
      <c r="E1611" t="str">
        <f t="shared" si="76"/>
        <v>less reviewed</v>
      </c>
      <c r="F1611" t="s">
        <v>34</v>
      </c>
      <c r="G1611" t="s">
        <v>44</v>
      </c>
      <c r="H1611" t="str">
        <f t="shared" si="77"/>
        <v>NO idea</v>
      </c>
      <c r="I1611" t="s">
        <v>19</v>
      </c>
      <c r="J1611" t="s">
        <v>286</v>
      </c>
      <c r="K1611" t="str" cm="1">
        <f t="array" ref="K1611">_xlfn.IFS(L1611&lt;200,"Cheap",AND(L1611&gt;=200,L1611&lt;800),"affordable",AND(L1611&gt;=800,L1611&lt;3000),"little costly",L1611&gt;=3000,"very costly")</f>
        <v>affordable</v>
      </c>
      <c r="L1611">
        <v>250</v>
      </c>
      <c r="M1611" t="s">
        <v>21</v>
      </c>
      <c r="N1611" t="s">
        <v>21</v>
      </c>
      <c r="O1611" t="s">
        <v>22</v>
      </c>
      <c r="P1611" t="s">
        <v>22</v>
      </c>
      <c r="S1611" t="s">
        <v>23</v>
      </c>
    </row>
    <row r="1612" spans="1:19" x14ac:dyDescent="0.3">
      <c r="A1612" t="s">
        <v>6895</v>
      </c>
      <c r="B1612" t="s">
        <v>6896</v>
      </c>
      <c r="C1612" t="s">
        <v>335</v>
      </c>
      <c r="D1612" t="str">
        <f t="shared" si="75"/>
        <v>less reviewed</v>
      </c>
      <c r="E1612" t="str">
        <f t="shared" si="76"/>
        <v>less reviewed</v>
      </c>
      <c r="F1612" t="s">
        <v>34</v>
      </c>
      <c r="G1612" t="s">
        <v>44</v>
      </c>
      <c r="H1612" t="str">
        <f t="shared" si="77"/>
        <v>NO idea</v>
      </c>
      <c r="I1612" t="s">
        <v>19</v>
      </c>
      <c r="J1612" t="s">
        <v>35</v>
      </c>
      <c r="K1612" t="str" cm="1">
        <f t="array" ref="K1612">_xlfn.IFS(L1612&lt;200,"Cheap",AND(L1612&gt;=200,L1612&lt;800),"affordable",AND(L1612&gt;=800,L1612&lt;3000),"little costly",L1612&gt;=3000,"very costly")</f>
        <v>affordable</v>
      </c>
      <c r="L1612">
        <v>600</v>
      </c>
      <c r="M1612" t="s">
        <v>21</v>
      </c>
      <c r="N1612" t="s">
        <v>21</v>
      </c>
      <c r="O1612" t="s">
        <v>22</v>
      </c>
      <c r="P1612" t="s">
        <v>22</v>
      </c>
      <c r="S1612" t="s">
        <v>23</v>
      </c>
    </row>
    <row r="1613" spans="1:19" x14ac:dyDescent="0.3">
      <c r="A1613" t="s">
        <v>6948</v>
      </c>
      <c r="B1613" t="s">
        <v>6949</v>
      </c>
      <c r="C1613" t="s">
        <v>63</v>
      </c>
      <c r="D1613" t="str">
        <f t="shared" si="75"/>
        <v>less reviewed</v>
      </c>
      <c r="E1613" t="str">
        <f t="shared" si="76"/>
        <v>less reviewed</v>
      </c>
      <c r="F1613" t="s">
        <v>34</v>
      </c>
      <c r="G1613" t="s">
        <v>44</v>
      </c>
      <c r="H1613" t="str">
        <f t="shared" si="77"/>
        <v>NO idea</v>
      </c>
      <c r="I1613" t="s">
        <v>19</v>
      </c>
      <c r="J1613" t="s">
        <v>239</v>
      </c>
      <c r="K1613" t="str" cm="1">
        <f t="array" ref="K1613">_xlfn.IFS(L1613&lt;200,"Cheap",AND(L1613&gt;=200,L1613&lt;800),"affordable",AND(L1613&gt;=800,L1613&lt;3000),"little costly",L1613&gt;=3000,"very costly")</f>
        <v>affordable</v>
      </c>
      <c r="L1613">
        <v>450</v>
      </c>
      <c r="M1613" t="s">
        <v>22</v>
      </c>
      <c r="N1613" t="s">
        <v>21</v>
      </c>
      <c r="O1613" t="s">
        <v>22</v>
      </c>
      <c r="P1613" t="s">
        <v>22</v>
      </c>
      <c r="S1613" t="s">
        <v>23</v>
      </c>
    </row>
    <row r="1614" spans="1:19" x14ac:dyDescent="0.3">
      <c r="A1614" t="s">
        <v>6972</v>
      </c>
      <c r="B1614" t="s">
        <v>6973</v>
      </c>
      <c r="C1614" t="s">
        <v>95</v>
      </c>
      <c r="D1614" t="str">
        <f t="shared" si="75"/>
        <v>less reviewed</v>
      </c>
      <c r="E1614" t="str">
        <f t="shared" si="76"/>
        <v>less reviewed</v>
      </c>
      <c r="F1614" t="s">
        <v>34</v>
      </c>
      <c r="G1614" t="s">
        <v>44</v>
      </c>
      <c r="H1614" t="str">
        <f t="shared" si="77"/>
        <v>NO idea</v>
      </c>
      <c r="I1614" t="s">
        <v>40</v>
      </c>
      <c r="J1614" t="s">
        <v>901</v>
      </c>
      <c r="K1614" t="str" cm="1">
        <f t="array" ref="K1614">_xlfn.IFS(L1614&lt;200,"Cheap",AND(L1614&gt;=200,L1614&lt;800),"affordable",AND(L1614&gt;=800,L1614&lt;3000),"little costly",L1614&gt;=3000,"very costly")</f>
        <v>affordable</v>
      </c>
      <c r="L1614">
        <v>600</v>
      </c>
      <c r="M1614" t="s">
        <v>21</v>
      </c>
      <c r="N1614" t="s">
        <v>21</v>
      </c>
      <c r="O1614" t="s">
        <v>22</v>
      </c>
      <c r="P1614" t="s">
        <v>22</v>
      </c>
      <c r="S1614" t="s">
        <v>23</v>
      </c>
    </row>
    <row r="1615" spans="1:19" x14ac:dyDescent="0.3">
      <c r="A1615" t="s">
        <v>7031</v>
      </c>
      <c r="B1615" t="s">
        <v>7032</v>
      </c>
      <c r="C1615" t="s">
        <v>526</v>
      </c>
      <c r="D1615" t="str">
        <f t="shared" si="75"/>
        <v>less reviewed</v>
      </c>
      <c r="E1615" t="str">
        <f t="shared" si="76"/>
        <v>less reviewed</v>
      </c>
      <c r="F1615" t="s">
        <v>34</v>
      </c>
      <c r="G1615" t="s">
        <v>44</v>
      </c>
      <c r="H1615" t="str">
        <f t="shared" si="77"/>
        <v>NO idea</v>
      </c>
      <c r="I1615" t="s">
        <v>19</v>
      </c>
      <c r="J1615" t="s">
        <v>30</v>
      </c>
      <c r="K1615" t="str" cm="1">
        <f t="array" ref="K1615">_xlfn.IFS(L1615&lt;200,"Cheap",AND(L1615&gt;=200,L1615&lt;800),"affordable",AND(L1615&gt;=800,L1615&lt;3000),"little costly",L1615&gt;=3000,"very costly")</f>
        <v>affordable</v>
      </c>
      <c r="L1615">
        <v>300</v>
      </c>
      <c r="M1615" t="s">
        <v>21</v>
      </c>
      <c r="N1615" t="s">
        <v>21</v>
      </c>
      <c r="O1615" t="s">
        <v>22</v>
      </c>
      <c r="P1615" t="s">
        <v>22</v>
      </c>
      <c r="S1615" t="s">
        <v>23</v>
      </c>
    </row>
    <row r="1616" spans="1:19" x14ac:dyDescent="0.3">
      <c r="A1616" t="s">
        <v>7044</v>
      </c>
      <c r="B1616" t="s">
        <v>7045</v>
      </c>
      <c r="C1616" t="s">
        <v>85</v>
      </c>
      <c r="D1616" t="str">
        <f t="shared" si="75"/>
        <v>less reviewed</v>
      </c>
      <c r="E1616" t="str">
        <f t="shared" si="76"/>
        <v>less reviewed</v>
      </c>
      <c r="F1616" t="s">
        <v>34</v>
      </c>
      <c r="G1616" t="s">
        <v>44</v>
      </c>
      <c r="H1616" t="str">
        <f t="shared" si="77"/>
        <v>NO idea</v>
      </c>
      <c r="I1616" t="s">
        <v>19</v>
      </c>
      <c r="J1616" t="s">
        <v>4346</v>
      </c>
      <c r="K1616" t="str" cm="1">
        <f t="array" ref="K1616">_xlfn.IFS(L1616&lt;200,"Cheap",AND(L1616&gt;=200,L1616&lt;800),"affordable",AND(L1616&gt;=800,L1616&lt;3000),"little costly",L1616&gt;=3000,"very costly")</f>
        <v>affordable</v>
      </c>
      <c r="L1616">
        <v>600</v>
      </c>
      <c r="M1616" t="s">
        <v>21</v>
      </c>
      <c r="N1616" t="s">
        <v>21</v>
      </c>
      <c r="O1616" t="s">
        <v>22</v>
      </c>
      <c r="P1616" t="s">
        <v>22</v>
      </c>
      <c r="S1616" t="s">
        <v>23</v>
      </c>
    </row>
    <row r="1617" spans="1:19" x14ac:dyDescent="0.3">
      <c r="A1617" t="s">
        <v>7116</v>
      </c>
      <c r="B1617" t="s">
        <v>7117</v>
      </c>
      <c r="C1617" t="s">
        <v>95</v>
      </c>
      <c r="D1617" t="str">
        <f t="shared" si="75"/>
        <v>less reviewed</v>
      </c>
      <c r="E1617" t="str">
        <f t="shared" si="76"/>
        <v>less reviewed</v>
      </c>
      <c r="F1617" t="s">
        <v>34</v>
      </c>
      <c r="G1617" t="s">
        <v>44</v>
      </c>
      <c r="H1617" t="str">
        <f t="shared" si="77"/>
        <v>NO idea</v>
      </c>
      <c r="I1617" t="s">
        <v>40</v>
      </c>
      <c r="J1617" t="s">
        <v>7118</v>
      </c>
      <c r="K1617" t="str" cm="1">
        <f t="array" ref="K1617">_xlfn.IFS(L1617&lt;200,"Cheap",AND(L1617&gt;=200,L1617&lt;800),"affordable",AND(L1617&gt;=800,L1617&lt;3000),"little costly",L1617&gt;=3000,"very costly")</f>
        <v>affordable</v>
      </c>
      <c r="L1617">
        <v>750</v>
      </c>
      <c r="M1617" t="s">
        <v>21</v>
      </c>
      <c r="N1617" t="s">
        <v>21</v>
      </c>
      <c r="O1617" t="s">
        <v>22</v>
      </c>
      <c r="P1617" t="s">
        <v>22</v>
      </c>
      <c r="S1617" t="s">
        <v>23</v>
      </c>
    </row>
    <row r="1618" spans="1:19" x14ac:dyDescent="0.3">
      <c r="A1618" t="s">
        <v>7167</v>
      </c>
      <c r="B1618" t="s">
        <v>7168</v>
      </c>
      <c r="C1618" t="s">
        <v>85</v>
      </c>
      <c r="D1618" t="str">
        <f t="shared" si="75"/>
        <v>less reviewed</v>
      </c>
      <c r="E1618" t="str">
        <f t="shared" si="76"/>
        <v>less reviewed</v>
      </c>
      <c r="F1618" t="s">
        <v>34</v>
      </c>
      <c r="G1618" t="s">
        <v>44</v>
      </c>
      <c r="H1618" t="str">
        <f t="shared" si="77"/>
        <v>NO idea</v>
      </c>
      <c r="I1618" t="s">
        <v>19</v>
      </c>
      <c r="J1618" t="s">
        <v>2436</v>
      </c>
      <c r="K1618" t="str" cm="1">
        <f t="array" ref="K1618">_xlfn.IFS(L1618&lt;200,"Cheap",AND(L1618&gt;=200,L1618&lt;800),"affordable",AND(L1618&gt;=800,L1618&lt;3000),"little costly",L1618&gt;=3000,"very costly")</f>
        <v>affordable</v>
      </c>
      <c r="L1618">
        <v>200</v>
      </c>
      <c r="M1618" t="s">
        <v>21</v>
      </c>
      <c r="N1618" t="s">
        <v>21</v>
      </c>
      <c r="O1618" t="s">
        <v>22</v>
      </c>
      <c r="P1618" t="s">
        <v>22</v>
      </c>
      <c r="S1618" t="s">
        <v>23</v>
      </c>
    </row>
    <row r="1619" spans="1:19" x14ac:dyDescent="0.3">
      <c r="A1619" t="s">
        <v>7254</v>
      </c>
      <c r="B1619" t="s">
        <v>7255</v>
      </c>
      <c r="C1619" t="s">
        <v>196</v>
      </c>
      <c r="D1619" t="str">
        <f t="shared" si="75"/>
        <v>less reviewed</v>
      </c>
      <c r="E1619" t="str">
        <f t="shared" si="76"/>
        <v>less reviewed</v>
      </c>
      <c r="F1619" t="s">
        <v>34</v>
      </c>
      <c r="G1619" t="s">
        <v>44</v>
      </c>
      <c r="H1619" t="str">
        <f t="shared" si="77"/>
        <v>NO idea</v>
      </c>
      <c r="I1619" t="s">
        <v>40</v>
      </c>
      <c r="J1619" t="s">
        <v>684</v>
      </c>
      <c r="K1619" t="str" cm="1">
        <f t="array" ref="K1619">_xlfn.IFS(L1619&lt;200,"Cheap",AND(L1619&gt;=200,L1619&lt;800),"affordable",AND(L1619&gt;=800,L1619&lt;3000),"little costly",L1619&gt;=3000,"very costly")</f>
        <v>affordable</v>
      </c>
      <c r="L1619">
        <v>700</v>
      </c>
      <c r="M1619" t="s">
        <v>22</v>
      </c>
      <c r="N1619" t="s">
        <v>21</v>
      </c>
      <c r="O1619" t="s">
        <v>22</v>
      </c>
      <c r="P1619" t="s">
        <v>22</v>
      </c>
      <c r="S1619" t="s">
        <v>23</v>
      </c>
    </row>
    <row r="1620" spans="1:19" x14ac:dyDescent="0.3">
      <c r="A1620" t="s">
        <v>7277</v>
      </c>
      <c r="B1620" t="s">
        <v>7278</v>
      </c>
      <c r="C1620" t="s">
        <v>100</v>
      </c>
      <c r="D1620" t="str">
        <f t="shared" si="75"/>
        <v>less reviewed</v>
      </c>
      <c r="E1620" t="str">
        <f t="shared" si="76"/>
        <v>less reviewed</v>
      </c>
      <c r="F1620" t="s">
        <v>34</v>
      </c>
      <c r="G1620" t="s">
        <v>44</v>
      </c>
      <c r="H1620" t="str">
        <f t="shared" si="77"/>
        <v>NO idea</v>
      </c>
      <c r="I1620" t="s">
        <v>19</v>
      </c>
      <c r="J1620" t="s">
        <v>1917</v>
      </c>
      <c r="K1620" t="str" cm="1">
        <f t="array" ref="K1620">_xlfn.IFS(L1620&lt;200,"Cheap",AND(L1620&gt;=200,L1620&lt;800),"affordable",AND(L1620&gt;=800,L1620&lt;3000),"little costly",L1620&gt;=3000,"very costly")</f>
        <v>affordable</v>
      </c>
      <c r="L1620">
        <v>250</v>
      </c>
      <c r="M1620" t="s">
        <v>22</v>
      </c>
      <c r="N1620" t="s">
        <v>21</v>
      </c>
      <c r="O1620" t="s">
        <v>22</v>
      </c>
      <c r="P1620" t="s">
        <v>22</v>
      </c>
      <c r="S1620" t="s">
        <v>23</v>
      </c>
    </row>
    <row r="1621" spans="1:19" x14ac:dyDescent="0.3">
      <c r="A1621" t="s">
        <v>7293</v>
      </c>
      <c r="B1621" t="s">
        <v>7294</v>
      </c>
      <c r="C1621" t="s">
        <v>209</v>
      </c>
      <c r="D1621" t="str">
        <f t="shared" si="75"/>
        <v>less reviewed</v>
      </c>
      <c r="E1621" t="str">
        <f t="shared" si="76"/>
        <v>less reviewed</v>
      </c>
      <c r="F1621" t="s">
        <v>34</v>
      </c>
      <c r="G1621" t="s">
        <v>44</v>
      </c>
      <c r="H1621" t="str">
        <f t="shared" si="77"/>
        <v>NO idea</v>
      </c>
      <c r="I1621" t="s">
        <v>19</v>
      </c>
      <c r="J1621" t="s">
        <v>1968</v>
      </c>
      <c r="K1621" t="str" cm="1">
        <f t="array" ref="K1621">_xlfn.IFS(L1621&lt;200,"Cheap",AND(L1621&gt;=200,L1621&lt;800),"affordable",AND(L1621&gt;=800,L1621&lt;3000),"little costly",L1621&gt;=3000,"very costly")</f>
        <v>affordable</v>
      </c>
      <c r="L1621">
        <v>500</v>
      </c>
      <c r="M1621" t="s">
        <v>21</v>
      </c>
      <c r="N1621" t="s">
        <v>21</v>
      </c>
      <c r="O1621" t="s">
        <v>22</v>
      </c>
      <c r="P1621" t="s">
        <v>22</v>
      </c>
      <c r="S1621" t="s">
        <v>23</v>
      </c>
    </row>
    <row r="1622" spans="1:19" x14ac:dyDescent="0.3">
      <c r="A1622" t="s">
        <v>7299</v>
      </c>
      <c r="B1622" t="s">
        <v>7300</v>
      </c>
      <c r="C1622" t="s">
        <v>308</v>
      </c>
      <c r="D1622" t="str">
        <f t="shared" si="75"/>
        <v>less reviewed</v>
      </c>
      <c r="E1622" t="str">
        <f t="shared" si="76"/>
        <v>less reviewed</v>
      </c>
      <c r="F1622" t="s">
        <v>34</v>
      </c>
      <c r="G1622" t="s">
        <v>44</v>
      </c>
      <c r="H1622" t="str">
        <f t="shared" si="77"/>
        <v>NO idea</v>
      </c>
      <c r="I1622" t="s">
        <v>19</v>
      </c>
      <c r="J1622" t="s">
        <v>35</v>
      </c>
      <c r="K1622" t="str" cm="1">
        <f t="array" ref="K1622">_xlfn.IFS(L1622&lt;200,"Cheap",AND(L1622&gt;=200,L1622&lt;800),"affordable",AND(L1622&gt;=800,L1622&lt;3000),"little costly",L1622&gt;=3000,"very costly")</f>
        <v>affordable</v>
      </c>
      <c r="L1622">
        <v>500</v>
      </c>
      <c r="M1622" t="s">
        <v>21</v>
      </c>
      <c r="N1622" t="s">
        <v>21</v>
      </c>
      <c r="O1622" t="s">
        <v>22</v>
      </c>
      <c r="P1622" t="s">
        <v>22</v>
      </c>
      <c r="S1622" t="s">
        <v>23</v>
      </c>
    </row>
    <row r="1623" spans="1:19" x14ac:dyDescent="0.3">
      <c r="A1623" t="s">
        <v>7391</v>
      </c>
      <c r="B1623" t="s">
        <v>7392</v>
      </c>
      <c r="C1623" t="s">
        <v>308</v>
      </c>
      <c r="D1623" t="str">
        <f t="shared" si="75"/>
        <v>less reviewed</v>
      </c>
      <c r="E1623" t="str">
        <f t="shared" si="76"/>
        <v>less reviewed</v>
      </c>
      <c r="F1623" t="s">
        <v>34</v>
      </c>
      <c r="G1623" t="s">
        <v>44</v>
      </c>
      <c r="H1623" t="str">
        <f t="shared" si="77"/>
        <v>NO idea</v>
      </c>
      <c r="I1623" t="s">
        <v>334</v>
      </c>
      <c r="J1623" t="s">
        <v>35</v>
      </c>
      <c r="K1623" t="str" cm="1">
        <f t="array" ref="K1623">_xlfn.IFS(L1623&lt;200,"Cheap",AND(L1623&gt;=200,L1623&lt;800),"affordable",AND(L1623&gt;=800,L1623&lt;3000),"little costly",L1623&gt;=3000,"very costly")</f>
        <v>affordable</v>
      </c>
      <c r="L1623">
        <v>250</v>
      </c>
      <c r="M1623" t="s">
        <v>22</v>
      </c>
      <c r="N1623" t="s">
        <v>21</v>
      </c>
      <c r="O1623" t="s">
        <v>22</v>
      </c>
      <c r="P1623" t="s">
        <v>22</v>
      </c>
      <c r="S1623" t="s">
        <v>23</v>
      </c>
    </row>
    <row r="1624" spans="1:19" x14ac:dyDescent="0.3">
      <c r="A1624" t="s">
        <v>7468</v>
      </c>
      <c r="B1624" t="s">
        <v>7469</v>
      </c>
      <c r="C1624" t="s">
        <v>251</v>
      </c>
      <c r="D1624" t="str">
        <f t="shared" si="75"/>
        <v>less reviewed</v>
      </c>
      <c r="E1624" t="str">
        <f t="shared" si="76"/>
        <v>less reviewed</v>
      </c>
      <c r="F1624" t="s">
        <v>34</v>
      </c>
      <c r="G1624" t="s">
        <v>44</v>
      </c>
      <c r="H1624" t="str">
        <f t="shared" si="77"/>
        <v>NO idea</v>
      </c>
      <c r="I1624" t="s">
        <v>19</v>
      </c>
      <c r="J1624" t="s">
        <v>35</v>
      </c>
      <c r="K1624" t="str" cm="1">
        <f t="array" ref="K1624">_xlfn.IFS(L1624&lt;200,"Cheap",AND(L1624&gt;=200,L1624&lt;800),"affordable",AND(L1624&gt;=800,L1624&lt;3000),"little costly",L1624&gt;=3000,"very costly")</f>
        <v>affordable</v>
      </c>
      <c r="L1624">
        <v>300</v>
      </c>
      <c r="M1624" t="s">
        <v>21</v>
      </c>
      <c r="N1624" t="s">
        <v>21</v>
      </c>
      <c r="O1624" t="s">
        <v>22</v>
      </c>
      <c r="P1624" t="s">
        <v>22</v>
      </c>
      <c r="S1624" t="s">
        <v>23</v>
      </c>
    </row>
    <row r="1625" spans="1:19" x14ac:dyDescent="0.3">
      <c r="A1625" t="s">
        <v>7580</v>
      </c>
      <c r="B1625" t="s">
        <v>7581</v>
      </c>
      <c r="C1625" t="s">
        <v>174</v>
      </c>
      <c r="D1625" t="str">
        <f t="shared" si="75"/>
        <v>less reviewed</v>
      </c>
      <c r="E1625" t="str">
        <f t="shared" si="76"/>
        <v>less reviewed</v>
      </c>
      <c r="F1625" t="s">
        <v>34</v>
      </c>
      <c r="G1625" t="s">
        <v>44</v>
      </c>
      <c r="H1625" t="str">
        <f t="shared" si="77"/>
        <v>NO idea</v>
      </c>
      <c r="I1625" t="s">
        <v>19</v>
      </c>
      <c r="J1625" t="s">
        <v>82</v>
      </c>
      <c r="K1625" t="str" cm="1">
        <f t="array" ref="K1625">_xlfn.IFS(L1625&lt;200,"Cheap",AND(L1625&gt;=200,L1625&lt;800),"affordable",AND(L1625&gt;=800,L1625&lt;3000),"little costly",L1625&gt;=3000,"very costly")</f>
        <v>affordable</v>
      </c>
      <c r="L1625">
        <v>250</v>
      </c>
      <c r="M1625" t="s">
        <v>22</v>
      </c>
      <c r="N1625" t="s">
        <v>21</v>
      </c>
      <c r="O1625" t="s">
        <v>22</v>
      </c>
      <c r="P1625" t="s">
        <v>22</v>
      </c>
      <c r="S1625" t="s">
        <v>23</v>
      </c>
    </row>
    <row r="1626" spans="1:19" x14ac:dyDescent="0.3">
      <c r="A1626" t="s">
        <v>7597</v>
      </c>
      <c r="B1626" t="s">
        <v>7598</v>
      </c>
      <c r="C1626" t="s">
        <v>242</v>
      </c>
      <c r="D1626" t="str">
        <f t="shared" si="75"/>
        <v>less reviewed</v>
      </c>
      <c r="E1626" t="str">
        <f t="shared" si="76"/>
        <v>less reviewed</v>
      </c>
      <c r="F1626" t="s">
        <v>34</v>
      </c>
      <c r="G1626" t="s">
        <v>44</v>
      </c>
      <c r="H1626" t="str">
        <f t="shared" si="77"/>
        <v>NO idea</v>
      </c>
      <c r="I1626" t="s">
        <v>19</v>
      </c>
      <c r="J1626" t="s">
        <v>35</v>
      </c>
      <c r="K1626" t="str" cm="1">
        <f t="array" ref="K1626">_xlfn.IFS(L1626&lt;200,"Cheap",AND(L1626&gt;=200,L1626&lt;800),"affordable",AND(L1626&gt;=800,L1626&lt;3000),"little costly",L1626&gt;=3000,"very costly")</f>
        <v>affordable</v>
      </c>
      <c r="L1626">
        <v>400</v>
      </c>
      <c r="M1626" t="s">
        <v>21</v>
      </c>
      <c r="N1626" t="s">
        <v>21</v>
      </c>
      <c r="O1626" t="s">
        <v>22</v>
      </c>
      <c r="P1626" t="s">
        <v>22</v>
      </c>
      <c r="S1626" t="s">
        <v>23</v>
      </c>
    </row>
    <row r="1627" spans="1:19" x14ac:dyDescent="0.3">
      <c r="A1627" t="s">
        <v>7647</v>
      </c>
      <c r="B1627" t="s">
        <v>7649</v>
      </c>
      <c r="C1627" t="s">
        <v>42</v>
      </c>
      <c r="D1627" t="str">
        <f t="shared" si="75"/>
        <v>less reviewed</v>
      </c>
      <c r="E1627" t="str">
        <f t="shared" si="76"/>
        <v>less reviewed</v>
      </c>
      <c r="F1627" t="s">
        <v>34</v>
      </c>
      <c r="G1627" t="s">
        <v>44</v>
      </c>
      <c r="H1627" t="str">
        <f t="shared" si="77"/>
        <v>NO idea</v>
      </c>
      <c r="I1627" t="s">
        <v>19</v>
      </c>
      <c r="J1627" t="s">
        <v>35</v>
      </c>
      <c r="K1627" t="str" cm="1">
        <f t="array" ref="K1627">_xlfn.IFS(L1627&lt;200,"Cheap",AND(L1627&gt;=200,L1627&lt;800),"affordable",AND(L1627&gt;=800,L1627&lt;3000),"little costly",L1627&gt;=3000,"very costly")</f>
        <v>affordable</v>
      </c>
      <c r="L1627">
        <v>300</v>
      </c>
      <c r="M1627" t="s">
        <v>22</v>
      </c>
      <c r="N1627" t="s">
        <v>21</v>
      </c>
      <c r="O1627" t="s">
        <v>22</v>
      </c>
      <c r="P1627" t="s">
        <v>22</v>
      </c>
      <c r="S1627" t="s">
        <v>23</v>
      </c>
    </row>
    <row r="1628" spans="1:19" x14ac:dyDescent="0.3">
      <c r="A1628" t="s">
        <v>7663</v>
      </c>
      <c r="B1628" t="s">
        <v>7664</v>
      </c>
      <c r="C1628" t="s">
        <v>124</v>
      </c>
      <c r="D1628" t="str">
        <f t="shared" si="75"/>
        <v>less reviewed</v>
      </c>
      <c r="E1628" t="str">
        <f t="shared" si="76"/>
        <v>less reviewed</v>
      </c>
      <c r="F1628" t="s">
        <v>34</v>
      </c>
      <c r="G1628" t="s">
        <v>44</v>
      </c>
      <c r="H1628" t="str">
        <f t="shared" si="77"/>
        <v>NO idea</v>
      </c>
      <c r="I1628" t="s">
        <v>334</v>
      </c>
      <c r="J1628" t="s">
        <v>35</v>
      </c>
      <c r="K1628" t="str" cm="1">
        <f t="array" ref="K1628">_xlfn.IFS(L1628&lt;200,"Cheap",AND(L1628&gt;=200,L1628&lt;800),"affordable",AND(L1628&gt;=800,L1628&lt;3000),"little costly",L1628&gt;=3000,"very costly")</f>
        <v>affordable</v>
      </c>
      <c r="L1628">
        <v>400</v>
      </c>
      <c r="M1628" t="s">
        <v>21</v>
      </c>
      <c r="N1628" t="s">
        <v>21</v>
      </c>
      <c r="O1628" t="s">
        <v>22</v>
      </c>
      <c r="P1628" t="s">
        <v>22</v>
      </c>
      <c r="S1628" t="s">
        <v>23</v>
      </c>
    </row>
    <row r="1629" spans="1:19" x14ac:dyDescent="0.3">
      <c r="A1629" t="s">
        <v>7698</v>
      </c>
      <c r="B1629" t="s">
        <v>7699</v>
      </c>
      <c r="C1629" t="s">
        <v>33</v>
      </c>
      <c r="D1629" t="str">
        <f t="shared" si="75"/>
        <v>less reviewed</v>
      </c>
      <c r="E1629" t="str">
        <f t="shared" si="76"/>
        <v>less reviewed</v>
      </c>
      <c r="F1629" t="s">
        <v>34</v>
      </c>
      <c r="G1629" t="s">
        <v>44</v>
      </c>
      <c r="H1629" t="str">
        <f t="shared" si="77"/>
        <v>NO idea</v>
      </c>
      <c r="I1629" t="s">
        <v>19</v>
      </c>
      <c r="J1629" t="s">
        <v>35</v>
      </c>
      <c r="K1629" t="str" cm="1">
        <f t="array" ref="K1629">_xlfn.IFS(L1629&lt;200,"Cheap",AND(L1629&gt;=200,L1629&lt;800),"affordable",AND(L1629&gt;=800,L1629&lt;3000),"little costly",L1629&gt;=3000,"very costly")</f>
        <v>affordable</v>
      </c>
      <c r="L1629">
        <v>200</v>
      </c>
      <c r="M1629" t="s">
        <v>21</v>
      </c>
      <c r="N1629" t="s">
        <v>21</v>
      </c>
      <c r="O1629" t="s">
        <v>22</v>
      </c>
      <c r="P1629" t="s">
        <v>22</v>
      </c>
      <c r="S1629" t="s">
        <v>23</v>
      </c>
    </row>
    <row r="1630" spans="1:19" x14ac:dyDescent="0.3">
      <c r="A1630" t="s">
        <v>7713</v>
      </c>
      <c r="B1630" t="s">
        <v>7714</v>
      </c>
      <c r="C1630" t="s">
        <v>75</v>
      </c>
      <c r="D1630" t="str">
        <f t="shared" si="75"/>
        <v>less reviewed</v>
      </c>
      <c r="E1630" t="str">
        <f t="shared" si="76"/>
        <v>less reviewed</v>
      </c>
      <c r="F1630" t="s">
        <v>34</v>
      </c>
      <c r="G1630" t="s">
        <v>44</v>
      </c>
      <c r="H1630" t="str">
        <f t="shared" si="77"/>
        <v>NO idea</v>
      </c>
      <c r="I1630" t="s">
        <v>19</v>
      </c>
      <c r="J1630" t="s">
        <v>35</v>
      </c>
      <c r="K1630" t="str" cm="1">
        <f t="array" ref="K1630">_xlfn.IFS(L1630&lt;200,"Cheap",AND(L1630&gt;=200,L1630&lt;800),"affordable",AND(L1630&gt;=800,L1630&lt;3000),"little costly",L1630&gt;=3000,"very costly")</f>
        <v>affordable</v>
      </c>
      <c r="L1630">
        <v>250</v>
      </c>
      <c r="M1630" t="s">
        <v>21</v>
      </c>
      <c r="N1630" t="s">
        <v>21</v>
      </c>
      <c r="O1630" t="s">
        <v>22</v>
      </c>
      <c r="P1630" t="s">
        <v>22</v>
      </c>
      <c r="S1630" t="s">
        <v>23</v>
      </c>
    </row>
    <row r="1631" spans="1:19" x14ac:dyDescent="0.3">
      <c r="A1631" t="s">
        <v>7742</v>
      </c>
      <c r="B1631" t="s">
        <v>7744</v>
      </c>
      <c r="C1631" t="s">
        <v>95</v>
      </c>
      <c r="D1631" t="str">
        <f t="shared" si="75"/>
        <v>less reviewed</v>
      </c>
      <c r="E1631" t="str">
        <f t="shared" si="76"/>
        <v>less reviewed</v>
      </c>
      <c r="F1631" t="s">
        <v>34</v>
      </c>
      <c r="G1631" t="s">
        <v>44</v>
      </c>
      <c r="H1631" t="str">
        <f t="shared" si="77"/>
        <v>NO idea</v>
      </c>
      <c r="I1631" t="s">
        <v>148</v>
      </c>
      <c r="J1631" t="s">
        <v>315</v>
      </c>
      <c r="K1631" t="str" cm="1">
        <f t="array" ref="K1631">_xlfn.IFS(L1631&lt;200,"Cheap",AND(L1631&gt;=200,L1631&lt;800),"affordable",AND(L1631&gt;=800,L1631&lt;3000),"little costly",L1631&gt;=3000,"very costly")</f>
        <v>affordable</v>
      </c>
      <c r="L1631">
        <v>300</v>
      </c>
      <c r="M1631" t="s">
        <v>21</v>
      </c>
      <c r="N1631" t="s">
        <v>21</v>
      </c>
      <c r="O1631" t="s">
        <v>22</v>
      </c>
      <c r="P1631" t="s">
        <v>22</v>
      </c>
      <c r="S1631" t="s">
        <v>23</v>
      </c>
    </row>
    <row r="1632" spans="1:19" x14ac:dyDescent="0.3">
      <c r="A1632" t="s">
        <v>7750</v>
      </c>
      <c r="B1632" t="s">
        <v>7751</v>
      </c>
      <c r="C1632" t="s">
        <v>42</v>
      </c>
      <c r="D1632" t="str">
        <f t="shared" si="75"/>
        <v>less reviewed</v>
      </c>
      <c r="E1632" t="str">
        <f t="shared" si="76"/>
        <v>less reviewed</v>
      </c>
      <c r="F1632" t="s">
        <v>34</v>
      </c>
      <c r="G1632" t="s">
        <v>44</v>
      </c>
      <c r="H1632" t="str">
        <f t="shared" si="77"/>
        <v>NO idea</v>
      </c>
      <c r="I1632" t="s">
        <v>334</v>
      </c>
      <c r="J1632" t="s">
        <v>35</v>
      </c>
      <c r="K1632" t="str" cm="1">
        <f t="array" ref="K1632">_xlfn.IFS(L1632&lt;200,"Cheap",AND(L1632&gt;=200,L1632&lt;800),"affordable",AND(L1632&gt;=800,L1632&lt;3000),"little costly",L1632&gt;=3000,"very costly")</f>
        <v>affordable</v>
      </c>
      <c r="L1632">
        <v>300</v>
      </c>
      <c r="M1632" t="s">
        <v>21</v>
      </c>
      <c r="N1632" t="s">
        <v>21</v>
      </c>
      <c r="O1632" t="s">
        <v>22</v>
      </c>
      <c r="P1632" t="s">
        <v>22</v>
      </c>
      <c r="S1632" t="s">
        <v>23</v>
      </c>
    </row>
    <row r="1633" spans="1:19" x14ac:dyDescent="0.3">
      <c r="A1633" t="s">
        <v>7769</v>
      </c>
      <c r="B1633" t="s">
        <v>7770</v>
      </c>
      <c r="C1633" t="s">
        <v>33</v>
      </c>
      <c r="D1633" t="str">
        <f t="shared" si="75"/>
        <v>less reviewed</v>
      </c>
      <c r="E1633" t="str">
        <f t="shared" si="76"/>
        <v>less reviewed</v>
      </c>
      <c r="F1633" t="s">
        <v>34</v>
      </c>
      <c r="G1633" t="s">
        <v>44</v>
      </c>
      <c r="H1633" t="str">
        <f t="shared" si="77"/>
        <v>NO idea</v>
      </c>
      <c r="I1633" t="s">
        <v>19</v>
      </c>
      <c r="J1633" t="s">
        <v>101</v>
      </c>
      <c r="K1633" t="str" cm="1">
        <f t="array" ref="K1633">_xlfn.IFS(L1633&lt;200,"Cheap",AND(L1633&gt;=200,L1633&lt;800),"affordable",AND(L1633&gt;=800,L1633&lt;3000),"little costly",L1633&gt;=3000,"very costly")</f>
        <v>affordable</v>
      </c>
      <c r="L1633">
        <v>200</v>
      </c>
      <c r="M1633" t="s">
        <v>21</v>
      </c>
      <c r="N1633" t="s">
        <v>21</v>
      </c>
      <c r="O1633" t="s">
        <v>22</v>
      </c>
      <c r="P1633" t="s">
        <v>22</v>
      </c>
      <c r="S1633" t="s">
        <v>23</v>
      </c>
    </row>
    <row r="1634" spans="1:19" x14ac:dyDescent="0.3">
      <c r="A1634" t="s">
        <v>7821</v>
      </c>
      <c r="B1634" t="s">
        <v>7822</v>
      </c>
      <c r="C1634" t="s">
        <v>16</v>
      </c>
      <c r="D1634" t="str">
        <f t="shared" si="75"/>
        <v>less reviewed</v>
      </c>
      <c r="E1634" t="str">
        <f t="shared" si="76"/>
        <v>less reviewed</v>
      </c>
      <c r="F1634" t="s">
        <v>34</v>
      </c>
      <c r="G1634" t="s">
        <v>44</v>
      </c>
      <c r="H1634" t="str">
        <f t="shared" si="77"/>
        <v>NO idea</v>
      </c>
      <c r="I1634" t="s">
        <v>278</v>
      </c>
      <c r="J1634" t="s">
        <v>385</v>
      </c>
      <c r="K1634" t="str" cm="1">
        <f t="array" ref="K1634">_xlfn.IFS(L1634&lt;200,"Cheap",AND(L1634&gt;=200,L1634&lt;800),"affordable",AND(L1634&gt;=800,L1634&lt;3000),"little costly",L1634&gt;=3000,"very costly")</f>
        <v>affordable</v>
      </c>
      <c r="L1634">
        <v>350</v>
      </c>
      <c r="M1634" t="s">
        <v>21</v>
      </c>
      <c r="N1634" t="s">
        <v>21</v>
      </c>
      <c r="O1634" t="s">
        <v>22</v>
      </c>
      <c r="P1634" t="s">
        <v>22</v>
      </c>
      <c r="S1634" t="s">
        <v>23</v>
      </c>
    </row>
    <row r="1635" spans="1:19" x14ac:dyDescent="0.3">
      <c r="A1635" t="s">
        <v>7860</v>
      </c>
      <c r="B1635" t="s">
        <v>7861</v>
      </c>
      <c r="C1635" t="s">
        <v>308</v>
      </c>
      <c r="D1635" t="str">
        <f t="shared" si="75"/>
        <v>less reviewed</v>
      </c>
      <c r="E1635" t="str">
        <f t="shared" si="76"/>
        <v>less reviewed</v>
      </c>
      <c r="F1635" t="s">
        <v>34</v>
      </c>
      <c r="G1635" t="s">
        <v>44</v>
      </c>
      <c r="H1635" t="str">
        <f t="shared" si="77"/>
        <v>NO idea</v>
      </c>
      <c r="I1635" t="s">
        <v>19</v>
      </c>
      <c r="J1635" t="s">
        <v>35</v>
      </c>
      <c r="K1635" t="str" cm="1">
        <f t="array" ref="K1635">_xlfn.IFS(L1635&lt;200,"Cheap",AND(L1635&gt;=200,L1635&lt;800),"affordable",AND(L1635&gt;=800,L1635&lt;3000),"little costly",L1635&gt;=3000,"very costly")</f>
        <v>Cheap</v>
      </c>
      <c r="L1635">
        <v>150</v>
      </c>
      <c r="M1635" t="s">
        <v>21</v>
      </c>
      <c r="N1635" t="s">
        <v>21</v>
      </c>
      <c r="O1635" t="s">
        <v>22</v>
      </c>
      <c r="P1635" t="s">
        <v>22</v>
      </c>
      <c r="S1635" t="s">
        <v>23</v>
      </c>
    </row>
    <row r="1636" spans="1:19" x14ac:dyDescent="0.3">
      <c r="A1636" t="s">
        <v>7864</v>
      </c>
      <c r="B1636" t="s">
        <v>7865</v>
      </c>
      <c r="C1636" t="s">
        <v>209</v>
      </c>
      <c r="D1636" t="str">
        <f t="shared" si="75"/>
        <v>less reviewed</v>
      </c>
      <c r="E1636" t="str">
        <f t="shared" si="76"/>
        <v>less reviewed</v>
      </c>
      <c r="F1636" t="s">
        <v>34</v>
      </c>
      <c r="G1636" t="s">
        <v>44</v>
      </c>
      <c r="H1636" t="str">
        <f t="shared" si="77"/>
        <v>NO idea</v>
      </c>
      <c r="I1636" t="s">
        <v>334</v>
      </c>
      <c r="J1636" t="s">
        <v>286</v>
      </c>
      <c r="K1636" t="str" cm="1">
        <f t="array" ref="K1636">_xlfn.IFS(L1636&lt;200,"Cheap",AND(L1636&gt;=200,L1636&lt;800),"affordable",AND(L1636&gt;=800,L1636&lt;3000),"little costly",L1636&gt;=3000,"very costly")</f>
        <v>affordable</v>
      </c>
      <c r="L1636">
        <v>300</v>
      </c>
      <c r="M1636" t="s">
        <v>21</v>
      </c>
      <c r="N1636" t="s">
        <v>21</v>
      </c>
      <c r="O1636" t="s">
        <v>22</v>
      </c>
      <c r="P1636" t="s">
        <v>22</v>
      </c>
      <c r="S1636" t="s">
        <v>23</v>
      </c>
    </row>
    <row r="1637" spans="1:19" x14ac:dyDescent="0.3">
      <c r="A1637" t="s">
        <v>7963</v>
      </c>
      <c r="B1637" t="s">
        <v>7964</v>
      </c>
      <c r="C1637" t="s">
        <v>16</v>
      </c>
      <c r="D1637" t="str">
        <f t="shared" si="75"/>
        <v>less reviewed</v>
      </c>
      <c r="E1637" t="str">
        <f t="shared" si="76"/>
        <v>less reviewed</v>
      </c>
      <c r="F1637" t="s">
        <v>34</v>
      </c>
      <c r="G1637" t="s">
        <v>44</v>
      </c>
      <c r="H1637" t="str">
        <f t="shared" si="77"/>
        <v>NO idea</v>
      </c>
      <c r="I1637" t="s">
        <v>19</v>
      </c>
      <c r="J1637" t="s">
        <v>35</v>
      </c>
      <c r="K1637" t="str" cm="1">
        <f t="array" ref="K1637">_xlfn.IFS(L1637&lt;200,"Cheap",AND(L1637&gt;=200,L1637&lt;800),"affordable",AND(L1637&gt;=800,L1637&lt;3000),"little costly",L1637&gt;=3000,"very costly")</f>
        <v>affordable</v>
      </c>
      <c r="L1637">
        <v>250</v>
      </c>
      <c r="M1637" t="s">
        <v>22</v>
      </c>
      <c r="N1637" t="s">
        <v>21</v>
      </c>
      <c r="O1637" t="s">
        <v>22</v>
      </c>
      <c r="P1637" t="s">
        <v>22</v>
      </c>
      <c r="S1637" t="s">
        <v>23</v>
      </c>
    </row>
    <row r="1638" spans="1:19" x14ac:dyDescent="0.3">
      <c r="A1638" t="s">
        <v>7965</v>
      </c>
      <c r="B1638" t="s">
        <v>7966</v>
      </c>
      <c r="C1638" t="s">
        <v>75</v>
      </c>
      <c r="D1638" t="str">
        <f t="shared" si="75"/>
        <v>less reviewed</v>
      </c>
      <c r="E1638" t="str">
        <f t="shared" si="76"/>
        <v>less reviewed</v>
      </c>
      <c r="F1638" t="s">
        <v>34</v>
      </c>
      <c r="G1638" t="s">
        <v>44</v>
      </c>
      <c r="H1638" t="str">
        <f t="shared" si="77"/>
        <v>NO idea</v>
      </c>
      <c r="I1638" t="s">
        <v>334</v>
      </c>
      <c r="J1638" t="s">
        <v>35</v>
      </c>
      <c r="K1638" t="str" cm="1">
        <f t="array" ref="K1638">_xlfn.IFS(L1638&lt;200,"Cheap",AND(L1638&gt;=200,L1638&lt;800),"affordable",AND(L1638&gt;=800,L1638&lt;3000),"little costly",L1638&gt;=3000,"very costly")</f>
        <v>affordable</v>
      </c>
      <c r="L1638">
        <v>350</v>
      </c>
      <c r="M1638" t="s">
        <v>22</v>
      </c>
      <c r="N1638" t="s">
        <v>21</v>
      </c>
      <c r="O1638" t="s">
        <v>22</v>
      </c>
      <c r="P1638" t="s">
        <v>22</v>
      </c>
      <c r="S1638" t="s">
        <v>23</v>
      </c>
    </row>
    <row r="1639" spans="1:19" x14ac:dyDescent="0.3">
      <c r="A1639" t="s">
        <v>7986</v>
      </c>
      <c r="B1639" t="s">
        <v>7987</v>
      </c>
      <c r="C1639" t="s">
        <v>242</v>
      </c>
      <c r="D1639" t="str">
        <f t="shared" si="75"/>
        <v>less reviewed</v>
      </c>
      <c r="E1639" t="str">
        <f t="shared" si="76"/>
        <v>less reviewed</v>
      </c>
      <c r="F1639" t="s">
        <v>34</v>
      </c>
      <c r="G1639" t="s">
        <v>44</v>
      </c>
      <c r="H1639" t="str">
        <f t="shared" si="77"/>
        <v>NO idea</v>
      </c>
      <c r="I1639" t="s">
        <v>7137</v>
      </c>
      <c r="J1639" t="s">
        <v>1917</v>
      </c>
      <c r="K1639" t="str" cm="1">
        <f t="array" ref="K1639">_xlfn.IFS(L1639&lt;200,"Cheap",AND(L1639&gt;=200,L1639&lt;800),"affordable",AND(L1639&gt;=800,L1639&lt;3000),"little costly",L1639&gt;=3000,"very costly")</f>
        <v>affordable</v>
      </c>
      <c r="L1639">
        <v>200</v>
      </c>
      <c r="M1639" t="s">
        <v>21</v>
      </c>
      <c r="N1639" t="s">
        <v>21</v>
      </c>
      <c r="O1639" t="s">
        <v>22</v>
      </c>
      <c r="P1639" t="s">
        <v>22</v>
      </c>
      <c r="S1639" t="s">
        <v>23</v>
      </c>
    </row>
    <row r="1640" spans="1:19" x14ac:dyDescent="0.3">
      <c r="A1640" t="s">
        <v>7992</v>
      </c>
      <c r="B1640" t="s">
        <v>7993</v>
      </c>
      <c r="C1640" t="s">
        <v>33</v>
      </c>
      <c r="D1640" t="str">
        <f t="shared" si="75"/>
        <v>less reviewed</v>
      </c>
      <c r="E1640" t="str">
        <f t="shared" si="76"/>
        <v>less reviewed</v>
      </c>
      <c r="F1640" t="s">
        <v>34</v>
      </c>
      <c r="G1640" t="s">
        <v>44</v>
      </c>
      <c r="H1640" t="str">
        <f t="shared" si="77"/>
        <v>NO idea</v>
      </c>
      <c r="I1640" t="s">
        <v>19</v>
      </c>
      <c r="J1640" t="s">
        <v>82</v>
      </c>
      <c r="K1640" t="str" cm="1">
        <f t="array" ref="K1640">_xlfn.IFS(L1640&lt;200,"Cheap",AND(L1640&gt;=200,L1640&lt;800),"affordable",AND(L1640&gt;=800,L1640&lt;3000),"little costly",L1640&gt;=3000,"very costly")</f>
        <v>affordable</v>
      </c>
      <c r="L1640">
        <v>400</v>
      </c>
      <c r="M1640" t="s">
        <v>21</v>
      </c>
      <c r="N1640" t="s">
        <v>21</v>
      </c>
      <c r="O1640" t="s">
        <v>22</v>
      </c>
      <c r="P1640" t="s">
        <v>22</v>
      </c>
      <c r="S1640" t="s">
        <v>23</v>
      </c>
    </row>
    <row r="1641" spans="1:19" x14ac:dyDescent="0.3">
      <c r="A1641" t="s">
        <v>8057</v>
      </c>
      <c r="B1641" t="s">
        <v>8058</v>
      </c>
      <c r="C1641" t="s">
        <v>188</v>
      </c>
      <c r="D1641" t="str">
        <f t="shared" si="75"/>
        <v>less reviewed</v>
      </c>
      <c r="E1641" t="str">
        <f t="shared" si="76"/>
        <v>less reviewed</v>
      </c>
      <c r="F1641" t="s">
        <v>34</v>
      </c>
      <c r="G1641" t="s">
        <v>44</v>
      </c>
      <c r="H1641" t="str">
        <f t="shared" si="77"/>
        <v>NO idea</v>
      </c>
      <c r="I1641" t="s">
        <v>343</v>
      </c>
      <c r="J1641" t="s">
        <v>344</v>
      </c>
      <c r="K1641" t="str" cm="1">
        <f t="array" ref="K1641">_xlfn.IFS(L1641&lt;200,"Cheap",AND(L1641&gt;=200,L1641&lt;800),"affordable",AND(L1641&gt;=800,L1641&lt;3000),"little costly",L1641&gt;=3000,"very costly")</f>
        <v>affordable</v>
      </c>
      <c r="L1641">
        <v>250</v>
      </c>
      <c r="M1641" t="s">
        <v>22</v>
      </c>
      <c r="N1641" t="s">
        <v>21</v>
      </c>
      <c r="O1641" t="s">
        <v>22</v>
      </c>
      <c r="P1641" t="s">
        <v>22</v>
      </c>
      <c r="S1641" t="s">
        <v>23</v>
      </c>
    </row>
    <row r="1642" spans="1:19" x14ac:dyDescent="0.3">
      <c r="A1642" t="s">
        <v>8059</v>
      </c>
      <c r="B1642" t="s">
        <v>8060</v>
      </c>
      <c r="C1642" t="s">
        <v>42</v>
      </c>
      <c r="D1642" t="str">
        <f t="shared" si="75"/>
        <v>less reviewed</v>
      </c>
      <c r="E1642" t="str">
        <f t="shared" si="76"/>
        <v>less reviewed</v>
      </c>
      <c r="F1642" t="s">
        <v>34</v>
      </c>
      <c r="G1642" t="s">
        <v>44</v>
      </c>
      <c r="H1642" t="str">
        <f t="shared" si="77"/>
        <v>NO idea</v>
      </c>
      <c r="I1642" t="s">
        <v>19</v>
      </c>
      <c r="J1642" t="s">
        <v>8061</v>
      </c>
      <c r="K1642" t="str" cm="1">
        <f t="array" ref="K1642">_xlfn.IFS(L1642&lt;200,"Cheap",AND(L1642&gt;=200,L1642&lt;800),"affordable",AND(L1642&gt;=800,L1642&lt;3000),"little costly",L1642&gt;=3000,"very costly")</f>
        <v>affordable</v>
      </c>
      <c r="L1642">
        <v>300</v>
      </c>
      <c r="M1642" t="s">
        <v>22</v>
      </c>
      <c r="N1642" t="s">
        <v>21</v>
      </c>
      <c r="O1642" t="s">
        <v>22</v>
      </c>
      <c r="P1642" t="s">
        <v>22</v>
      </c>
      <c r="S1642" t="s">
        <v>23</v>
      </c>
    </row>
    <row r="1643" spans="1:19" x14ac:dyDescent="0.3">
      <c r="A1643" t="s">
        <v>8072</v>
      </c>
      <c r="B1643" t="s">
        <v>8073</v>
      </c>
      <c r="C1643" t="s">
        <v>69</v>
      </c>
      <c r="D1643" t="str">
        <f t="shared" si="75"/>
        <v>less reviewed</v>
      </c>
      <c r="E1643" t="str">
        <f t="shared" si="76"/>
        <v>less reviewed</v>
      </c>
      <c r="F1643" t="s">
        <v>34</v>
      </c>
      <c r="G1643" t="s">
        <v>44</v>
      </c>
      <c r="H1643" t="str">
        <f t="shared" si="77"/>
        <v>NO idea</v>
      </c>
      <c r="I1643" t="s">
        <v>334</v>
      </c>
      <c r="J1643" t="s">
        <v>2003</v>
      </c>
      <c r="K1643" t="str" cm="1">
        <f t="array" ref="K1643">_xlfn.IFS(L1643&lt;200,"Cheap",AND(L1643&gt;=200,L1643&lt;800),"affordable",AND(L1643&gt;=800,L1643&lt;3000),"little costly",L1643&gt;=3000,"very costly")</f>
        <v>affordable</v>
      </c>
      <c r="L1643">
        <v>250</v>
      </c>
      <c r="M1643" t="s">
        <v>21</v>
      </c>
      <c r="N1643" t="s">
        <v>21</v>
      </c>
      <c r="O1643" t="s">
        <v>22</v>
      </c>
      <c r="P1643" t="s">
        <v>22</v>
      </c>
      <c r="S1643" t="s">
        <v>23</v>
      </c>
    </row>
    <row r="1644" spans="1:19" x14ac:dyDescent="0.3">
      <c r="A1644" t="s">
        <v>8074</v>
      </c>
      <c r="B1644" t="s">
        <v>8075</v>
      </c>
      <c r="C1644" t="s">
        <v>42</v>
      </c>
      <c r="D1644" t="str">
        <f t="shared" si="75"/>
        <v>less reviewed</v>
      </c>
      <c r="E1644" t="str">
        <f t="shared" si="76"/>
        <v>less reviewed</v>
      </c>
      <c r="F1644" t="s">
        <v>34</v>
      </c>
      <c r="G1644" t="s">
        <v>44</v>
      </c>
      <c r="H1644" t="str">
        <f t="shared" si="77"/>
        <v>NO idea</v>
      </c>
      <c r="I1644" t="s">
        <v>19</v>
      </c>
      <c r="J1644" t="s">
        <v>35</v>
      </c>
      <c r="K1644" t="str" cm="1">
        <f t="array" ref="K1644">_xlfn.IFS(L1644&lt;200,"Cheap",AND(L1644&gt;=200,L1644&lt;800),"affordable",AND(L1644&gt;=800,L1644&lt;3000),"little costly",L1644&gt;=3000,"very costly")</f>
        <v>affordable</v>
      </c>
      <c r="L1644">
        <v>300</v>
      </c>
      <c r="M1644" t="s">
        <v>22</v>
      </c>
      <c r="N1644" t="s">
        <v>21</v>
      </c>
      <c r="O1644" t="s">
        <v>22</v>
      </c>
      <c r="P1644" t="s">
        <v>22</v>
      </c>
      <c r="S1644" t="s">
        <v>23</v>
      </c>
    </row>
    <row r="1645" spans="1:19" x14ac:dyDescent="0.3">
      <c r="A1645" t="s">
        <v>8117</v>
      </c>
      <c r="B1645" t="s">
        <v>8118</v>
      </c>
      <c r="C1645" t="s">
        <v>42</v>
      </c>
      <c r="D1645" t="str">
        <f t="shared" si="75"/>
        <v>less reviewed</v>
      </c>
      <c r="E1645" t="str">
        <f t="shared" si="76"/>
        <v>less reviewed</v>
      </c>
      <c r="F1645" t="s">
        <v>34</v>
      </c>
      <c r="G1645" t="s">
        <v>44</v>
      </c>
      <c r="H1645" t="str">
        <f t="shared" si="77"/>
        <v>NO idea</v>
      </c>
      <c r="I1645" t="s">
        <v>19</v>
      </c>
      <c r="J1645" t="s">
        <v>35</v>
      </c>
      <c r="K1645" t="str" cm="1">
        <f t="array" ref="K1645">_xlfn.IFS(L1645&lt;200,"Cheap",AND(L1645&gt;=200,L1645&lt;800),"affordable",AND(L1645&gt;=800,L1645&lt;3000),"little costly",L1645&gt;=3000,"very costly")</f>
        <v>affordable</v>
      </c>
      <c r="L1645">
        <v>200</v>
      </c>
      <c r="M1645" t="s">
        <v>21</v>
      </c>
      <c r="N1645" t="s">
        <v>21</v>
      </c>
      <c r="O1645" t="s">
        <v>22</v>
      </c>
      <c r="P1645" t="s">
        <v>22</v>
      </c>
      <c r="S1645" t="s">
        <v>23</v>
      </c>
    </row>
    <row r="1646" spans="1:19" x14ac:dyDescent="0.3">
      <c r="A1646" t="s">
        <v>8204</v>
      </c>
      <c r="B1646" t="s">
        <v>8205</v>
      </c>
      <c r="C1646" t="s">
        <v>251</v>
      </c>
      <c r="D1646" t="str">
        <f t="shared" si="75"/>
        <v>less reviewed</v>
      </c>
      <c r="E1646" t="str">
        <f t="shared" si="76"/>
        <v>less reviewed</v>
      </c>
      <c r="F1646" t="s">
        <v>34</v>
      </c>
      <c r="G1646" t="s">
        <v>44</v>
      </c>
      <c r="H1646" t="str">
        <f t="shared" si="77"/>
        <v>NO idea</v>
      </c>
      <c r="I1646" t="s">
        <v>19</v>
      </c>
      <c r="J1646" t="s">
        <v>2708</v>
      </c>
      <c r="K1646" t="str" cm="1">
        <f t="array" ref="K1646">_xlfn.IFS(L1646&lt;200,"Cheap",AND(L1646&gt;=200,L1646&lt;800),"affordable",AND(L1646&gt;=800,L1646&lt;3000),"little costly",L1646&gt;=3000,"very costly")</f>
        <v>affordable</v>
      </c>
      <c r="L1646">
        <v>300</v>
      </c>
      <c r="M1646" t="s">
        <v>22</v>
      </c>
      <c r="N1646" t="s">
        <v>21</v>
      </c>
      <c r="O1646" t="s">
        <v>22</v>
      </c>
      <c r="P1646" t="s">
        <v>22</v>
      </c>
      <c r="S1646" t="s">
        <v>23</v>
      </c>
    </row>
    <row r="1647" spans="1:19" x14ac:dyDescent="0.3">
      <c r="A1647" t="s">
        <v>8398</v>
      </c>
      <c r="B1647" t="s">
        <v>8399</v>
      </c>
      <c r="C1647" t="s">
        <v>33</v>
      </c>
      <c r="D1647" t="str">
        <f t="shared" si="75"/>
        <v>less reviewed</v>
      </c>
      <c r="E1647" t="str">
        <f t="shared" si="76"/>
        <v>less reviewed</v>
      </c>
      <c r="F1647" t="s">
        <v>34</v>
      </c>
      <c r="G1647" t="s">
        <v>44</v>
      </c>
      <c r="H1647" t="str">
        <f t="shared" si="77"/>
        <v>NO idea</v>
      </c>
      <c r="I1647" t="s">
        <v>19</v>
      </c>
      <c r="J1647" t="s">
        <v>35</v>
      </c>
      <c r="K1647" t="str" cm="1">
        <f t="array" ref="K1647">_xlfn.IFS(L1647&lt;200,"Cheap",AND(L1647&gt;=200,L1647&lt;800),"affordable",AND(L1647&gt;=800,L1647&lt;3000),"little costly",L1647&gt;=3000,"very costly")</f>
        <v>affordable</v>
      </c>
      <c r="L1647">
        <v>350</v>
      </c>
      <c r="M1647" t="s">
        <v>21</v>
      </c>
      <c r="N1647" t="s">
        <v>21</v>
      </c>
      <c r="O1647" t="s">
        <v>22</v>
      </c>
      <c r="P1647" t="s">
        <v>22</v>
      </c>
      <c r="S1647" t="s">
        <v>23</v>
      </c>
    </row>
    <row r="1648" spans="1:19" x14ac:dyDescent="0.3">
      <c r="A1648" t="s">
        <v>8462</v>
      </c>
      <c r="B1648" t="s">
        <v>8463</v>
      </c>
      <c r="C1648" t="s">
        <v>430</v>
      </c>
      <c r="D1648" t="str">
        <f t="shared" si="75"/>
        <v>less reviewed</v>
      </c>
      <c r="E1648" t="str">
        <f t="shared" si="76"/>
        <v>less reviewed</v>
      </c>
      <c r="F1648" t="s">
        <v>34</v>
      </c>
      <c r="G1648" t="s">
        <v>44</v>
      </c>
      <c r="H1648" t="str">
        <f t="shared" si="77"/>
        <v>NO idea</v>
      </c>
      <c r="I1648" t="s">
        <v>19</v>
      </c>
      <c r="J1648" t="s">
        <v>35</v>
      </c>
      <c r="K1648" t="str" cm="1">
        <f t="array" ref="K1648">_xlfn.IFS(L1648&lt;200,"Cheap",AND(L1648&gt;=200,L1648&lt;800),"affordable",AND(L1648&gt;=800,L1648&lt;3000),"little costly",L1648&gt;=3000,"very costly")</f>
        <v>Cheap</v>
      </c>
      <c r="L1648">
        <v>150</v>
      </c>
      <c r="M1648" t="s">
        <v>21</v>
      </c>
      <c r="N1648" t="s">
        <v>21</v>
      </c>
      <c r="O1648" t="s">
        <v>22</v>
      </c>
      <c r="P1648" t="s">
        <v>22</v>
      </c>
      <c r="S1648" t="s">
        <v>23</v>
      </c>
    </row>
    <row r="1649" spans="1:19" x14ac:dyDescent="0.3">
      <c r="A1649" t="s">
        <v>8466</v>
      </c>
      <c r="B1649" t="s">
        <v>8467</v>
      </c>
      <c r="C1649" t="s">
        <v>174</v>
      </c>
      <c r="D1649" t="str">
        <f t="shared" si="75"/>
        <v>less reviewed</v>
      </c>
      <c r="E1649" t="str">
        <f t="shared" si="76"/>
        <v>less reviewed</v>
      </c>
      <c r="F1649" t="s">
        <v>34</v>
      </c>
      <c r="G1649" t="s">
        <v>44</v>
      </c>
      <c r="H1649" t="str">
        <f t="shared" si="77"/>
        <v>NO idea</v>
      </c>
      <c r="I1649" t="s">
        <v>29</v>
      </c>
      <c r="J1649" t="s">
        <v>3841</v>
      </c>
      <c r="K1649" t="str" cm="1">
        <f t="array" ref="K1649">_xlfn.IFS(L1649&lt;200,"Cheap",AND(L1649&gt;=200,L1649&lt;800),"affordable",AND(L1649&gt;=800,L1649&lt;3000),"little costly",L1649&gt;=3000,"very costly")</f>
        <v>affordable</v>
      </c>
      <c r="L1649">
        <v>700</v>
      </c>
      <c r="M1649" t="s">
        <v>21</v>
      </c>
      <c r="N1649" t="s">
        <v>21</v>
      </c>
      <c r="O1649" t="s">
        <v>22</v>
      </c>
      <c r="P1649" t="s">
        <v>22</v>
      </c>
      <c r="S1649" t="s">
        <v>23</v>
      </c>
    </row>
    <row r="1650" spans="1:19" x14ac:dyDescent="0.3">
      <c r="A1650" t="s">
        <v>8494</v>
      </c>
      <c r="B1650" t="s">
        <v>8495</v>
      </c>
      <c r="C1650" t="s">
        <v>59</v>
      </c>
      <c r="D1650" t="str">
        <f t="shared" si="75"/>
        <v>less reviewed</v>
      </c>
      <c r="E1650" t="str">
        <f t="shared" si="76"/>
        <v>less reviewed</v>
      </c>
      <c r="F1650" t="s">
        <v>34</v>
      </c>
      <c r="G1650" t="s">
        <v>44</v>
      </c>
      <c r="H1650" t="str">
        <f t="shared" si="77"/>
        <v>NO idea</v>
      </c>
      <c r="I1650" t="s">
        <v>19</v>
      </c>
      <c r="J1650" t="s">
        <v>138</v>
      </c>
      <c r="K1650" t="str" cm="1">
        <f t="array" ref="K1650">_xlfn.IFS(L1650&lt;200,"Cheap",AND(L1650&gt;=200,L1650&lt;800),"affordable",AND(L1650&gt;=800,L1650&lt;3000),"little costly",L1650&gt;=3000,"very costly")</f>
        <v>affordable</v>
      </c>
      <c r="L1650">
        <v>250</v>
      </c>
      <c r="M1650" t="s">
        <v>22</v>
      </c>
      <c r="N1650" t="s">
        <v>21</v>
      </c>
      <c r="O1650" t="s">
        <v>22</v>
      </c>
      <c r="P1650" t="s">
        <v>22</v>
      </c>
      <c r="S1650" t="s">
        <v>23</v>
      </c>
    </row>
    <row r="1651" spans="1:19" x14ac:dyDescent="0.3">
      <c r="A1651" t="s">
        <v>8592</v>
      </c>
      <c r="B1651" t="s">
        <v>8593</v>
      </c>
      <c r="C1651" t="s">
        <v>100</v>
      </c>
      <c r="D1651" t="str">
        <f t="shared" si="75"/>
        <v>less reviewed</v>
      </c>
      <c r="E1651" t="str">
        <f t="shared" si="76"/>
        <v>less reviewed</v>
      </c>
      <c r="F1651" t="s">
        <v>34</v>
      </c>
      <c r="G1651" t="s">
        <v>44</v>
      </c>
      <c r="H1651" t="str">
        <f t="shared" si="77"/>
        <v>NO idea</v>
      </c>
      <c r="I1651" t="s">
        <v>19</v>
      </c>
      <c r="J1651" t="s">
        <v>274</v>
      </c>
      <c r="K1651" t="str" cm="1">
        <f t="array" ref="K1651">_xlfn.IFS(L1651&lt;200,"Cheap",AND(L1651&gt;=200,L1651&lt;800),"affordable",AND(L1651&gt;=800,L1651&lt;3000),"little costly",L1651&gt;=3000,"very costly")</f>
        <v>affordable</v>
      </c>
      <c r="L1651">
        <v>400</v>
      </c>
      <c r="M1651" t="s">
        <v>21</v>
      </c>
      <c r="N1651" t="s">
        <v>21</v>
      </c>
      <c r="O1651" t="s">
        <v>22</v>
      </c>
      <c r="P1651" t="s">
        <v>22</v>
      </c>
      <c r="S1651" t="s">
        <v>23</v>
      </c>
    </row>
    <row r="1652" spans="1:19" x14ac:dyDescent="0.3">
      <c r="A1652" t="s">
        <v>8594</v>
      </c>
      <c r="B1652" t="s">
        <v>8595</v>
      </c>
      <c r="C1652" t="s">
        <v>42</v>
      </c>
      <c r="D1652" t="str">
        <f t="shared" si="75"/>
        <v>less reviewed</v>
      </c>
      <c r="E1652" t="str">
        <f t="shared" si="76"/>
        <v>less reviewed</v>
      </c>
      <c r="F1652" t="s">
        <v>34</v>
      </c>
      <c r="G1652" t="s">
        <v>44</v>
      </c>
      <c r="H1652" t="str">
        <f t="shared" si="77"/>
        <v>NO idea</v>
      </c>
      <c r="I1652" t="s">
        <v>19</v>
      </c>
      <c r="J1652" t="s">
        <v>3326</v>
      </c>
      <c r="K1652" t="str" cm="1">
        <f t="array" ref="K1652">_xlfn.IFS(L1652&lt;200,"Cheap",AND(L1652&gt;=200,L1652&lt;800),"affordable",AND(L1652&gt;=800,L1652&lt;3000),"little costly",L1652&gt;=3000,"very costly")</f>
        <v>affordable</v>
      </c>
      <c r="L1652">
        <v>700</v>
      </c>
      <c r="M1652" t="s">
        <v>21</v>
      </c>
      <c r="N1652" t="s">
        <v>21</v>
      </c>
      <c r="O1652" t="s">
        <v>22</v>
      </c>
      <c r="P1652" t="s">
        <v>22</v>
      </c>
      <c r="S1652" t="s">
        <v>23</v>
      </c>
    </row>
    <row r="1653" spans="1:19" x14ac:dyDescent="0.3">
      <c r="A1653" t="s">
        <v>8598</v>
      </c>
      <c r="B1653" t="s">
        <v>8599</v>
      </c>
      <c r="C1653" t="s">
        <v>242</v>
      </c>
      <c r="D1653" t="str">
        <f t="shared" si="75"/>
        <v>less reviewed</v>
      </c>
      <c r="E1653" t="str">
        <f t="shared" si="76"/>
        <v>less reviewed</v>
      </c>
      <c r="F1653" t="s">
        <v>34</v>
      </c>
      <c r="G1653" t="s">
        <v>44</v>
      </c>
      <c r="H1653" t="str">
        <f t="shared" si="77"/>
        <v>NO idea</v>
      </c>
      <c r="I1653" t="s">
        <v>19</v>
      </c>
      <c r="J1653" t="s">
        <v>35</v>
      </c>
      <c r="K1653" t="str" cm="1">
        <f t="array" ref="K1653">_xlfn.IFS(L1653&lt;200,"Cheap",AND(L1653&gt;=200,L1653&lt;800),"affordable",AND(L1653&gt;=800,L1653&lt;3000),"little costly",L1653&gt;=3000,"very costly")</f>
        <v>affordable</v>
      </c>
      <c r="L1653">
        <v>550</v>
      </c>
      <c r="M1653" t="s">
        <v>21</v>
      </c>
      <c r="N1653" t="s">
        <v>21</v>
      </c>
      <c r="O1653" t="s">
        <v>22</v>
      </c>
      <c r="P1653" t="s">
        <v>22</v>
      </c>
      <c r="S1653" t="s">
        <v>23</v>
      </c>
    </row>
    <row r="1654" spans="1:19" x14ac:dyDescent="0.3">
      <c r="A1654" t="s">
        <v>8600</v>
      </c>
      <c r="B1654" t="s">
        <v>8601</v>
      </c>
      <c r="C1654" t="s">
        <v>174</v>
      </c>
      <c r="D1654" t="str">
        <f t="shared" si="75"/>
        <v>less reviewed</v>
      </c>
      <c r="E1654" t="str">
        <f t="shared" si="76"/>
        <v>less reviewed</v>
      </c>
      <c r="F1654" t="s">
        <v>34</v>
      </c>
      <c r="G1654" t="s">
        <v>44</v>
      </c>
      <c r="H1654" t="str">
        <f t="shared" si="77"/>
        <v>NO idea</v>
      </c>
      <c r="I1654" t="s">
        <v>19</v>
      </c>
      <c r="J1654" t="s">
        <v>35</v>
      </c>
      <c r="K1654" t="str" cm="1">
        <f t="array" ref="K1654">_xlfn.IFS(L1654&lt;200,"Cheap",AND(L1654&gt;=200,L1654&lt;800),"affordable",AND(L1654&gt;=800,L1654&lt;3000),"little costly",L1654&gt;=3000,"very costly")</f>
        <v>affordable</v>
      </c>
      <c r="L1654">
        <v>200</v>
      </c>
      <c r="M1654" t="s">
        <v>21</v>
      </c>
      <c r="N1654" t="s">
        <v>21</v>
      </c>
      <c r="O1654" t="s">
        <v>22</v>
      </c>
      <c r="P1654" t="s">
        <v>22</v>
      </c>
      <c r="S1654" t="s">
        <v>23</v>
      </c>
    </row>
    <row r="1655" spans="1:19" x14ac:dyDescent="0.3">
      <c r="A1655" t="s">
        <v>8631</v>
      </c>
      <c r="B1655" t="s">
        <v>8632</v>
      </c>
      <c r="C1655" t="s">
        <v>85</v>
      </c>
      <c r="D1655" t="str">
        <f t="shared" si="75"/>
        <v>less reviewed</v>
      </c>
      <c r="E1655" t="str">
        <f t="shared" si="76"/>
        <v>less reviewed</v>
      </c>
      <c r="F1655" t="s">
        <v>34</v>
      </c>
      <c r="G1655" t="s">
        <v>44</v>
      </c>
      <c r="H1655" t="str">
        <f t="shared" si="77"/>
        <v>NO idea</v>
      </c>
      <c r="I1655" t="s">
        <v>19</v>
      </c>
      <c r="J1655" t="s">
        <v>35</v>
      </c>
      <c r="K1655" t="str" cm="1">
        <f t="array" ref="K1655">_xlfn.IFS(L1655&lt;200,"Cheap",AND(L1655&gt;=200,L1655&lt;800),"affordable",AND(L1655&gt;=800,L1655&lt;3000),"little costly",L1655&gt;=3000,"very costly")</f>
        <v>affordable</v>
      </c>
      <c r="L1655">
        <v>400</v>
      </c>
      <c r="M1655" t="s">
        <v>22</v>
      </c>
      <c r="N1655" t="s">
        <v>21</v>
      </c>
      <c r="O1655" t="s">
        <v>22</v>
      </c>
      <c r="P1655" t="s">
        <v>22</v>
      </c>
      <c r="S1655" t="s">
        <v>23</v>
      </c>
    </row>
    <row r="1656" spans="1:19" x14ac:dyDescent="0.3">
      <c r="A1656" t="s">
        <v>8669</v>
      </c>
      <c r="B1656" t="s">
        <v>8670</v>
      </c>
      <c r="C1656" t="s">
        <v>174</v>
      </c>
      <c r="D1656" t="str">
        <f t="shared" si="75"/>
        <v>less reviewed</v>
      </c>
      <c r="E1656" t="str">
        <f t="shared" si="76"/>
        <v>less reviewed</v>
      </c>
      <c r="F1656" t="s">
        <v>34</v>
      </c>
      <c r="G1656" t="s">
        <v>44</v>
      </c>
      <c r="H1656" t="str">
        <f t="shared" si="77"/>
        <v>NO idea</v>
      </c>
      <c r="I1656" t="s">
        <v>19</v>
      </c>
      <c r="J1656" t="s">
        <v>35</v>
      </c>
      <c r="K1656" t="str" cm="1">
        <f t="array" ref="K1656">_xlfn.IFS(L1656&lt;200,"Cheap",AND(L1656&gt;=200,L1656&lt;800),"affordable",AND(L1656&gt;=800,L1656&lt;3000),"little costly",L1656&gt;=3000,"very costly")</f>
        <v>affordable</v>
      </c>
      <c r="L1656">
        <v>500</v>
      </c>
      <c r="M1656" t="s">
        <v>22</v>
      </c>
      <c r="N1656" t="s">
        <v>21</v>
      </c>
      <c r="O1656" t="s">
        <v>22</v>
      </c>
      <c r="P1656" t="s">
        <v>22</v>
      </c>
      <c r="S1656" t="s">
        <v>23</v>
      </c>
    </row>
    <row r="1657" spans="1:19" x14ac:dyDescent="0.3">
      <c r="A1657" t="s">
        <v>8671</v>
      </c>
      <c r="B1657" t="s">
        <v>8672</v>
      </c>
      <c r="C1657" t="s">
        <v>69</v>
      </c>
      <c r="D1657" t="str">
        <f t="shared" si="75"/>
        <v>less reviewed</v>
      </c>
      <c r="E1657" t="str">
        <f t="shared" si="76"/>
        <v>less reviewed</v>
      </c>
      <c r="F1657" t="s">
        <v>34</v>
      </c>
      <c r="G1657" t="s">
        <v>44</v>
      </c>
      <c r="H1657" t="str">
        <f t="shared" si="77"/>
        <v>NO idea</v>
      </c>
      <c r="I1657" t="s">
        <v>19</v>
      </c>
      <c r="J1657" t="s">
        <v>35</v>
      </c>
      <c r="K1657" t="str" cm="1">
        <f t="array" ref="K1657">_xlfn.IFS(L1657&lt;200,"Cheap",AND(L1657&gt;=200,L1657&lt;800),"affordable",AND(L1657&gt;=800,L1657&lt;3000),"little costly",L1657&gt;=3000,"very costly")</f>
        <v>affordable</v>
      </c>
      <c r="L1657">
        <v>450</v>
      </c>
      <c r="M1657" t="s">
        <v>21</v>
      </c>
      <c r="N1657" t="s">
        <v>21</v>
      </c>
      <c r="O1657" t="s">
        <v>22</v>
      </c>
      <c r="P1657" t="s">
        <v>22</v>
      </c>
      <c r="S1657" t="s">
        <v>23</v>
      </c>
    </row>
    <row r="1658" spans="1:19" x14ac:dyDescent="0.3">
      <c r="A1658" t="s">
        <v>8745</v>
      </c>
      <c r="B1658" t="s">
        <v>8746</v>
      </c>
      <c r="C1658" t="s">
        <v>80</v>
      </c>
      <c r="D1658" t="str">
        <f t="shared" si="75"/>
        <v>less reviewed</v>
      </c>
      <c r="E1658" t="str">
        <f t="shared" si="76"/>
        <v>less reviewed</v>
      </c>
      <c r="F1658" t="s">
        <v>34</v>
      </c>
      <c r="G1658" t="s">
        <v>44</v>
      </c>
      <c r="H1658" t="str">
        <f t="shared" si="77"/>
        <v>NO idea</v>
      </c>
      <c r="I1658" t="s">
        <v>19</v>
      </c>
      <c r="J1658" t="s">
        <v>8747</v>
      </c>
      <c r="K1658" t="str" cm="1">
        <f t="array" ref="K1658">_xlfn.IFS(L1658&lt;200,"Cheap",AND(L1658&gt;=200,L1658&lt;800),"affordable",AND(L1658&gt;=800,L1658&lt;3000),"little costly",L1658&gt;=3000,"very costly")</f>
        <v>affordable</v>
      </c>
      <c r="L1658">
        <v>650</v>
      </c>
      <c r="M1658" t="s">
        <v>22</v>
      </c>
      <c r="N1658" t="s">
        <v>21</v>
      </c>
      <c r="O1658" t="s">
        <v>22</v>
      </c>
      <c r="P1658" t="s">
        <v>22</v>
      </c>
      <c r="S1658" t="s">
        <v>23</v>
      </c>
    </row>
    <row r="1659" spans="1:19" x14ac:dyDescent="0.3">
      <c r="A1659" t="s">
        <v>8754</v>
      </c>
      <c r="B1659" t="s">
        <v>8755</v>
      </c>
      <c r="C1659" t="s">
        <v>75</v>
      </c>
      <c r="D1659" t="str">
        <f t="shared" si="75"/>
        <v>less reviewed</v>
      </c>
      <c r="E1659" t="str">
        <f t="shared" si="76"/>
        <v>less reviewed</v>
      </c>
      <c r="F1659" t="s">
        <v>34</v>
      </c>
      <c r="G1659" t="s">
        <v>44</v>
      </c>
      <c r="H1659" t="str">
        <f t="shared" si="77"/>
        <v>NO idea</v>
      </c>
      <c r="I1659" t="s">
        <v>40</v>
      </c>
      <c r="J1659" t="s">
        <v>35</v>
      </c>
      <c r="K1659" t="str" cm="1">
        <f t="array" ref="K1659">_xlfn.IFS(L1659&lt;200,"Cheap",AND(L1659&gt;=200,L1659&lt;800),"affordable",AND(L1659&gt;=800,L1659&lt;3000),"little costly",L1659&gt;=3000,"very costly")</f>
        <v>affordable</v>
      </c>
      <c r="L1659">
        <v>600</v>
      </c>
      <c r="M1659" t="s">
        <v>21</v>
      </c>
      <c r="N1659" t="s">
        <v>21</v>
      </c>
      <c r="O1659" t="s">
        <v>22</v>
      </c>
      <c r="P1659" t="s">
        <v>22</v>
      </c>
      <c r="S1659" t="s">
        <v>23</v>
      </c>
    </row>
    <row r="1660" spans="1:19" x14ac:dyDescent="0.3">
      <c r="A1660" t="s">
        <v>8809</v>
      </c>
      <c r="B1660" t="s">
        <v>8810</v>
      </c>
      <c r="C1660" t="s">
        <v>180</v>
      </c>
      <c r="D1660" t="str">
        <f t="shared" si="75"/>
        <v>less reviewed</v>
      </c>
      <c r="E1660" t="str">
        <f t="shared" si="76"/>
        <v>less reviewed</v>
      </c>
      <c r="F1660" t="s">
        <v>34</v>
      </c>
      <c r="G1660" t="s">
        <v>44</v>
      </c>
      <c r="H1660" t="str">
        <f t="shared" si="77"/>
        <v>NO idea</v>
      </c>
      <c r="I1660" t="s">
        <v>40</v>
      </c>
      <c r="J1660" t="s">
        <v>8811</v>
      </c>
      <c r="K1660" t="str" cm="1">
        <f t="array" ref="K1660">_xlfn.IFS(L1660&lt;200,"Cheap",AND(L1660&gt;=200,L1660&lt;800),"affordable",AND(L1660&gt;=800,L1660&lt;3000),"little costly",L1660&gt;=3000,"very costly")</f>
        <v>affordable</v>
      </c>
      <c r="L1660">
        <v>650</v>
      </c>
      <c r="M1660" t="s">
        <v>21</v>
      </c>
      <c r="N1660" t="s">
        <v>21</v>
      </c>
      <c r="O1660" t="s">
        <v>22</v>
      </c>
      <c r="P1660" t="s">
        <v>22</v>
      </c>
      <c r="S1660" t="s">
        <v>23</v>
      </c>
    </row>
    <row r="1661" spans="1:19" x14ac:dyDescent="0.3">
      <c r="A1661" t="s">
        <v>8887</v>
      </c>
      <c r="B1661" t="s">
        <v>8888</v>
      </c>
      <c r="C1661" t="s">
        <v>308</v>
      </c>
      <c r="D1661" t="str">
        <f t="shared" si="75"/>
        <v>less reviewed</v>
      </c>
      <c r="E1661" t="str">
        <f t="shared" si="76"/>
        <v>less reviewed</v>
      </c>
      <c r="F1661" t="s">
        <v>34</v>
      </c>
      <c r="G1661" t="s">
        <v>44</v>
      </c>
      <c r="H1661" t="str">
        <f t="shared" si="77"/>
        <v>NO idea</v>
      </c>
      <c r="I1661" t="s">
        <v>19</v>
      </c>
      <c r="J1661" t="s">
        <v>1059</v>
      </c>
      <c r="K1661" t="str" cm="1">
        <f t="array" ref="K1661">_xlfn.IFS(L1661&lt;200,"Cheap",AND(L1661&gt;=200,L1661&lt;800),"affordable",AND(L1661&gt;=800,L1661&lt;3000),"little costly",L1661&gt;=3000,"very costly")</f>
        <v>affordable</v>
      </c>
      <c r="L1661">
        <v>250</v>
      </c>
      <c r="M1661" t="s">
        <v>21</v>
      </c>
      <c r="N1661" t="s">
        <v>21</v>
      </c>
      <c r="O1661" t="s">
        <v>22</v>
      </c>
      <c r="P1661" t="s">
        <v>22</v>
      </c>
      <c r="S1661" t="s">
        <v>23</v>
      </c>
    </row>
    <row r="1662" spans="1:19" x14ac:dyDescent="0.3">
      <c r="A1662" t="s">
        <v>8905</v>
      </c>
      <c r="B1662" t="s">
        <v>8906</v>
      </c>
      <c r="C1662" t="s">
        <v>100</v>
      </c>
      <c r="D1662" t="str">
        <f t="shared" si="75"/>
        <v>less reviewed</v>
      </c>
      <c r="E1662" t="str">
        <f t="shared" si="76"/>
        <v>less reviewed</v>
      </c>
      <c r="F1662" t="s">
        <v>34</v>
      </c>
      <c r="G1662" t="s">
        <v>44</v>
      </c>
      <c r="H1662" t="str">
        <f t="shared" si="77"/>
        <v>NO idea</v>
      </c>
      <c r="I1662" t="s">
        <v>55</v>
      </c>
      <c r="J1662" t="s">
        <v>8907</v>
      </c>
      <c r="K1662" t="str" cm="1">
        <f t="array" ref="K1662">_xlfn.IFS(L1662&lt;200,"Cheap",AND(L1662&gt;=200,L1662&lt;800),"affordable",AND(L1662&gt;=800,L1662&lt;3000),"little costly",L1662&gt;=3000,"very costly")</f>
        <v>affordable</v>
      </c>
      <c r="L1662">
        <v>600</v>
      </c>
      <c r="M1662" t="s">
        <v>21</v>
      </c>
      <c r="N1662" t="s">
        <v>21</v>
      </c>
      <c r="O1662" t="s">
        <v>22</v>
      </c>
      <c r="P1662" t="s">
        <v>22</v>
      </c>
      <c r="S1662" t="s">
        <v>23</v>
      </c>
    </row>
    <row r="1663" spans="1:19" x14ac:dyDescent="0.3">
      <c r="A1663" t="s">
        <v>8938</v>
      </c>
      <c r="B1663" t="s">
        <v>8939</v>
      </c>
      <c r="C1663" t="s">
        <v>16</v>
      </c>
      <c r="D1663" t="str">
        <f t="shared" si="75"/>
        <v>less reviewed</v>
      </c>
      <c r="E1663" t="str">
        <f t="shared" si="76"/>
        <v>less reviewed</v>
      </c>
      <c r="F1663" t="s">
        <v>34</v>
      </c>
      <c r="G1663" t="s">
        <v>44</v>
      </c>
      <c r="H1663" t="str">
        <f t="shared" si="77"/>
        <v>NO idea</v>
      </c>
      <c r="I1663" t="s">
        <v>19</v>
      </c>
      <c r="J1663" t="s">
        <v>35</v>
      </c>
      <c r="K1663" t="str" cm="1">
        <f t="array" ref="K1663">_xlfn.IFS(L1663&lt;200,"Cheap",AND(L1663&gt;=200,L1663&lt;800),"affordable",AND(L1663&gt;=800,L1663&lt;3000),"little costly",L1663&gt;=3000,"very costly")</f>
        <v>affordable</v>
      </c>
      <c r="L1663">
        <v>350</v>
      </c>
      <c r="M1663" t="s">
        <v>21</v>
      </c>
      <c r="N1663" t="s">
        <v>21</v>
      </c>
      <c r="O1663" t="s">
        <v>22</v>
      </c>
      <c r="P1663" t="s">
        <v>22</v>
      </c>
      <c r="S1663" t="s">
        <v>23</v>
      </c>
    </row>
    <row r="1664" spans="1:19" x14ac:dyDescent="0.3">
      <c r="A1664" t="s">
        <v>9016</v>
      </c>
      <c r="B1664" t="s">
        <v>9017</v>
      </c>
      <c r="C1664" t="s">
        <v>196</v>
      </c>
      <c r="D1664" t="str">
        <f t="shared" si="75"/>
        <v>less reviewed</v>
      </c>
      <c r="E1664" t="str">
        <f t="shared" si="76"/>
        <v>less reviewed</v>
      </c>
      <c r="F1664" t="s">
        <v>34</v>
      </c>
      <c r="G1664" t="s">
        <v>44</v>
      </c>
      <c r="H1664" t="str">
        <f t="shared" si="77"/>
        <v>NO idea</v>
      </c>
      <c r="I1664" t="s">
        <v>40</v>
      </c>
      <c r="J1664" t="s">
        <v>82</v>
      </c>
      <c r="K1664" t="str" cm="1">
        <f t="array" ref="K1664">_xlfn.IFS(L1664&lt;200,"Cheap",AND(L1664&gt;=200,L1664&lt;800),"affordable",AND(L1664&gt;=800,L1664&lt;3000),"little costly",L1664&gt;=3000,"very costly")</f>
        <v>affordable</v>
      </c>
      <c r="L1664">
        <v>600</v>
      </c>
      <c r="M1664" t="s">
        <v>21</v>
      </c>
      <c r="N1664" t="s">
        <v>21</v>
      </c>
      <c r="O1664" t="s">
        <v>22</v>
      </c>
      <c r="P1664" t="s">
        <v>22</v>
      </c>
      <c r="S1664" t="s">
        <v>23</v>
      </c>
    </row>
    <row r="1665" spans="1:19" x14ac:dyDescent="0.3">
      <c r="A1665" t="s">
        <v>9040</v>
      </c>
      <c r="B1665" t="s">
        <v>9041</v>
      </c>
      <c r="C1665" t="s">
        <v>42</v>
      </c>
      <c r="D1665" t="str">
        <f t="shared" si="75"/>
        <v>less reviewed</v>
      </c>
      <c r="E1665" t="str">
        <f t="shared" si="76"/>
        <v>less reviewed</v>
      </c>
      <c r="F1665" t="s">
        <v>34</v>
      </c>
      <c r="G1665" t="s">
        <v>44</v>
      </c>
      <c r="H1665" t="str">
        <f t="shared" si="77"/>
        <v>NO idea</v>
      </c>
      <c r="I1665" t="s">
        <v>19</v>
      </c>
      <c r="J1665" t="s">
        <v>101</v>
      </c>
      <c r="K1665" t="str" cm="1">
        <f t="array" ref="K1665">_xlfn.IFS(L1665&lt;200,"Cheap",AND(L1665&gt;=200,L1665&lt;800),"affordable",AND(L1665&gt;=800,L1665&lt;3000),"little costly",L1665&gt;=3000,"very costly")</f>
        <v>affordable</v>
      </c>
      <c r="L1665">
        <v>350</v>
      </c>
      <c r="M1665" t="s">
        <v>21</v>
      </c>
      <c r="N1665" t="s">
        <v>21</v>
      </c>
      <c r="O1665" t="s">
        <v>22</v>
      </c>
      <c r="P1665" t="s">
        <v>22</v>
      </c>
      <c r="S1665" t="s">
        <v>23</v>
      </c>
    </row>
    <row r="1666" spans="1:19" x14ac:dyDescent="0.3">
      <c r="A1666" t="s">
        <v>9042</v>
      </c>
      <c r="B1666" t="s">
        <v>9043</v>
      </c>
      <c r="C1666" t="s">
        <v>63</v>
      </c>
      <c r="D1666" t="str">
        <f t="shared" ref="D1666:D1729" si="78">IF(ISNUMBER(SEARCH("not offer",G1666)),"NO Delivery",IF(ISNUMBER(SEARCH("enough",G1666)),"less reviewed","good delivery reviews"))</f>
        <v>less reviewed</v>
      </c>
      <c r="E1666" t="str">
        <f t="shared" ref="E1666:E1729" si="79">IF(ISNUMBER(SEARCH("not offer",F1666)),"NO Dines",IF(ISNUMBER(SEARCH("enough",F1666)),"less reviewed","good dining reviews"))</f>
        <v>less reviewed</v>
      </c>
      <c r="F1666" t="s">
        <v>34</v>
      </c>
      <c r="G1666" t="s">
        <v>44</v>
      </c>
      <c r="H1666" t="str">
        <f t="shared" ref="H1666:H1729" si="80">IF(AND(D1666="less reviewed", E1666="less reviewed"), "NO idea",
 IF(AND(D1666="No Delivery", E1666="NO Dining"), "NO delivery or dining",
 IF(AND(D1666="good delivery reviews", E1666="good dining reviews"), "both present", "other")))</f>
        <v>NO idea</v>
      </c>
      <c r="I1666" t="s">
        <v>40</v>
      </c>
      <c r="J1666" t="s">
        <v>351</v>
      </c>
      <c r="K1666" t="str" cm="1">
        <f t="array" ref="K1666">_xlfn.IFS(L1666&lt;200,"Cheap",AND(L1666&gt;=200,L1666&lt;800),"affordable",AND(L1666&gt;=800,L1666&lt;3000),"little costly",L1666&gt;=3000,"very costly")</f>
        <v>affordable</v>
      </c>
      <c r="L1666">
        <v>600</v>
      </c>
      <c r="M1666" t="s">
        <v>21</v>
      </c>
      <c r="N1666" t="s">
        <v>21</v>
      </c>
      <c r="O1666" t="s">
        <v>22</v>
      </c>
      <c r="P1666" t="s">
        <v>22</v>
      </c>
      <c r="S1666" t="s">
        <v>23</v>
      </c>
    </row>
    <row r="1667" spans="1:19" x14ac:dyDescent="0.3">
      <c r="A1667" t="s">
        <v>9062</v>
      </c>
      <c r="B1667" t="s">
        <v>9063</v>
      </c>
      <c r="C1667" t="s">
        <v>209</v>
      </c>
      <c r="D1667" t="str">
        <f t="shared" si="78"/>
        <v>less reviewed</v>
      </c>
      <c r="E1667" t="str">
        <f t="shared" si="79"/>
        <v>less reviewed</v>
      </c>
      <c r="F1667" t="s">
        <v>34</v>
      </c>
      <c r="G1667" t="s">
        <v>44</v>
      </c>
      <c r="H1667" t="str">
        <f t="shared" si="80"/>
        <v>NO idea</v>
      </c>
      <c r="I1667" t="s">
        <v>40</v>
      </c>
      <c r="J1667" t="s">
        <v>2088</v>
      </c>
      <c r="K1667" t="str" cm="1">
        <f t="array" ref="K1667">_xlfn.IFS(L1667&lt;200,"Cheap",AND(L1667&gt;=200,L1667&lt;800),"affordable",AND(L1667&gt;=800,L1667&lt;3000),"little costly",L1667&gt;=3000,"very costly")</f>
        <v>affordable</v>
      </c>
      <c r="L1667">
        <v>650</v>
      </c>
      <c r="M1667" t="s">
        <v>21</v>
      </c>
      <c r="N1667" t="s">
        <v>21</v>
      </c>
      <c r="O1667" t="s">
        <v>22</v>
      </c>
      <c r="P1667" t="s">
        <v>22</v>
      </c>
      <c r="S1667" t="s">
        <v>23</v>
      </c>
    </row>
    <row r="1668" spans="1:19" x14ac:dyDescent="0.3">
      <c r="A1668" t="s">
        <v>9092</v>
      </c>
      <c r="B1668" t="s">
        <v>9093</v>
      </c>
      <c r="C1668" t="s">
        <v>308</v>
      </c>
      <c r="D1668" t="str">
        <f t="shared" si="78"/>
        <v>less reviewed</v>
      </c>
      <c r="E1668" t="str">
        <f t="shared" si="79"/>
        <v>less reviewed</v>
      </c>
      <c r="F1668" t="s">
        <v>34</v>
      </c>
      <c r="G1668" t="s">
        <v>44</v>
      </c>
      <c r="H1668" t="str">
        <f t="shared" si="80"/>
        <v>NO idea</v>
      </c>
      <c r="I1668" t="s">
        <v>19</v>
      </c>
      <c r="J1668" t="s">
        <v>2708</v>
      </c>
      <c r="K1668" t="str" cm="1">
        <f t="array" ref="K1668">_xlfn.IFS(L1668&lt;200,"Cheap",AND(L1668&gt;=200,L1668&lt;800),"affordable",AND(L1668&gt;=800,L1668&lt;3000),"little costly",L1668&gt;=3000,"very costly")</f>
        <v>affordable</v>
      </c>
      <c r="L1668">
        <v>250</v>
      </c>
      <c r="M1668" t="s">
        <v>21</v>
      </c>
      <c r="N1668" t="s">
        <v>21</v>
      </c>
      <c r="O1668" t="s">
        <v>22</v>
      </c>
      <c r="P1668" t="s">
        <v>22</v>
      </c>
      <c r="S1668" t="s">
        <v>23</v>
      </c>
    </row>
    <row r="1669" spans="1:19" x14ac:dyDescent="0.3">
      <c r="A1669" t="s">
        <v>9150</v>
      </c>
      <c r="B1669" t="s">
        <v>9151</v>
      </c>
      <c r="C1669" t="s">
        <v>95</v>
      </c>
      <c r="D1669" t="str">
        <f t="shared" si="78"/>
        <v>less reviewed</v>
      </c>
      <c r="E1669" t="str">
        <f t="shared" si="79"/>
        <v>less reviewed</v>
      </c>
      <c r="F1669" t="s">
        <v>34</v>
      </c>
      <c r="G1669" t="s">
        <v>44</v>
      </c>
      <c r="H1669" t="str">
        <f t="shared" si="80"/>
        <v>NO idea</v>
      </c>
      <c r="I1669" t="s">
        <v>19</v>
      </c>
      <c r="J1669" t="s">
        <v>2316</v>
      </c>
      <c r="K1669" t="str" cm="1">
        <f t="array" ref="K1669">_xlfn.IFS(L1669&lt;200,"Cheap",AND(L1669&gt;=200,L1669&lt;800),"affordable",AND(L1669&gt;=800,L1669&lt;3000),"little costly",L1669&gt;=3000,"very costly")</f>
        <v>little costly</v>
      </c>
      <c r="L1669">
        <v>900</v>
      </c>
      <c r="M1669" t="s">
        <v>21</v>
      </c>
      <c r="N1669" t="s">
        <v>21</v>
      </c>
      <c r="O1669" t="s">
        <v>22</v>
      </c>
      <c r="P1669" t="s">
        <v>22</v>
      </c>
      <c r="S1669" t="s">
        <v>23</v>
      </c>
    </row>
    <row r="1670" spans="1:19" x14ac:dyDescent="0.3">
      <c r="A1670" t="s">
        <v>9180</v>
      </c>
      <c r="B1670" t="s">
        <v>9181</v>
      </c>
      <c r="C1670" t="s">
        <v>251</v>
      </c>
      <c r="D1670" t="str">
        <f t="shared" si="78"/>
        <v>less reviewed</v>
      </c>
      <c r="E1670" t="str">
        <f t="shared" si="79"/>
        <v>less reviewed</v>
      </c>
      <c r="F1670" t="s">
        <v>34</v>
      </c>
      <c r="G1670" t="s">
        <v>44</v>
      </c>
      <c r="H1670" t="str">
        <f t="shared" si="80"/>
        <v>NO idea</v>
      </c>
      <c r="I1670" t="s">
        <v>19</v>
      </c>
      <c r="J1670" t="s">
        <v>35</v>
      </c>
      <c r="K1670" t="str" cm="1">
        <f t="array" ref="K1670">_xlfn.IFS(L1670&lt;200,"Cheap",AND(L1670&gt;=200,L1670&lt;800),"affordable",AND(L1670&gt;=800,L1670&lt;3000),"little costly",L1670&gt;=3000,"very costly")</f>
        <v>affordable</v>
      </c>
      <c r="L1670">
        <v>350</v>
      </c>
      <c r="M1670" t="s">
        <v>21</v>
      </c>
      <c r="N1670" t="s">
        <v>21</v>
      </c>
      <c r="O1670" t="s">
        <v>22</v>
      </c>
      <c r="P1670" t="s">
        <v>22</v>
      </c>
      <c r="S1670" t="s">
        <v>23</v>
      </c>
    </row>
    <row r="1671" spans="1:19" x14ac:dyDescent="0.3">
      <c r="A1671" t="s">
        <v>9286</v>
      </c>
      <c r="B1671" t="s">
        <v>9287</v>
      </c>
      <c r="C1671" t="s">
        <v>42</v>
      </c>
      <c r="D1671" t="str">
        <f t="shared" si="78"/>
        <v>less reviewed</v>
      </c>
      <c r="E1671" t="str">
        <f t="shared" si="79"/>
        <v>less reviewed</v>
      </c>
      <c r="F1671" t="s">
        <v>34</v>
      </c>
      <c r="G1671" t="s">
        <v>44</v>
      </c>
      <c r="H1671" t="str">
        <f t="shared" si="80"/>
        <v>NO idea</v>
      </c>
      <c r="I1671" t="s">
        <v>204</v>
      </c>
      <c r="J1671" t="s">
        <v>35</v>
      </c>
      <c r="K1671" t="str" cm="1">
        <f t="array" ref="K1671">_xlfn.IFS(L1671&lt;200,"Cheap",AND(L1671&gt;=200,L1671&lt;800),"affordable",AND(L1671&gt;=800,L1671&lt;3000),"little costly",L1671&gt;=3000,"very costly")</f>
        <v>affordable</v>
      </c>
      <c r="L1671">
        <v>300</v>
      </c>
      <c r="M1671" t="s">
        <v>21</v>
      </c>
      <c r="N1671" t="s">
        <v>21</v>
      </c>
      <c r="O1671" t="s">
        <v>22</v>
      </c>
      <c r="P1671" t="s">
        <v>22</v>
      </c>
      <c r="S1671" t="s">
        <v>23</v>
      </c>
    </row>
    <row r="1672" spans="1:19" x14ac:dyDescent="0.3">
      <c r="A1672" t="s">
        <v>9325</v>
      </c>
      <c r="B1672" t="s">
        <v>9326</v>
      </c>
      <c r="C1672" t="s">
        <v>188</v>
      </c>
      <c r="D1672" t="str">
        <f t="shared" si="78"/>
        <v>less reviewed</v>
      </c>
      <c r="E1672" t="str">
        <f t="shared" si="79"/>
        <v>less reviewed</v>
      </c>
      <c r="F1672" t="s">
        <v>34</v>
      </c>
      <c r="G1672" t="s">
        <v>44</v>
      </c>
      <c r="H1672" t="str">
        <f t="shared" si="80"/>
        <v>NO idea</v>
      </c>
      <c r="I1672" t="s">
        <v>40</v>
      </c>
      <c r="J1672" t="s">
        <v>8346</v>
      </c>
      <c r="K1672" t="str" cm="1">
        <f t="array" ref="K1672">_xlfn.IFS(L1672&lt;200,"Cheap",AND(L1672&gt;=200,L1672&lt;800),"affordable",AND(L1672&gt;=800,L1672&lt;3000),"little costly",L1672&gt;=3000,"very costly")</f>
        <v>little costly</v>
      </c>
      <c r="L1672">
        <v>800</v>
      </c>
      <c r="M1672" t="s">
        <v>21</v>
      </c>
      <c r="N1672" t="s">
        <v>21</v>
      </c>
      <c r="O1672" t="s">
        <v>22</v>
      </c>
      <c r="P1672" t="s">
        <v>22</v>
      </c>
      <c r="S1672" t="s">
        <v>23</v>
      </c>
    </row>
    <row r="1673" spans="1:19" x14ac:dyDescent="0.3">
      <c r="A1673" t="s">
        <v>9398</v>
      </c>
      <c r="B1673" t="s">
        <v>9399</v>
      </c>
      <c r="C1673" t="s">
        <v>174</v>
      </c>
      <c r="D1673" t="str">
        <f t="shared" si="78"/>
        <v>less reviewed</v>
      </c>
      <c r="E1673" t="str">
        <f t="shared" si="79"/>
        <v>less reviewed</v>
      </c>
      <c r="F1673" t="s">
        <v>34</v>
      </c>
      <c r="G1673" t="s">
        <v>44</v>
      </c>
      <c r="H1673" t="str">
        <f t="shared" si="80"/>
        <v>NO idea</v>
      </c>
      <c r="I1673" t="s">
        <v>40</v>
      </c>
      <c r="J1673" t="s">
        <v>35</v>
      </c>
      <c r="K1673" t="str" cm="1">
        <f t="array" ref="K1673">_xlfn.IFS(L1673&lt;200,"Cheap",AND(L1673&gt;=200,L1673&lt;800),"affordable",AND(L1673&gt;=800,L1673&lt;3000),"little costly",L1673&gt;=3000,"very costly")</f>
        <v>affordable</v>
      </c>
      <c r="L1673">
        <v>600</v>
      </c>
      <c r="M1673" t="s">
        <v>22</v>
      </c>
      <c r="N1673" t="s">
        <v>21</v>
      </c>
      <c r="O1673" t="s">
        <v>22</v>
      </c>
      <c r="P1673" t="s">
        <v>22</v>
      </c>
      <c r="S1673" t="s">
        <v>23</v>
      </c>
    </row>
    <row r="1674" spans="1:19" x14ac:dyDescent="0.3">
      <c r="A1674" t="s">
        <v>9415</v>
      </c>
      <c r="B1674" t="s">
        <v>9416</v>
      </c>
      <c r="C1674" t="s">
        <v>33</v>
      </c>
      <c r="D1674" t="str">
        <f t="shared" si="78"/>
        <v>less reviewed</v>
      </c>
      <c r="E1674" t="str">
        <f t="shared" si="79"/>
        <v>less reviewed</v>
      </c>
      <c r="F1674" t="s">
        <v>34</v>
      </c>
      <c r="G1674" t="s">
        <v>44</v>
      </c>
      <c r="H1674" t="str">
        <f t="shared" si="80"/>
        <v>NO idea</v>
      </c>
      <c r="I1674" t="s">
        <v>19</v>
      </c>
      <c r="J1674" t="s">
        <v>82</v>
      </c>
      <c r="K1674" t="str" cm="1">
        <f t="array" ref="K1674">_xlfn.IFS(L1674&lt;200,"Cheap",AND(L1674&gt;=200,L1674&lt;800),"affordable",AND(L1674&gt;=800,L1674&lt;3000),"little costly",L1674&gt;=3000,"very costly")</f>
        <v>affordable</v>
      </c>
      <c r="L1674">
        <v>500</v>
      </c>
      <c r="M1674" t="s">
        <v>21</v>
      </c>
      <c r="N1674" t="s">
        <v>21</v>
      </c>
      <c r="O1674" t="s">
        <v>22</v>
      </c>
      <c r="P1674" t="s">
        <v>22</v>
      </c>
      <c r="S1674" t="s">
        <v>23</v>
      </c>
    </row>
    <row r="1675" spans="1:19" x14ac:dyDescent="0.3">
      <c r="A1675" t="s">
        <v>9423</v>
      </c>
      <c r="B1675" t="s">
        <v>9424</v>
      </c>
      <c r="C1675" t="s">
        <v>335</v>
      </c>
      <c r="D1675" t="str">
        <f t="shared" si="78"/>
        <v>less reviewed</v>
      </c>
      <c r="E1675" t="str">
        <f t="shared" si="79"/>
        <v>less reviewed</v>
      </c>
      <c r="F1675" t="s">
        <v>34</v>
      </c>
      <c r="G1675" t="s">
        <v>44</v>
      </c>
      <c r="H1675" t="str">
        <f t="shared" si="80"/>
        <v>NO idea</v>
      </c>
      <c r="I1675" t="s">
        <v>40</v>
      </c>
      <c r="J1675" t="s">
        <v>9425</v>
      </c>
      <c r="K1675" t="str" cm="1">
        <f t="array" ref="K1675">_xlfn.IFS(L1675&lt;200,"Cheap",AND(L1675&gt;=200,L1675&lt;800),"affordable",AND(L1675&gt;=800,L1675&lt;3000),"little costly",L1675&gt;=3000,"very costly")</f>
        <v>little costly</v>
      </c>
      <c r="L1675" s="1">
        <v>1000</v>
      </c>
      <c r="M1675" t="s">
        <v>21</v>
      </c>
      <c r="N1675" t="s">
        <v>21</v>
      </c>
      <c r="O1675" t="s">
        <v>22</v>
      </c>
      <c r="P1675" t="s">
        <v>22</v>
      </c>
      <c r="S1675" t="s">
        <v>23</v>
      </c>
    </row>
    <row r="1676" spans="1:19" x14ac:dyDescent="0.3">
      <c r="A1676" t="s">
        <v>9451</v>
      </c>
      <c r="B1676" t="s">
        <v>9452</v>
      </c>
      <c r="C1676" t="s">
        <v>75</v>
      </c>
      <c r="D1676" t="str">
        <f t="shared" si="78"/>
        <v>less reviewed</v>
      </c>
      <c r="E1676" t="str">
        <f t="shared" si="79"/>
        <v>less reviewed</v>
      </c>
      <c r="F1676" t="s">
        <v>34</v>
      </c>
      <c r="G1676" t="s">
        <v>44</v>
      </c>
      <c r="H1676" t="str">
        <f t="shared" si="80"/>
        <v>NO idea</v>
      </c>
      <c r="I1676" t="s">
        <v>19</v>
      </c>
      <c r="J1676" t="s">
        <v>101</v>
      </c>
      <c r="K1676" t="str" cm="1">
        <f t="array" ref="K1676">_xlfn.IFS(L1676&lt;200,"Cheap",AND(L1676&gt;=200,L1676&lt;800),"affordable",AND(L1676&gt;=800,L1676&lt;3000),"little costly",L1676&gt;=3000,"very costly")</f>
        <v>affordable</v>
      </c>
      <c r="L1676">
        <v>200</v>
      </c>
      <c r="M1676" t="s">
        <v>21</v>
      </c>
      <c r="N1676" t="s">
        <v>21</v>
      </c>
      <c r="O1676" t="s">
        <v>22</v>
      </c>
      <c r="P1676" t="s">
        <v>22</v>
      </c>
      <c r="S1676" t="s">
        <v>23</v>
      </c>
    </row>
    <row r="1677" spans="1:19" x14ac:dyDescent="0.3">
      <c r="A1677" t="s">
        <v>9483</v>
      </c>
      <c r="B1677" t="s">
        <v>9484</v>
      </c>
      <c r="C1677" t="s">
        <v>100</v>
      </c>
      <c r="D1677" t="str">
        <f t="shared" si="78"/>
        <v>less reviewed</v>
      </c>
      <c r="E1677" t="str">
        <f t="shared" si="79"/>
        <v>less reviewed</v>
      </c>
      <c r="F1677" t="s">
        <v>34</v>
      </c>
      <c r="G1677" t="s">
        <v>44</v>
      </c>
      <c r="H1677" t="str">
        <f t="shared" si="80"/>
        <v>NO idea</v>
      </c>
      <c r="I1677" t="s">
        <v>19</v>
      </c>
      <c r="J1677" t="s">
        <v>445</v>
      </c>
      <c r="K1677" t="str" cm="1">
        <f t="array" ref="K1677">_xlfn.IFS(L1677&lt;200,"Cheap",AND(L1677&gt;=200,L1677&lt;800),"affordable",AND(L1677&gt;=800,L1677&lt;3000),"little costly",L1677&gt;=3000,"very costly")</f>
        <v>affordable</v>
      </c>
      <c r="L1677">
        <v>250</v>
      </c>
      <c r="M1677" t="s">
        <v>21</v>
      </c>
      <c r="N1677" t="s">
        <v>21</v>
      </c>
      <c r="O1677" t="s">
        <v>22</v>
      </c>
      <c r="P1677" t="s">
        <v>22</v>
      </c>
      <c r="S1677" t="s">
        <v>23</v>
      </c>
    </row>
    <row r="1678" spans="1:19" x14ac:dyDescent="0.3">
      <c r="A1678" t="s">
        <v>9485</v>
      </c>
      <c r="B1678" t="s">
        <v>9486</v>
      </c>
      <c r="C1678" t="s">
        <v>124</v>
      </c>
      <c r="D1678" t="str">
        <f t="shared" si="78"/>
        <v>less reviewed</v>
      </c>
      <c r="E1678" t="str">
        <f t="shared" si="79"/>
        <v>less reviewed</v>
      </c>
      <c r="F1678" t="s">
        <v>34</v>
      </c>
      <c r="G1678" t="s">
        <v>44</v>
      </c>
      <c r="H1678" t="str">
        <f t="shared" si="80"/>
        <v>NO idea</v>
      </c>
      <c r="I1678" t="s">
        <v>19</v>
      </c>
      <c r="J1678" t="s">
        <v>30</v>
      </c>
      <c r="K1678" t="str" cm="1">
        <f t="array" ref="K1678">_xlfn.IFS(L1678&lt;200,"Cheap",AND(L1678&gt;=200,L1678&lt;800),"affordable",AND(L1678&gt;=800,L1678&lt;3000),"little costly",L1678&gt;=3000,"very costly")</f>
        <v>affordable</v>
      </c>
      <c r="L1678">
        <v>500</v>
      </c>
      <c r="M1678" t="s">
        <v>21</v>
      </c>
      <c r="N1678" t="s">
        <v>21</v>
      </c>
      <c r="O1678" t="s">
        <v>22</v>
      </c>
      <c r="P1678" t="s">
        <v>22</v>
      </c>
      <c r="S1678" t="s">
        <v>23</v>
      </c>
    </row>
    <row r="1679" spans="1:19" x14ac:dyDescent="0.3">
      <c r="A1679" t="s">
        <v>9515</v>
      </c>
      <c r="B1679" t="s">
        <v>9516</v>
      </c>
      <c r="C1679" t="s">
        <v>26</v>
      </c>
      <c r="D1679" t="str">
        <f t="shared" si="78"/>
        <v>less reviewed</v>
      </c>
      <c r="E1679" t="str">
        <f t="shared" si="79"/>
        <v>less reviewed</v>
      </c>
      <c r="F1679" t="s">
        <v>34</v>
      </c>
      <c r="G1679" t="s">
        <v>44</v>
      </c>
      <c r="H1679" t="str">
        <f t="shared" si="80"/>
        <v>NO idea</v>
      </c>
      <c r="I1679" t="s">
        <v>19</v>
      </c>
      <c r="J1679" t="s">
        <v>125</v>
      </c>
      <c r="K1679" t="str" cm="1">
        <f t="array" ref="K1679">_xlfn.IFS(L1679&lt;200,"Cheap",AND(L1679&gt;=200,L1679&lt;800),"affordable",AND(L1679&gt;=800,L1679&lt;3000),"little costly",L1679&gt;=3000,"very costly")</f>
        <v>affordable</v>
      </c>
      <c r="L1679">
        <v>300</v>
      </c>
      <c r="M1679" t="s">
        <v>21</v>
      </c>
      <c r="N1679" t="s">
        <v>21</v>
      </c>
      <c r="O1679" t="s">
        <v>22</v>
      </c>
      <c r="P1679" t="s">
        <v>22</v>
      </c>
      <c r="S1679" t="s">
        <v>23</v>
      </c>
    </row>
    <row r="1680" spans="1:19" x14ac:dyDescent="0.3">
      <c r="A1680" t="s">
        <v>9558</v>
      </c>
      <c r="B1680" t="s">
        <v>9559</v>
      </c>
      <c r="C1680" t="s">
        <v>42</v>
      </c>
      <c r="D1680" t="str">
        <f t="shared" si="78"/>
        <v>less reviewed</v>
      </c>
      <c r="E1680" t="str">
        <f t="shared" si="79"/>
        <v>less reviewed</v>
      </c>
      <c r="F1680" t="s">
        <v>34</v>
      </c>
      <c r="G1680" t="s">
        <v>44</v>
      </c>
      <c r="H1680" t="str">
        <f t="shared" si="80"/>
        <v>NO idea</v>
      </c>
      <c r="I1680" t="s">
        <v>19</v>
      </c>
      <c r="J1680" t="s">
        <v>35</v>
      </c>
      <c r="K1680" t="str" cm="1">
        <f t="array" ref="K1680">_xlfn.IFS(L1680&lt;200,"Cheap",AND(L1680&gt;=200,L1680&lt;800),"affordable",AND(L1680&gt;=800,L1680&lt;3000),"little costly",L1680&gt;=3000,"very costly")</f>
        <v>affordable</v>
      </c>
      <c r="L1680">
        <v>200</v>
      </c>
      <c r="M1680" t="s">
        <v>22</v>
      </c>
      <c r="N1680" t="s">
        <v>21</v>
      </c>
      <c r="O1680" t="s">
        <v>22</v>
      </c>
      <c r="P1680" t="s">
        <v>22</v>
      </c>
      <c r="S1680" t="s">
        <v>23</v>
      </c>
    </row>
    <row r="1681" spans="1:19" x14ac:dyDescent="0.3">
      <c r="A1681" t="s">
        <v>9568</v>
      </c>
      <c r="B1681" t="s">
        <v>9569</v>
      </c>
      <c r="C1681" t="s">
        <v>209</v>
      </c>
      <c r="D1681" t="str">
        <f t="shared" si="78"/>
        <v>less reviewed</v>
      </c>
      <c r="E1681" t="str">
        <f t="shared" si="79"/>
        <v>less reviewed</v>
      </c>
      <c r="F1681" t="s">
        <v>34</v>
      </c>
      <c r="G1681" t="s">
        <v>44</v>
      </c>
      <c r="H1681" t="str">
        <f t="shared" si="80"/>
        <v>NO idea</v>
      </c>
      <c r="I1681" t="s">
        <v>40</v>
      </c>
      <c r="J1681" t="s">
        <v>35</v>
      </c>
      <c r="K1681" t="str" cm="1">
        <f t="array" ref="K1681">_xlfn.IFS(L1681&lt;200,"Cheap",AND(L1681&gt;=200,L1681&lt;800),"affordable",AND(L1681&gt;=800,L1681&lt;3000),"little costly",L1681&gt;=3000,"very costly")</f>
        <v>little costly</v>
      </c>
      <c r="L1681" s="1">
        <v>1000</v>
      </c>
      <c r="M1681" t="s">
        <v>21</v>
      </c>
      <c r="N1681" t="s">
        <v>21</v>
      </c>
      <c r="O1681" t="s">
        <v>22</v>
      </c>
      <c r="P1681" t="s">
        <v>22</v>
      </c>
      <c r="S1681" t="s">
        <v>23</v>
      </c>
    </row>
    <row r="1682" spans="1:19" x14ac:dyDescent="0.3">
      <c r="A1682" t="s">
        <v>9586</v>
      </c>
      <c r="B1682" t="s">
        <v>9587</v>
      </c>
      <c r="C1682" t="s">
        <v>42</v>
      </c>
      <c r="D1682" t="str">
        <f t="shared" si="78"/>
        <v>less reviewed</v>
      </c>
      <c r="E1682" t="str">
        <f t="shared" si="79"/>
        <v>less reviewed</v>
      </c>
      <c r="F1682" t="s">
        <v>34</v>
      </c>
      <c r="G1682" t="s">
        <v>44</v>
      </c>
      <c r="H1682" t="str">
        <f t="shared" si="80"/>
        <v>NO idea</v>
      </c>
      <c r="I1682" t="s">
        <v>19</v>
      </c>
      <c r="J1682" t="s">
        <v>596</v>
      </c>
      <c r="K1682" t="str" cm="1">
        <f t="array" ref="K1682">_xlfn.IFS(L1682&lt;200,"Cheap",AND(L1682&gt;=200,L1682&lt;800),"affordable",AND(L1682&gt;=800,L1682&lt;3000),"little costly",L1682&gt;=3000,"very costly")</f>
        <v>affordable</v>
      </c>
      <c r="L1682">
        <v>200</v>
      </c>
      <c r="M1682" t="s">
        <v>22</v>
      </c>
      <c r="N1682" t="s">
        <v>21</v>
      </c>
      <c r="O1682" t="s">
        <v>22</v>
      </c>
      <c r="P1682" t="s">
        <v>22</v>
      </c>
      <c r="S1682" t="s">
        <v>23</v>
      </c>
    </row>
    <row r="1683" spans="1:19" x14ac:dyDescent="0.3">
      <c r="A1683" t="s">
        <v>9640</v>
      </c>
      <c r="B1683" t="s">
        <v>9641</v>
      </c>
      <c r="C1683" t="s">
        <v>16</v>
      </c>
      <c r="D1683" t="str">
        <f t="shared" si="78"/>
        <v>less reviewed</v>
      </c>
      <c r="E1683" t="str">
        <f t="shared" si="79"/>
        <v>less reviewed</v>
      </c>
      <c r="F1683" t="s">
        <v>34</v>
      </c>
      <c r="G1683" t="s">
        <v>44</v>
      </c>
      <c r="H1683" t="str">
        <f t="shared" si="80"/>
        <v>NO idea</v>
      </c>
      <c r="I1683" t="s">
        <v>19</v>
      </c>
      <c r="J1683" t="s">
        <v>77</v>
      </c>
      <c r="K1683" t="str" cm="1">
        <f t="array" ref="K1683">_xlfn.IFS(L1683&lt;200,"Cheap",AND(L1683&gt;=200,L1683&lt;800),"affordable",AND(L1683&gt;=800,L1683&lt;3000),"little costly",L1683&gt;=3000,"very costly")</f>
        <v>affordable</v>
      </c>
      <c r="L1683">
        <v>250</v>
      </c>
      <c r="M1683" t="s">
        <v>22</v>
      </c>
      <c r="N1683" t="s">
        <v>21</v>
      </c>
      <c r="O1683" t="s">
        <v>22</v>
      </c>
      <c r="P1683" t="s">
        <v>22</v>
      </c>
      <c r="S1683" t="s">
        <v>23</v>
      </c>
    </row>
    <row r="1684" spans="1:19" x14ac:dyDescent="0.3">
      <c r="A1684" t="s">
        <v>9709</v>
      </c>
      <c r="B1684" t="s">
        <v>9710</v>
      </c>
      <c r="C1684" t="s">
        <v>104</v>
      </c>
      <c r="D1684" t="str">
        <f t="shared" si="78"/>
        <v>less reviewed</v>
      </c>
      <c r="E1684" t="str">
        <f t="shared" si="79"/>
        <v>less reviewed</v>
      </c>
      <c r="F1684" t="s">
        <v>34</v>
      </c>
      <c r="G1684" t="s">
        <v>44</v>
      </c>
      <c r="H1684" t="str">
        <f t="shared" si="80"/>
        <v>NO idea</v>
      </c>
      <c r="I1684" t="s">
        <v>19</v>
      </c>
      <c r="J1684" t="s">
        <v>502</v>
      </c>
      <c r="K1684" t="str" cm="1">
        <f t="array" ref="K1684">_xlfn.IFS(L1684&lt;200,"Cheap",AND(L1684&gt;=200,L1684&lt;800),"affordable",AND(L1684&gt;=800,L1684&lt;3000),"little costly",L1684&gt;=3000,"very costly")</f>
        <v>affordable</v>
      </c>
      <c r="L1684">
        <v>500</v>
      </c>
      <c r="M1684" t="s">
        <v>21</v>
      </c>
      <c r="N1684" t="s">
        <v>21</v>
      </c>
      <c r="O1684" t="s">
        <v>22</v>
      </c>
      <c r="P1684" t="s">
        <v>22</v>
      </c>
      <c r="S1684" t="s">
        <v>23</v>
      </c>
    </row>
    <row r="1685" spans="1:19" x14ac:dyDescent="0.3">
      <c r="A1685" t="s">
        <v>9755</v>
      </c>
      <c r="B1685" t="s">
        <v>9756</v>
      </c>
      <c r="C1685" t="s">
        <v>75</v>
      </c>
      <c r="D1685" t="str">
        <f t="shared" si="78"/>
        <v>less reviewed</v>
      </c>
      <c r="E1685" t="str">
        <f t="shared" si="79"/>
        <v>less reviewed</v>
      </c>
      <c r="F1685" t="s">
        <v>34</v>
      </c>
      <c r="G1685" t="s">
        <v>44</v>
      </c>
      <c r="H1685" t="str">
        <f t="shared" si="80"/>
        <v>NO idea</v>
      </c>
      <c r="I1685" t="s">
        <v>19</v>
      </c>
      <c r="J1685" t="s">
        <v>138</v>
      </c>
      <c r="K1685" t="str" cm="1">
        <f t="array" ref="K1685">_xlfn.IFS(L1685&lt;200,"Cheap",AND(L1685&gt;=200,L1685&lt;800),"affordable",AND(L1685&gt;=800,L1685&lt;3000),"little costly",L1685&gt;=3000,"very costly")</f>
        <v>affordable</v>
      </c>
      <c r="L1685">
        <v>350</v>
      </c>
      <c r="M1685" t="s">
        <v>21</v>
      </c>
      <c r="N1685" t="s">
        <v>21</v>
      </c>
      <c r="O1685" t="s">
        <v>22</v>
      </c>
      <c r="P1685" t="s">
        <v>22</v>
      </c>
      <c r="S1685" t="s">
        <v>23</v>
      </c>
    </row>
    <row r="1686" spans="1:19" x14ac:dyDescent="0.3">
      <c r="A1686" t="s">
        <v>9757</v>
      </c>
      <c r="B1686" t="s">
        <v>9758</v>
      </c>
      <c r="C1686" t="s">
        <v>75</v>
      </c>
      <c r="D1686" t="str">
        <f t="shared" si="78"/>
        <v>less reviewed</v>
      </c>
      <c r="E1686" t="str">
        <f t="shared" si="79"/>
        <v>less reviewed</v>
      </c>
      <c r="F1686" t="s">
        <v>34</v>
      </c>
      <c r="G1686" t="s">
        <v>44</v>
      </c>
      <c r="H1686" t="str">
        <f t="shared" si="80"/>
        <v>NO idea</v>
      </c>
      <c r="I1686" t="s">
        <v>19</v>
      </c>
      <c r="J1686" t="s">
        <v>82</v>
      </c>
      <c r="K1686" t="str" cm="1">
        <f t="array" ref="K1686">_xlfn.IFS(L1686&lt;200,"Cheap",AND(L1686&gt;=200,L1686&lt;800),"affordable",AND(L1686&gt;=800,L1686&lt;3000),"little costly",L1686&gt;=3000,"very costly")</f>
        <v>affordable</v>
      </c>
      <c r="L1686">
        <v>300</v>
      </c>
      <c r="M1686" t="s">
        <v>21</v>
      </c>
      <c r="N1686" t="s">
        <v>21</v>
      </c>
      <c r="O1686" t="s">
        <v>22</v>
      </c>
      <c r="P1686" t="s">
        <v>22</v>
      </c>
      <c r="S1686" t="s">
        <v>23</v>
      </c>
    </row>
    <row r="1687" spans="1:19" x14ac:dyDescent="0.3">
      <c r="A1687" t="s">
        <v>9759</v>
      </c>
      <c r="B1687" t="s">
        <v>9760</v>
      </c>
      <c r="C1687" t="s">
        <v>69</v>
      </c>
      <c r="D1687" t="str">
        <f t="shared" si="78"/>
        <v>less reviewed</v>
      </c>
      <c r="E1687" t="str">
        <f t="shared" si="79"/>
        <v>less reviewed</v>
      </c>
      <c r="F1687" t="s">
        <v>34</v>
      </c>
      <c r="G1687" t="s">
        <v>44</v>
      </c>
      <c r="H1687" t="str">
        <f t="shared" si="80"/>
        <v>NO idea</v>
      </c>
      <c r="I1687" t="s">
        <v>19</v>
      </c>
      <c r="J1687" t="s">
        <v>1002</v>
      </c>
      <c r="K1687" t="str" cm="1">
        <f t="array" ref="K1687">_xlfn.IFS(L1687&lt;200,"Cheap",AND(L1687&gt;=200,L1687&lt;800),"affordable",AND(L1687&gt;=800,L1687&lt;3000),"little costly",L1687&gt;=3000,"very costly")</f>
        <v>affordable</v>
      </c>
      <c r="L1687">
        <v>500</v>
      </c>
      <c r="M1687" t="s">
        <v>22</v>
      </c>
      <c r="N1687" t="s">
        <v>21</v>
      </c>
      <c r="O1687" t="s">
        <v>22</v>
      </c>
      <c r="P1687" t="s">
        <v>22</v>
      </c>
      <c r="S1687" t="s">
        <v>23</v>
      </c>
    </row>
    <row r="1688" spans="1:19" x14ac:dyDescent="0.3">
      <c r="A1688" t="s">
        <v>9785</v>
      </c>
      <c r="B1688" t="s">
        <v>9786</v>
      </c>
      <c r="C1688" t="s">
        <v>618</v>
      </c>
      <c r="D1688" t="str">
        <f t="shared" si="78"/>
        <v>less reviewed</v>
      </c>
      <c r="E1688" t="str">
        <f t="shared" si="79"/>
        <v>less reviewed</v>
      </c>
      <c r="F1688" t="s">
        <v>34</v>
      </c>
      <c r="G1688" t="s">
        <v>44</v>
      </c>
      <c r="H1688" t="str">
        <f t="shared" si="80"/>
        <v>NO idea</v>
      </c>
      <c r="I1688" t="s">
        <v>19</v>
      </c>
      <c r="J1688" t="s">
        <v>125</v>
      </c>
      <c r="K1688" t="str" cm="1">
        <f t="array" ref="K1688">_xlfn.IFS(L1688&lt;200,"Cheap",AND(L1688&gt;=200,L1688&lt;800),"affordable",AND(L1688&gt;=800,L1688&lt;3000),"little costly",L1688&gt;=3000,"very costly")</f>
        <v>affordable</v>
      </c>
      <c r="L1688">
        <v>500</v>
      </c>
      <c r="M1688" t="s">
        <v>21</v>
      </c>
      <c r="N1688" t="s">
        <v>21</v>
      </c>
      <c r="O1688" t="s">
        <v>22</v>
      </c>
      <c r="P1688" t="s">
        <v>22</v>
      </c>
      <c r="S1688" t="s">
        <v>23</v>
      </c>
    </row>
    <row r="1689" spans="1:19" x14ac:dyDescent="0.3">
      <c r="A1689" t="s">
        <v>9787</v>
      </c>
      <c r="B1689" t="s">
        <v>9788</v>
      </c>
      <c r="C1689" t="s">
        <v>75</v>
      </c>
      <c r="D1689" t="str">
        <f t="shared" si="78"/>
        <v>less reviewed</v>
      </c>
      <c r="E1689" t="str">
        <f t="shared" si="79"/>
        <v>less reviewed</v>
      </c>
      <c r="F1689" t="s">
        <v>34</v>
      </c>
      <c r="G1689" t="s">
        <v>44</v>
      </c>
      <c r="H1689" t="str">
        <f t="shared" si="80"/>
        <v>NO idea</v>
      </c>
      <c r="I1689" t="s">
        <v>2819</v>
      </c>
      <c r="J1689" t="s">
        <v>9789</v>
      </c>
      <c r="K1689" t="str" cm="1">
        <f t="array" ref="K1689">_xlfn.IFS(L1689&lt;200,"Cheap",AND(L1689&gt;=200,L1689&lt;800),"affordable",AND(L1689&gt;=800,L1689&lt;3000),"little costly",L1689&gt;=3000,"very costly")</f>
        <v>affordable</v>
      </c>
      <c r="L1689">
        <v>300</v>
      </c>
      <c r="M1689" t="s">
        <v>21</v>
      </c>
      <c r="N1689" t="s">
        <v>21</v>
      </c>
      <c r="O1689" t="s">
        <v>22</v>
      </c>
      <c r="P1689" t="s">
        <v>22</v>
      </c>
      <c r="S1689" t="s">
        <v>23</v>
      </c>
    </row>
    <row r="1690" spans="1:19" x14ac:dyDescent="0.3">
      <c r="A1690" t="s">
        <v>9799</v>
      </c>
      <c r="B1690" t="s">
        <v>9800</v>
      </c>
      <c r="C1690" t="s">
        <v>174</v>
      </c>
      <c r="D1690" t="str">
        <f t="shared" si="78"/>
        <v>less reviewed</v>
      </c>
      <c r="E1690" t="str">
        <f t="shared" si="79"/>
        <v>less reviewed</v>
      </c>
      <c r="F1690" t="s">
        <v>34</v>
      </c>
      <c r="G1690" t="s">
        <v>44</v>
      </c>
      <c r="H1690" t="str">
        <f t="shared" si="80"/>
        <v>NO idea</v>
      </c>
      <c r="I1690" t="s">
        <v>19</v>
      </c>
      <c r="J1690" t="s">
        <v>1054</v>
      </c>
      <c r="K1690" t="str" cm="1">
        <f t="array" ref="K1690">_xlfn.IFS(L1690&lt;200,"Cheap",AND(L1690&gt;=200,L1690&lt;800),"affordable",AND(L1690&gt;=800,L1690&lt;3000),"little costly",L1690&gt;=3000,"very costly")</f>
        <v>affordable</v>
      </c>
      <c r="L1690">
        <v>550</v>
      </c>
      <c r="M1690" t="s">
        <v>21</v>
      </c>
      <c r="N1690" t="s">
        <v>21</v>
      </c>
      <c r="O1690" t="s">
        <v>22</v>
      </c>
      <c r="P1690" t="s">
        <v>22</v>
      </c>
      <c r="S1690" t="s">
        <v>23</v>
      </c>
    </row>
    <row r="1691" spans="1:19" x14ac:dyDescent="0.3">
      <c r="A1691" t="s">
        <v>9815</v>
      </c>
      <c r="B1691" t="s">
        <v>9816</v>
      </c>
      <c r="C1691" t="s">
        <v>95</v>
      </c>
      <c r="D1691" t="str">
        <f t="shared" si="78"/>
        <v>less reviewed</v>
      </c>
      <c r="E1691" t="str">
        <f t="shared" si="79"/>
        <v>less reviewed</v>
      </c>
      <c r="F1691" t="s">
        <v>34</v>
      </c>
      <c r="G1691" t="s">
        <v>44</v>
      </c>
      <c r="H1691" t="str">
        <f t="shared" si="80"/>
        <v>NO idea</v>
      </c>
      <c r="I1691" t="s">
        <v>19</v>
      </c>
      <c r="J1691" t="s">
        <v>9817</v>
      </c>
      <c r="K1691" t="str" cm="1">
        <f t="array" ref="K1691">_xlfn.IFS(L1691&lt;200,"Cheap",AND(L1691&gt;=200,L1691&lt;800),"affordable",AND(L1691&gt;=800,L1691&lt;3000),"little costly",L1691&gt;=3000,"very costly")</f>
        <v>affordable</v>
      </c>
      <c r="L1691">
        <v>400</v>
      </c>
      <c r="M1691" t="s">
        <v>21</v>
      </c>
      <c r="N1691" t="s">
        <v>21</v>
      </c>
      <c r="O1691" t="s">
        <v>22</v>
      </c>
      <c r="P1691" t="s">
        <v>22</v>
      </c>
      <c r="S1691" t="s">
        <v>23</v>
      </c>
    </row>
    <row r="1692" spans="1:19" x14ac:dyDescent="0.3">
      <c r="A1692" t="s">
        <v>1131</v>
      </c>
      <c r="B1692" t="s">
        <v>1132</v>
      </c>
      <c r="C1692" t="s">
        <v>75</v>
      </c>
      <c r="D1692" t="str">
        <f t="shared" si="78"/>
        <v>less reviewed</v>
      </c>
      <c r="E1692" t="str">
        <f t="shared" si="79"/>
        <v>good dining reviews</v>
      </c>
      <c r="F1692" t="s">
        <v>91</v>
      </c>
      <c r="G1692" t="s">
        <v>44</v>
      </c>
      <c r="H1692" t="str">
        <f t="shared" si="80"/>
        <v>other</v>
      </c>
      <c r="I1692" t="s">
        <v>19</v>
      </c>
      <c r="J1692" t="s">
        <v>1133</v>
      </c>
      <c r="K1692" t="str" cm="1">
        <f t="array" ref="K1692">_xlfn.IFS(L1692&lt;200,"Cheap",AND(L1692&gt;=200,L1692&lt;800),"affordable",AND(L1692&gt;=800,L1692&lt;3000),"little costly",L1692&gt;=3000,"very costly")</f>
        <v>affordable</v>
      </c>
      <c r="L1692">
        <v>550</v>
      </c>
      <c r="M1692" t="s">
        <v>21</v>
      </c>
      <c r="N1692" t="s">
        <v>21</v>
      </c>
      <c r="O1692" t="s">
        <v>22</v>
      </c>
      <c r="P1692" t="s">
        <v>22</v>
      </c>
      <c r="Q1692">
        <v>3.5</v>
      </c>
      <c r="S1692" t="s">
        <v>23</v>
      </c>
    </row>
    <row r="1693" spans="1:19" x14ac:dyDescent="0.3">
      <c r="A1693" t="s">
        <v>1177</v>
      </c>
      <c r="B1693" t="s">
        <v>1178</v>
      </c>
      <c r="C1693" t="s">
        <v>238</v>
      </c>
      <c r="D1693" t="str">
        <f t="shared" si="78"/>
        <v>less reviewed</v>
      </c>
      <c r="E1693" t="str">
        <f t="shared" si="79"/>
        <v>good dining reviews</v>
      </c>
      <c r="F1693" t="s">
        <v>91</v>
      </c>
      <c r="G1693" t="s">
        <v>44</v>
      </c>
      <c r="H1693" t="str">
        <f t="shared" si="80"/>
        <v>other</v>
      </c>
      <c r="I1693" t="s">
        <v>19</v>
      </c>
      <c r="J1693" t="s">
        <v>116</v>
      </c>
      <c r="K1693" t="str" cm="1">
        <f t="array" ref="K1693">_xlfn.IFS(L1693&lt;200,"Cheap",AND(L1693&gt;=200,L1693&lt;800),"affordable",AND(L1693&gt;=800,L1693&lt;3000),"little costly",L1693&gt;=3000,"very costly")</f>
        <v>affordable</v>
      </c>
      <c r="L1693">
        <v>400</v>
      </c>
      <c r="M1693" t="s">
        <v>21</v>
      </c>
      <c r="N1693" t="s">
        <v>21</v>
      </c>
      <c r="O1693" t="s">
        <v>22</v>
      </c>
      <c r="P1693" t="s">
        <v>22</v>
      </c>
      <c r="Q1693">
        <v>3.4</v>
      </c>
      <c r="S1693" t="s">
        <v>23</v>
      </c>
    </row>
    <row r="1694" spans="1:19" x14ac:dyDescent="0.3">
      <c r="A1694" t="s">
        <v>1270</v>
      </c>
      <c r="B1694" t="s">
        <v>1273</v>
      </c>
      <c r="C1694" t="s">
        <v>75</v>
      </c>
      <c r="D1694" t="str">
        <f t="shared" si="78"/>
        <v>less reviewed</v>
      </c>
      <c r="E1694" t="str">
        <f t="shared" si="79"/>
        <v>good dining reviews</v>
      </c>
      <c r="F1694" t="s">
        <v>91</v>
      </c>
      <c r="G1694" t="s">
        <v>44</v>
      </c>
      <c r="H1694" t="str">
        <f t="shared" si="80"/>
        <v>other</v>
      </c>
      <c r="I1694" t="s">
        <v>19</v>
      </c>
      <c r="J1694" t="s">
        <v>1259</v>
      </c>
      <c r="K1694" t="str" cm="1">
        <f t="array" ref="K1694">_xlfn.IFS(L1694&lt;200,"Cheap",AND(L1694&gt;=200,L1694&lt;800),"affordable",AND(L1694&gt;=800,L1694&lt;3000),"little costly",L1694&gt;=3000,"very costly")</f>
        <v>affordable</v>
      </c>
      <c r="L1694">
        <v>350</v>
      </c>
      <c r="M1694" t="s">
        <v>21</v>
      </c>
      <c r="N1694" t="s">
        <v>21</v>
      </c>
      <c r="O1694" t="s">
        <v>22</v>
      </c>
      <c r="P1694" t="s">
        <v>22</v>
      </c>
      <c r="Q1694">
        <v>3.2</v>
      </c>
      <c r="S1694" t="s">
        <v>23</v>
      </c>
    </row>
    <row r="1695" spans="1:19" x14ac:dyDescent="0.3">
      <c r="A1695" t="s">
        <v>1274</v>
      </c>
      <c r="B1695" t="s">
        <v>1278</v>
      </c>
      <c r="C1695" t="s">
        <v>42</v>
      </c>
      <c r="D1695" t="str">
        <f t="shared" si="78"/>
        <v>less reviewed</v>
      </c>
      <c r="E1695" t="str">
        <f t="shared" si="79"/>
        <v>good dining reviews</v>
      </c>
      <c r="F1695" t="s">
        <v>91</v>
      </c>
      <c r="G1695" t="s">
        <v>44</v>
      </c>
      <c r="H1695" t="str">
        <f t="shared" si="80"/>
        <v>other</v>
      </c>
      <c r="I1695" t="s">
        <v>19</v>
      </c>
      <c r="J1695" t="s">
        <v>952</v>
      </c>
      <c r="K1695" t="str" cm="1">
        <f t="array" ref="K1695">_xlfn.IFS(L1695&lt;200,"Cheap",AND(L1695&gt;=200,L1695&lt;800),"affordable",AND(L1695&gt;=800,L1695&lt;3000),"little costly",L1695&gt;=3000,"very costly")</f>
        <v>affordable</v>
      </c>
      <c r="L1695">
        <v>400</v>
      </c>
      <c r="M1695" t="s">
        <v>21</v>
      </c>
      <c r="N1695" t="s">
        <v>21</v>
      </c>
      <c r="O1695" t="s">
        <v>22</v>
      </c>
      <c r="P1695" t="s">
        <v>22</v>
      </c>
      <c r="Q1695">
        <v>3.6</v>
      </c>
      <c r="S1695" t="s">
        <v>23</v>
      </c>
    </row>
    <row r="1696" spans="1:19" x14ac:dyDescent="0.3">
      <c r="A1696" t="s">
        <v>1389</v>
      </c>
      <c r="B1696" t="s">
        <v>1390</v>
      </c>
      <c r="C1696" t="s">
        <v>26</v>
      </c>
      <c r="D1696" t="str">
        <f t="shared" si="78"/>
        <v>less reviewed</v>
      </c>
      <c r="E1696" t="str">
        <f t="shared" si="79"/>
        <v>good dining reviews</v>
      </c>
      <c r="F1696" t="s">
        <v>91</v>
      </c>
      <c r="G1696" t="s">
        <v>44</v>
      </c>
      <c r="H1696" t="str">
        <f t="shared" si="80"/>
        <v>other</v>
      </c>
      <c r="I1696" t="s">
        <v>19</v>
      </c>
      <c r="J1696" t="s">
        <v>1391</v>
      </c>
      <c r="K1696" t="str" cm="1">
        <f t="array" ref="K1696">_xlfn.IFS(L1696&lt;200,"Cheap",AND(L1696&gt;=200,L1696&lt;800),"affordable",AND(L1696&gt;=800,L1696&lt;3000),"little costly",L1696&gt;=3000,"very costly")</f>
        <v>affordable</v>
      </c>
      <c r="L1696">
        <v>300</v>
      </c>
      <c r="M1696" t="s">
        <v>22</v>
      </c>
      <c r="N1696" t="s">
        <v>21</v>
      </c>
      <c r="O1696" t="s">
        <v>22</v>
      </c>
      <c r="P1696" t="s">
        <v>22</v>
      </c>
      <c r="Q1696">
        <v>2.8</v>
      </c>
      <c r="S1696" t="s">
        <v>23</v>
      </c>
    </row>
    <row r="1697" spans="1:19" x14ac:dyDescent="0.3">
      <c r="A1697" t="s">
        <v>1461</v>
      </c>
      <c r="B1697" t="s">
        <v>1462</v>
      </c>
      <c r="C1697" t="s">
        <v>104</v>
      </c>
      <c r="D1697" t="str">
        <f t="shared" si="78"/>
        <v>less reviewed</v>
      </c>
      <c r="E1697" t="str">
        <f t="shared" si="79"/>
        <v>good dining reviews</v>
      </c>
      <c r="F1697" t="s">
        <v>91</v>
      </c>
      <c r="G1697" t="s">
        <v>44</v>
      </c>
      <c r="H1697" t="str">
        <f t="shared" si="80"/>
        <v>other</v>
      </c>
      <c r="I1697" t="s">
        <v>19</v>
      </c>
      <c r="J1697" t="s">
        <v>101</v>
      </c>
      <c r="K1697" t="str" cm="1">
        <f t="array" ref="K1697">_xlfn.IFS(L1697&lt;200,"Cheap",AND(L1697&gt;=200,L1697&lt;800),"affordable",AND(L1697&gt;=800,L1697&lt;3000),"little costly",L1697&gt;=3000,"very costly")</f>
        <v>affordable</v>
      </c>
      <c r="L1697">
        <v>400</v>
      </c>
      <c r="M1697" t="s">
        <v>21</v>
      </c>
      <c r="N1697" t="s">
        <v>21</v>
      </c>
      <c r="O1697" t="s">
        <v>22</v>
      </c>
      <c r="P1697" t="s">
        <v>22</v>
      </c>
      <c r="Q1697">
        <v>3.4</v>
      </c>
      <c r="S1697" t="s">
        <v>23</v>
      </c>
    </row>
    <row r="1698" spans="1:19" x14ac:dyDescent="0.3">
      <c r="A1698" t="s">
        <v>1866</v>
      </c>
      <c r="B1698" t="s">
        <v>1867</v>
      </c>
      <c r="C1698" t="s">
        <v>80</v>
      </c>
      <c r="D1698" t="str">
        <f t="shared" si="78"/>
        <v>less reviewed</v>
      </c>
      <c r="E1698" t="str">
        <f t="shared" si="79"/>
        <v>good dining reviews</v>
      </c>
      <c r="F1698" t="s">
        <v>91</v>
      </c>
      <c r="G1698" t="s">
        <v>44</v>
      </c>
      <c r="H1698" t="str">
        <f t="shared" si="80"/>
        <v>other</v>
      </c>
      <c r="I1698" t="s">
        <v>55</v>
      </c>
      <c r="J1698" t="s">
        <v>1868</v>
      </c>
      <c r="K1698" t="str" cm="1">
        <f t="array" ref="K1698">_xlfn.IFS(L1698&lt;200,"Cheap",AND(L1698&gt;=200,L1698&lt;800),"affordable",AND(L1698&gt;=800,L1698&lt;3000),"little costly",L1698&gt;=3000,"very costly")</f>
        <v>affordable</v>
      </c>
      <c r="L1698">
        <v>350</v>
      </c>
      <c r="M1698" t="s">
        <v>22</v>
      </c>
      <c r="N1698" t="s">
        <v>21</v>
      </c>
      <c r="O1698" t="s">
        <v>22</v>
      </c>
      <c r="P1698" t="s">
        <v>22</v>
      </c>
      <c r="Q1698">
        <v>3.6</v>
      </c>
      <c r="S1698" t="s">
        <v>23</v>
      </c>
    </row>
    <row r="1699" spans="1:19" x14ac:dyDescent="0.3">
      <c r="A1699" t="s">
        <v>3773</v>
      </c>
      <c r="B1699" t="s">
        <v>3774</v>
      </c>
      <c r="C1699" t="s">
        <v>100</v>
      </c>
      <c r="D1699" t="str">
        <f t="shared" si="78"/>
        <v>less reviewed</v>
      </c>
      <c r="E1699" t="str">
        <f t="shared" si="79"/>
        <v>good dining reviews</v>
      </c>
      <c r="F1699" t="s">
        <v>91</v>
      </c>
      <c r="G1699" t="s">
        <v>44</v>
      </c>
      <c r="H1699" t="str">
        <f t="shared" si="80"/>
        <v>other</v>
      </c>
      <c r="I1699" t="s">
        <v>19</v>
      </c>
      <c r="J1699" t="s">
        <v>1898</v>
      </c>
      <c r="K1699" t="str" cm="1">
        <f t="array" ref="K1699">_xlfn.IFS(L1699&lt;200,"Cheap",AND(L1699&gt;=200,L1699&lt;800),"affordable",AND(L1699&gt;=800,L1699&lt;3000),"little costly",L1699&gt;=3000,"very costly")</f>
        <v>affordable</v>
      </c>
      <c r="L1699">
        <v>300</v>
      </c>
      <c r="M1699" t="s">
        <v>22</v>
      </c>
      <c r="N1699" t="s">
        <v>21</v>
      </c>
      <c r="O1699" t="s">
        <v>22</v>
      </c>
      <c r="P1699" t="s">
        <v>22</v>
      </c>
      <c r="Q1699">
        <v>3.6</v>
      </c>
      <c r="S1699" t="s">
        <v>23</v>
      </c>
    </row>
    <row r="1700" spans="1:19" x14ac:dyDescent="0.3">
      <c r="A1700" t="s">
        <v>3844</v>
      </c>
      <c r="B1700" t="s">
        <v>3845</v>
      </c>
      <c r="C1700" t="s">
        <v>251</v>
      </c>
      <c r="D1700" t="str">
        <f t="shared" si="78"/>
        <v>less reviewed</v>
      </c>
      <c r="E1700" t="str">
        <f t="shared" si="79"/>
        <v>good dining reviews</v>
      </c>
      <c r="F1700" t="s">
        <v>91</v>
      </c>
      <c r="G1700" t="s">
        <v>44</v>
      </c>
      <c r="H1700" t="str">
        <f t="shared" si="80"/>
        <v>other</v>
      </c>
      <c r="I1700" t="s">
        <v>40</v>
      </c>
      <c r="J1700" t="s">
        <v>82</v>
      </c>
      <c r="K1700" t="str" cm="1">
        <f t="array" ref="K1700">_xlfn.IFS(L1700&lt;200,"Cheap",AND(L1700&gt;=200,L1700&lt;800),"affordable",AND(L1700&gt;=800,L1700&lt;3000),"little costly",L1700&gt;=3000,"very costly")</f>
        <v>affordable</v>
      </c>
      <c r="L1700">
        <v>400</v>
      </c>
      <c r="M1700" t="s">
        <v>21</v>
      </c>
      <c r="N1700" t="s">
        <v>21</v>
      </c>
      <c r="O1700" t="s">
        <v>22</v>
      </c>
      <c r="P1700" t="s">
        <v>22</v>
      </c>
      <c r="Q1700">
        <v>3.7</v>
      </c>
      <c r="S1700" t="s">
        <v>23</v>
      </c>
    </row>
    <row r="1701" spans="1:19" x14ac:dyDescent="0.3">
      <c r="A1701" t="s">
        <v>3952</v>
      </c>
      <c r="B1701" t="s">
        <v>3953</v>
      </c>
      <c r="C1701" t="s">
        <v>188</v>
      </c>
      <c r="D1701" t="str">
        <f t="shared" si="78"/>
        <v>less reviewed</v>
      </c>
      <c r="E1701" t="str">
        <f t="shared" si="79"/>
        <v>good dining reviews</v>
      </c>
      <c r="F1701" t="s">
        <v>91</v>
      </c>
      <c r="G1701" t="s">
        <v>44</v>
      </c>
      <c r="H1701" t="str">
        <f t="shared" si="80"/>
        <v>other</v>
      </c>
      <c r="I1701" t="s">
        <v>19</v>
      </c>
      <c r="J1701" t="s">
        <v>3954</v>
      </c>
      <c r="K1701" t="str" cm="1">
        <f t="array" ref="K1701">_xlfn.IFS(L1701&lt;200,"Cheap",AND(L1701&gt;=200,L1701&lt;800),"affordable",AND(L1701&gt;=800,L1701&lt;3000),"little costly",L1701&gt;=3000,"very costly")</f>
        <v>affordable</v>
      </c>
      <c r="L1701">
        <v>300</v>
      </c>
      <c r="M1701" t="s">
        <v>22</v>
      </c>
      <c r="N1701" t="s">
        <v>21</v>
      </c>
      <c r="O1701" t="s">
        <v>22</v>
      </c>
      <c r="P1701" t="s">
        <v>22</v>
      </c>
      <c r="Q1701">
        <v>3.4</v>
      </c>
      <c r="S1701" t="s">
        <v>23</v>
      </c>
    </row>
    <row r="1702" spans="1:19" x14ac:dyDescent="0.3">
      <c r="A1702" t="s">
        <v>4055</v>
      </c>
      <c r="B1702" t="s">
        <v>4056</v>
      </c>
      <c r="C1702" t="s">
        <v>42</v>
      </c>
      <c r="D1702" t="str">
        <f t="shared" si="78"/>
        <v>less reviewed</v>
      </c>
      <c r="E1702" t="str">
        <f t="shared" si="79"/>
        <v>good dining reviews</v>
      </c>
      <c r="F1702" t="s">
        <v>91</v>
      </c>
      <c r="G1702" t="s">
        <v>44</v>
      </c>
      <c r="H1702" t="str">
        <f t="shared" si="80"/>
        <v>other</v>
      </c>
      <c r="I1702" t="s">
        <v>19</v>
      </c>
      <c r="J1702" t="s">
        <v>351</v>
      </c>
      <c r="K1702" t="str" cm="1">
        <f t="array" ref="K1702">_xlfn.IFS(L1702&lt;200,"Cheap",AND(L1702&gt;=200,L1702&lt;800),"affordable",AND(L1702&gt;=800,L1702&lt;3000),"little costly",L1702&gt;=3000,"very costly")</f>
        <v>affordable</v>
      </c>
      <c r="L1702">
        <v>350</v>
      </c>
      <c r="M1702" t="s">
        <v>22</v>
      </c>
      <c r="N1702" t="s">
        <v>21</v>
      </c>
      <c r="O1702" t="s">
        <v>22</v>
      </c>
      <c r="P1702" t="s">
        <v>22</v>
      </c>
      <c r="Q1702">
        <v>3.3</v>
      </c>
      <c r="S1702" t="s">
        <v>23</v>
      </c>
    </row>
    <row r="1703" spans="1:19" x14ac:dyDescent="0.3">
      <c r="A1703" t="s">
        <v>4169</v>
      </c>
      <c r="B1703" t="s">
        <v>4170</v>
      </c>
      <c r="C1703" t="s">
        <v>430</v>
      </c>
      <c r="D1703" t="str">
        <f t="shared" si="78"/>
        <v>less reviewed</v>
      </c>
      <c r="E1703" t="str">
        <f t="shared" si="79"/>
        <v>good dining reviews</v>
      </c>
      <c r="F1703" t="s">
        <v>91</v>
      </c>
      <c r="G1703" t="s">
        <v>44</v>
      </c>
      <c r="H1703" t="str">
        <f t="shared" si="80"/>
        <v>other</v>
      </c>
      <c r="I1703" t="s">
        <v>19</v>
      </c>
      <c r="J1703" t="s">
        <v>1917</v>
      </c>
      <c r="K1703" t="str" cm="1">
        <f t="array" ref="K1703">_xlfn.IFS(L1703&lt;200,"Cheap",AND(L1703&gt;=200,L1703&lt;800),"affordable",AND(L1703&gt;=800,L1703&lt;3000),"little costly",L1703&gt;=3000,"very costly")</f>
        <v>affordable</v>
      </c>
      <c r="L1703">
        <v>200</v>
      </c>
      <c r="M1703" t="s">
        <v>22</v>
      </c>
      <c r="N1703" t="s">
        <v>21</v>
      </c>
      <c r="O1703" t="s">
        <v>22</v>
      </c>
      <c r="P1703" t="s">
        <v>22</v>
      </c>
      <c r="Q1703">
        <v>3.4</v>
      </c>
      <c r="S1703" t="s">
        <v>23</v>
      </c>
    </row>
    <row r="1704" spans="1:19" x14ac:dyDescent="0.3">
      <c r="A1704" t="s">
        <v>4515</v>
      </c>
      <c r="B1704" t="s">
        <v>4516</v>
      </c>
      <c r="C1704" t="s">
        <v>80</v>
      </c>
      <c r="D1704" t="str">
        <f t="shared" si="78"/>
        <v>less reviewed</v>
      </c>
      <c r="E1704" t="str">
        <f t="shared" si="79"/>
        <v>good dining reviews</v>
      </c>
      <c r="F1704" t="s">
        <v>91</v>
      </c>
      <c r="G1704" t="s">
        <v>44</v>
      </c>
      <c r="H1704" t="str">
        <f t="shared" si="80"/>
        <v>other</v>
      </c>
      <c r="I1704" t="s">
        <v>55</v>
      </c>
      <c r="J1704" t="s">
        <v>56</v>
      </c>
      <c r="K1704" t="str" cm="1">
        <f t="array" ref="K1704">_xlfn.IFS(L1704&lt;200,"Cheap",AND(L1704&gt;=200,L1704&lt;800),"affordable",AND(L1704&gt;=800,L1704&lt;3000),"little costly",L1704&gt;=3000,"very costly")</f>
        <v>affordable</v>
      </c>
      <c r="L1704">
        <v>400</v>
      </c>
      <c r="M1704" t="s">
        <v>22</v>
      </c>
      <c r="N1704" t="s">
        <v>21</v>
      </c>
      <c r="O1704" t="s">
        <v>22</v>
      </c>
      <c r="P1704" t="s">
        <v>22</v>
      </c>
      <c r="Q1704">
        <v>3.1</v>
      </c>
      <c r="S1704" t="s">
        <v>23</v>
      </c>
    </row>
    <row r="1705" spans="1:19" x14ac:dyDescent="0.3">
      <c r="A1705" t="s">
        <v>5481</v>
      </c>
      <c r="B1705" t="s">
        <v>5482</v>
      </c>
      <c r="C1705" t="s">
        <v>42</v>
      </c>
      <c r="D1705" t="str">
        <f t="shared" si="78"/>
        <v>less reviewed</v>
      </c>
      <c r="E1705" t="str">
        <f t="shared" si="79"/>
        <v>good dining reviews</v>
      </c>
      <c r="F1705" t="s">
        <v>91</v>
      </c>
      <c r="G1705" t="s">
        <v>44</v>
      </c>
      <c r="H1705" t="str">
        <f t="shared" si="80"/>
        <v>other</v>
      </c>
      <c r="I1705" t="s">
        <v>40</v>
      </c>
      <c r="J1705" t="s">
        <v>274</v>
      </c>
      <c r="K1705" t="str" cm="1">
        <f t="array" ref="K1705">_xlfn.IFS(L1705&lt;200,"Cheap",AND(L1705&gt;=200,L1705&lt;800),"affordable",AND(L1705&gt;=800,L1705&lt;3000),"little costly",L1705&gt;=3000,"very costly")</f>
        <v>affordable</v>
      </c>
      <c r="L1705">
        <v>400</v>
      </c>
      <c r="M1705" t="s">
        <v>22</v>
      </c>
      <c r="N1705" t="s">
        <v>21</v>
      </c>
      <c r="O1705" t="s">
        <v>22</v>
      </c>
      <c r="P1705" t="s">
        <v>22</v>
      </c>
      <c r="Q1705">
        <v>3</v>
      </c>
      <c r="S1705" t="s">
        <v>23</v>
      </c>
    </row>
    <row r="1706" spans="1:19" x14ac:dyDescent="0.3">
      <c r="A1706" t="s">
        <v>5490</v>
      </c>
      <c r="B1706" t="s">
        <v>5491</v>
      </c>
      <c r="C1706" t="s">
        <v>69</v>
      </c>
      <c r="D1706" t="str">
        <f t="shared" si="78"/>
        <v>less reviewed</v>
      </c>
      <c r="E1706" t="str">
        <f t="shared" si="79"/>
        <v>good dining reviews</v>
      </c>
      <c r="F1706" t="s">
        <v>91</v>
      </c>
      <c r="G1706" t="s">
        <v>44</v>
      </c>
      <c r="H1706" t="str">
        <f t="shared" si="80"/>
        <v>other</v>
      </c>
      <c r="I1706" t="s">
        <v>19</v>
      </c>
      <c r="J1706" t="s">
        <v>1073</v>
      </c>
      <c r="K1706" t="str" cm="1">
        <f t="array" ref="K1706">_xlfn.IFS(L1706&lt;200,"Cheap",AND(L1706&gt;=200,L1706&lt;800),"affordable",AND(L1706&gt;=800,L1706&lt;3000),"little costly",L1706&gt;=3000,"very costly")</f>
        <v>affordable</v>
      </c>
      <c r="L1706">
        <v>250</v>
      </c>
      <c r="M1706" t="s">
        <v>21</v>
      </c>
      <c r="N1706" t="s">
        <v>21</v>
      </c>
      <c r="O1706" t="s">
        <v>22</v>
      </c>
      <c r="P1706" t="s">
        <v>22</v>
      </c>
      <c r="Q1706">
        <v>3.2</v>
      </c>
      <c r="S1706" t="s">
        <v>23</v>
      </c>
    </row>
    <row r="1707" spans="1:19" x14ac:dyDescent="0.3">
      <c r="A1707" t="s">
        <v>5493</v>
      </c>
      <c r="B1707" t="s">
        <v>5494</v>
      </c>
      <c r="C1707" t="s">
        <v>33</v>
      </c>
      <c r="D1707" t="str">
        <f t="shared" si="78"/>
        <v>less reviewed</v>
      </c>
      <c r="E1707" t="str">
        <f t="shared" si="79"/>
        <v>good dining reviews</v>
      </c>
      <c r="F1707" t="s">
        <v>91</v>
      </c>
      <c r="G1707" t="s">
        <v>44</v>
      </c>
      <c r="H1707" t="str">
        <f t="shared" si="80"/>
        <v>other</v>
      </c>
      <c r="I1707" t="s">
        <v>19</v>
      </c>
      <c r="J1707" t="s">
        <v>35</v>
      </c>
      <c r="K1707" t="str" cm="1">
        <f t="array" ref="K1707">_xlfn.IFS(L1707&lt;200,"Cheap",AND(L1707&gt;=200,L1707&lt;800),"affordable",AND(L1707&gt;=800,L1707&lt;3000),"little costly",L1707&gt;=3000,"very costly")</f>
        <v>affordable</v>
      </c>
      <c r="L1707">
        <v>250</v>
      </c>
      <c r="M1707" t="s">
        <v>21</v>
      </c>
      <c r="N1707" t="s">
        <v>21</v>
      </c>
      <c r="O1707" t="s">
        <v>22</v>
      </c>
      <c r="P1707" t="s">
        <v>22</v>
      </c>
      <c r="Q1707">
        <v>3.2</v>
      </c>
      <c r="S1707" t="s">
        <v>23</v>
      </c>
    </row>
    <row r="1708" spans="1:19" x14ac:dyDescent="0.3">
      <c r="A1708" t="s">
        <v>5746</v>
      </c>
      <c r="B1708" t="s">
        <v>5747</v>
      </c>
      <c r="C1708" t="s">
        <v>38</v>
      </c>
      <c r="D1708" t="str">
        <f t="shared" si="78"/>
        <v>less reviewed</v>
      </c>
      <c r="E1708" t="str">
        <f t="shared" si="79"/>
        <v>good dining reviews</v>
      </c>
      <c r="F1708" t="s">
        <v>91</v>
      </c>
      <c r="G1708" t="s">
        <v>44</v>
      </c>
      <c r="H1708" t="str">
        <f t="shared" si="80"/>
        <v>other</v>
      </c>
      <c r="I1708" t="s">
        <v>40</v>
      </c>
      <c r="J1708" t="s">
        <v>645</v>
      </c>
      <c r="K1708" t="str" cm="1">
        <f t="array" ref="K1708">_xlfn.IFS(L1708&lt;200,"Cheap",AND(L1708&gt;=200,L1708&lt;800),"affordable",AND(L1708&gt;=800,L1708&lt;3000),"little costly",L1708&gt;=3000,"very costly")</f>
        <v>affordable</v>
      </c>
      <c r="L1708">
        <v>550</v>
      </c>
      <c r="M1708" t="s">
        <v>21</v>
      </c>
      <c r="N1708" t="s">
        <v>21</v>
      </c>
      <c r="O1708" t="s">
        <v>22</v>
      </c>
      <c r="P1708" t="s">
        <v>22</v>
      </c>
      <c r="Q1708">
        <v>2.8</v>
      </c>
      <c r="S1708" t="s">
        <v>23</v>
      </c>
    </row>
    <row r="1709" spans="1:19" x14ac:dyDescent="0.3">
      <c r="A1709" t="s">
        <v>5875</v>
      </c>
      <c r="B1709" t="s">
        <v>5876</v>
      </c>
      <c r="C1709" t="s">
        <v>124</v>
      </c>
      <c r="D1709" t="str">
        <f t="shared" si="78"/>
        <v>less reviewed</v>
      </c>
      <c r="E1709" t="str">
        <f t="shared" si="79"/>
        <v>good dining reviews</v>
      </c>
      <c r="F1709" t="s">
        <v>91</v>
      </c>
      <c r="G1709" t="s">
        <v>44</v>
      </c>
      <c r="H1709" t="str">
        <f t="shared" si="80"/>
        <v>other</v>
      </c>
      <c r="I1709" t="s">
        <v>278</v>
      </c>
      <c r="J1709" t="s">
        <v>5877</v>
      </c>
      <c r="K1709" t="str" cm="1">
        <f t="array" ref="K1709">_xlfn.IFS(L1709&lt;200,"Cheap",AND(L1709&gt;=200,L1709&lt;800),"affordable",AND(L1709&gt;=800,L1709&lt;3000),"little costly",L1709&gt;=3000,"very costly")</f>
        <v>affordable</v>
      </c>
      <c r="L1709">
        <v>500</v>
      </c>
      <c r="M1709" t="s">
        <v>22</v>
      </c>
      <c r="N1709" t="s">
        <v>21</v>
      </c>
      <c r="O1709" t="s">
        <v>22</v>
      </c>
      <c r="P1709" t="s">
        <v>22</v>
      </c>
      <c r="Q1709">
        <v>3.7</v>
      </c>
      <c r="S1709" t="s">
        <v>23</v>
      </c>
    </row>
    <row r="1710" spans="1:19" x14ac:dyDescent="0.3">
      <c r="A1710" t="s">
        <v>5946</v>
      </c>
      <c r="B1710" t="s">
        <v>5947</v>
      </c>
      <c r="C1710" t="s">
        <v>16</v>
      </c>
      <c r="D1710" t="str">
        <f t="shared" si="78"/>
        <v>less reviewed</v>
      </c>
      <c r="E1710" t="str">
        <f t="shared" si="79"/>
        <v>good dining reviews</v>
      </c>
      <c r="F1710" t="s">
        <v>91</v>
      </c>
      <c r="G1710" t="s">
        <v>44</v>
      </c>
      <c r="H1710" t="str">
        <f t="shared" si="80"/>
        <v>other</v>
      </c>
      <c r="I1710" t="s">
        <v>19</v>
      </c>
      <c r="J1710" t="s">
        <v>35</v>
      </c>
      <c r="K1710" t="str" cm="1">
        <f t="array" ref="K1710">_xlfn.IFS(L1710&lt;200,"Cheap",AND(L1710&gt;=200,L1710&lt;800),"affordable",AND(L1710&gt;=800,L1710&lt;3000),"little costly",L1710&gt;=3000,"very costly")</f>
        <v>affordable</v>
      </c>
      <c r="L1710">
        <v>300</v>
      </c>
      <c r="M1710" t="s">
        <v>22</v>
      </c>
      <c r="N1710" t="s">
        <v>21</v>
      </c>
      <c r="O1710" t="s">
        <v>22</v>
      </c>
      <c r="P1710" t="s">
        <v>22</v>
      </c>
      <c r="Q1710">
        <v>3.2</v>
      </c>
      <c r="S1710" t="s">
        <v>23</v>
      </c>
    </row>
    <row r="1711" spans="1:19" x14ac:dyDescent="0.3">
      <c r="A1711" t="s">
        <v>6319</v>
      </c>
      <c r="B1711" t="s">
        <v>6320</v>
      </c>
      <c r="C1711" t="s">
        <v>104</v>
      </c>
      <c r="D1711" t="str">
        <f t="shared" si="78"/>
        <v>less reviewed</v>
      </c>
      <c r="E1711" t="str">
        <f t="shared" si="79"/>
        <v>good dining reviews</v>
      </c>
      <c r="F1711" t="s">
        <v>91</v>
      </c>
      <c r="G1711" t="s">
        <v>44</v>
      </c>
      <c r="H1711" t="str">
        <f t="shared" si="80"/>
        <v>other</v>
      </c>
      <c r="I1711" t="s">
        <v>19</v>
      </c>
      <c r="J1711" t="s">
        <v>3393</v>
      </c>
      <c r="K1711" t="str" cm="1">
        <f t="array" ref="K1711">_xlfn.IFS(L1711&lt;200,"Cheap",AND(L1711&gt;=200,L1711&lt;800),"affordable",AND(L1711&gt;=800,L1711&lt;3000),"little costly",L1711&gt;=3000,"very costly")</f>
        <v>affordable</v>
      </c>
      <c r="L1711">
        <v>250</v>
      </c>
      <c r="M1711" t="s">
        <v>22</v>
      </c>
      <c r="N1711" t="s">
        <v>21</v>
      </c>
      <c r="O1711" t="s">
        <v>22</v>
      </c>
      <c r="P1711" t="s">
        <v>22</v>
      </c>
      <c r="Q1711">
        <v>3.3</v>
      </c>
      <c r="S1711" t="s">
        <v>23</v>
      </c>
    </row>
    <row r="1712" spans="1:19" x14ac:dyDescent="0.3">
      <c r="A1712" t="s">
        <v>6415</v>
      </c>
      <c r="B1712" t="s">
        <v>6416</v>
      </c>
      <c r="C1712" t="s">
        <v>85</v>
      </c>
      <c r="D1712" t="str">
        <f t="shared" si="78"/>
        <v>less reviewed</v>
      </c>
      <c r="E1712" t="str">
        <f t="shared" si="79"/>
        <v>good dining reviews</v>
      </c>
      <c r="F1712" t="s">
        <v>91</v>
      </c>
      <c r="G1712" t="s">
        <v>44</v>
      </c>
      <c r="H1712" t="str">
        <f t="shared" si="80"/>
        <v>other</v>
      </c>
      <c r="I1712" t="s">
        <v>19</v>
      </c>
      <c r="J1712" t="s">
        <v>1054</v>
      </c>
      <c r="K1712" t="str" cm="1">
        <f t="array" ref="K1712">_xlfn.IFS(L1712&lt;200,"Cheap",AND(L1712&gt;=200,L1712&lt;800),"affordable",AND(L1712&gt;=800,L1712&lt;3000),"little costly",L1712&gt;=3000,"very costly")</f>
        <v>affordable</v>
      </c>
      <c r="L1712">
        <v>450</v>
      </c>
      <c r="M1712" t="s">
        <v>21</v>
      </c>
      <c r="N1712" t="s">
        <v>21</v>
      </c>
      <c r="O1712" t="s">
        <v>22</v>
      </c>
      <c r="P1712" t="s">
        <v>22</v>
      </c>
      <c r="Q1712">
        <v>3</v>
      </c>
      <c r="S1712" t="s">
        <v>23</v>
      </c>
    </row>
    <row r="1713" spans="1:19" x14ac:dyDescent="0.3">
      <c r="A1713" t="s">
        <v>6748</v>
      </c>
      <c r="B1713" t="s">
        <v>6749</v>
      </c>
      <c r="C1713" t="s">
        <v>238</v>
      </c>
      <c r="D1713" t="str">
        <f t="shared" si="78"/>
        <v>less reviewed</v>
      </c>
      <c r="E1713" t="str">
        <f t="shared" si="79"/>
        <v>good dining reviews</v>
      </c>
      <c r="F1713" t="s">
        <v>91</v>
      </c>
      <c r="G1713" t="s">
        <v>44</v>
      </c>
      <c r="H1713" t="str">
        <f t="shared" si="80"/>
        <v>other</v>
      </c>
      <c r="I1713" t="s">
        <v>334</v>
      </c>
      <c r="J1713" t="s">
        <v>35</v>
      </c>
      <c r="K1713" t="str" cm="1">
        <f t="array" ref="K1713">_xlfn.IFS(L1713&lt;200,"Cheap",AND(L1713&gt;=200,L1713&lt;800),"affordable",AND(L1713&gt;=800,L1713&lt;3000),"little costly",L1713&gt;=3000,"very costly")</f>
        <v>affordable</v>
      </c>
      <c r="L1713">
        <v>400</v>
      </c>
      <c r="M1713" t="s">
        <v>21</v>
      </c>
      <c r="N1713" t="s">
        <v>21</v>
      </c>
      <c r="O1713" t="s">
        <v>22</v>
      </c>
      <c r="P1713" t="s">
        <v>22</v>
      </c>
      <c r="Q1713">
        <v>3.2</v>
      </c>
      <c r="S1713" t="s">
        <v>23</v>
      </c>
    </row>
    <row r="1714" spans="1:19" x14ac:dyDescent="0.3">
      <c r="A1714" t="s">
        <v>6902</v>
      </c>
      <c r="B1714" t="s">
        <v>6903</v>
      </c>
      <c r="C1714" t="s">
        <v>104</v>
      </c>
      <c r="D1714" t="str">
        <f t="shared" si="78"/>
        <v>less reviewed</v>
      </c>
      <c r="E1714" t="str">
        <f t="shared" si="79"/>
        <v>good dining reviews</v>
      </c>
      <c r="F1714" t="s">
        <v>91</v>
      </c>
      <c r="G1714" t="s">
        <v>44</v>
      </c>
      <c r="H1714" t="str">
        <f t="shared" si="80"/>
        <v>other</v>
      </c>
      <c r="I1714" t="s">
        <v>40</v>
      </c>
      <c r="J1714" t="s">
        <v>35</v>
      </c>
      <c r="K1714" t="str" cm="1">
        <f t="array" ref="K1714">_xlfn.IFS(L1714&lt;200,"Cheap",AND(L1714&gt;=200,L1714&lt;800),"affordable",AND(L1714&gt;=800,L1714&lt;3000),"little costly",L1714&gt;=3000,"very costly")</f>
        <v>affordable</v>
      </c>
      <c r="L1714">
        <v>350</v>
      </c>
      <c r="M1714" t="s">
        <v>21</v>
      </c>
      <c r="N1714" t="s">
        <v>22</v>
      </c>
      <c r="O1714" t="s">
        <v>22</v>
      </c>
      <c r="P1714" t="s">
        <v>22</v>
      </c>
      <c r="Q1714">
        <v>2.8</v>
      </c>
      <c r="S1714" t="s">
        <v>23</v>
      </c>
    </row>
    <row r="1715" spans="1:19" x14ac:dyDescent="0.3">
      <c r="A1715" t="s">
        <v>8314</v>
      </c>
      <c r="B1715" t="s">
        <v>8315</v>
      </c>
      <c r="C1715" t="s">
        <v>95</v>
      </c>
      <c r="D1715" t="str">
        <f t="shared" si="78"/>
        <v>less reviewed</v>
      </c>
      <c r="E1715" t="str">
        <f t="shared" si="79"/>
        <v>good dining reviews</v>
      </c>
      <c r="F1715" t="s">
        <v>91</v>
      </c>
      <c r="G1715" t="s">
        <v>44</v>
      </c>
      <c r="H1715" t="str">
        <f t="shared" si="80"/>
        <v>other</v>
      </c>
      <c r="I1715" t="s">
        <v>40</v>
      </c>
      <c r="J1715" t="s">
        <v>1846</v>
      </c>
      <c r="K1715" t="str" cm="1">
        <f t="array" ref="K1715">_xlfn.IFS(L1715&lt;200,"Cheap",AND(L1715&gt;=200,L1715&lt;800),"affordable",AND(L1715&gt;=800,L1715&lt;3000),"little costly",L1715&gt;=3000,"very costly")</f>
        <v>affordable</v>
      </c>
      <c r="L1715">
        <v>600</v>
      </c>
      <c r="M1715" t="s">
        <v>22</v>
      </c>
      <c r="N1715" t="s">
        <v>21</v>
      </c>
      <c r="O1715" t="s">
        <v>22</v>
      </c>
      <c r="P1715" t="s">
        <v>22</v>
      </c>
      <c r="Q1715">
        <v>3.4</v>
      </c>
      <c r="S1715" t="s">
        <v>23</v>
      </c>
    </row>
    <row r="1716" spans="1:19" x14ac:dyDescent="0.3">
      <c r="A1716" t="s">
        <v>8998</v>
      </c>
      <c r="B1716" t="s">
        <v>8999</v>
      </c>
      <c r="C1716" t="s">
        <v>104</v>
      </c>
      <c r="D1716" t="str">
        <f t="shared" si="78"/>
        <v>less reviewed</v>
      </c>
      <c r="E1716" t="str">
        <f t="shared" si="79"/>
        <v>good dining reviews</v>
      </c>
      <c r="F1716" t="s">
        <v>91</v>
      </c>
      <c r="G1716" t="s">
        <v>44</v>
      </c>
      <c r="H1716" t="str">
        <f t="shared" si="80"/>
        <v>other</v>
      </c>
      <c r="I1716" t="s">
        <v>19</v>
      </c>
      <c r="J1716" t="s">
        <v>125</v>
      </c>
      <c r="K1716" t="str" cm="1">
        <f t="array" ref="K1716">_xlfn.IFS(L1716&lt;200,"Cheap",AND(L1716&gt;=200,L1716&lt;800),"affordable",AND(L1716&gt;=800,L1716&lt;3000),"little costly",L1716&gt;=3000,"very costly")</f>
        <v>affordable</v>
      </c>
      <c r="L1716">
        <v>200</v>
      </c>
      <c r="M1716" t="s">
        <v>21</v>
      </c>
      <c r="N1716" t="s">
        <v>21</v>
      </c>
      <c r="O1716" t="s">
        <v>22</v>
      </c>
      <c r="P1716" t="s">
        <v>22</v>
      </c>
      <c r="Q1716">
        <v>3.5</v>
      </c>
      <c r="S1716" t="s">
        <v>23</v>
      </c>
    </row>
    <row r="1717" spans="1:19" x14ac:dyDescent="0.3">
      <c r="A1717" t="s">
        <v>9060</v>
      </c>
      <c r="B1717" t="s">
        <v>9061</v>
      </c>
      <c r="C1717" t="s">
        <v>242</v>
      </c>
      <c r="D1717" t="str">
        <f t="shared" si="78"/>
        <v>less reviewed</v>
      </c>
      <c r="E1717" t="str">
        <f t="shared" si="79"/>
        <v>good dining reviews</v>
      </c>
      <c r="F1717" t="s">
        <v>91</v>
      </c>
      <c r="G1717" t="s">
        <v>44</v>
      </c>
      <c r="H1717" t="str">
        <f t="shared" si="80"/>
        <v>other</v>
      </c>
      <c r="I1717" t="s">
        <v>509</v>
      </c>
      <c r="J1717" t="s">
        <v>351</v>
      </c>
      <c r="K1717" t="str" cm="1">
        <f t="array" ref="K1717">_xlfn.IFS(L1717&lt;200,"Cheap",AND(L1717&gt;=200,L1717&lt;800),"affordable",AND(L1717&gt;=800,L1717&lt;3000),"little costly",L1717&gt;=3000,"very costly")</f>
        <v>affordable</v>
      </c>
      <c r="L1717">
        <v>300</v>
      </c>
      <c r="M1717" t="s">
        <v>22</v>
      </c>
      <c r="N1717" t="s">
        <v>21</v>
      </c>
      <c r="O1717" t="s">
        <v>22</v>
      </c>
      <c r="P1717" t="s">
        <v>22</v>
      </c>
      <c r="Q1717">
        <v>3.2</v>
      </c>
      <c r="S1717" t="s">
        <v>23</v>
      </c>
    </row>
    <row r="1718" spans="1:19" x14ac:dyDescent="0.3">
      <c r="A1718" t="s">
        <v>9158</v>
      </c>
      <c r="B1718" t="s">
        <v>9159</v>
      </c>
      <c r="C1718" t="s">
        <v>104</v>
      </c>
      <c r="D1718" t="str">
        <f t="shared" si="78"/>
        <v>less reviewed</v>
      </c>
      <c r="E1718" t="str">
        <f t="shared" si="79"/>
        <v>good dining reviews</v>
      </c>
      <c r="F1718" t="s">
        <v>91</v>
      </c>
      <c r="G1718" t="s">
        <v>44</v>
      </c>
      <c r="H1718" t="str">
        <f t="shared" si="80"/>
        <v>other</v>
      </c>
      <c r="I1718" t="s">
        <v>19</v>
      </c>
      <c r="J1718" t="s">
        <v>35</v>
      </c>
      <c r="K1718" t="str" cm="1">
        <f t="array" ref="K1718">_xlfn.IFS(L1718&lt;200,"Cheap",AND(L1718&gt;=200,L1718&lt;800),"affordable",AND(L1718&gt;=800,L1718&lt;3000),"little costly",L1718&gt;=3000,"very costly")</f>
        <v>affordable</v>
      </c>
      <c r="L1718">
        <v>200</v>
      </c>
      <c r="M1718" t="s">
        <v>22</v>
      </c>
      <c r="N1718" t="s">
        <v>21</v>
      </c>
      <c r="O1718" t="s">
        <v>22</v>
      </c>
      <c r="P1718" t="s">
        <v>22</v>
      </c>
      <c r="Q1718">
        <v>3.6</v>
      </c>
      <c r="S1718" t="s">
        <v>23</v>
      </c>
    </row>
    <row r="1719" spans="1:19" x14ac:dyDescent="0.3">
      <c r="A1719" t="s">
        <v>9313</v>
      </c>
      <c r="B1719" t="s">
        <v>9314</v>
      </c>
      <c r="C1719" t="s">
        <v>100</v>
      </c>
      <c r="D1719" t="str">
        <f t="shared" si="78"/>
        <v>less reviewed</v>
      </c>
      <c r="E1719" t="str">
        <f t="shared" si="79"/>
        <v>good dining reviews</v>
      </c>
      <c r="F1719" t="s">
        <v>91</v>
      </c>
      <c r="G1719" t="s">
        <v>44</v>
      </c>
      <c r="H1719" t="str">
        <f t="shared" si="80"/>
        <v>other</v>
      </c>
      <c r="I1719" t="s">
        <v>19</v>
      </c>
      <c r="J1719" t="s">
        <v>2499</v>
      </c>
      <c r="K1719" t="str" cm="1">
        <f t="array" ref="K1719">_xlfn.IFS(L1719&lt;200,"Cheap",AND(L1719&gt;=200,L1719&lt;800),"affordable",AND(L1719&gt;=800,L1719&lt;3000),"little costly",L1719&gt;=3000,"very costly")</f>
        <v>affordable</v>
      </c>
      <c r="L1719">
        <v>350</v>
      </c>
      <c r="M1719" t="s">
        <v>22</v>
      </c>
      <c r="N1719" t="s">
        <v>21</v>
      </c>
      <c r="O1719" t="s">
        <v>22</v>
      </c>
      <c r="P1719" t="s">
        <v>22</v>
      </c>
      <c r="Q1719">
        <v>3.4</v>
      </c>
      <c r="S1719" t="s">
        <v>23</v>
      </c>
    </row>
    <row r="1720" spans="1:19" x14ac:dyDescent="0.3">
      <c r="A1720" t="s">
        <v>9659</v>
      </c>
      <c r="B1720" t="s">
        <v>9660</v>
      </c>
      <c r="C1720" t="s">
        <v>69</v>
      </c>
      <c r="D1720" t="str">
        <f t="shared" si="78"/>
        <v>less reviewed</v>
      </c>
      <c r="E1720" t="str">
        <f t="shared" si="79"/>
        <v>good dining reviews</v>
      </c>
      <c r="F1720" t="s">
        <v>91</v>
      </c>
      <c r="G1720" t="s">
        <v>44</v>
      </c>
      <c r="H1720" t="str">
        <f t="shared" si="80"/>
        <v>other</v>
      </c>
      <c r="I1720" t="s">
        <v>40</v>
      </c>
      <c r="J1720" t="s">
        <v>9661</v>
      </c>
      <c r="K1720" t="str" cm="1">
        <f t="array" ref="K1720">_xlfn.IFS(L1720&lt;200,"Cheap",AND(L1720&gt;=200,L1720&lt;800),"affordable",AND(L1720&gt;=800,L1720&lt;3000),"little costly",L1720&gt;=3000,"very costly")</f>
        <v>affordable</v>
      </c>
      <c r="L1720">
        <v>750</v>
      </c>
      <c r="M1720" t="s">
        <v>22</v>
      </c>
      <c r="N1720" t="s">
        <v>21</v>
      </c>
      <c r="O1720" t="s">
        <v>22</v>
      </c>
      <c r="P1720" t="s">
        <v>22</v>
      </c>
      <c r="Q1720">
        <v>2.8</v>
      </c>
      <c r="S1720" t="s">
        <v>23</v>
      </c>
    </row>
    <row r="1721" spans="1:19" x14ac:dyDescent="0.3">
      <c r="A1721" t="s">
        <v>2287</v>
      </c>
      <c r="B1721" t="s">
        <v>2288</v>
      </c>
      <c r="C1721" t="s">
        <v>297</v>
      </c>
      <c r="D1721" t="str">
        <f t="shared" si="78"/>
        <v>less reviewed</v>
      </c>
      <c r="E1721" t="str">
        <f t="shared" si="79"/>
        <v>good dining reviews</v>
      </c>
      <c r="F1721" t="s">
        <v>189</v>
      </c>
      <c r="G1721" t="s">
        <v>44</v>
      </c>
      <c r="H1721" t="str">
        <f t="shared" si="80"/>
        <v>other</v>
      </c>
      <c r="I1721" t="s">
        <v>255</v>
      </c>
      <c r="J1721" t="s">
        <v>211</v>
      </c>
      <c r="K1721" t="str" cm="1">
        <f t="array" ref="K1721">_xlfn.IFS(L1721&lt;200,"Cheap",AND(L1721&gt;=200,L1721&lt;800),"affordable",AND(L1721&gt;=800,L1721&lt;3000),"little costly",L1721&gt;=3000,"very costly")</f>
        <v>affordable</v>
      </c>
      <c r="L1721">
        <v>200</v>
      </c>
      <c r="M1721" t="s">
        <v>21</v>
      </c>
      <c r="N1721" t="s">
        <v>21</v>
      </c>
      <c r="O1721" t="s">
        <v>22</v>
      </c>
      <c r="P1721" t="s">
        <v>22</v>
      </c>
      <c r="Q1721">
        <v>3.9</v>
      </c>
      <c r="S1721" t="s">
        <v>23</v>
      </c>
    </row>
    <row r="1722" spans="1:19" x14ac:dyDescent="0.3">
      <c r="A1722" t="s">
        <v>3648</v>
      </c>
      <c r="B1722" t="s">
        <v>3649</v>
      </c>
      <c r="C1722" t="s">
        <v>242</v>
      </c>
      <c r="D1722" t="str">
        <f t="shared" si="78"/>
        <v>less reviewed</v>
      </c>
      <c r="E1722" t="str">
        <f t="shared" si="79"/>
        <v>good dining reviews</v>
      </c>
      <c r="F1722" t="s">
        <v>2725</v>
      </c>
      <c r="G1722" t="s">
        <v>44</v>
      </c>
      <c r="H1722" t="str">
        <f t="shared" si="80"/>
        <v>other</v>
      </c>
      <c r="I1722" t="s">
        <v>536</v>
      </c>
      <c r="J1722" t="s">
        <v>3277</v>
      </c>
      <c r="K1722" t="str" cm="1">
        <f t="array" ref="K1722">_xlfn.IFS(L1722&lt;200,"Cheap",AND(L1722&gt;=200,L1722&lt;800),"affordable",AND(L1722&gt;=800,L1722&lt;3000),"little costly",L1722&gt;=3000,"very costly")</f>
        <v>affordable</v>
      </c>
      <c r="L1722">
        <v>400</v>
      </c>
      <c r="M1722" t="s">
        <v>22</v>
      </c>
      <c r="N1722" t="s">
        <v>21</v>
      </c>
      <c r="O1722" t="s">
        <v>22</v>
      </c>
      <c r="P1722" t="s">
        <v>22</v>
      </c>
      <c r="Q1722">
        <v>3.8</v>
      </c>
      <c r="S1722" t="s">
        <v>23</v>
      </c>
    </row>
    <row r="1723" spans="1:19" x14ac:dyDescent="0.3">
      <c r="A1723" t="s">
        <v>3648</v>
      </c>
      <c r="B1723" t="s">
        <v>3650</v>
      </c>
      <c r="C1723" t="s">
        <v>85</v>
      </c>
      <c r="D1723" t="str">
        <f t="shared" si="78"/>
        <v>less reviewed</v>
      </c>
      <c r="E1723" t="str">
        <f t="shared" si="79"/>
        <v>good dining reviews</v>
      </c>
      <c r="F1723" t="s">
        <v>2725</v>
      </c>
      <c r="G1723" t="s">
        <v>44</v>
      </c>
      <c r="H1723" t="str">
        <f t="shared" si="80"/>
        <v>other</v>
      </c>
      <c r="I1723" t="s">
        <v>536</v>
      </c>
      <c r="J1723" t="s">
        <v>3277</v>
      </c>
      <c r="K1723" t="str" cm="1">
        <f t="array" ref="K1723">_xlfn.IFS(L1723&lt;200,"Cheap",AND(L1723&gt;=200,L1723&lt;800),"affordable",AND(L1723&gt;=800,L1723&lt;3000),"little costly",L1723&gt;=3000,"very costly")</f>
        <v>affordable</v>
      </c>
      <c r="L1723">
        <v>400</v>
      </c>
      <c r="M1723" t="s">
        <v>22</v>
      </c>
      <c r="N1723" t="s">
        <v>21</v>
      </c>
      <c r="O1723" t="s">
        <v>22</v>
      </c>
      <c r="P1723" t="s">
        <v>22</v>
      </c>
      <c r="Q1723">
        <v>3.8</v>
      </c>
      <c r="S1723" t="s">
        <v>23</v>
      </c>
    </row>
    <row r="1724" spans="1:19" x14ac:dyDescent="0.3">
      <c r="A1724" t="s">
        <v>5901</v>
      </c>
      <c r="B1724" t="s">
        <v>5902</v>
      </c>
      <c r="C1724" t="s">
        <v>80</v>
      </c>
      <c r="D1724" t="str">
        <f t="shared" si="78"/>
        <v>less reviewed</v>
      </c>
      <c r="E1724" t="str">
        <f t="shared" si="79"/>
        <v>good dining reviews</v>
      </c>
      <c r="F1724" t="s">
        <v>5903</v>
      </c>
      <c r="G1724" t="s">
        <v>44</v>
      </c>
      <c r="H1724" t="str">
        <f t="shared" si="80"/>
        <v>other</v>
      </c>
      <c r="I1724" t="s">
        <v>536</v>
      </c>
      <c r="J1724" t="s">
        <v>5904</v>
      </c>
      <c r="K1724" t="str" cm="1">
        <f t="array" ref="K1724">_xlfn.IFS(L1724&lt;200,"Cheap",AND(L1724&gt;=200,L1724&lt;800),"affordable",AND(L1724&gt;=800,L1724&lt;3000),"little costly",L1724&gt;=3000,"very costly")</f>
        <v>affordable</v>
      </c>
      <c r="L1724">
        <v>200</v>
      </c>
      <c r="M1724" t="s">
        <v>22</v>
      </c>
      <c r="N1724" t="s">
        <v>21</v>
      </c>
      <c r="O1724" t="s">
        <v>22</v>
      </c>
      <c r="P1724" t="s">
        <v>22</v>
      </c>
      <c r="Q1724">
        <v>3.9</v>
      </c>
      <c r="S1724" t="s">
        <v>23</v>
      </c>
    </row>
    <row r="1725" spans="1:19" x14ac:dyDescent="0.3">
      <c r="A1725" t="s">
        <v>9248</v>
      </c>
      <c r="B1725" t="s">
        <v>9249</v>
      </c>
      <c r="C1725" t="s">
        <v>80</v>
      </c>
      <c r="D1725" t="str">
        <f t="shared" si="78"/>
        <v>less reviewed</v>
      </c>
      <c r="E1725" t="str">
        <f t="shared" si="79"/>
        <v>good dining reviews</v>
      </c>
      <c r="F1725" t="s">
        <v>2882</v>
      </c>
      <c r="G1725" t="s">
        <v>44</v>
      </c>
      <c r="H1725" t="str">
        <f t="shared" si="80"/>
        <v>other</v>
      </c>
      <c r="I1725" t="s">
        <v>65</v>
      </c>
      <c r="J1725" t="s">
        <v>666</v>
      </c>
      <c r="K1725" t="str" cm="1">
        <f t="array" ref="K1725">_xlfn.IFS(L1725&lt;200,"Cheap",AND(L1725&gt;=200,L1725&lt;800),"affordable",AND(L1725&gt;=800,L1725&lt;3000),"little costly",L1725&gt;=3000,"very costly")</f>
        <v>little costly</v>
      </c>
      <c r="L1725" s="1">
        <v>1100</v>
      </c>
      <c r="M1725" t="s">
        <v>21</v>
      </c>
      <c r="N1725" t="s">
        <v>22</v>
      </c>
      <c r="O1725" t="s">
        <v>22</v>
      </c>
      <c r="P1725" t="s">
        <v>22</v>
      </c>
      <c r="Q1725">
        <v>3.5</v>
      </c>
      <c r="S1725" t="s">
        <v>23</v>
      </c>
    </row>
    <row r="1726" spans="1:19" x14ac:dyDescent="0.3">
      <c r="A1726" t="s">
        <v>57</v>
      </c>
      <c r="B1726" t="s">
        <v>58</v>
      </c>
      <c r="C1726" t="s">
        <v>59</v>
      </c>
      <c r="D1726" t="str">
        <f t="shared" si="78"/>
        <v>less reviewed</v>
      </c>
      <c r="E1726" t="str">
        <f t="shared" si="79"/>
        <v>good dining reviews</v>
      </c>
      <c r="F1726" t="s">
        <v>60</v>
      </c>
      <c r="G1726" t="s">
        <v>44</v>
      </c>
      <c r="H1726" t="str">
        <f t="shared" si="80"/>
        <v>other</v>
      </c>
      <c r="I1726" t="s">
        <v>19</v>
      </c>
      <c r="J1726" t="s">
        <v>30</v>
      </c>
      <c r="K1726" t="str" cm="1">
        <f t="array" ref="K1726">_xlfn.IFS(L1726&lt;200,"Cheap",AND(L1726&gt;=200,L1726&lt;800),"affordable",AND(L1726&gt;=800,L1726&lt;3000),"little costly",L1726&gt;=3000,"very costly")</f>
        <v>affordable</v>
      </c>
      <c r="L1726">
        <v>450</v>
      </c>
      <c r="M1726" t="s">
        <v>21</v>
      </c>
      <c r="N1726" t="s">
        <v>21</v>
      </c>
      <c r="O1726" t="s">
        <v>22</v>
      </c>
      <c r="P1726" t="s">
        <v>22</v>
      </c>
      <c r="Q1726">
        <v>3</v>
      </c>
      <c r="S1726" t="s">
        <v>23</v>
      </c>
    </row>
    <row r="1727" spans="1:19" x14ac:dyDescent="0.3">
      <c r="A1727" t="s">
        <v>1330</v>
      </c>
      <c r="B1727" t="s">
        <v>1331</v>
      </c>
      <c r="C1727" t="s">
        <v>80</v>
      </c>
      <c r="D1727" t="str">
        <f t="shared" si="78"/>
        <v>less reviewed</v>
      </c>
      <c r="E1727" t="str">
        <f t="shared" si="79"/>
        <v>good dining reviews</v>
      </c>
      <c r="F1727" t="s">
        <v>60</v>
      </c>
      <c r="G1727" t="s">
        <v>44</v>
      </c>
      <c r="H1727" t="str">
        <f t="shared" si="80"/>
        <v>other</v>
      </c>
      <c r="I1727" t="s">
        <v>19</v>
      </c>
      <c r="J1727" t="s">
        <v>1259</v>
      </c>
      <c r="K1727" t="str" cm="1">
        <f t="array" ref="K1727">_xlfn.IFS(L1727&lt;200,"Cheap",AND(L1727&gt;=200,L1727&lt;800),"affordable",AND(L1727&gt;=800,L1727&lt;3000),"little costly",L1727&gt;=3000,"very costly")</f>
        <v>affordable</v>
      </c>
      <c r="L1727">
        <v>400</v>
      </c>
      <c r="M1727" t="s">
        <v>21</v>
      </c>
      <c r="N1727" t="s">
        <v>21</v>
      </c>
      <c r="O1727" t="s">
        <v>22</v>
      </c>
      <c r="P1727" t="s">
        <v>22</v>
      </c>
      <c r="Q1727">
        <v>3.4</v>
      </c>
      <c r="S1727" t="s">
        <v>23</v>
      </c>
    </row>
    <row r="1728" spans="1:19" x14ac:dyDescent="0.3">
      <c r="A1728" t="s">
        <v>1341</v>
      </c>
      <c r="B1728" t="s">
        <v>1342</v>
      </c>
      <c r="C1728" t="s">
        <v>80</v>
      </c>
      <c r="D1728" t="str">
        <f t="shared" si="78"/>
        <v>less reviewed</v>
      </c>
      <c r="E1728" t="str">
        <f t="shared" si="79"/>
        <v>good dining reviews</v>
      </c>
      <c r="F1728" t="s">
        <v>60</v>
      </c>
      <c r="G1728" t="s">
        <v>44</v>
      </c>
      <c r="H1728" t="str">
        <f t="shared" si="80"/>
        <v>other</v>
      </c>
      <c r="I1728" t="s">
        <v>19</v>
      </c>
      <c r="J1728" t="s">
        <v>1258</v>
      </c>
      <c r="K1728" t="str" cm="1">
        <f t="array" ref="K1728">_xlfn.IFS(L1728&lt;200,"Cheap",AND(L1728&gt;=200,L1728&lt;800),"affordable",AND(L1728&gt;=800,L1728&lt;3000),"little costly",L1728&gt;=3000,"very costly")</f>
        <v>affordable</v>
      </c>
      <c r="L1728">
        <v>400</v>
      </c>
      <c r="M1728" t="s">
        <v>21</v>
      </c>
      <c r="N1728" t="s">
        <v>21</v>
      </c>
      <c r="O1728" t="s">
        <v>22</v>
      </c>
      <c r="P1728" t="s">
        <v>22</v>
      </c>
      <c r="Q1728">
        <v>3.6</v>
      </c>
      <c r="S1728" t="s">
        <v>23</v>
      </c>
    </row>
    <row r="1729" spans="1:19" x14ac:dyDescent="0.3">
      <c r="A1729" t="s">
        <v>1500</v>
      </c>
      <c r="B1729" t="s">
        <v>1501</v>
      </c>
      <c r="C1729" t="s">
        <v>80</v>
      </c>
      <c r="D1729" t="str">
        <f t="shared" si="78"/>
        <v>less reviewed</v>
      </c>
      <c r="E1729" t="str">
        <f t="shared" si="79"/>
        <v>good dining reviews</v>
      </c>
      <c r="F1729" t="s">
        <v>60</v>
      </c>
      <c r="G1729" t="s">
        <v>44</v>
      </c>
      <c r="H1729" t="str">
        <f t="shared" si="80"/>
        <v>other</v>
      </c>
      <c r="I1729" t="s">
        <v>735</v>
      </c>
      <c r="J1729" t="s">
        <v>1502</v>
      </c>
      <c r="K1729" t="str" cm="1">
        <f t="array" ref="K1729">_xlfn.IFS(L1729&lt;200,"Cheap",AND(L1729&gt;=200,L1729&lt;800),"affordable",AND(L1729&gt;=800,L1729&lt;3000),"little costly",L1729&gt;=3000,"very costly")</f>
        <v>little costly</v>
      </c>
      <c r="L1729">
        <v>800</v>
      </c>
      <c r="M1729" t="s">
        <v>21</v>
      </c>
      <c r="N1729" t="s">
        <v>21</v>
      </c>
      <c r="O1729" t="s">
        <v>22</v>
      </c>
      <c r="P1729" t="s">
        <v>22</v>
      </c>
      <c r="Q1729">
        <v>3.4</v>
      </c>
      <c r="S1729" t="s">
        <v>23</v>
      </c>
    </row>
    <row r="1730" spans="1:19" x14ac:dyDescent="0.3">
      <c r="A1730" t="s">
        <v>2551</v>
      </c>
      <c r="B1730" t="s">
        <v>2552</v>
      </c>
      <c r="C1730" t="s">
        <v>42</v>
      </c>
      <c r="D1730" t="str">
        <f t="shared" ref="D1730:D1793" si="81">IF(ISNUMBER(SEARCH("not offer",G1730)),"NO Delivery",IF(ISNUMBER(SEARCH("enough",G1730)),"less reviewed","good delivery reviews"))</f>
        <v>less reviewed</v>
      </c>
      <c r="E1730" t="str">
        <f t="shared" ref="E1730:E1793" si="82">IF(ISNUMBER(SEARCH("not offer",F1730)),"NO Dines",IF(ISNUMBER(SEARCH("enough",F1730)),"less reviewed","good dining reviews"))</f>
        <v>good dining reviews</v>
      </c>
      <c r="F1730" t="s">
        <v>60</v>
      </c>
      <c r="G1730" t="s">
        <v>44</v>
      </c>
      <c r="H1730" t="str">
        <f t="shared" ref="H1730:H1793" si="83">IF(AND(D1730="less reviewed", E1730="less reviewed"), "NO idea",
 IF(AND(D1730="No Delivery", E1730="NO Dining"), "NO delivery or dining",
 IF(AND(D1730="good delivery reviews", E1730="good dining reviews"), "both present", "other")))</f>
        <v>other</v>
      </c>
      <c r="I1730" t="s">
        <v>19</v>
      </c>
      <c r="J1730" t="s">
        <v>2553</v>
      </c>
      <c r="K1730" t="str" cm="1">
        <f t="array" ref="K1730">_xlfn.IFS(L1730&lt;200,"Cheap",AND(L1730&gt;=200,L1730&lt;800),"affordable",AND(L1730&gt;=800,L1730&lt;3000),"little costly",L1730&gt;=3000,"very costly")</f>
        <v>affordable</v>
      </c>
      <c r="L1730">
        <v>400</v>
      </c>
      <c r="M1730" t="s">
        <v>22</v>
      </c>
      <c r="N1730" t="s">
        <v>21</v>
      </c>
      <c r="O1730" t="s">
        <v>22</v>
      </c>
      <c r="P1730" t="s">
        <v>22</v>
      </c>
      <c r="Q1730">
        <v>3.4</v>
      </c>
      <c r="S1730" t="s">
        <v>23</v>
      </c>
    </row>
    <row r="1731" spans="1:19" x14ac:dyDescent="0.3">
      <c r="A1731" t="s">
        <v>2663</v>
      </c>
      <c r="B1731" t="s">
        <v>2664</v>
      </c>
      <c r="C1731" t="s">
        <v>100</v>
      </c>
      <c r="D1731" t="str">
        <f t="shared" si="81"/>
        <v>less reviewed</v>
      </c>
      <c r="E1731" t="str">
        <f t="shared" si="82"/>
        <v>good dining reviews</v>
      </c>
      <c r="F1731" t="s">
        <v>60</v>
      </c>
      <c r="G1731" t="s">
        <v>44</v>
      </c>
      <c r="H1731" t="str">
        <f t="shared" si="83"/>
        <v>other</v>
      </c>
      <c r="I1731" t="s">
        <v>19</v>
      </c>
      <c r="J1731" t="s">
        <v>138</v>
      </c>
      <c r="K1731" t="str" cm="1">
        <f t="array" ref="K1731">_xlfn.IFS(L1731&lt;200,"Cheap",AND(L1731&gt;=200,L1731&lt;800),"affordable",AND(L1731&gt;=800,L1731&lt;3000),"little costly",L1731&gt;=3000,"very costly")</f>
        <v>affordable</v>
      </c>
      <c r="L1731">
        <v>400</v>
      </c>
      <c r="M1731" t="s">
        <v>21</v>
      </c>
      <c r="N1731" t="s">
        <v>21</v>
      </c>
      <c r="O1731" t="s">
        <v>22</v>
      </c>
      <c r="P1731" t="s">
        <v>22</v>
      </c>
      <c r="Q1731">
        <v>3.2</v>
      </c>
      <c r="S1731" t="s">
        <v>23</v>
      </c>
    </row>
    <row r="1732" spans="1:19" x14ac:dyDescent="0.3">
      <c r="A1732" t="s">
        <v>3050</v>
      </c>
      <c r="B1732" t="s">
        <v>3051</v>
      </c>
      <c r="C1732" t="s">
        <v>80</v>
      </c>
      <c r="D1732" t="str">
        <f t="shared" si="81"/>
        <v>less reviewed</v>
      </c>
      <c r="E1732" t="str">
        <f t="shared" si="82"/>
        <v>good dining reviews</v>
      </c>
      <c r="F1732" t="s">
        <v>60</v>
      </c>
      <c r="G1732" t="s">
        <v>44</v>
      </c>
      <c r="H1732" t="str">
        <f t="shared" si="83"/>
        <v>other</v>
      </c>
      <c r="I1732" t="s">
        <v>19</v>
      </c>
      <c r="J1732" t="s">
        <v>901</v>
      </c>
      <c r="K1732" t="str" cm="1">
        <f t="array" ref="K1732">_xlfn.IFS(L1732&lt;200,"Cheap",AND(L1732&gt;=200,L1732&lt;800),"affordable",AND(L1732&gt;=800,L1732&lt;3000),"little costly",L1732&gt;=3000,"very costly")</f>
        <v>affordable</v>
      </c>
      <c r="L1732">
        <v>350</v>
      </c>
      <c r="M1732" t="s">
        <v>21</v>
      </c>
      <c r="N1732" t="s">
        <v>21</v>
      </c>
      <c r="O1732" t="s">
        <v>22</v>
      </c>
      <c r="P1732" t="s">
        <v>22</v>
      </c>
      <c r="Q1732">
        <v>3.2</v>
      </c>
      <c r="S1732" t="s">
        <v>23</v>
      </c>
    </row>
    <row r="1733" spans="1:19" x14ac:dyDescent="0.3">
      <c r="A1733" t="s">
        <v>3281</v>
      </c>
      <c r="B1733" t="s">
        <v>3282</v>
      </c>
      <c r="C1733" t="s">
        <v>242</v>
      </c>
      <c r="D1733" t="str">
        <f t="shared" si="81"/>
        <v>less reviewed</v>
      </c>
      <c r="E1733" t="str">
        <f t="shared" si="82"/>
        <v>good dining reviews</v>
      </c>
      <c r="F1733" t="s">
        <v>60</v>
      </c>
      <c r="G1733" t="s">
        <v>44</v>
      </c>
      <c r="H1733" t="str">
        <f t="shared" si="83"/>
        <v>other</v>
      </c>
      <c r="I1733" t="s">
        <v>19</v>
      </c>
      <c r="J1733" t="s">
        <v>35</v>
      </c>
      <c r="K1733" t="str" cm="1">
        <f t="array" ref="K1733">_xlfn.IFS(L1733&lt;200,"Cheap",AND(L1733&gt;=200,L1733&lt;800),"affordable",AND(L1733&gt;=800,L1733&lt;3000),"little costly",L1733&gt;=3000,"very costly")</f>
        <v>affordable</v>
      </c>
      <c r="L1733">
        <v>300</v>
      </c>
      <c r="M1733" t="s">
        <v>22</v>
      </c>
      <c r="N1733" t="s">
        <v>21</v>
      </c>
      <c r="O1733" t="s">
        <v>22</v>
      </c>
      <c r="P1733" t="s">
        <v>22</v>
      </c>
      <c r="Q1733">
        <v>3</v>
      </c>
      <c r="S1733" t="s">
        <v>23</v>
      </c>
    </row>
    <row r="1734" spans="1:19" x14ac:dyDescent="0.3">
      <c r="A1734" t="s">
        <v>3359</v>
      </c>
      <c r="B1734" t="s">
        <v>3360</v>
      </c>
      <c r="C1734" t="s">
        <v>100</v>
      </c>
      <c r="D1734" t="str">
        <f t="shared" si="81"/>
        <v>less reviewed</v>
      </c>
      <c r="E1734" t="str">
        <f t="shared" si="82"/>
        <v>good dining reviews</v>
      </c>
      <c r="F1734" t="s">
        <v>60</v>
      </c>
      <c r="G1734" t="s">
        <v>44</v>
      </c>
      <c r="H1734" t="str">
        <f t="shared" si="83"/>
        <v>other</v>
      </c>
      <c r="I1734" t="s">
        <v>40</v>
      </c>
      <c r="J1734" t="s">
        <v>1073</v>
      </c>
      <c r="K1734" t="str" cm="1">
        <f t="array" ref="K1734">_xlfn.IFS(L1734&lt;200,"Cheap",AND(L1734&gt;=200,L1734&lt;800),"affordable",AND(L1734&gt;=800,L1734&lt;3000),"little costly",L1734&gt;=3000,"very costly")</f>
        <v>affordable</v>
      </c>
      <c r="L1734">
        <v>500</v>
      </c>
      <c r="M1734" t="s">
        <v>21</v>
      </c>
      <c r="N1734" t="s">
        <v>21</v>
      </c>
      <c r="O1734" t="s">
        <v>22</v>
      </c>
      <c r="P1734" t="s">
        <v>22</v>
      </c>
      <c r="Q1734">
        <v>2.8</v>
      </c>
      <c r="S1734" t="s">
        <v>23</v>
      </c>
    </row>
    <row r="1735" spans="1:19" x14ac:dyDescent="0.3">
      <c r="A1735" t="s">
        <v>3661</v>
      </c>
      <c r="B1735" t="s">
        <v>3662</v>
      </c>
      <c r="C1735" t="s">
        <v>75</v>
      </c>
      <c r="D1735" t="str">
        <f t="shared" si="81"/>
        <v>less reviewed</v>
      </c>
      <c r="E1735" t="str">
        <f t="shared" si="82"/>
        <v>good dining reviews</v>
      </c>
      <c r="F1735" t="s">
        <v>60</v>
      </c>
      <c r="G1735" t="s">
        <v>44</v>
      </c>
      <c r="H1735" t="str">
        <f t="shared" si="83"/>
        <v>other</v>
      </c>
      <c r="I1735" t="s">
        <v>19</v>
      </c>
      <c r="J1735" t="s">
        <v>82</v>
      </c>
      <c r="K1735" t="str" cm="1">
        <f t="array" ref="K1735">_xlfn.IFS(L1735&lt;200,"Cheap",AND(L1735&gt;=200,L1735&lt;800),"affordable",AND(L1735&gt;=800,L1735&lt;3000),"little costly",L1735&gt;=3000,"very costly")</f>
        <v>affordable</v>
      </c>
      <c r="L1735">
        <v>400</v>
      </c>
      <c r="M1735" t="s">
        <v>21</v>
      </c>
      <c r="N1735" t="s">
        <v>21</v>
      </c>
      <c r="O1735" t="s">
        <v>22</v>
      </c>
      <c r="P1735" t="s">
        <v>22</v>
      </c>
      <c r="Q1735">
        <v>3.4</v>
      </c>
      <c r="S1735" t="s">
        <v>23</v>
      </c>
    </row>
    <row r="1736" spans="1:19" x14ac:dyDescent="0.3">
      <c r="A1736" t="s">
        <v>4057</v>
      </c>
      <c r="B1736" t="s">
        <v>4058</v>
      </c>
      <c r="C1736" t="s">
        <v>33</v>
      </c>
      <c r="D1736" t="str">
        <f t="shared" si="81"/>
        <v>less reviewed</v>
      </c>
      <c r="E1736" t="str">
        <f t="shared" si="82"/>
        <v>good dining reviews</v>
      </c>
      <c r="F1736" t="s">
        <v>60</v>
      </c>
      <c r="G1736" t="s">
        <v>44</v>
      </c>
      <c r="H1736" t="str">
        <f t="shared" si="83"/>
        <v>other</v>
      </c>
      <c r="I1736" t="s">
        <v>19</v>
      </c>
      <c r="J1736" t="s">
        <v>82</v>
      </c>
      <c r="K1736" t="str" cm="1">
        <f t="array" ref="K1736">_xlfn.IFS(L1736&lt;200,"Cheap",AND(L1736&gt;=200,L1736&lt;800),"affordable",AND(L1736&gt;=800,L1736&lt;3000),"little costly",L1736&gt;=3000,"very costly")</f>
        <v>Cheap</v>
      </c>
      <c r="L1736">
        <v>150</v>
      </c>
      <c r="M1736" t="s">
        <v>21</v>
      </c>
      <c r="N1736" t="s">
        <v>21</v>
      </c>
      <c r="O1736" t="s">
        <v>22</v>
      </c>
      <c r="P1736" t="s">
        <v>22</v>
      </c>
      <c r="Q1736">
        <v>3.4</v>
      </c>
      <c r="S1736" t="s">
        <v>23</v>
      </c>
    </row>
    <row r="1737" spans="1:19" x14ac:dyDescent="0.3">
      <c r="A1737" t="s">
        <v>4507</v>
      </c>
      <c r="B1737" t="s">
        <v>4508</v>
      </c>
      <c r="C1737" t="s">
        <v>42</v>
      </c>
      <c r="D1737" t="str">
        <f t="shared" si="81"/>
        <v>less reviewed</v>
      </c>
      <c r="E1737" t="str">
        <f t="shared" si="82"/>
        <v>good dining reviews</v>
      </c>
      <c r="F1737" t="s">
        <v>60</v>
      </c>
      <c r="G1737" t="s">
        <v>44</v>
      </c>
      <c r="H1737" t="str">
        <f t="shared" si="83"/>
        <v>other</v>
      </c>
      <c r="I1737" t="s">
        <v>19</v>
      </c>
      <c r="J1737" t="s">
        <v>35</v>
      </c>
      <c r="K1737" t="str" cm="1">
        <f t="array" ref="K1737">_xlfn.IFS(L1737&lt;200,"Cheap",AND(L1737&gt;=200,L1737&lt;800),"affordable",AND(L1737&gt;=800,L1737&lt;3000),"little costly",L1737&gt;=3000,"very costly")</f>
        <v>affordable</v>
      </c>
      <c r="L1737">
        <v>400</v>
      </c>
      <c r="M1737" t="s">
        <v>21</v>
      </c>
      <c r="N1737" t="s">
        <v>21</v>
      </c>
      <c r="O1737" t="s">
        <v>22</v>
      </c>
      <c r="P1737" t="s">
        <v>22</v>
      </c>
      <c r="Q1737">
        <v>2.9</v>
      </c>
      <c r="S1737" t="s">
        <v>23</v>
      </c>
    </row>
    <row r="1738" spans="1:19" x14ac:dyDescent="0.3">
      <c r="A1738" t="s">
        <v>6398</v>
      </c>
      <c r="B1738" t="s">
        <v>6399</v>
      </c>
      <c r="C1738" t="s">
        <v>214</v>
      </c>
      <c r="D1738" t="str">
        <f t="shared" si="81"/>
        <v>less reviewed</v>
      </c>
      <c r="E1738" t="str">
        <f t="shared" si="82"/>
        <v>good dining reviews</v>
      </c>
      <c r="F1738" t="s">
        <v>60</v>
      </c>
      <c r="G1738" t="s">
        <v>44</v>
      </c>
      <c r="H1738" t="str">
        <f t="shared" si="83"/>
        <v>other</v>
      </c>
      <c r="I1738" t="s">
        <v>19</v>
      </c>
      <c r="J1738" t="s">
        <v>2088</v>
      </c>
      <c r="K1738" t="str" cm="1">
        <f t="array" ref="K1738">_xlfn.IFS(L1738&lt;200,"Cheap",AND(L1738&gt;=200,L1738&lt;800),"affordable",AND(L1738&gt;=800,L1738&lt;3000),"little costly",L1738&gt;=3000,"very costly")</f>
        <v>affordable</v>
      </c>
      <c r="L1738">
        <v>300</v>
      </c>
      <c r="M1738" t="s">
        <v>22</v>
      </c>
      <c r="N1738" t="s">
        <v>21</v>
      </c>
      <c r="O1738" t="s">
        <v>22</v>
      </c>
      <c r="P1738" t="s">
        <v>22</v>
      </c>
      <c r="Q1738">
        <v>3.2</v>
      </c>
      <c r="S1738" t="s">
        <v>23</v>
      </c>
    </row>
    <row r="1739" spans="1:19" x14ac:dyDescent="0.3">
      <c r="A1739" t="s">
        <v>8228</v>
      </c>
      <c r="B1739" t="s">
        <v>8229</v>
      </c>
      <c r="C1739" t="s">
        <v>95</v>
      </c>
      <c r="D1739" t="str">
        <f t="shared" si="81"/>
        <v>less reviewed</v>
      </c>
      <c r="E1739" t="str">
        <f t="shared" si="82"/>
        <v>good dining reviews</v>
      </c>
      <c r="F1739" t="s">
        <v>60</v>
      </c>
      <c r="G1739" t="s">
        <v>44</v>
      </c>
      <c r="H1739" t="str">
        <f t="shared" si="83"/>
        <v>other</v>
      </c>
      <c r="I1739" t="s">
        <v>40</v>
      </c>
      <c r="J1739" t="s">
        <v>8230</v>
      </c>
      <c r="K1739" t="str" cm="1">
        <f t="array" ref="K1739">_xlfn.IFS(L1739&lt;200,"Cheap",AND(L1739&gt;=200,L1739&lt;800),"affordable",AND(L1739&gt;=800,L1739&lt;3000),"little costly",L1739&gt;=3000,"very costly")</f>
        <v>little costly</v>
      </c>
      <c r="L1739" s="1">
        <v>1200</v>
      </c>
      <c r="M1739" t="s">
        <v>21</v>
      </c>
      <c r="N1739" t="s">
        <v>21</v>
      </c>
      <c r="O1739" t="s">
        <v>22</v>
      </c>
      <c r="P1739" t="s">
        <v>22</v>
      </c>
      <c r="Q1739">
        <v>3.5</v>
      </c>
      <c r="S1739" t="s">
        <v>23</v>
      </c>
    </row>
    <row r="1740" spans="1:19" x14ac:dyDescent="0.3">
      <c r="A1740" t="s">
        <v>9611</v>
      </c>
      <c r="B1740" t="s">
        <v>9612</v>
      </c>
      <c r="C1740" t="s">
        <v>42</v>
      </c>
      <c r="D1740" t="str">
        <f t="shared" si="81"/>
        <v>less reviewed</v>
      </c>
      <c r="E1740" t="str">
        <f t="shared" si="82"/>
        <v>good dining reviews</v>
      </c>
      <c r="F1740" t="s">
        <v>60</v>
      </c>
      <c r="G1740" t="s">
        <v>44</v>
      </c>
      <c r="H1740" t="str">
        <f t="shared" si="83"/>
        <v>other</v>
      </c>
      <c r="I1740" t="s">
        <v>19</v>
      </c>
      <c r="J1740" t="s">
        <v>82</v>
      </c>
      <c r="K1740" t="str" cm="1">
        <f t="array" ref="K1740">_xlfn.IFS(L1740&lt;200,"Cheap",AND(L1740&gt;=200,L1740&lt;800),"affordable",AND(L1740&gt;=800,L1740&lt;3000),"little costly",L1740&gt;=3000,"very costly")</f>
        <v>affordable</v>
      </c>
      <c r="L1740">
        <v>400</v>
      </c>
      <c r="M1740" t="s">
        <v>21</v>
      </c>
      <c r="N1740" t="s">
        <v>21</v>
      </c>
      <c r="O1740" t="s">
        <v>22</v>
      </c>
      <c r="P1740" t="s">
        <v>22</v>
      </c>
      <c r="Q1740">
        <v>3.4</v>
      </c>
      <c r="S1740" t="s">
        <v>23</v>
      </c>
    </row>
    <row r="1741" spans="1:19" x14ac:dyDescent="0.3">
      <c r="A1741" t="s">
        <v>9178</v>
      </c>
      <c r="B1741" t="s">
        <v>9179</v>
      </c>
      <c r="C1741" t="s">
        <v>100</v>
      </c>
      <c r="D1741" t="str">
        <f t="shared" si="81"/>
        <v>less reviewed</v>
      </c>
      <c r="E1741" t="str">
        <f t="shared" si="82"/>
        <v>good dining reviews</v>
      </c>
      <c r="F1741" t="s">
        <v>166</v>
      </c>
      <c r="G1741" t="s">
        <v>44</v>
      </c>
      <c r="H1741" t="str">
        <f t="shared" si="83"/>
        <v>other</v>
      </c>
      <c r="I1741" t="s">
        <v>49</v>
      </c>
      <c r="J1741" t="s">
        <v>700</v>
      </c>
      <c r="K1741" t="str" cm="1">
        <f t="array" ref="K1741">_xlfn.IFS(L1741&lt;200,"Cheap",AND(L1741&gt;=200,L1741&lt;800),"affordable",AND(L1741&gt;=800,L1741&lt;3000),"little costly",L1741&gt;=3000,"very costly")</f>
        <v>little costly</v>
      </c>
      <c r="L1741" s="1">
        <v>1600</v>
      </c>
      <c r="M1741" t="s">
        <v>21</v>
      </c>
      <c r="N1741" t="s">
        <v>22</v>
      </c>
      <c r="O1741" t="s">
        <v>22</v>
      </c>
      <c r="P1741" t="s">
        <v>22</v>
      </c>
      <c r="Q1741">
        <v>3.1</v>
      </c>
      <c r="S1741" t="s">
        <v>23</v>
      </c>
    </row>
    <row r="1742" spans="1:19" x14ac:dyDescent="0.3">
      <c r="A1742" t="s">
        <v>4465</v>
      </c>
      <c r="B1742" t="s">
        <v>4466</v>
      </c>
      <c r="C1742" t="s">
        <v>104</v>
      </c>
      <c r="D1742" t="str">
        <f t="shared" si="81"/>
        <v>less reviewed</v>
      </c>
      <c r="E1742" t="str">
        <f t="shared" si="82"/>
        <v>good dining reviews</v>
      </c>
      <c r="F1742" t="s">
        <v>4467</v>
      </c>
      <c r="G1742" t="s">
        <v>44</v>
      </c>
      <c r="H1742" t="str">
        <f t="shared" si="83"/>
        <v>other</v>
      </c>
      <c r="I1742" t="s">
        <v>132</v>
      </c>
      <c r="J1742" t="s">
        <v>854</v>
      </c>
      <c r="K1742" t="str" cm="1">
        <f t="array" ref="K1742">_xlfn.IFS(L1742&lt;200,"Cheap",AND(L1742&gt;=200,L1742&lt;800),"affordable",AND(L1742&gt;=800,L1742&lt;3000),"little costly",L1742&gt;=3000,"very costly")</f>
        <v>little costly</v>
      </c>
      <c r="L1742" s="1">
        <v>1400</v>
      </c>
      <c r="M1742" t="s">
        <v>21</v>
      </c>
      <c r="N1742" t="s">
        <v>22</v>
      </c>
      <c r="O1742" t="s">
        <v>22</v>
      </c>
      <c r="P1742" t="s">
        <v>22</v>
      </c>
      <c r="Q1742">
        <v>3.9</v>
      </c>
      <c r="S1742" t="s">
        <v>23</v>
      </c>
    </row>
    <row r="1743" spans="1:19" x14ac:dyDescent="0.3">
      <c r="A1743" t="s">
        <v>3638</v>
      </c>
      <c r="B1743" t="s">
        <v>3639</v>
      </c>
      <c r="C1743" t="s">
        <v>593</v>
      </c>
      <c r="D1743" t="str">
        <f t="shared" si="81"/>
        <v>less reviewed</v>
      </c>
      <c r="E1743" t="str">
        <f t="shared" si="82"/>
        <v>good dining reviews</v>
      </c>
      <c r="F1743" t="s">
        <v>2091</v>
      </c>
      <c r="G1743" t="s">
        <v>44</v>
      </c>
      <c r="H1743" t="str">
        <f t="shared" si="83"/>
        <v>other</v>
      </c>
      <c r="I1743" t="s">
        <v>40</v>
      </c>
      <c r="J1743" t="s">
        <v>645</v>
      </c>
      <c r="K1743" t="str" cm="1">
        <f t="array" ref="K1743">_xlfn.IFS(L1743&lt;200,"Cheap",AND(L1743&gt;=200,L1743&lt;800),"affordable",AND(L1743&gt;=800,L1743&lt;3000),"little costly",L1743&gt;=3000,"very costly")</f>
        <v>little costly</v>
      </c>
      <c r="L1743" s="1">
        <v>1000</v>
      </c>
      <c r="M1743" t="s">
        <v>21</v>
      </c>
      <c r="N1743" t="s">
        <v>21</v>
      </c>
      <c r="O1743" t="s">
        <v>22</v>
      </c>
      <c r="P1743" t="s">
        <v>22</v>
      </c>
      <c r="Q1743">
        <v>3.6</v>
      </c>
      <c r="S1743" t="s">
        <v>23</v>
      </c>
    </row>
    <row r="1744" spans="1:19" x14ac:dyDescent="0.3">
      <c r="A1744" t="s">
        <v>6619</v>
      </c>
      <c r="B1744" t="s">
        <v>6620</v>
      </c>
      <c r="C1744" t="s">
        <v>335</v>
      </c>
      <c r="D1744" t="str">
        <f t="shared" si="81"/>
        <v>less reviewed</v>
      </c>
      <c r="E1744" t="str">
        <f t="shared" si="82"/>
        <v>good dining reviews</v>
      </c>
      <c r="F1744" t="s">
        <v>708</v>
      </c>
      <c r="G1744" t="s">
        <v>44</v>
      </c>
      <c r="H1744" t="str">
        <f t="shared" si="83"/>
        <v>other</v>
      </c>
      <c r="I1744" t="s">
        <v>3716</v>
      </c>
      <c r="J1744" t="s">
        <v>6621</v>
      </c>
      <c r="K1744" t="str" cm="1">
        <f t="array" ref="K1744">_xlfn.IFS(L1744&lt;200,"Cheap",AND(L1744&gt;=200,L1744&lt;800),"affordable",AND(L1744&gt;=800,L1744&lt;3000),"little costly",L1744&gt;=3000,"very costly")</f>
        <v>little costly</v>
      </c>
      <c r="L1744" s="1">
        <v>1700</v>
      </c>
      <c r="M1744" t="s">
        <v>21</v>
      </c>
      <c r="N1744" t="s">
        <v>22</v>
      </c>
      <c r="O1744" t="s">
        <v>22</v>
      </c>
      <c r="P1744" t="s">
        <v>22</v>
      </c>
      <c r="Q1744">
        <v>3</v>
      </c>
      <c r="S1744" t="s">
        <v>23</v>
      </c>
    </row>
    <row r="1745" spans="1:19" x14ac:dyDescent="0.3">
      <c r="A1745" t="s">
        <v>1542</v>
      </c>
      <c r="B1745" t="s">
        <v>1543</v>
      </c>
      <c r="C1745" t="s">
        <v>1544</v>
      </c>
      <c r="D1745" t="str">
        <f t="shared" si="81"/>
        <v>less reviewed</v>
      </c>
      <c r="E1745" t="str">
        <f t="shared" si="82"/>
        <v>good dining reviews</v>
      </c>
      <c r="F1745" t="s">
        <v>1545</v>
      </c>
      <c r="G1745" t="s">
        <v>44</v>
      </c>
      <c r="H1745" t="str">
        <f t="shared" si="83"/>
        <v>other</v>
      </c>
      <c r="I1745" t="s">
        <v>40</v>
      </c>
      <c r="J1745" t="s">
        <v>1546</v>
      </c>
      <c r="K1745" t="str" cm="1">
        <f t="array" ref="K1745">_xlfn.IFS(L1745&lt;200,"Cheap",AND(L1745&gt;=200,L1745&lt;800),"affordable",AND(L1745&gt;=800,L1745&lt;3000),"little costly",L1745&gt;=3000,"very costly")</f>
        <v>little costly</v>
      </c>
      <c r="L1745" s="1">
        <v>2000</v>
      </c>
      <c r="M1745" t="s">
        <v>21</v>
      </c>
      <c r="N1745" t="s">
        <v>21</v>
      </c>
      <c r="O1745" t="s">
        <v>22</v>
      </c>
      <c r="P1745" t="s">
        <v>22</v>
      </c>
      <c r="Q1745">
        <v>3.5</v>
      </c>
      <c r="S1745" t="s">
        <v>23</v>
      </c>
    </row>
    <row r="1746" spans="1:19" x14ac:dyDescent="0.3">
      <c r="A1746" t="s">
        <v>6004</v>
      </c>
      <c r="B1746" t="s">
        <v>6005</v>
      </c>
      <c r="C1746" t="s">
        <v>214</v>
      </c>
      <c r="D1746" t="str">
        <f t="shared" si="81"/>
        <v>less reviewed</v>
      </c>
      <c r="E1746" t="str">
        <f t="shared" si="82"/>
        <v>good dining reviews</v>
      </c>
      <c r="F1746" t="s">
        <v>1545</v>
      </c>
      <c r="G1746" t="s">
        <v>44</v>
      </c>
      <c r="H1746" t="str">
        <f t="shared" si="83"/>
        <v>other</v>
      </c>
      <c r="I1746" t="s">
        <v>40</v>
      </c>
      <c r="J1746" t="s">
        <v>6006</v>
      </c>
      <c r="K1746" t="str" cm="1">
        <f t="array" ref="K1746">_xlfn.IFS(L1746&lt;200,"Cheap",AND(L1746&gt;=200,L1746&lt;800),"affordable",AND(L1746&gt;=800,L1746&lt;3000),"little costly",L1746&gt;=3000,"very costly")</f>
        <v>little costly</v>
      </c>
      <c r="L1746">
        <v>800</v>
      </c>
      <c r="M1746" t="s">
        <v>22</v>
      </c>
      <c r="N1746" t="s">
        <v>21</v>
      </c>
      <c r="O1746" t="s">
        <v>22</v>
      </c>
      <c r="P1746" t="s">
        <v>22</v>
      </c>
      <c r="Q1746">
        <v>2.7</v>
      </c>
      <c r="S1746" t="s">
        <v>23</v>
      </c>
    </row>
    <row r="1747" spans="1:19" x14ac:dyDescent="0.3">
      <c r="A1747" t="s">
        <v>7403</v>
      </c>
      <c r="B1747" t="s">
        <v>7404</v>
      </c>
      <c r="C1747" t="s">
        <v>80</v>
      </c>
      <c r="D1747" t="str">
        <f t="shared" si="81"/>
        <v>less reviewed</v>
      </c>
      <c r="E1747" t="str">
        <f t="shared" si="82"/>
        <v>good dining reviews</v>
      </c>
      <c r="F1747" t="s">
        <v>1545</v>
      </c>
      <c r="G1747" t="s">
        <v>44</v>
      </c>
      <c r="H1747" t="str">
        <f t="shared" si="83"/>
        <v>other</v>
      </c>
      <c r="I1747" t="s">
        <v>132</v>
      </c>
      <c r="J1747" t="s">
        <v>3658</v>
      </c>
      <c r="K1747" t="str" cm="1">
        <f t="array" ref="K1747">_xlfn.IFS(L1747&lt;200,"Cheap",AND(L1747&gt;=200,L1747&lt;800),"affordable",AND(L1747&gt;=800,L1747&lt;3000),"little costly",L1747&gt;=3000,"very costly")</f>
        <v>little costly</v>
      </c>
      <c r="L1747" s="1">
        <v>1700</v>
      </c>
      <c r="M1747" t="s">
        <v>21</v>
      </c>
      <c r="N1747" t="s">
        <v>22</v>
      </c>
      <c r="O1747" t="s">
        <v>22</v>
      </c>
      <c r="P1747" t="s">
        <v>22</v>
      </c>
      <c r="Q1747">
        <v>3.7</v>
      </c>
      <c r="S1747" t="s">
        <v>23</v>
      </c>
    </row>
    <row r="1748" spans="1:19" x14ac:dyDescent="0.3">
      <c r="A1748" t="s">
        <v>8608</v>
      </c>
      <c r="B1748" t="s">
        <v>8609</v>
      </c>
      <c r="C1748" t="s">
        <v>33</v>
      </c>
      <c r="D1748" t="str">
        <f t="shared" si="81"/>
        <v>less reviewed</v>
      </c>
      <c r="E1748" t="str">
        <f t="shared" si="82"/>
        <v>good dining reviews</v>
      </c>
      <c r="F1748" t="s">
        <v>1545</v>
      </c>
      <c r="G1748" t="s">
        <v>44</v>
      </c>
      <c r="H1748" t="str">
        <f t="shared" si="83"/>
        <v>other</v>
      </c>
      <c r="I1748" t="s">
        <v>19</v>
      </c>
      <c r="J1748" t="s">
        <v>125</v>
      </c>
      <c r="K1748" t="str" cm="1">
        <f t="array" ref="K1748">_xlfn.IFS(L1748&lt;200,"Cheap",AND(L1748&gt;=200,L1748&lt;800),"affordable",AND(L1748&gt;=800,L1748&lt;3000),"little costly",L1748&gt;=3000,"very costly")</f>
        <v>affordable</v>
      </c>
      <c r="L1748">
        <v>300</v>
      </c>
      <c r="M1748" t="s">
        <v>21</v>
      </c>
      <c r="N1748" t="s">
        <v>21</v>
      </c>
      <c r="O1748" t="s">
        <v>22</v>
      </c>
      <c r="P1748" t="s">
        <v>22</v>
      </c>
      <c r="Q1748">
        <v>3.8</v>
      </c>
      <c r="S1748" t="s">
        <v>23</v>
      </c>
    </row>
    <row r="1749" spans="1:19" x14ac:dyDescent="0.3">
      <c r="A1749" t="s">
        <v>8970</v>
      </c>
      <c r="B1749" t="s">
        <v>8971</v>
      </c>
      <c r="C1749" t="s">
        <v>104</v>
      </c>
      <c r="D1749" t="str">
        <f t="shared" si="81"/>
        <v>less reviewed</v>
      </c>
      <c r="E1749" t="str">
        <f t="shared" si="82"/>
        <v>good dining reviews</v>
      </c>
      <c r="F1749" t="s">
        <v>2442</v>
      </c>
      <c r="G1749" t="s">
        <v>44</v>
      </c>
      <c r="H1749" t="str">
        <f t="shared" si="83"/>
        <v>other</v>
      </c>
      <c r="I1749" t="s">
        <v>55</v>
      </c>
      <c r="J1749" t="s">
        <v>8972</v>
      </c>
      <c r="K1749" t="str" cm="1">
        <f t="array" ref="K1749">_xlfn.IFS(L1749&lt;200,"Cheap",AND(L1749&gt;=200,L1749&lt;800),"affordable",AND(L1749&gt;=800,L1749&lt;3000),"little costly",L1749&gt;=3000,"very costly")</f>
        <v>little costly</v>
      </c>
      <c r="L1749">
        <v>850</v>
      </c>
      <c r="M1749" t="s">
        <v>22</v>
      </c>
      <c r="N1749" t="s">
        <v>21</v>
      </c>
      <c r="O1749" t="s">
        <v>22</v>
      </c>
      <c r="P1749" t="s">
        <v>22</v>
      </c>
      <c r="Q1749">
        <v>4.0999999999999996</v>
      </c>
      <c r="S1749" t="s">
        <v>23</v>
      </c>
    </row>
    <row r="1750" spans="1:19" x14ac:dyDescent="0.3">
      <c r="A1750" t="s">
        <v>6755</v>
      </c>
      <c r="B1750" t="s">
        <v>6756</v>
      </c>
      <c r="C1750" t="s">
        <v>42</v>
      </c>
      <c r="D1750" t="str">
        <f t="shared" si="81"/>
        <v>less reviewed</v>
      </c>
      <c r="E1750" t="str">
        <f t="shared" si="82"/>
        <v>good dining reviews</v>
      </c>
      <c r="F1750" t="s">
        <v>891</v>
      </c>
      <c r="G1750" t="s">
        <v>44</v>
      </c>
      <c r="H1750" t="str">
        <f t="shared" si="83"/>
        <v>other</v>
      </c>
      <c r="I1750" t="s">
        <v>19</v>
      </c>
      <c r="J1750" t="s">
        <v>4914</v>
      </c>
      <c r="K1750" t="str" cm="1">
        <f t="array" ref="K1750">_xlfn.IFS(L1750&lt;200,"Cheap",AND(L1750&gt;=200,L1750&lt;800),"affordable",AND(L1750&gt;=800,L1750&lt;3000),"little costly",L1750&gt;=3000,"very costly")</f>
        <v>affordable</v>
      </c>
      <c r="L1750">
        <v>400</v>
      </c>
      <c r="M1750" t="s">
        <v>21</v>
      </c>
      <c r="N1750" t="s">
        <v>21</v>
      </c>
      <c r="O1750" t="s">
        <v>22</v>
      </c>
      <c r="P1750" t="s">
        <v>22</v>
      </c>
      <c r="Q1750">
        <v>4</v>
      </c>
      <c r="S1750" t="s">
        <v>23</v>
      </c>
    </row>
    <row r="1751" spans="1:19" x14ac:dyDescent="0.3">
      <c r="A1751" t="s">
        <v>207</v>
      </c>
      <c r="B1751" t="s">
        <v>208</v>
      </c>
      <c r="C1751" t="s">
        <v>209</v>
      </c>
      <c r="D1751" t="str">
        <f t="shared" si="81"/>
        <v>less reviewed</v>
      </c>
      <c r="E1751" t="str">
        <f t="shared" si="82"/>
        <v>good dining reviews</v>
      </c>
      <c r="F1751" t="s">
        <v>210</v>
      </c>
      <c r="G1751" t="s">
        <v>44</v>
      </c>
      <c r="H1751" t="str">
        <f t="shared" si="83"/>
        <v>other</v>
      </c>
      <c r="I1751" t="s">
        <v>19</v>
      </c>
      <c r="J1751" t="s">
        <v>211</v>
      </c>
      <c r="K1751" t="str" cm="1">
        <f t="array" ref="K1751">_xlfn.IFS(L1751&lt;200,"Cheap",AND(L1751&gt;=200,L1751&lt;800),"affordable",AND(L1751&gt;=800,L1751&lt;3000),"little costly",L1751&gt;=3000,"very costly")</f>
        <v>affordable</v>
      </c>
      <c r="L1751">
        <v>250</v>
      </c>
      <c r="M1751" t="s">
        <v>21</v>
      </c>
      <c r="N1751" t="s">
        <v>21</v>
      </c>
      <c r="O1751" t="s">
        <v>22</v>
      </c>
      <c r="P1751" t="s">
        <v>22</v>
      </c>
      <c r="Q1751">
        <v>3.1</v>
      </c>
      <c r="S1751" t="s">
        <v>23</v>
      </c>
    </row>
    <row r="1752" spans="1:19" x14ac:dyDescent="0.3">
      <c r="A1752" t="s">
        <v>578</v>
      </c>
      <c r="B1752" t="s">
        <v>579</v>
      </c>
      <c r="C1752" t="s">
        <v>33</v>
      </c>
      <c r="D1752" t="str">
        <f t="shared" si="81"/>
        <v>less reviewed</v>
      </c>
      <c r="E1752" t="str">
        <f t="shared" si="82"/>
        <v>good dining reviews</v>
      </c>
      <c r="F1752" t="s">
        <v>210</v>
      </c>
      <c r="G1752" t="s">
        <v>44</v>
      </c>
      <c r="H1752" t="str">
        <f t="shared" si="83"/>
        <v>other</v>
      </c>
      <c r="I1752" t="s">
        <v>19</v>
      </c>
      <c r="J1752" t="s">
        <v>580</v>
      </c>
      <c r="K1752" t="str" cm="1">
        <f t="array" ref="K1752">_xlfn.IFS(L1752&lt;200,"Cheap",AND(L1752&gt;=200,L1752&lt;800),"affordable",AND(L1752&gt;=800,L1752&lt;3000),"little costly",L1752&gt;=3000,"very costly")</f>
        <v>affordable</v>
      </c>
      <c r="L1752">
        <v>500</v>
      </c>
      <c r="M1752" t="s">
        <v>21</v>
      </c>
      <c r="N1752" t="s">
        <v>21</v>
      </c>
      <c r="O1752" t="s">
        <v>22</v>
      </c>
      <c r="P1752" t="s">
        <v>22</v>
      </c>
      <c r="Q1752">
        <v>3.7</v>
      </c>
      <c r="S1752" t="s">
        <v>23</v>
      </c>
    </row>
    <row r="1753" spans="1:19" x14ac:dyDescent="0.3">
      <c r="A1753" t="s">
        <v>767</v>
      </c>
      <c r="B1753" t="s">
        <v>768</v>
      </c>
      <c r="C1753" t="s">
        <v>238</v>
      </c>
      <c r="D1753" t="str">
        <f t="shared" si="81"/>
        <v>less reviewed</v>
      </c>
      <c r="E1753" t="str">
        <f t="shared" si="82"/>
        <v>good dining reviews</v>
      </c>
      <c r="F1753" t="s">
        <v>210</v>
      </c>
      <c r="G1753" t="s">
        <v>44</v>
      </c>
      <c r="H1753" t="str">
        <f t="shared" si="83"/>
        <v>other</v>
      </c>
      <c r="I1753" t="s">
        <v>19</v>
      </c>
      <c r="J1753" t="s">
        <v>286</v>
      </c>
      <c r="K1753" t="str" cm="1">
        <f t="array" ref="K1753">_xlfn.IFS(L1753&lt;200,"Cheap",AND(L1753&gt;=200,L1753&lt;800),"affordable",AND(L1753&gt;=800,L1753&lt;3000),"little costly",L1753&gt;=3000,"very costly")</f>
        <v>affordable</v>
      </c>
      <c r="L1753">
        <v>400</v>
      </c>
      <c r="M1753" t="s">
        <v>22</v>
      </c>
      <c r="N1753" t="s">
        <v>21</v>
      </c>
      <c r="O1753" t="s">
        <v>22</v>
      </c>
      <c r="P1753" t="s">
        <v>22</v>
      </c>
      <c r="Q1753">
        <v>3.4</v>
      </c>
      <c r="S1753" t="s">
        <v>23</v>
      </c>
    </row>
    <row r="1754" spans="1:19" x14ac:dyDescent="0.3">
      <c r="A1754" t="s">
        <v>1409</v>
      </c>
      <c r="B1754" t="s">
        <v>1410</v>
      </c>
      <c r="C1754" t="s">
        <v>47</v>
      </c>
      <c r="D1754" t="str">
        <f t="shared" si="81"/>
        <v>less reviewed</v>
      </c>
      <c r="E1754" t="str">
        <f t="shared" si="82"/>
        <v>good dining reviews</v>
      </c>
      <c r="F1754" t="s">
        <v>210</v>
      </c>
      <c r="G1754" t="s">
        <v>44</v>
      </c>
      <c r="H1754" t="str">
        <f t="shared" si="83"/>
        <v>other</v>
      </c>
      <c r="I1754" t="s">
        <v>19</v>
      </c>
      <c r="J1754" t="s">
        <v>1411</v>
      </c>
      <c r="K1754" t="str" cm="1">
        <f t="array" ref="K1754">_xlfn.IFS(L1754&lt;200,"Cheap",AND(L1754&gt;=200,L1754&lt;800),"affordable",AND(L1754&gt;=800,L1754&lt;3000),"little costly",L1754&gt;=3000,"very costly")</f>
        <v>affordable</v>
      </c>
      <c r="L1754">
        <v>450</v>
      </c>
      <c r="M1754" t="s">
        <v>21</v>
      </c>
      <c r="N1754" t="s">
        <v>21</v>
      </c>
      <c r="O1754" t="s">
        <v>22</v>
      </c>
      <c r="P1754" t="s">
        <v>22</v>
      </c>
      <c r="Q1754">
        <v>3.3</v>
      </c>
      <c r="S1754" t="s">
        <v>23</v>
      </c>
    </row>
    <row r="1755" spans="1:19" x14ac:dyDescent="0.3">
      <c r="A1755" t="s">
        <v>2159</v>
      </c>
      <c r="B1755" t="s">
        <v>2160</v>
      </c>
      <c r="C1755" t="s">
        <v>95</v>
      </c>
      <c r="D1755" t="str">
        <f t="shared" si="81"/>
        <v>less reviewed</v>
      </c>
      <c r="E1755" t="str">
        <f t="shared" si="82"/>
        <v>good dining reviews</v>
      </c>
      <c r="F1755" t="s">
        <v>210</v>
      </c>
      <c r="G1755" t="s">
        <v>44</v>
      </c>
      <c r="H1755" t="str">
        <f t="shared" si="83"/>
        <v>other</v>
      </c>
      <c r="I1755" t="s">
        <v>19</v>
      </c>
      <c r="J1755" t="s">
        <v>35</v>
      </c>
      <c r="K1755" t="str" cm="1">
        <f t="array" ref="K1755">_xlfn.IFS(L1755&lt;200,"Cheap",AND(L1755&gt;=200,L1755&lt;800),"affordable",AND(L1755&gt;=800,L1755&lt;3000),"little costly",L1755&gt;=3000,"very costly")</f>
        <v>affordable</v>
      </c>
      <c r="L1755">
        <v>450</v>
      </c>
      <c r="M1755" t="s">
        <v>21</v>
      </c>
      <c r="N1755" t="s">
        <v>21</v>
      </c>
      <c r="O1755" t="s">
        <v>22</v>
      </c>
      <c r="P1755" t="s">
        <v>22</v>
      </c>
      <c r="Q1755">
        <v>3.8</v>
      </c>
      <c r="S1755" t="s">
        <v>23</v>
      </c>
    </row>
    <row r="1756" spans="1:19" x14ac:dyDescent="0.3">
      <c r="A1756" t="s">
        <v>2181</v>
      </c>
      <c r="B1756" t="s">
        <v>2182</v>
      </c>
      <c r="C1756" t="s">
        <v>69</v>
      </c>
      <c r="D1756" t="str">
        <f t="shared" si="81"/>
        <v>less reviewed</v>
      </c>
      <c r="E1756" t="str">
        <f t="shared" si="82"/>
        <v>good dining reviews</v>
      </c>
      <c r="F1756" t="s">
        <v>210</v>
      </c>
      <c r="G1756" t="s">
        <v>44</v>
      </c>
      <c r="H1756" t="str">
        <f t="shared" si="83"/>
        <v>other</v>
      </c>
      <c r="I1756" t="s">
        <v>19</v>
      </c>
      <c r="J1756" t="s">
        <v>2183</v>
      </c>
      <c r="K1756" t="str" cm="1">
        <f t="array" ref="K1756">_xlfn.IFS(L1756&lt;200,"Cheap",AND(L1756&gt;=200,L1756&lt;800),"affordable",AND(L1756&gt;=800,L1756&lt;3000),"little costly",L1756&gt;=3000,"very costly")</f>
        <v>Cheap</v>
      </c>
      <c r="L1756">
        <v>150</v>
      </c>
      <c r="M1756" t="s">
        <v>21</v>
      </c>
      <c r="N1756" t="s">
        <v>21</v>
      </c>
      <c r="O1756" t="s">
        <v>22</v>
      </c>
      <c r="P1756" t="s">
        <v>22</v>
      </c>
      <c r="Q1756">
        <v>3.3</v>
      </c>
      <c r="S1756" t="s">
        <v>23</v>
      </c>
    </row>
    <row r="1757" spans="1:19" x14ac:dyDescent="0.3">
      <c r="A1757" t="s">
        <v>2474</v>
      </c>
      <c r="B1757" t="s">
        <v>2475</v>
      </c>
      <c r="C1757" t="s">
        <v>198</v>
      </c>
      <c r="D1757" t="str">
        <f t="shared" si="81"/>
        <v>less reviewed</v>
      </c>
      <c r="E1757" t="str">
        <f t="shared" si="82"/>
        <v>good dining reviews</v>
      </c>
      <c r="F1757" t="s">
        <v>210</v>
      </c>
      <c r="G1757" t="s">
        <v>44</v>
      </c>
      <c r="H1757" t="str">
        <f t="shared" si="83"/>
        <v>other</v>
      </c>
      <c r="I1757" t="s">
        <v>40</v>
      </c>
      <c r="J1757" t="s">
        <v>2476</v>
      </c>
      <c r="K1757" t="str" cm="1">
        <f t="array" ref="K1757">_xlfn.IFS(L1757&lt;200,"Cheap",AND(L1757&gt;=200,L1757&lt;800),"affordable",AND(L1757&gt;=800,L1757&lt;3000),"little costly",L1757&gt;=3000,"very costly")</f>
        <v>affordable</v>
      </c>
      <c r="L1757">
        <v>500</v>
      </c>
      <c r="M1757" t="s">
        <v>21</v>
      </c>
      <c r="N1757" t="s">
        <v>21</v>
      </c>
      <c r="O1757" t="s">
        <v>22</v>
      </c>
      <c r="P1757" t="s">
        <v>22</v>
      </c>
      <c r="Q1757">
        <v>3.5</v>
      </c>
      <c r="S1757" t="s">
        <v>23</v>
      </c>
    </row>
    <row r="1758" spans="1:19" x14ac:dyDescent="0.3">
      <c r="A1758" t="s">
        <v>3214</v>
      </c>
      <c r="B1758" t="s">
        <v>3215</v>
      </c>
      <c r="C1758" t="s">
        <v>26</v>
      </c>
      <c r="D1758" t="str">
        <f t="shared" si="81"/>
        <v>less reviewed</v>
      </c>
      <c r="E1758" t="str">
        <f t="shared" si="82"/>
        <v>good dining reviews</v>
      </c>
      <c r="F1758" t="s">
        <v>210</v>
      </c>
      <c r="G1758" t="s">
        <v>44</v>
      </c>
      <c r="H1758" t="str">
        <f t="shared" si="83"/>
        <v>other</v>
      </c>
      <c r="I1758" t="s">
        <v>19</v>
      </c>
      <c r="J1758" t="s">
        <v>901</v>
      </c>
      <c r="K1758" t="str" cm="1">
        <f t="array" ref="K1758">_xlfn.IFS(L1758&lt;200,"Cheap",AND(L1758&gt;=200,L1758&lt;800),"affordable",AND(L1758&gt;=800,L1758&lt;3000),"little costly",L1758&gt;=3000,"very costly")</f>
        <v>affordable</v>
      </c>
      <c r="L1758">
        <v>550</v>
      </c>
      <c r="M1758" t="s">
        <v>21</v>
      </c>
      <c r="N1758" t="s">
        <v>21</v>
      </c>
      <c r="O1758" t="s">
        <v>22</v>
      </c>
      <c r="P1758" t="s">
        <v>22</v>
      </c>
      <c r="Q1758">
        <v>3.3</v>
      </c>
      <c r="S1758" t="s">
        <v>23</v>
      </c>
    </row>
    <row r="1759" spans="1:19" x14ac:dyDescent="0.3">
      <c r="A1759" t="s">
        <v>3312</v>
      </c>
      <c r="B1759" t="s">
        <v>3313</v>
      </c>
      <c r="C1759" t="s">
        <v>174</v>
      </c>
      <c r="D1759" t="str">
        <f t="shared" si="81"/>
        <v>less reviewed</v>
      </c>
      <c r="E1759" t="str">
        <f t="shared" si="82"/>
        <v>good dining reviews</v>
      </c>
      <c r="F1759" t="s">
        <v>210</v>
      </c>
      <c r="G1759" t="s">
        <v>44</v>
      </c>
      <c r="H1759" t="str">
        <f t="shared" si="83"/>
        <v>other</v>
      </c>
      <c r="I1759" t="s">
        <v>19</v>
      </c>
      <c r="J1759" t="s">
        <v>3314</v>
      </c>
      <c r="K1759" t="str" cm="1">
        <f t="array" ref="K1759">_xlfn.IFS(L1759&lt;200,"Cheap",AND(L1759&gt;=200,L1759&lt;800),"affordable",AND(L1759&gt;=800,L1759&lt;3000),"little costly",L1759&gt;=3000,"very costly")</f>
        <v>affordable</v>
      </c>
      <c r="L1759">
        <v>300</v>
      </c>
      <c r="M1759" t="s">
        <v>22</v>
      </c>
      <c r="N1759" t="s">
        <v>21</v>
      </c>
      <c r="O1759" t="s">
        <v>22</v>
      </c>
      <c r="P1759" t="s">
        <v>22</v>
      </c>
      <c r="Q1759">
        <v>3</v>
      </c>
      <c r="S1759" t="s">
        <v>23</v>
      </c>
    </row>
    <row r="1760" spans="1:19" x14ac:dyDescent="0.3">
      <c r="A1760" t="s">
        <v>3507</v>
      </c>
      <c r="B1760" t="s">
        <v>3508</v>
      </c>
      <c r="C1760" t="s">
        <v>16</v>
      </c>
      <c r="D1760" t="str">
        <f t="shared" si="81"/>
        <v>less reviewed</v>
      </c>
      <c r="E1760" t="str">
        <f t="shared" si="82"/>
        <v>good dining reviews</v>
      </c>
      <c r="F1760" t="s">
        <v>210</v>
      </c>
      <c r="G1760" t="s">
        <v>44</v>
      </c>
      <c r="H1760" t="str">
        <f t="shared" si="83"/>
        <v>other</v>
      </c>
      <c r="I1760" t="s">
        <v>19</v>
      </c>
      <c r="J1760" t="s">
        <v>2212</v>
      </c>
      <c r="K1760" t="str" cm="1">
        <f t="array" ref="K1760">_xlfn.IFS(L1760&lt;200,"Cheap",AND(L1760&gt;=200,L1760&lt;800),"affordable",AND(L1760&gt;=800,L1760&lt;3000),"little costly",L1760&gt;=3000,"very costly")</f>
        <v>Cheap</v>
      </c>
      <c r="L1760">
        <v>150</v>
      </c>
      <c r="M1760" t="s">
        <v>22</v>
      </c>
      <c r="N1760" t="s">
        <v>21</v>
      </c>
      <c r="O1760" t="s">
        <v>22</v>
      </c>
      <c r="P1760" t="s">
        <v>22</v>
      </c>
      <c r="Q1760">
        <v>3.3</v>
      </c>
      <c r="S1760" t="s">
        <v>23</v>
      </c>
    </row>
    <row r="1761" spans="1:19" x14ac:dyDescent="0.3">
      <c r="A1761" t="s">
        <v>3726</v>
      </c>
      <c r="B1761" t="s">
        <v>3730</v>
      </c>
      <c r="C1761" t="s">
        <v>95</v>
      </c>
      <c r="D1761" t="str">
        <f t="shared" si="81"/>
        <v>less reviewed</v>
      </c>
      <c r="E1761" t="str">
        <f t="shared" si="82"/>
        <v>good dining reviews</v>
      </c>
      <c r="F1761" t="s">
        <v>210</v>
      </c>
      <c r="G1761" t="s">
        <v>44</v>
      </c>
      <c r="H1761" t="str">
        <f t="shared" si="83"/>
        <v>other</v>
      </c>
      <c r="I1761" t="s">
        <v>19</v>
      </c>
      <c r="J1761" t="s">
        <v>2708</v>
      </c>
      <c r="K1761" t="str" cm="1">
        <f t="array" ref="K1761">_xlfn.IFS(L1761&lt;200,"Cheap",AND(L1761&gt;=200,L1761&lt;800),"affordable",AND(L1761&gt;=800,L1761&lt;3000),"little costly",L1761&gt;=3000,"very costly")</f>
        <v>affordable</v>
      </c>
      <c r="L1761">
        <v>500</v>
      </c>
      <c r="M1761" t="s">
        <v>22</v>
      </c>
      <c r="N1761" t="s">
        <v>21</v>
      </c>
      <c r="O1761" t="s">
        <v>22</v>
      </c>
      <c r="P1761" t="s">
        <v>22</v>
      </c>
      <c r="Q1761">
        <v>3.3</v>
      </c>
      <c r="S1761" t="s">
        <v>23</v>
      </c>
    </row>
    <row r="1762" spans="1:19" x14ac:dyDescent="0.3">
      <c r="A1762" t="s">
        <v>3779</v>
      </c>
      <c r="B1762" t="s">
        <v>3780</v>
      </c>
      <c r="C1762" t="s">
        <v>238</v>
      </c>
      <c r="D1762" t="str">
        <f t="shared" si="81"/>
        <v>less reviewed</v>
      </c>
      <c r="E1762" t="str">
        <f t="shared" si="82"/>
        <v>good dining reviews</v>
      </c>
      <c r="F1762" t="s">
        <v>210</v>
      </c>
      <c r="G1762" t="s">
        <v>44</v>
      </c>
      <c r="H1762" t="str">
        <f t="shared" si="83"/>
        <v>other</v>
      </c>
      <c r="I1762" t="s">
        <v>40</v>
      </c>
      <c r="J1762" t="s">
        <v>3781</v>
      </c>
      <c r="K1762" t="str" cm="1">
        <f t="array" ref="K1762">_xlfn.IFS(L1762&lt;200,"Cheap",AND(L1762&gt;=200,L1762&lt;800),"affordable",AND(L1762&gt;=800,L1762&lt;3000),"little costly",L1762&gt;=3000,"very costly")</f>
        <v>affordable</v>
      </c>
      <c r="L1762">
        <v>700</v>
      </c>
      <c r="M1762" t="s">
        <v>21</v>
      </c>
      <c r="N1762" t="s">
        <v>22</v>
      </c>
      <c r="O1762" t="s">
        <v>22</v>
      </c>
      <c r="P1762" t="s">
        <v>22</v>
      </c>
      <c r="Q1762">
        <v>3.2</v>
      </c>
      <c r="S1762" t="s">
        <v>23</v>
      </c>
    </row>
    <row r="1763" spans="1:19" x14ac:dyDescent="0.3">
      <c r="A1763" t="s">
        <v>4150</v>
      </c>
      <c r="B1763" t="s">
        <v>4151</v>
      </c>
      <c r="C1763" t="s">
        <v>63</v>
      </c>
      <c r="D1763" t="str">
        <f t="shared" si="81"/>
        <v>less reviewed</v>
      </c>
      <c r="E1763" t="str">
        <f t="shared" si="82"/>
        <v>good dining reviews</v>
      </c>
      <c r="F1763" t="s">
        <v>210</v>
      </c>
      <c r="G1763" t="s">
        <v>44</v>
      </c>
      <c r="H1763" t="str">
        <f t="shared" si="83"/>
        <v>other</v>
      </c>
      <c r="I1763" t="s">
        <v>40</v>
      </c>
      <c r="J1763" t="s">
        <v>1537</v>
      </c>
      <c r="K1763" t="str" cm="1">
        <f t="array" ref="K1763">_xlfn.IFS(L1763&lt;200,"Cheap",AND(L1763&gt;=200,L1763&lt;800),"affordable",AND(L1763&gt;=800,L1763&lt;3000),"little costly",L1763&gt;=3000,"very costly")</f>
        <v>affordable</v>
      </c>
      <c r="L1763">
        <v>400</v>
      </c>
      <c r="M1763" t="s">
        <v>21</v>
      </c>
      <c r="N1763" t="s">
        <v>21</v>
      </c>
      <c r="O1763" t="s">
        <v>22</v>
      </c>
      <c r="P1763" t="s">
        <v>22</v>
      </c>
      <c r="Q1763">
        <v>3.3</v>
      </c>
      <c r="S1763" t="s">
        <v>23</v>
      </c>
    </row>
    <row r="1764" spans="1:19" x14ac:dyDescent="0.3">
      <c r="A1764" t="s">
        <v>4804</v>
      </c>
      <c r="B1764" t="s">
        <v>4805</v>
      </c>
      <c r="C1764" t="s">
        <v>69</v>
      </c>
      <c r="D1764" t="str">
        <f t="shared" si="81"/>
        <v>less reviewed</v>
      </c>
      <c r="E1764" t="str">
        <f t="shared" si="82"/>
        <v>good dining reviews</v>
      </c>
      <c r="F1764" t="s">
        <v>210</v>
      </c>
      <c r="G1764" t="s">
        <v>44</v>
      </c>
      <c r="H1764" t="str">
        <f t="shared" si="83"/>
        <v>other</v>
      </c>
      <c r="I1764" t="s">
        <v>19</v>
      </c>
      <c r="J1764" t="s">
        <v>4806</v>
      </c>
      <c r="K1764" t="str" cm="1">
        <f t="array" ref="K1764">_xlfn.IFS(L1764&lt;200,"Cheap",AND(L1764&gt;=200,L1764&lt;800),"affordable",AND(L1764&gt;=800,L1764&lt;3000),"little costly",L1764&gt;=3000,"very costly")</f>
        <v>Cheap</v>
      </c>
      <c r="L1764">
        <v>150</v>
      </c>
      <c r="M1764" t="s">
        <v>21</v>
      </c>
      <c r="N1764" t="s">
        <v>21</v>
      </c>
      <c r="O1764" t="s">
        <v>22</v>
      </c>
      <c r="P1764" t="s">
        <v>22</v>
      </c>
      <c r="Q1764">
        <v>3.4</v>
      </c>
      <c r="S1764" t="s">
        <v>23</v>
      </c>
    </row>
    <row r="1765" spans="1:19" x14ac:dyDescent="0.3">
      <c r="A1765" t="s">
        <v>5797</v>
      </c>
      <c r="B1765" t="s">
        <v>5798</v>
      </c>
      <c r="C1765" t="s">
        <v>26</v>
      </c>
      <c r="D1765" t="str">
        <f t="shared" si="81"/>
        <v>less reviewed</v>
      </c>
      <c r="E1765" t="str">
        <f t="shared" si="82"/>
        <v>good dining reviews</v>
      </c>
      <c r="F1765" t="s">
        <v>210</v>
      </c>
      <c r="G1765" t="s">
        <v>44</v>
      </c>
      <c r="H1765" t="str">
        <f t="shared" si="83"/>
        <v>other</v>
      </c>
      <c r="I1765" t="s">
        <v>19</v>
      </c>
      <c r="J1765" t="s">
        <v>101</v>
      </c>
      <c r="K1765" t="str" cm="1">
        <f t="array" ref="K1765">_xlfn.IFS(L1765&lt;200,"Cheap",AND(L1765&gt;=200,L1765&lt;800),"affordable",AND(L1765&gt;=800,L1765&lt;3000),"little costly",L1765&gt;=3000,"very costly")</f>
        <v>affordable</v>
      </c>
      <c r="L1765">
        <v>200</v>
      </c>
      <c r="M1765" t="s">
        <v>22</v>
      </c>
      <c r="N1765" t="s">
        <v>21</v>
      </c>
      <c r="O1765" t="s">
        <v>22</v>
      </c>
      <c r="P1765" t="s">
        <v>22</v>
      </c>
      <c r="Q1765">
        <v>3.6</v>
      </c>
      <c r="S1765" t="s">
        <v>23</v>
      </c>
    </row>
    <row r="1766" spans="1:19" x14ac:dyDescent="0.3">
      <c r="A1766" t="s">
        <v>6050</v>
      </c>
      <c r="B1766" t="s">
        <v>6051</v>
      </c>
      <c r="C1766" t="s">
        <v>95</v>
      </c>
      <c r="D1766" t="str">
        <f t="shared" si="81"/>
        <v>less reviewed</v>
      </c>
      <c r="E1766" t="str">
        <f t="shared" si="82"/>
        <v>good dining reviews</v>
      </c>
      <c r="F1766" t="s">
        <v>210</v>
      </c>
      <c r="G1766" t="s">
        <v>44</v>
      </c>
      <c r="H1766" t="str">
        <f t="shared" si="83"/>
        <v>other</v>
      </c>
      <c r="I1766" t="s">
        <v>19</v>
      </c>
      <c r="J1766" t="s">
        <v>35</v>
      </c>
      <c r="K1766" t="str" cm="1">
        <f t="array" ref="K1766">_xlfn.IFS(L1766&lt;200,"Cheap",AND(L1766&gt;=200,L1766&lt;800),"affordable",AND(L1766&gt;=800,L1766&lt;3000),"little costly",L1766&gt;=3000,"very costly")</f>
        <v>affordable</v>
      </c>
      <c r="L1766">
        <v>400</v>
      </c>
      <c r="M1766" t="s">
        <v>22</v>
      </c>
      <c r="N1766" t="s">
        <v>21</v>
      </c>
      <c r="O1766" t="s">
        <v>22</v>
      </c>
      <c r="P1766" t="s">
        <v>22</v>
      </c>
      <c r="Q1766">
        <v>3.6</v>
      </c>
      <c r="S1766" t="s">
        <v>23</v>
      </c>
    </row>
    <row r="1767" spans="1:19" x14ac:dyDescent="0.3">
      <c r="A1767" t="s">
        <v>6390</v>
      </c>
      <c r="B1767" t="s">
        <v>6391</v>
      </c>
      <c r="C1767" t="s">
        <v>251</v>
      </c>
      <c r="D1767" t="str">
        <f t="shared" si="81"/>
        <v>less reviewed</v>
      </c>
      <c r="E1767" t="str">
        <f t="shared" si="82"/>
        <v>good dining reviews</v>
      </c>
      <c r="F1767" t="s">
        <v>210</v>
      </c>
      <c r="G1767" t="s">
        <v>44</v>
      </c>
      <c r="H1767" t="str">
        <f t="shared" si="83"/>
        <v>other</v>
      </c>
      <c r="I1767" t="s">
        <v>19</v>
      </c>
      <c r="J1767" t="s">
        <v>1404</v>
      </c>
      <c r="K1767" t="str" cm="1">
        <f t="array" ref="K1767">_xlfn.IFS(L1767&lt;200,"Cheap",AND(L1767&gt;=200,L1767&lt;800),"affordable",AND(L1767&gt;=800,L1767&lt;3000),"little costly",L1767&gt;=3000,"very costly")</f>
        <v>affordable</v>
      </c>
      <c r="L1767">
        <v>450</v>
      </c>
      <c r="M1767" t="s">
        <v>22</v>
      </c>
      <c r="N1767" t="s">
        <v>21</v>
      </c>
      <c r="O1767" t="s">
        <v>22</v>
      </c>
      <c r="P1767" t="s">
        <v>22</v>
      </c>
      <c r="Q1767">
        <v>2.5</v>
      </c>
      <c r="S1767" t="s">
        <v>23</v>
      </c>
    </row>
    <row r="1768" spans="1:19" x14ac:dyDescent="0.3">
      <c r="A1768" t="s">
        <v>6811</v>
      </c>
      <c r="B1768" t="s">
        <v>6812</v>
      </c>
      <c r="C1768" t="s">
        <v>104</v>
      </c>
      <c r="D1768" t="str">
        <f t="shared" si="81"/>
        <v>less reviewed</v>
      </c>
      <c r="E1768" t="str">
        <f t="shared" si="82"/>
        <v>good dining reviews</v>
      </c>
      <c r="F1768" t="s">
        <v>210</v>
      </c>
      <c r="G1768" t="s">
        <v>44</v>
      </c>
      <c r="H1768" t="str">
        <f t="shared" si="83"/>
        <v>other</v>
      </c>
      <c r="I1768" t="s">
        <v>19</v>
      </c>
      <c r="J1768" t="s">
        <v>35</v>
      </c>
      <c r="K1768" t="str" cm="1">
        <f t="array" ref="K1768">_xlfn.IFS(L1768&lt;200,"Cheap",AND(L1768&gt;=200,L1768&lt;800),"affordable",AND(L1768&gt;=800,L1768&lt;3000),"little costly",L1768&gt;=3000,"very costly")</f>
        <v>affordable</v>
      </c>
      <c r="L1768">
        <v>300</v>
      </c>
      <c r="M1768" t="s">
        <v>22</v>
      </c>
      <c r="N1768" t="s">
        <v>21</v>
      </c>
      <c r="O1768" t="s">
        <v>22</v>
      </c>
      <c r="P1768" t="s">
        <v>22</v>
      </c>
      <c r="Q1768">
        <v>3.3</v>
      </c>
      <c r="S1768" t="s">
        <v>23</v>
      </c>
    </row>
    <row r="1769" spans="1:19" x14ac:dyDescent="0.3">
      <c r="A1769" t="s">
        <v>6907</v>
      </c>
      <c r="B1769" t="s">
        <v>6908</v>
      </c>
      <c r="C1769" t="s">
        <v>42</v>
      </c>
      <c r="D1769" t="str">
        <f t="shared" si="81"/>
        <v>less reviewed</v>
      </c>
      <c r="E1769" t="str">
        <f t="shared" si="82"/>
        <v>good dining reviews</v>
      </c>
      <c r="F1769" t="s">
        <v>210</v>
      </c>
      <c r="G1769" t="s">
        <v>44</v>
      </c>
      <c r="H1769" t="str">
        <f t="shared" si="83"/>
        <v>other</v>
      </c>
      <c r="I1769" t="s">
        <v>19</v>
      </c>
      <c r="J1769" t="s">
        <v>141</v>
      </c>
      <c r="K1769" t="str" cm="1">
        <f t="array" ref="K1769">_xlfn.IFS(L1769&lt;200,"Cheap",AND(L1769&gt;=200,L1769&lt;800),"affordable",AND(L1769&gt;=800,L1769&lt;3000),"little costly",L1769&gt;=3000,"very costly")</f>
        <v>affordable</v>
      </c>
      <c r="L1769">
        <v>250</v>
      </c>
      <c r="M1769" t="s">
        <v>22</v>
      </c>
      <c r="N1769" t="s">
        <v>21</v>
      </c>
      <c r="O1769" t="s">
        <v>22</v>
      </c>
      <c r="P1769" t="s">
        <v>22</v>
      </c>
      <c r="Q1769">
        <v>3.3</v>
      </c>
      <c r="S1769" t="s">
        <v>23</v>
      </c>
    </row>
    <row r="1770" spans="1:19" x14ac:dyDescent="0.3">
      <c r="A1770" t="s">
        <v>7271</v>
      </c>
      <c r="B1770" t="s">
        <v>7272</v>
      </c>
      <c r="C1770" t="s">
        <v>95</v>
      </c>
      <c r="D1770" t="str">
        <f t="shared" si="81"/>
        <v>less reviewed</v>
      </c>
      <c r="E1770" t="str">
        <f t="shared" si="82"/>
        <v>good dining reviews</v>
      </c>
      <c r="F1770" t="s">
        <v>210</v>
      </c>
      <c r="G1770" t="s">
        <v>44</v>
      </c>
      <c r="H1770" t="str">
        <f t="shared" si="83"/>
        <v>other</v>
      </c>
      <c r="I1770" t="s">
        <v>19</v>
      </c>
      <c r="J1770" t="s">
        <v>138</v>
      </c>
      <c r="K1770" t="str" cm="1">
        <f t="array" ref="K1770">_xlfn.IFS(L1770&lt;200,"Cheap",AND(L1770&gt;=200,L1770&lt;800),"affordable",AND(L1770&gt;=800,L1770&lt;3000),"little costly",L1770&gt;=3000,"very costly")</f>
        <v>affordable</v>
      </c>
      <c r="L1770">
        <v>400</v>
      </c>
      <c r="M1770" t="s">
        <v>22</v>
      </c>
      <c r="N1770" t="s">
        <v>21</v>
      </c>
      <c r="O1770" t="s">
        <v>22</v>
      </c>
      <c r="P1770" t="s">
        <v>22</v>
      </c>
      <c r="Q1770">
        <v>3.2</v>
      </c>
      <c r="S1770" t="s">
        <v>23</v>
      </c>
    </row>
    <row r="1771" spans="1:19" x14ac:dyDescent="0.3">
      <c r="A1771" t="s">
        <v>7401</v>
      </c>
      <c r="B1771" t="s">
        <v>7402</v>
      </c>
      <c r="C1771" t="s">
        <v>85</v>
      </c>
      <c r="D1771" t="str">
        <f t="shared" si="81"/>
        <v>less reviewed</v>
      </c>
      <c r="E1771" t="str">
        <f t="shared" si="82"/>
        <v>good dining reviews</v>
      </c>
      <c r="F1771" t="s">
        <v>210</v>
      </c>
      <c r="G1771" t="s">
        <v>44</v>
      </c>
      <c r="H1771" t="str">
        <f t="shared" si="83"/>
        <v>other</v>
      </c>
      <c r="I1771" t="s">
        <v>19</v>
      </c>
      <c r="J1771" t="s">
        <v>35</v>
      </c>
      <c r="K1771" t="str" cm="1">
        <f t="array" ref="K1771">_xlfn.IFS(L1771&lt;200,"Cheap",AND(L1771&gt;=200,L1771&lt;800),"affordable",AND(L1771&gt;=800,L1771&lt;3000),"little costly",L1771&gt;=3000,"very costly")</f>
        <v>affordable</v>
      </c>
      <c r="L1771">
        <v>250</v>
      </c>
      <c r="M1771" t="s">
        <v>21</v>
      </c>
      <c r="N1771" t="s">
        <v>21</v>
      </c>
      <c r="O1771" t="s">
        <v>22</v>
      </c>
      <c r="P1771" t="s">
        <v>22</v>
      </c>
      <c r="Q1771">
        <v>3.2</v>
      </c>
      <c r="S1771" t="s">
        <v>23</v>
      </c>
    </row>
    <row r="1772" spans="1:19" x14ac:dyDescent="0.3">
      <c r="A1772" t="s">
        <v>8186</v>
      </c>
      <c r="B1772" t="s">
        <v>8187</v>
      </c>
      <c r="C1772" t="s">
        <v>375</v>
      </c>
      <c r="D1772" t="str">
        <f t="shared" si="81"/>
        <v>less reviewed</v>
      </c>
      <c r="E1772" t="str">
        <f t="shared" si="82"/>
        <v>good dining reviews</v>
      </c>
      <c r="F1772" t="s">
        <v>210</v>
      </c>
      <c r="G1772" t="s">
        <v>44</v>
      </c>
      <c r="H1772" t="str">
        <f t="shared" si="83"/>
        <v>other</v>
      </c>
      <c r="I1772" t="s">
        <v>204</v>
      </c>
      <c r="J1772" t="s">
        <v>35</v>
      </c>
      <c r="K1772" t="str" cm="1">
        <f t="array" ref="K1772">_xlfn.IFS(L1772&lt;200,"Cheap",AND(L1772&gt;=200,L1772&lt;800),"affordable",AND(L1772&gt;=800,L1772&lt;3000),"little costly",L1772&gt;=3000,"very costly")</f>
        <v>affordable</v>
      </c>
      <c r="L1772">
        <v>300</v>
      </c>
      <c r="M1772" t="s">
        <v>22</v>
      </c>
      <c r="N1772" t="s">
        <v>21</v>
      </c>
      <c r="O1772" t="s">
        <v>22</v>
      </c>
      <c r="P1772" t="s">
        <v>22</v>
      </c>
      <c r="Q1772">
        <v>2.8</v>
      </c>
      <c r="S1772" t="s">
        <v>23</v>
      </c>
    </row>
    <row r="1773" spans="1:19" x14ac:dyDescent="0.3">
      <c r="A1773" t="s">
        <v>8407</v>
      </c>
      <c r="B1773" t="s">
        <v>8408</v>
      </c>
      <c r="C1773" t="s">
        <v>75</v>
      </c>
      <c r="D1773" t="str">
        <f t="shared" si="81"/>
        <v>less reviewed</v>
      </c>
      <c r="E1773" t="str">
        <f t="shared" si="82"/>
        <v>good dining reviews</v>
      </c>
      <c r="F1773" t="s">
        <v>210</v>
      </c>
      <c r="G1773" t="s">
        <v>44</v>
      </c>
      <c r="H1773" t="str">
        <f t="shared" si="83"/>
        <v>other</v>
      </c>
      <c r="I1773" t="s">
        <v>19</v>
      </c>
      <c r="J1773" t="s">
        <v>125</v>
      </c>
      <c r="K1773" t="str" cm="1">
        <f t="array" ref="K1773">_xlfn.IFS(L1773&lt;200,"Cheap",AND(L1773&gt;=200,L1773&lt;800),"affordable",AND(L1773&gt;=800,L1773&lt;3000),"little costly",L1773&gt;=3000,"very costly")</f>
        <v>affordable</v>
      </c>
      <c r="L1773">
        <v>300</v>
      </c>
      <c r="M1773" t="s">
        <v>22</v>
      </c>
      <c r="N1773" t="s">
        <v>21</v>
      </c>
      <c r="O1773" t="s">
        <v>22</v>
      </c>
      <c r="P1773" t="s">
        <v>22</v>
      </c>
      <c r="Q1773">
        <v>2.9</v>
      </c>
      <c r="S1773" t="s">
        <v>23</v>
      </c>
    </row>
    <row r="1774" spans="1:19" x14ac:dyDescent="0.3">
      <c r="A1774" t="s">
        <v>8653</v>
      </c>
      <c r="B1774" t="s">
        <v>8654</v>
      </c>
      <c r="C1774" t="s">
        <v>188</v>
      </c>
      <c r="D1774" t="str">
        <f t="shared" si="81"/>
        <v>less reviewed</v>
      </c>
      <c r="E1774" t="str">
        <f t="shared" si="82"/>
        <v>good dining reviews</v>
      </c>
      <c r="F1774" t="s">
        <v>210</v>
      </c>
      <c r="G1774" t="s">
        <v>44</v>
      </c>
      <c r="H1774" t="str">
        <f t="shared" si="83"/>
        <v>other</v>
      </c>
      <c r="I1774" t="s">
        <v>19</v>
      </c>
      <c r="J1774" t="s">
        <v>125</v>
      </c>
      <c r="K1774" t="str" cm="1">
        <f t="array" ref="K1774">_xlfn.IFS(L1774&lt;200,"Cheap",AND(L1774&gt;=200,L1774&lt;800),"affordable",AND(L1774&gt;=800,L1774&lt;3000),"little costly",L1774&gt;=3000,"very costly")</f>
        <v>affordable</v>
      </c>
      <c r="L1774">
        <v>200</v>
      </c>
      <c r="M1774" t="s">
        <v>21</v>
      </c>
      <c r="N1774" t="s">
        <v>21</v>
      </c>
      <c r="O1774" t="s">
        <v>22</v>
      </c>
      <c r="P1774" t="s">
        <v>22</v>
      </c>
      <c r="Q1774">
        <v>3.6</v>
      </c>
      <c r="S1774" t="s">
        <v>23</v>
      </c>
    </row>
    <row r="1775" spans="1:19" x14ac:dyDescent="0.3">
      <c r="A1775" t="s">
        <v>8782</v>
      </c>
      <c r="B1775" t="s">
        <v>8783</v>
      </c>
      <c r="C1775" t="s">
        <v>209</v>
      </c>
      <c r="D1775" t="str">
        <f t="shared" si="81"/>
        <v>less reviewed</v>
      </c>
      <c r="E1775" t="str">
        <f t="shared" si="82"/>
        <v>good dining reviews</v>
      </c>
      <c r="F1775" t="s">
        <v>210</v>
      </c>
      <c r="G1775" t="s">
        <v>44</v>
      </c>
      <c r="H1775" t="str">
        <f t="shared" si="83"/>
        <v>other</v>
      </c>
      <c r="I1775" t="s">
        <v>40</v>
      </c>
      <c r="J1775" t="s">
        <v>2088</v>
      </c>
      <c r="K1775" t="str" cm="1">
        <f t="array" ref="K1775">_xlfn.IFS(L1775&lt;200,"Cheap",AND(L1775&gt;=200,L1775&lt;800),"affordable",AND(L1775&gt;=800,L1775&lt;3000),"little costly",L1775&gt;=3000,"very costly")</f>
        <v>little costly</v>
      </c>
      <c r="L1775">
        <v>900</v>
      </c>
      <c r="M1775" t="s">
        <v>21</v>
      </c>
      <c r="N1775" t="s">
        <v>21</v>
      </c>
      <c r="O1775" t="s">
        <v>22</v>
      </c>
      <c r="P1775" t="s">
        <v>22</v>
      </c>
      <c r="Q1775">
        <v>3.2</v>
      </c>
      <c r="S1775" t="s">
        <v>23</v>
      </c>
    </row>
    <row r="1776" spans="1:19" x14ac:dyDescent="0.3">
      <c r="A1776" t="s">
        <v>9034</v>
      </c>
      <c r="B1776" t="s">
        <v>9035</v>
      </c>
      <c r="C1776" t="s">
        <v>100</v>
      </c>
      <c r="D1776" t="str">
        <f t="shared" si="81"/>
        <v>less reviewed</v>
      </c>
      <c r="E1776" t="str">
        <f t="shared" si="82"/>
        <v>good dining reviews</v>
      </c>
      <c r="F1776" t="s">
        <v>210</v>
      </c>
      <c r="G1776" t="s">
        <v>44</v>
      </c>
      <c r="H1776" t="str">
        <f t="shared" si="83"/>
        <v>other</v>
      </c>
      <c r="I1776" t="s">
        <v>40</v>
      </c>
      <c r="J1776" t="s">
        <v>1243</v>
      </c>
      <c r="K1776" t="str" cm="1">
        <f t="array" ref="K1776">_xlfn.IFS(L1776&lt;200,"Cheap",AND(L1776&gt;=200,L1776&lt;800),"affordable",AND(L1776&gt;=800,L1776&lt;3000),"little costly",L1776&gt;=3000,"very costly")</f>
        <v>affordable</v>
      </c>
      <c r="L1776">
        <v>400</v>
      </c>
      <c r="M1776" t="s">
        <v>22</v>
      </c>
      <c r="N1776" t="s">
        <v>21</v>
      </c>
      <c r="O1776" t="s">
        <v>22</v>
      </c>
      <c r="P1776" t="s">
        <v>22</v>
      </c>
      <c r="Q1776">
        <v>3.6</v>
      </c>
      <c r="S1776" t="s">
        <v>23</v>
      </c>
    </row>
    <row r="1777" spans="1:19" x14ac:dyDescent="0.3">
      <c r="A1777" t="s">
        <v>9046</v>
      </c>
      <c r="B1777" t="s">
        <v>9047</v>
      </c>
      <c r="C1777" t="s">
        <v>375</v>
      </c>
      <c r="D1777" t="str">
        <f t="shared" si="81"/>
        <v>less reviewed</v>
      </c>
      <c r="E1777" t="str">
        <f t="shared" si="82"/>
        <v>good dining reviews</v>
      </c>
      <c r="F1777" t="s">
        <v>210</v>
      </c>
      <c r="G1777" t="s">
        <v>44</v>
      </c>
      <c r="H1777" t="str">
        <f t="shared" si="83"/>
        <v>other</v>
      </c>
      <c r="I1777" t="s">
        <v>19</v>
      </c>
      <c r="J1777" t="s">
        <v>30</v>
      </c>
      <c r="K1777" t="str" cm="1">
        <f t="array" ref="K1777">_xlfn.IFS(L1777&lt;200,"Cheap",AND(L1777&gt;=200,L1777&lt;800),"affordable",AND(L1777&gt;=800,L1777&lt;3000),"little costly",L1777&gt;=3000,"very costly")</f>
        <v>affordable</v>
      </c>
      <c r="L1777">
        <v>350</v>
      </c>
      <c r="M1777" t="s">
        <v>21</v>
      </c>
      <c r="N1777" t="s">
        <v>21</v>
      </c>
      <c r="O1777" t="s">
        <v>22</v>
      </c>
      <c r="P1777" t="s">
        <v>22</v>
      </c>
      <c r="Q1777">
        <v>3.3</v>
      </c>
      <c r="S1777" t="s">
        <v>23</v>
      </c>
    </row>
    <row r="1778" spans="1:19" x14ac:dyDescent="0.3">
      <c r="A1778" t="s">
        <v>9054</v>
      </c>
      <c r="B1778" t="s">
        <v>9055</v>
      </c>
      <c r="C1778" t="s">
        <v>75</v>
      </c>
      <c r="D1778" t="str">
        <f t="shared" si="81"/>
        <v>less reviewed</v>
      </c>
      <c r="E1778" t="str">
        <f t="shared" si="82"/>
        <v>good dining reviews</v>
      </c>
      <c r="F1778" t="s">
        <v>210</v>
      </c>
      <c r="G1778" t="s">
        <v>44</v>
      </c>
      <c r="H1778" t="str">
        <f t="shared" si="83"/>
        <v>other</v>
      </c>
      <c r="I1778" t="s">
        <v>536</v>
      </c>
      <c r="J1778" t="s">
        <v>2364</v>
      </c>
      <c r="K1778" t="str" cm="1">
        <f t="array" ref="K1778">_xlfn.IFS(L1778&lt;200,"Cheap",AND(L1778&gt;=200,L1778&lt;800),"affordable",AND(L1778&gt;=800,L1778&lt;3000),"little costly",L1778&gt;=3000,"very costly")</f>
        <v>Cheap</v>
      </c>
      <c r="L1778">
        <v>100</v>
      </c>
      <c r="M1778" t="s">
        <v>22</v>
      </c>
      <c r="N1778" t="s">
        <v>21</v>
      </c>
      <c r="O1778" t="s">
        <v>22</v>
      </c>
      <c r="P1778" t="s">
        <v>22</v>
      </c>
      <c r="Q1778">
        <v>3.3</v>
      </c>
      <c r="S1778" t="s">
        <v>23</v>
      </c>
    </row>
    <row r="1779" spans="1:19" x14ac:dyDescent="0.3">
      <c r="A1779" t="s">
        <v>9138</v>
      </c>
      <c r="B1779" t="s">
        <v>9141</v>
      </c>
      <c r="C1779" t="s">
        <v>95</v>
      </c>
      <c r="D1779" t="str">
        <f t="shared" si="81"/>
        <v>less reviewed</v>
      </c>
      <c r="E1779" t="str">
        <f t="shared" si="82"/>
        <v>good dining reviews</v>
      </c>
      <c r="F1779" t="s">
        <v>210</v>
      </c>
      <c r="G1779" t="s">
        <v>44</v>
      </c>
      <c r="H1779" t="str">
        <f t="shared" si="83"/>
        <v>other</v>
      </c>
      <c r="I1779" t="s">
        <v>19</v>
      </c>
      <c r="J1779" t="s">
        <v>9142</v>
      </c>
      <c r="K1779" t="str" cm="1">
        <f t="array" ref="K1779">_xlfn.IFS(L1779&lt;200,"Cheap",AND(L1779&gt;=200,L1779&lt;800),"affordable",AND(L1779&gt;=800,L1779&lt;3000),"little costly",L1779&gt;=3000,"very costly")</f>
        <v>affordable</v>
      </c>
      <c r="L1779">
        <v>400</v>
      </c>
      <c r="M1779" t="s">
        <v>21</v>
      </c>
      <c r="N1779" t="s">
        <v>21</v>
      </c>
      <c r="O1779" t="s">
        <v>22</v>
      </c>
      <c r="P1779" t="s">
        <v>22</v>
      </c>
      <c r="Q1779">
        <v>2.8</v>
      </c>
      <c r="S1779" t="s">
        <v>23</v>
      </c>
    </row>
    <row r="1780" spans="1:19" x14ac:dyDescent="0.3">
      <c r="A1780" t="s">
        <v>9174</v>
      </c>
      <c r="B1780" t="s">
        <v>9175</v>
      </c>
      <c r="C1780" t="s">
        <v>85</v>
      </c>
      <c r="D1780" t="str">
        <f t="shared" si="81"/>
        <v>less reviewed</v>
      </c>
      <c r="E1780" t="str">
        <f t="shared" si="82"/>
        <v>good dining reviews</v>
      </c>
      <c r="F1780" t="s">
        <v>2238</v>
      </c>
      <c r="G1780" t="s">
        <v>44</v>
      </c>
      <c r="H1780" t="str">
        <f t="shared" si="83"/>
        <v>other</v>
      </c>
      <c r="I1780" t="s">
        <v>55</v>
      </c>
      <c r="J1780" t="s">
        <v>1430</v>
      </c>
      <c r="K1780" t="str" cm="1">
        <f t="array" ref="K1780">_xlfn.IFS(L1780&lt;200,"Cheap",AND(L1780&gt;=200,L1780&lt;800),"affordable",AND(L1780&gt;=800,L1780&lt;3000),"little costly",L1780&gt;=3000,"very costly")</f>
        <v>affordable</v>
      </c>
      <c r="L1780">
        <v>600</v>
      </c>
      <c r="M1780" t="s">
        <v>22</v>
      </c>
      <c r="N1780" t="s">
        <v>21</v>
      </c>
      <c r="O1780" t="s">
        <v>22</v>
      </c>
      <c r="P1780" t="s">
        <v>22</v>
      </c>
      <c r="Q1780">
        <v>3.9</v>
      </c>
      <c r="S1780" t="s">
        <v>23</v>
      </c>
    </row>
    <row r="1781" spans="1:19" x14ac:dyDescent="0.3">
      <c r="A1781" t="s">
        <v>7190</v>
      </c>
      <c r="B1781" t="s">
        <v>7191</v>
      </c>
      <c r="C1781" t="s">
        <v>100</v>
      </c>
      <c r="D1781" t="str">
        <f t="shared" si="81"/>
        <v>less reviewed</v>
      </c>
      <c r="E1781" t="str">
        <f t="shared" si="82"/>
        <v>good dining reviews</v>
      </c>
      <c r="F1781" t="s">
        <v>4701</v>
      </c>
      <c r="G1781" t="s">
        <v>44</v>
      </c>
      <c r="H1781" t="str">
        <f t="shared" si="83"/>
        <v>other</v>
      </c>
      <c r="I1781" t="s">
        <v>40</v>
      </c>
      <c r="J1781" t="s">
        <v>6962</v>
      </c>
      <c r="K1781" t="str" cm="1">
        <f t="array" ref="K1781">_xlfn.IFS(L1781&lt;200,"Cheap",AND(L1781&gt;=200,L1781&lt;800),"affordable",AND(L1781&gt;=800,L1781&lt;3000),"little costly",L1781&gt;=3000,"very costly")</f>
        <v>little costly</v>
      </c>
      <c r="L1781" s="1">
        <v>1300</v>
      </c>
      <c r="M1781" t="s">
        <v>21</v>
      </c>
      <c r="N1781" t="s">
        <v>22</v>
      </c>
      <c r="O1781" t="s">
        <v>22</v>
      </c>
      <c r="P1781" t="s">
        <v>22</v>
      </c>
      <c r="Q1781">
        <v>2.4</v>
      </c>
      <c r="S1781" t="s">
        <v>23</v>
      </c>
    </row>
    <row r="1782" spans="1:19" x14ac:dyDescent="0.3">
      <c r="A1782" t="s">
        <v>146</v>
      </c>
      <c r="B1782" t="s">
        <v>147</v>
      </c>
      <c r="C1782" t="s">
        <v>85</v>
      </c>
      <c r="D1782" t="str">
        <f t="shared" si="81"/>
        <v>less reviewed</v>
      </c>
      <c r="E1782" t="str">
        <f t="shared" si="82"/>
        <v>good dining reviews</v>
      </c>
      <c r="F1782" t="s">
        <v>27</v>
      </c>
      <c r="G1782" t="s">
        <v>44</v>
      </c>
      <c r="H1782" t="str">
        <f t="shared" si="83"/>
        <v>other</v>
      </c>
      <c r="I1782" t="s">
        <v>148</v>
      </c>
      <c r="J1782" t="s">
        <v>149</v>
      </c>
      <c r="K1782" t="str" cm="1">
        <f t="array" ref="K1782">_xlfn.IFS(L1782&lt;200,"Cheap",AND(L1782&gt;=200,L1782&lt;800),"affordable",AND(L1782&gt;=800,L1782&lt;3000),"little costly",L1782&gt;=3000,"very costly")</f>
        <v>affordable</v>
      </c>
      <c r="L1782">
        <v>350</v>
      </c>
      <c r="M1782" t="s">
        <v>22</v>
      </c>
      <c r="N1782" t="s">
        <v>21</v>
      </c>
      <c r="O1782" t="s">
        <v>22</v>
      </c>
      <c r="P1782" t="s">
        <v>22</v>
      </c>
      <c r="Q1782">
        <v>3.4</v>
      </c>
      <c r="S1782" t="s">
        <v>23</v>
      </c>
    </row>
    <row r="1783" spans="1:19" x14ac:dyDescent="0.3">
      <c r="A1783" t="s">
        <v>942</v>
      </c>
      <c r="B1783" t="s">
        <v>943</v>
      </c>
      <c r="C1783" t="s">
        <v>95</v>
      </c>
      <c r="D1783" t="str">
        <f t="shared" si="81"/>
        <v>less reviewed</v>
      </c>
      <c r="E1783" t="str">
        <f t="shared" si="82"/>
        <v>good dining reviews</v>
      </c>
      <c r="F1783" t="s">
        <v>27</v>
      </c>
      <c r="G1783" t="s">
        <v>44</v>
      </c>
      <c r="H1783" t="str">
        <f t="shared" si="83"/>
        <v>other</v>
      </c>
      <c r="I1783" t="s">
        <v>19</v>
      </c>
      <c r="J1783" t="s">
        <v>35</v>
      </c>
      <c r="K1783" t="str" cm="1">
        <f t="array" ref="K1783">_xlfn.IFS(L1783&lt;200,"Cheap",AND(L1783&gt;=200,L1783&lt;800),"affordable",AND(L1783&gt;=800,L1783&lt;3000),"little costly",L1783&gt;=3000,"very costly")</f>
        <v>affordable</v>
      </c>
      <c r="L1783">
        <v>200</v>
      </c>
      <c r="M1783" t="s">
        <v>21</v>
      </c>
      <c r="N1783" t="s">
        <v>21</v>
      </c>
      <c r="O1783" t="s">
        <v>22</v>
      </c>
      <c r="P1783" t="s">
        <v>22</v>
      </c>
      <c r="Q1783">
        <v>3.4</v>
      </c>
      <c r="S1783" t="s">
        <v>23</v>
      </c>
    </row>
    <row r="1784" spans="1:19" x14ac:dyDescent="0.3">
      <c r="A1784" t="s">
        <v>3327</v>
      </c>
      <c r="B1784" t="s">
        <v>3330</v>
      </c>
      <c r="C1784" t="s">
        <v>42</v>
      </c>
      <c r="D1784" t="str">
        <f t="shared" si="81"/>
        <v>less reviewed</v>
      </c>
      <c r="E1784" t="str">
        <f t="shared" si="82"/>
        <v>good dining reviews</v>
      </c>
      <c r="F1784" t="s">
        <v>27</v>
      </c>
      <c r="G1784" t="s">
        <v>44</v>
      </c>
      <c r="H1784" t="str">
        <f t="shared" si="83"/>
        <v>other</v>
      </c>
      <c r="I1784" t="s">
        <v>19</v>
      </c>
      <c r="J1784" t="s">
        <v>1917</v>
      </c>
      <c r="K1784" t="str" cm="1">
        <f t="array" ref="K1784">_xlfn.IFS(L1784&lt;200,"Cheap",AND(L1784&gt;=200,L1784&lt;800),"affordable",AND(L1784&gt;=800,L1784&lt;3000),"little costly",L1784&gt;=3000,"very costly")</f>
        <v>Cheap</v>
      </c>
      <c r="L1784">
        <v>150</v>
      </c>
      <c r="M1784" t="s">
        <v>22</v>
      </c>
      <c r="N1784" t="s">
        <v>21</v>
      </c>
      <c r="O1784" t="s">
        <v>22</v>
      </c>
      <c r="P1784" t="s">
        <v>22</v>
      </c>
      <c r="Q1784">
        <v>3.3</v>
      </c>
      <c r="S1784" t="s">
        <v>23</v>
      </c>
    </row>
    <row r="1785" spans="1:19" x14ac:dyDescent="0.3">
      <c r="A1785" t="s">
        <v>3536</v>
      </c>
      <c r="B1785" t="s">
        <v>3537</v>
      </c>
      <c r="C1785" t="s">
        <v>618</v>
      </c>
      <c r="D1785" t="str">
        <f t="shared" si="81"/>
        <v>less reviewed</v>
      </c>
      <c r="E1785" t="str">
        <f t="shared" si="82"/>
        <v>good dining reviews</v>
      </c>
      <c r="F1785" t="s">
        <v>27</v>
      </c>
      <c r="G1785" t="s">
        <v>44</v>
      </c>
      <c r="H1785" t="str">
        <f t="shared" si="83"/>
        <v>other</v>
      </c>
      <c r="I1785" t="s">
        <v>40</v>
      </c>
      <c r="J1785" t="s">
        <v>645</v>
      </c>
      <c r="K1785" t="str" cm="1">
        <f t="array" ref="K1785">_xlfn.IFS(L1785&lt;200,"Cheap",AND(L1785&gt;=200,L1785&lt;800),"affordable",AND(L1785&gt;=800,L1785&lt;3000),"little costly",L1785&gt;=3000,"very costly")</f>
        <v>affordable</v>
      </c>
      <c r="L1785">
        <v>500</v>
      </c>
      <c r="M1785" t="s">
        <v>22</v>
      </c>
      <c r="N1785" t="s">
        <v>21</v>
      </c>
      <c r="O1785" t="s">
        <v>22</v>
      </c>
      <c r="P1785" t="s">
        <v>22</v>
      </c>
      <c r="Q1785">
        <v>2.9</v>
      </c>
      <c r="S1785" t="s">
        <v>23</v>
      </c>
    </row>
    <row r="1786" spans="1:19" x14ac:dyDescent="0.3">
      <c r="A1786" t="s">
        <v>3604</v>
      </c>
      <c r="B1786" t="s">
        <v>3605</v>
      </c>
      <c r="C1786" t="s">
        <v>180</v>
      </c>
      <c r="D1786" t="str">
        <f t="shared" si="81"/>
        <v>less reviewed</v>
      </c>
      <c r="E1786" t="str">
        <f t="shared" si="82"/>
        <v>good dining reviews</v>
      </c>
      <c r="F1786" t="s">
        <v>27</v>
      </c>
      <c r="G1786" t="s">
        <v>44</v>
      </c>
      <c r="H1786" t="str">
        <f t="shared" si="83"/>
        <v>other</v>
      </c>
      <c r="I1786" t="s">
        <v>19</v>
      </c>
      <c r="J1786" t="s">
        <v>35</v>
      </c>
      <c r="K1786" t="str" cm="1">
        <f t="array" ref="K1786">_xlfn.IFS(L1786&lt;200,"Cheap",AND(L1786&gt;=200,L1786&lt;800),"affordable",AND(L1786&gt;=800,L1786&lt;3000),"little costly",L1786&gt;=3000,"very costly")</f>
        <v>affordable</v>
      </c>
      <c r="L1786">
        <v>250</v>
      </c>
      <c r="M1786" t="s">
        <v>21</v>
      </c>
      <c r="N1786" t="s">
        <v>21</v>
      </c>
      <c r="O1786" t="s">
        <v>22</v>
      </c>
      <c r="P1786" t="s">
        <v>22</v>
      </c>
      <c r="Q1786">
        <v>3.2</v>
      </c>
      <c r="S1786" t="s">
        <v>23</v>
      </c>
    </row>
    <row r="1787" spans="1:19" x14ac:dyDescent="0.3">
      <c r="A1787" t="s">
        <v>3818</v>
      </c>
      <c r="B1787" t="s">
        <v>3819</v>
      </c>
      <c r="C1787" t="s">
        <v>209</v>
      </c>
      <c r="D1787" t="str">
        <f t="shared" si="81"/>
        <v>less reviewed</v>
      </c>
      <c r="E1787" t="str">
        <f t="shared" si="82"/>
        <v>good dining reviews</v>
      </c>
      <c r="F1787" t="s">
        <v>27</v>
      </c>
      <c r="G1787" t="s">
        <v>44</v>
      </c>
      <c r="H1787" t="str">
        <f t="shared" si="83"/>
        <v>other</v>
      </c>
      <c r="I1787" t="s">
        <v>40</v>
      </c>
      <c r="J1787" t="s">
        <v>82</v>
      </c>
      <c r="K1787" t="str" cm="1">
        <f t="array" ref="K1787">_xlfn.IFS(L1787&lt;200,"Cheap",AND(L1787&gt;=200,L1787&lt;800),"affordable",AND(L1787&gt;=800,L1787&lt;3000),"little costly",L1787&gt;=3000,"very costly")</f>
        <v>affordable</v>
      </c>
      <c r="L1787">
        <v>600</v>
      </c>
      <c r="M1787" t="s">
        <v>21</v>
      </c>
      <c r="N1787" t="s">
        <v>21</v>
      </c>
      <c r="O1787" t="s">
        <v>22</v>
      </c>
      <c r="P1787" t="s">
        <v>22</v>
      </c>
      <c r="Q1787">
        <v>2.7</v>
      </c>
      <c r="S1787" t="s">
        <v>23</v>
      </c>
    </row>
    <row r="1788" spans="1:19" x14ac:dyDescent="0.3">
      <c r="A1788" t="s">
        <v>3859</v>
      </c>
      <c r="B1788" t="s">
        <v>3860</v>
      </c>
      <c r="C1788" t="s">
        <v>618</v>
      </c>
      <c r="D1788" t="str">
        <f t="shared" si="81"/>
        <v>less reviewed</v>
      </c>
      <c r="E1788" t="str">
        <f t="shared" si="82"/>
        <v>good dining reviews</v>
      </c>
      <c r="F1788" t="s">
        <v>27</v>
      </c>
      <c r="G1788" t="s">
        <v>44</v>
      </c>
      <c r="H1788" t="str">
        <f t="shared" si="83"/>
        <v>other</v>
      </c>
      <c r="I1788" t="s">
        <v>19</v>
      </c>
      <c r="J1788" t="s">
        <v>35</v>
      </c>
      <c r="K1788" t="str" cm="1">
        <f t="array" ref="K1788">_xlfn.IFS(L1788&lt;200,"Cheap",AND(L1788&gt;=200,L1788&lt;800),"affordable",AND(L1788&gt;=800,L1788&lt;3000),"little costly",L1788&gt;=3000,"very costly")</f>
        <v>affordable</v>
      </c>
      <c r="L1788">
        <v>400</v>
      </c>
      <c r="M1788" t="s">
        <v>21</v>
      </c>
      <c r="N1788" t="s">
        <v>21</v>
      </c>
      <c r="O1788" t="s">
        <v>22</v>
      </c>
      <c r="P1788" t="s">
        <v>22</v>
      </c>
      <c r="Q1788">
        <v>3.3</v>
      </c>
      <c r="S1788" t="s">
        <v>23</v>
      </c>
    </row>
    <row r="1789" spans="1:19" x14ac:dyDescent="0.3">
      <c r="A1789" t="s">
        <v>3879</v>
      </c>
      <c r="B1789" t="s">
        <v>3880</v>
      </c>
      <c r="C1789" t="s">
        <v>209</v>
      </c>
      <c r="D1789" t="str">
        <f t="shared" si="81"/>
        <v>less reviewed</v>
      </c>
      <c r="E1789" t="str">
        <f t="shared" si="82"/>
        <v>good dining reviews</v>
      </c>
      <c r="F1789" t="s">
        <v>27</v>
      </c>
      <c r="G1789" t="s">
        <v>44</v>
      </c>
      <c r="H1789" t="str">
        <f t="shared" si="83"/>
        <v>other</v>
      </c>
      <c r="I1789" t="s">
        <v>40</v>
      </c>
      <c r="J1789" t="s">
        <v>82</v>
      </c>
      <c r="K1789" t="str" cm="1">
        <f t="array" ref="K1789">_xlfn.IFS(L1789&lt;200,"Cheap",AND(L1789&gt;=200,L1789&lt;800),"affordable",AND(L1789&gt;=800,L1789&lt;3000),"little costly",L1789&gt;=3000,"very costly")</f>
        <v>affordable</v>
      </c>
      <c r="L1789">
        <v>500</v>
      </c>
      <c r="M1789" t="s">
        <v>21</v>
      </c>
      <c r="N1789" t="s">
        <v>21</v>
      </c>
      <c r="O1789" t="s">
        <v>22</v>
      </c>
      <c r="P1789" t="s">
        <v>22</v>
      </c>
      <c r="Q1789">
        <v>3.3</v>
      </c>
      <c r="S1789" t="s">
        <v>23</v>
      </c>
    </row>
    <row r="1790" spans="1:19" x14ac:dyDescent="0.3">
      <c r="A1790" t="s">
        <v>3891</v>
      </c>
      <c r="B1790" t="s">
        <v>3892</v>
      </c>
      <c r="C1790" t="s">
        <v>375</v>
      </c>
      <c r="D1790" t="str">
        <f t="shared" si="81"/>
        <v>less reviewed</v>
      </c>
      <c r="E1790" t="str">
        <f t="shared" si="82"/>
        <v>good dining reviews</v>
      </c>
      <c r="F1790" t="s">
        <v>27</v>
      </c>
      <c r="G1790" t="s">
        <v>44</v>
      </c>
      <c r="H1790" t="str">
        <f t="shared" si="83"/>
        <v>other</v>
      </c>
      <c r="I1790" t="s">
        <v>65</v>
      </c>
      <c r="J1790" t="s">
        <v>35</v>
      </c>
      <c r="K1790" t="str" cm="1">
        <f t="array" ref="K1790">_xlfn.IFS(L1790&lt;200,"Cheap",AND(L1790&gt;=200,L1790&lt;800),"affordable",AND(L1790&gt;=800,L1790&lt;3000),"little costly",L1790&gt;=3000,"very costly")</f>
        <v>affordable</v>
      </c>
      <c r="L1790">
        <v>500</v>
      </c>
      <c r="M1790" t="s">
        <v>21</v>
      </c>
      <c r="N1790" t="s">
        <v>22</v>
      </c>
      <c r="O1790" t="s">
        <v>22</v>
      </c>
      <c r="P1790" t="s">
        <v>22</v>
      </c>
      <c r="Q1790">
        <v>3.7</v>
      </c>
      <c r="S1790" t="s">
        <v>23</v>
      </c>
    </row>
    <row r="1791" spans="1:19" x14ac:dyDescent="0.3">
      <c r="A1791" t="s">
        <v>3909</v>
      </c>
      <c r="B1791" t="s">
        <v>3910</v>
      </c>
      <c r="C1791" t="s">
        <v>16</v>
      </c>
      <c r="D1791" t="str">
        <f t="shared" si="81"/>
        <v>less reviewed</v>
      </c>
      <c r="E1791" t="str">
        <f t="shared" si="82"/>
        <v>good dining reviews</v>
      </c>
      <c r="F1791" t="s">
        <v>27</v>
      </c>
      <c r="G1791" t="s">
        <v>44</v>
      </c>
      <c r="H1791" t="str">
        <f t="shared" si="83"/>
        <v>other</v>
      </c>
      <c r="I1791" t="s">
        <v>40</v>
      </c>
      <c r="J1791" t="s">
        <v>3911</v>
      </c>
      <c r="K1791" t="str" cm="1">
        <f t="array" ref="K1791">_xlfn.IFS(L1791&lt;200,"Cheap",AND(L1791&gt;=200,L1791&lt;800),"affordable",AND(L1791&gt;=800,L1791&lt;3000),"little costly",L1791&gt;=3000,"very costly")</f>
        <v>affordable</v>
      </c>
      <c r="L1791">
        <v>500</v>
      </c>
      <c r="M1791" t="s">
        <v>21</v>
      </c>
      <c r="N1791" t="s">
        <v>21</v>
      </c>
      <c r="O1791" t="s">
        <v>22</v>
      </c>
      <c r="P1791" t="s">
        <v>22</v>
      </c>
      <c r="Q1791">
        <v>3.7</v>
      </c>
      <c r="S1791" t="s">
        <v>23</v>
      </c>
    </row>
    <row r="1792" spans="1:19" x14ac:dyDescent="0.3">
      <c r="A1792" t="s">
        <v>3932</v>
      </c>
      <c r="B1792" t="s">
        <v>3933</v>
      </c>
      <c r="C1792" t="s">
        <v>63</v>
      </c>
      <c r="D1792" t="str">
        <f t="shared" si="81"/>
        <v>less reviewed</v>
      </c>
      <c r="E1792" t="str">
        <f t="shared" si="82"/>
        <v>good dining reviews</v>
      </c>
      <c r="F1792" t="s">
        <v>27</v>
      </c>
      <c r="G1792" t="s">
        <v>44</v>
      </c>
      <c r="H1792" t="str">
        <f t="shared" si="83"/>
        <v>other</v>
      </c>
      <c r="I1792" t="s">
        <v>40</v>
      </c>
      <c r="J1792" t="s">
        <v>3934</v>
      </c>
      <c r="K1792" t="str" cm="1">
        <f t="array" ref="K1792">_xlfn.IFS(L1792&lt;200,"Cheap",AND(L1792&gt;=200,L1792&lt;800),"affordable",AND(L1792&gt;=800,L1792&lt;3000),"little costly",L1792&gt;=3000,"very costly")</f>
        <v>affordable</v>
      </c>
      <c r="L1792">
        <v>600</v>
      </c>
      <c r="M1792" t="s">
        <v>21</v>
      </c>
      <c r="N1792" t="s">
        <v>21</v>
      </c>
      <c r="O1792" t="s">
        <v>22</v>
      </c>
      <c r="P1792" t="s">
        <v>22</v>
      </c>
      <c r="Q1792">
        <v>3.6</v>
      </c>
      <c r="S1792" t="s">
        <v>23</v>
      </c>
    </row>
    <row r="1793" spans="1:19" x14ac:dyDescent="0.3">
      <c r="A1793" t="s">
        <v>4409</v>
      </c>
      <c r="B1793" t="s">
        <v>4410</v>
      </c>
      <c r="C1793" t="s">
        <v>42</v>
      </c>
      <c r="D1793" t="str">
        <f t="shared" si="81"/>
        <v>less reviewed</v>
      </c>
      <c r="E1793" t="str">
        <f t="shared" si="82"/>
        <v>good dining reviews</v>
      </c>
      <c r="F1793" t="s">
        <v>27</v>
      </c>
      <c r="G1793" t="s">
        <v>44</v>
      </c>
      <c r="H1793" t="str">
        <f t="shared" si="83"/>
        <v>other</v>
      </c>
      <c r="I1793" t="s">
        <v>255</v>
      </c>
      <c r="J1793" t="s">
        <v>260</v>
      </c>
      <c r="K1793" t="str" cm="1">
        <f t="array" ref="K1793">_xlfn.IFS(L1793&lt;200,"Cheap",AND(L1793&gt;=200,L1793&lt;800),"affordable",AND(L1793&gt;=800,L1793&lt;3000),"little costly",L1793&gt;=3000,"very costly")</f>
        <v>affordable</v>
      </c>
      <c r="L1793">
        <v>200</v>
      </c>
      <c r="M1793" t="s">
        <v>21</v>
      </c>
      <c r="N1793" t="s">
        <v>21</v>
      </c>
      <c r="O1793" t="s">
        <v>22</v>
      </c>
      <c r="P1793" t="s">
        <v>22</v>
      </c>
      <c r="Q1793">
        <v>3.2</v>
      </c>
      <c r="S1793" t="s">
        <v>23</v>
      </c>
    </row>
    <row r="1794" spans="1:19" x14ac:dyDescent="0.3">
      <c r="A1794" t="s">
        <v>4857</v>
      </c>
      <c r="B1794" t="s">
        <v>4858</v>
      </c>
      <c r="C1794" t="s">
        <v>214</v>
      </c>
      <c r="D1794" t="str">
        <f t="shared" ref="D1794:D1857" si="84">IF(ISNUMBER(SEARCH("not offer",G1794)),"NO Delivery",IF(ISNUMBER(SEARCH("enough",G1794)),"less reviewed","good delivery reviews"))</f>
        <v>less reviewed</v>
      </c>
      <c r="E1794" t="str">
        <f t="shared" ref="E1794:E1857" si="85">IF(ISNUMBER(SEARCH("not offer",F1794)),"NO Dines",IF(ISNUMBER(SEARCH("enough",F1794)),"less reviewed","good dining reviews"))</f>
        <v>good dining reviews</v>
      </c>
      <c r="F1794" t="s">
        <v>27</v>
      </c>
      <c r="G1794" t="s">
        <v>44</v>
      </c>
      <c r="H1794" t="str">
        <f t="shared" ref="H1794:H1857" si="86">IF(AND(D1794="less reviewed", E1794="less reviewed"), "NO idea",
 IF(AND(D1794="No Delivery", E1794="NO Dining"), "NO delivery or dining",
 IF(AND(D1794="good delivery reviews", E1794="good dining reviews"), "both present", "other")))</f>
        <v>other</v>
      </c>
      <c r="I1794" t="s">
        <v>65</v>
      </c>
      <c r="J1794" t="s">
        <v>82</v>
      </c>
      <c r="K1794" t="str" cm="1">
        <f t="array" ref="K1794">_xlfn.IFS(L1794&lt;200,"Cheap",AND(L1794&gt;=200,L1794&lt;800),"affordable",AND(L1794&gt;=800,L1794&lt;3000),"little costly",L1794&gt;=3000,"very costly")</f>
        <v>little costly</v>
      </c>
      <c r="L1794">
        <v>900</v>
      </c>
      <c r="M1794" t="s">
        <v>21</v>
      </c>
      <c r="N1794" t="s">
        <v>21</v>
      </c>
      <c r="O1794" t="s">
        <v>22</v>
      </c>
      <c r="P1794" t="s">
        <v>22</v>
      </c>
      <c r="Q1794">
        <v>3.5</v>
      </c>
      <c r="S1794" t="s">
        <v>23</v>
      </c>
    </row>
    <row r="1795" spans="1:19" x14ac:dyDescent="0.3">
      <c r="A1795" t="s">
        <v>5122</v>
      </c>
      <c r="B1795" t="s">
        <v>5123</v>
      </c>
      <c r="C1795" t="s">
        <v>124</v>
      </c>
      <c r="D1795" t="str">
        <f t="shared" si="84"/>
        <v>less reviewed</v>
      </c>
      <c r="E1795" t="str">
        <f t="shared" si="85"/>
        <v>good dining reviews</v>
      </c>
      <c r="F1795" t="s">
        <v>27</v>
      </c>
      <c r="G1795" t="s">
        <v>44</v>
      </c>
      <c r="H1795" t="str">
        <f t="shared" si="86"/>
        <v>other</v>
      </c>
      <c r="I1795" t="s">
        <v>19</v>
      </c>
      <c r="J1795" t="s">
        <v>116</v>
      </c>
      <c r="K1795" t="str" cm="1">
        <f t="array" ref="K1795">_xlfn.IFS(L1795&lt;200,"Cheap",AND(L1795&gt;=200,L1795&lt;800),"affordable",AND(L1795&gt;=800,L1795&lt;3000),"little costly",L1795&gt;=3000,"very costly")</f>
        <v>affordable</v>
      </c>
      <c r="L1795">
        <v>200</v>
      </c>
      <c r="M1795" t="s">
        <v>22</v>
      </c>
      <c r="N1795" t="s">
        <v>21</v>
      </c>
      <c r="O1795" t="s">
        <v>22</v>
      </c>
      <c r="P1795" t="s">
        <v>22</v>
      </c>
      <c r="Q1795">
        <v>3.5</v>
      </c>
      <c r="S1795" t="s">
        <v>23</v>
      </c>
    </row>
    <row r="1796" spans="1:19" x14ac:dyDescent="0.3">
      <c r="A1796" t="s">
        <v>6267</v>
      </c>
      <c r="B1796" t="s">
        <v>6268</v>
      </c>
      <c r="C1796" t="s">
        <v>33</v>
      </c>
      <c r="D1796" t="str">
        <f t="shared" si="84"/>
        <v>less reviewed</v>
      </c>
      <c r="E1796" t="str">
        <f t="shared" si="85"/>
        <v>good dining reviews</v>
      </c>
      <c r="F1796" t="s">
        <v>27</v>
      </c>
      <c r="G1796" t="s">
        <v>44</v>
      </c>
      <c r="H1796" t="str">
        <f t="shared" si="86"/>
        <v>other</v>
      </c>
      <c r="I1796" t="s">
        <v>148</v>
      </c>
      <c r="J1796" t="s">
        <v>6269</v>
      </c>
      <c r="K1796" t="str" cm="1">
        <f t="array" ref="K1796">_xlfn.IFS(L1796&lt;200,"Cheap",AND(L1796&gt;=200,L1796&lt;800),"affordable",AND(L1796&gt;=800,L1796&lt;3000),"little costly",L1796&gt;=3000,"very costly")</f>
        <v>little costly</v>
      </c>
      <c r="L1796">
        <v>850</v>
      </c>
      <c r="M1796" t="s">
        <v>21</v>
      </c>
      <c r="N1796" t="s">
        <v>21</v>
      </c>
      <c r="O1796" t="s">
        <v>22</v>
      </c>
      <c r="P1796" t="s">
        <v>22</v>
      </c>
      <c r="Q1796">
        <v>3.4</v>
      </c>
      <c r="S1796" t="s">
        <v>23</v>
      </c>
    </row>
    <row r="1797" spans="1:19" x14ac:dyDescent="0.3">
      <c r="A1797" t="s">
        <v>6733</v>
      </c>
      <c r="B1797" t="s">
        <v>6734</v>
      </c>
      <c r="C1797" t="s">
        <v>16</v>
      </c>
      <c r="D1797" t="str">
        <f t="shared" si="84"/>
        <v>less reviewed</v>
      </c>
      <c r="E1797" t="str">
        <f t="shared" si="85"/>
        <v>good dining reviews</v>
      </c>
      <c r="F1797" t="s">
        <v>27</v>
      </c>
      <c r="G1797" t="s">
        <v>44</v>
      </c>
      <c r="H1797" t="str">
        <f t="shared" si="86"/>
        <v>other</v>
      </c>
      <c r="I1797" t="s">
        <v>19</v>
      </c>
      <c r="J1797" t="s">
        <v>35</v>
      </c>
      <c r="K1797" t="str" cm="1">
        <f t="array" ref="K1797">_xlfn.IFS(L1797&lt;200,"Cheap",AND(L1797&gt;=200,L1797&lt;800),"affordable",AND(L1797&gt;=800,L1797&lt;3000),"little costly",L1797&gt;=3000,"very costly")</f>
        <v>affordable</v>
      </c>
      <c r="L1797">
        <v>500</v>
      </c>
      <c r="M1797" t="s">
        <v>21</v>
      </c>
      <c r="N1797" t="s">
        <v>21</v>
      </c>
      <c r="O1797" t="s">
        <v>22</v>
      </c>
      <c r="P1797" t="s">
        <v>22</v>
      </c>
      <c r="Q1797">
        <v>3.4</v>
      </c>
      <c r="S1797" t="s">
        <v>23</v>
      </c>
    </row>
    <row r="1798" spans="1:19" x14ac:dyDescent="0.3">
      <c r="A1798" t="s">
        <v>9143</v>
      </c>
      <c r="B1798" t="s">
        <v>9144</v>
      </c>
      <c r="C1798" t="s">
        <v>100</v>
      </c>
      <c r="D1798" t="str">
        <f t="shared" si="84"/>
        <v>less reviewed</v>
      </c>
      <c r="E1798" t="str">
        <f t="shared" si="85"/>
        <v>good dining reviews</v>
      </c>
      <c r="F1798" t="s">
        <v>27</v>
      </c>
      <c r="G1798" t="s">
        <v>44</v>
      </c>
      <c r="H1798" t="str">
        <f t="shared" si="86"/>
        <v>other</v>
      </c>
      <c r="I1798" t="s">
        <v>19</v>
      </c>
      <c r="J1798" t="s">
        <v>125</v>
      </c>
      <c r="K1798" t="str" cm="1">
        <f t="array" ref="K1798">_xlfn.IFS(L1798&lt;200,"Cheap",AND(L1798&gt;=200,L1798&lt;800),"affordable",AND(L1798&gt;=800,L1798&lt;3000),"little costly",L1798&gt;=3000,"very costly")</f>
        <v>affordable</v>
      </c>
      <c r="L1798">
        <v>300</v>
      </c>
      <c r="M1798" t="s">
        <v>21</v>
      </c>
      <c r="N1798" t="s">
        <v>21</v>
      </c>
      <c r="O1798" t="s">
        <v>22</v>
      </c>
      <c r="P1798" t="s">
        <v>22</v>
      </c>
      <c r="Q1798">
        <v>3.6</v>
      </c>
      <c r="S1798" t="s">
        <v>23</v>
      </c>
    </row>
    <row r="1799" spans="1:19" x14ac:dyDescent="0.3">
      <c r="A1799" t="s">
        <v>9143</v>
      </c>
      <c r="B1799" t="s">
        <v>9145</v>
      </c>
      <c r="C1799" t="s">
        <v>100</v>
      </c>
      <c r="D1799" t="str">
        <f t="shared" si="84"/>
        <v>less reviewed</v>
      </c>
      <c r="E1799" t="str">
        <f t="shared" si="85"/>
        <v>good dining reviews</v>
      </c>
      <c r="F1799" t="s">
        <v>27</v>
      </c>
      <c r="G1799" t="s">
        <v>44</v>
      </c>
      <c r="H1799" t="str">
        <f t="shared" si="86"/>
        <v>other</v>
      </c>
      <c r="I1799" t="s">
        <v>19</v>
      </c>
      <c r="J1799" t="s">
        <v>125</v>
      </c>
      <c r="K1799" t="str" cm="1">
        <f t="array" ref="K1799">_xlfn.IFS(L1799&lt;200,"Cheap",AND(L1799&gt;=200,L1799&lt;800),"affordable",AND(L1799&gt;=800,L1799&lt;3000),"little costly",L1799&gt;=3000,"very costly")</f>
        <v>affordable</v>
      </c>
      <c r="L1799">
        <v>300</v>
      </c>
      <c r="M1799" t="s">
        <v>21</v>
      </c>
      <c r="N1799" t="s">
        <v>21</v>
      </c>
      <c r="O1799" t="s">
        <v>22</v>
      </c>
      <c r="P1799" t="s">
        <v>22</v>
      </c>
      <c r="S1799" t="s">
        <v>23</v>
      </c>
    </row>
    <row r="1800" spans="1:19" x14ac:dyDescent="0.3">
      <c r="A1800" t="s">
        <v>9146</v>
      </c>
      <c r="B1800" t="s">
        <v>9147</v>
      </c>
      <c r="C1800" t="s">
        <v>196</v>
      </c>
      <c r="D1800" t="str">
        <f t="shared" si="84"/>
        <v>less reviewed</v>
      </c>
      <c r="E1800" t="str">
        <f t="shared" si="85"/>
        <v>good dining reviews</v>
      </c>
      <c r="F1800" t="s">
        <v>27</v>
      </c>
      <c r="G1800" t="s">
        <v>44</v>
      </c>
      <c r="H1800" t="str">
        <f t="shared" si="86"/>
        <v>other</v>
      </c>
      <c r="I1800" t="s">
        <v>40</v>
      </c>
      <c r="J1800" t="s">
        <v>854</v>
      </c>
      <c r="K1800" t="str" cm="1">
        <f t="array" ref="K1800">_xlfn.IFS(L1800&lt;200,"Cheap",AND(L1800&gt;=200,L1800&lt;800),"affordable",AND(L1800&gt;=800,L1800&lt;3000),"little costly",L1800&gt;=3000,"very costly")</f>
        <v>affordable</v>
      </c>
      <c r="L1800">
        <v>300</v>
      </c>
      <c r="M1800" t="s">
        <v>21</v>
      </c>
      <c r="N1800" t="s">
        <v>21</v>
      </c>
      <c r="O1800" t="s">
        <v>22</v>
      </c>
      <c r="P1800" t="s">
        <v>22</v>
      </c>
      <c r="S1800" t="s">
        <v>23</v>
      </c>
    </row>
    <row r="1801" spans="1:19" x14ac:dyDescent="0.3">
      <c r="A1801" t="s">
        <v>9560</v>
      </c>
      <c r="B1801" t="s">
        <v>9561</v>
      </c>
      <c r="C1801" t="s">
        <v>16</v>
      </c>
      <c r="D1801" t="str">
        <f t="shared" si="84"/>
        <v>less reviewed</v>
      </c>
      <c r="E1801" t="str">
        <f t="shared" si="85"/>
        <v>good dining reviews</v>
      </c>
      <c r="F1801" t="s">
        <v>27</v>
      </c>
      <c r="G1801" t="s">
        <v>44</v>
      </c>
      <c r="H1801" t="str">
        <f t="shared" si="86"/>
        <v>other</v>
      </c>
      <c r="I1801" t="s">
        <v>19</v>
      </c>
      <c r="J1801" t="s">
        <v>351</v>
      </c>
      <c r="K1801" t="str" cm="1">
        <f t="array" ref="K1801">_xlfn.IFS(L1801&lt;200,"Cheap",AND(L1801&gt;=200,L1801&lt;800),"affordable",AND(L1801&gt;=800,L1801&lt;3000),"little costly",L1801&gt;=3000,"very costly")</f>
        <v>affordable</v>
      </c>
      <c r="L1801">
        <v>300</v>
      </c>
      <c r="M1801" t="s">
        <v>22</v>
      </c>
      <c r="N1801" t="s">
        <v>21</v>
      </c>
      <c r="O1801" t="s">
        <v>22</v>
      </c>
      <c r="P1801" t="s">
        <v>22</v>
      </c>
      <c r="Q1801">
        <v>3.2</v>
      </c>
      <c r="S1801" t="s">
        <v>23</v>
      </c>
    </row>
    <row r="1802" spans="1:19" x14ac:dyDescent="0.3">
      <c r="A1802" t="s">
        <v>1521</v>
      </c>
      <c r="B1802" t="s">
        <v>1522</v>
      </c>
      <c r="C1802" t="s">
        <v>308</v>
      </c>
      <c r="D1802" t="str">
        <f t="shared" si="84"/>
        <v>less reviewed</v>
      </c>
      <c r="E1802" t="str">
        <f t="shared" si="85"/>
        <v>good dining reviews</v>
      </c>
      <c r="F1802" t="s">
        <v>1302</v>
      </c>
      <c r="G1802" t="s">
        <v>44</v>
      </c>
      <c r="H1802" t="str">
        <f t="shared" si="86"/>
        <v>other</v>
      </c>
      <c r="I1802" t="s">
        <v>735</v>
      </c>
      <c r="J1802" t="s">
        <v>1047</v>
      </c>
      <c r="K1802" t="str" cm="1">
        <f t="array" ref="K1802">_xlfn.IFS(L1802&lt;200,"Cheap",AND(L1802&gt;=200,L1802&lt;800),"affordable",AND(L1802&gt;=800,L1802&lt;3000),"little costly",L1802&gt;=3000,"very costly")</f>
        <v>little costly</v>
      </c>
      <c r="L1802" s="1">
        <v>1200</v>
      </c>
      <c r="M1802" t="s">
        <v>21</v>
      </c>
      <c r="N1802" t="s">
        <v>22</v>
      </c>
      <c r="O1802" t="s">
        <v>22</v>
      </c>
      <c r="P1802" t="s">
        <v>22</v>
      </c>
      <c r="Q1802">
        <v>3.9</v>
      </c>
      <c r="S1802" t="s">
        <v>23</v>
      </c>
    </row>
    <row r="1803" spans="1:19" x14ac:dyDescent="0.3">
      <c r="A1803" t="s">
        <v>2011</v>
      </c>
      <c r="B1803" t="s">
        <v>2012</v>
      </c>
      <c r="C1803" t="s">
        <v>80</v>
      </c>
      <c r="D1803" t="str">
        <f t="shared" si="84"/>
        <v>less reviewed</v>
      </c>
      <c r="E1803" t="str">
        <f t="shared" si="85"/>
        <v>good dining reviews</v>
      </c>
      <c r="F1803" t="s">
        <v>475</v>
      </c>
      <c r="G1803" t="s">
        <v>44</v>
      </c>
      <c r="H1803" t="str">
        <f t="shared" si="86"/>
        <v>other</v>
      </c>
      <c r="I1803" t="s">
        <v>19</v>
      </c>
      <c r="J1803" t="s">
        <v>2013</v>
      </c>
      <c r="K1803" t="str" cm="1">
        <f t="array" ref="K1803">_xlfn.IFS(L1803&lt;200,"Cheap",AND(L1803&gt;=200,L1803&lt;800),"affordable",AND(L1803&gt;=800,L1803&lt;3000),"little costly",L1803&gt;=3000,"very costly")</f>
        <v>affordable</v>
      </c>
      <c r="L1803">
        <v>350</v>
      </c>
      <c r="M1803" t="s">
        <v>21</v>
      </c>
      <c r="N1803" t="s">
        <v>21</v>
      </c>
      <c r="O1803" t="s">
        <v>22</v>
      </c>
      <c r="P1803" t="s">
        <v>22</v>
      </c>
      <c r="Q1803">
        <v>3.5</v>
      </c>
      <c r="S1803" t="s">
        <v>23</v>
      </c>
    </row>
    <row r="1804" spans="1:19" x14ac:dyDescent="0.3">
      <c r="A1804" t="s">
        <v>4234</v>
      </c>
      <c r="B1804" t="s">
        <v>4235</v>
      </c>
      <c r="C1804" t="s">
        <v>42</v>
      </c>
      <c r="D1804" t="str">
        <f t="shared" si="84"/>
        <v>less reviewed</v>
      </c>
      <c r="E1804" t="str">
        <f t="shared" si="85"/>
        <v>good dining reviews</v>
      </c>
      <c r="F1804" t="s">
        <v>475</v>
      </c>
      <c r="G1804" t="s">
        <v>44</v>
      </c>
      <c r="H1804" t="str">
        <f t="shared" si="86"/>
        <v>other</v>
      </c>
      <c r="I1804" t="s">
        <v>40</v>
      </c>
      <c r="J1804" t="s">
        <v>82</v>
      </c>
      <c r="K1804" t="str" cm="1">
        <f t="array" ref="K1804">_xlfn.IFS(L1804&lt;200,"Cheap",AND(L1804&gt;=200,L1804&lt;800),"affordable",AND(L1804&gt;=800,L1804&lt;3000),"little costly",L1804&gt;=3000,"very costly")</f>
        <v>affordable</v>
      </c>
      <c r="L1804">
        <v>600</v>
      </c>
      <c r="M1804" t="s">
        <v>22</v>
      </c>
      <c r="N1804" t="s">
        <v>21</v>
      </c>
      <c r="O1804" t="s">
        <v>22</v>
      </c>
      <c r="P1804" t="s">
        <v>22</v>
      </c>
      <c r="Q1804">
        <v>3.5</v>
      </c>
      <c r="S1804" t="s">
        <v>23</v>
      </c>
    </row>
    <row r="1805" spans="1:19" x14ac:dyDescent="0.3">
      <c r="A1805" t="s">
        <v>4451</v>
      </c>
      <c r="B1805" t="s">
        <v>4452</v>
      </c>
      <c r="C1805" t="s">
        <v>42</v>
      </c>
      <c r="D1805" t="str">
        <f t="shared" si="84"/>
        <v>less reviewed</v>
      </c>
      <c r="E1805" t="str">
        <f t="shared" si="85"/>
        <v>good dining reviews</v>
      </c>
      <c r="F1805" t="s">
        <v>475</v>
      </c>
      <c r="G1805" t="s">
        <v>44</v>
      </c>
      <c r="H1805" t="str">
        <f t="shared" si="86"/>
        <v>other</v>
      </c>
      <c r="I1805" t="s">
        <v>19</v>
      </c>
      <c r="J1805" t="s">
        <v>138</v>
      </c>
      <c r="K1805" t="str" cm="1">
        <f t="array" ref="K1805">_xlfn.IFS(L1805&lt;200,"Cheap",AND(L1805&gt;=200,L1805&lt;800),"affordable",AND(L1805&gt;=800,L1805&lt;3000),"little costly",L1805&gt;=3000,"very costly")</f>
        <v>affordable</v>
      </c>
      <c r="L1805">
        <v>250</v>
      </c>
      <c r="M1805" t="s">
        <v>21</v>
      </c>
      <c r="N1805" t="s">
        <v>21</v>
      </c>
      <c r="O1805" t="s">
        <v>22</v>
      </c>
      <c r="P1805" t="s">
        <v>22</v>
      </c>
      <c r="Q1805">
        <v>3.2</v>
      </c>
      <c r="S1805" t="s">
        <v>23</v>
      </c>
    </row>
    <row r="1806" spans="1:19" x14ac:dyDescent="0.3">
      <c r="A1806" t="s">
        <v>4725</v>
      </c>
      <c r="B1806" t="s">
        <v>4726</v>
      </c>
      <c r="C1806" t="s">
        <v>209</v>
      </c>
      <c r="D1806" t="str">
        <f t="shared" si="84"/>
        <v>less reviewed</v>
      </c>
      <c r="E1806" t="str">
        <f t="shared" si="85"/>
        <v>good dining reviews</v>
      </c>
      <c r="F1806" t="s">
        <v>475</v>
      </c>
      <c r="G1806" t="s">
        <v>44</v>
      </c>
      <c r="H1806" t="str">
        <f t="shared" si="86"/>
        <v>other</v>
      </c>
      <c r="I1806" t="s">
        <v>19</v>
      </c>
      <c r="J1806" t="s">
        <v>35</v>
      </c>
      <c r="K1806" t="str" cm="1">
        <f t="array" ref="K1806">_xlfn.IFS(L1806&lt;200,"Cheap",AND(L1806&gt;=200,L1806&lt;800),"affordable",AND(L1806&gt;=800,L1806&lt;3000),"little costly",L1806&gt;=3000,"very costly")</f>
        <v>affordable</v>
      </c>
      <c r="L1806">
        <v>400</v>
      </c>
      <c r="M1806" t="s">
        <v>21</v>
      </c>
      <c r="N1806" t="s">
        <v>21</v>
      </c>
      <c r="O1806" t="s">
        <v>22</v>
      </c>
      <c r="P1806" t="s">
        <v>22</v>
      </c>
      <c r="Q1806">
        <v>3.5</v>
      </c>
      <c r="S1806" t="s">
        <v>23</v>
      </c>
    </row>
    <row r="1807" spans="1:19" x14ac:dyDescent="0.3">
      <c r="A1807" t="s">
        <v>6660</v>
      </c>
      <c r="B1807" t="s">
        <v>6661</v>
      </c>
      <c r="C1807" t="s">
        <v>75</v>
      </c>
      <c r="D1807" t="str">
        <f t="shared" si="84"/>
        <v>less reviewed</v>
      </c>
      <c r="E1807" t="str">
        <f t="shared" si="85"/>
        <v>good dining reviews</v>
      </c>
      <c r="F1807" t="s">
        <v>475</v>
      </c>
      <c r="G1807" t="s">
        <v>44</v>
      </c>
      <c r="H1807" t="str">
        <f t="shared" si="86"/>
        <v>other</v>
      </c>
      <c r="I1807" t="s">
        <v>19</v>
      </c>
      <c r="J1807" t="s">
        <v>6662</v>
      </c>
      <c r="K1807" t="str" cm="1">
        <f t="array" ref="K1807">_xlfn.IFS(L1807&lt;200,"Cheap",AND(L1807&gt;=200,L1807&lt;800),"affordable",AND(L1807&gt;=800,L1807&lt;3000),"little costly",L1807&gt;=3000,"very costly")</f>
        <v>affordable</v>
      </c>
      <c r="L1807">
        <v>500</v>
      </c>
      <c r="M1807" t="s">
        <v>21</v>
      </c>
      <c r="N1807" t="s">
        <v>21</v>
      </c>
      <c r="O1807" t="s">
        <v>22</v>
      </c>
      <c r="P1807" t="s">
        <v>22</v>
      </c>
      <c r="Q1807">
        <v>3.7</v>
      </c>
      <c r="S1807" t="s">
        <v>23</v>
      </c>
    </row>
    <row r="1808" spans="1:19" x14ac:dyDescent="0.3">
      <c r="A1808" t="s">
        <v>7103</v>
      </c>
      <c r="B1808" t="s">
        <v>7104</v>
      </c>
      <c r="C1808" t="s">
        <v>42</v>
      </c>
      <c r="D1808" t="str">
        <f t="shared" si="84"/>
        <v>less reviewed</v>
      </c>
      <c r="E1808" t="str">
        <f t="shared" si="85"/>
        <v>good dining reviews</v>
      </c>
      <c r="F1808" t="s">
        <v>475</v>
      </c>
      <c r="G1808" t="s">
        <v>44</v>
      </c>
      <c r="H1808" t="str">
        <f t="shared" si="86"/>
        <v>other</v>
      </c>
      <c r="I1808" t="s">
        <v>40</v>
      </c>
      <c r="J1808" t="s">
        <v>7105</v>
      </c>
      <c r="K1808" t="str" cm="1">
        <f t="array" ref="K1808">_xlfn.IFS(L1808&lt;200,"Cheap",AND(L1808&gt;=200,L1808&lt;800),"affordable",AND(L1808&gt;=800,L1808&lt;3000),"little costly",L1808&gt;=3000,"very costly")</f>
        <v>little costly</v>
      </c>
      <c r="L1808" s="1">
        <v>1000</v>
      </c>
      <c r="M1808" t="s">
        <v>21</v>
      </c>
      <c r="N1808" t="s">
        <v>21</v>
      </c>
      <c r="O1808" t="s">
        <v>22</v>
      </c>
      <c r="P1808" t="s">
        <v>22</v>
      </c>
      <c r="Q1808">
        <v>3.2</v>
      </c>
      <c r="S1808" t="s">
        <v>23</v>
      </c>
    </row>
    <row r="1809" spans="1:19" x14ac:dyDescent="0.3">
      <c r="A1809" t="s">
        <v>8271</v>
      </c>
      <c r="B1809" t="s">
        <v>8272</v>
      </c>
      <c r="C1809" t="s">
        <v>188</v>
      </c>
      <c r="D1809" t="str">
        <f t="shared" si="84"/>
        <v>less reviewed</v>
      </c>
      <c r="E1809" t="str">
        <f t="shared" si="85"/>
        <v>good dining reviews</v>
      </c>
      <c r="F1809" t="s">
        <v>475</v>
      </c>
      <c r="G1809" t="s">
        <v>44</v>
      </c>
      <c r="H1809" t="str">
        <f t="shared" si="86"/>
        <v>other</v>
      </c>
      <c r="I1809" t="s">
        <v>19</v>
      </c>
      <c r="J1809" t="s">
        <v>116</v>
      </c>
      <c r="K1809" t="str" cm="1">
        <f t="array" ref="K1809">_xlfn.IFS(L1809&lt;200,"Cheap",AND(L1809&gt;=200,L1809&lt;800),"affordable",AND(L1809&gt;=800,L1809&lt;3000),"little costly",L1809&gt;=3000,"very costly")</f>
        <v>Cheap</v>
      </c>
      <c r="L1809">
        <v>150</v>
      </c>
      <c r="M1809" t="s">
        <v>22</v>
      </c>
      <c r="N1809" t="s">
        <v>21</v>
      </c>
      <c r="O1809" t="s">
        <v>22</v>
      </c>
      <c r="P1809" t="s">
        <v>22</v>
      </c>
      <c r="Q1809">
        <v>3.4</v>
      </c>
      <c r="S1809" t="s">
        <v>23</v>
      </c>
    </row>
    <row r="1810" spans="1:19" x14ac:dyDescent="0.3">
      <c r="A1810" t="s">
        <v>8566</v>
      </c>
      <c r="B1810" t="s">
        <v>8571</v>
      </c>
      <c r="C1810" t="s">
        <v>196</v>
      </c>
      <c r="D1810" t="str">
        <f t="shared" si="84"/>
        <v>less reviewed</v>
      </c>
      <c r="E1810" t="str">
        <f t="shared" si="85"/>
        <v>good dining reviews</v>
      </c>
      <c r="F1810" t="s">
        <v>475</v>
      </c>
      <c r="G1810" t="s">
        <v>44</v>
      </c>
      <c r="H1810" t="str">
        <f t="shared" si="86"/>
        <v>other</v>
      </c>
      <c r="I1810" t="s">
        <v>40</v>
      </c>
      <c r="J1810" t="s">
        <v>35</v>
      </c>
      <c r="K1810" t="str" cm="1">
        <f t="array" ref="K1810">_xlfn.IFS(L1810&lt;200,"Cheap",AND(L1810&gt;=200,L1810&lt;800),"affordable",AND(L1810&gt;=800,L1810&lt;3000),"little costly",L1810&gt;=3000,"very costly")</f>
        <v>affordable</v>
      </c>
      <c r="L1810">
        <v>400</v>
      </c>
      <c r="M1810" t="s">
        <v>21</v>
      </c>
      <c r="N1810" t="s">
        <v>21</v>
      </c>
      <c r="O1810" t="s">
        <v>22</v>
      </c>
      <c r="P1810" t="s">
        <v>22</v>
      </c>
      <c r="Q1810">
        <v>3.3</v>
      </c>
      <c r="S1810" t="s">
        <v>23</v>
      </c>
    </row>
    <row r="1811" spans="1:19" x14ac:dyDescent="0.3">
      <c r="A1811" t="s">
        <v>8806</v>
      </c>
      <c r="B1811" t="s">
        <v>8807</v>
      </c>
      <c r="C1811" t="s">
        <v>303</v>
      </c>
      <c r="D1811" t="str">
        <f t="shared" si="84"/>
        <v>less reviewed</v>
      </c>
      <c r="E1811" t="str">
        <f t="shared" si="85"/>
        <v>good dining reviews</v>
      </c>
      <c r="F1811" t="s">
        <v>475</v>
      </c>
      <c r="G1811" t="s">
        <v>44</v>
      </c>
      <c r="H1811" t="str">
        <f t="shared" si="86"/>
        <v>other</v>
      </c>
      <c r="I1811" t="s">
        <v>40</v>
      </c>
      <c r="J1811" t="s">
        <v>8808</v>
      </c>
      <c r="K1811" t="str" cm="1">
        <f t="array" ref="K1811">_xlfn.IFS(L1811&lt;200,"Cheap",AND(L1811&gt;=200,L1811&lt;800),"affordable",AND(L1811&gt;=800,L1811&lt;3000),"little costly",L1811&gt;=3000,"very costly")</f>
        <v>little costly</v>
      </c>
      <c r="L1811" s="1">
        <v>1000</v>
      </c>
      <c r="M1811" t="s">
        <v>21</v>
      </c>
      <c r="N1811" t="s">
        <v>21</v>
      </c>
      <c r="O1811" t="s">
        <v>22</v>
      </c>
      <c r="P1811" t="s">
        <v>22</v>
      </c>
      <c r="Q1811">
        <v>3.4</v>
      </c>
      <c r="S1811" t="s">
        <v>23</v>
      </c>
    </row>
    <row r="1812" spans="1:19" x14ac:dyDescent="0.3">
      <c r="A1812" t="s">
        <v>2729</v>
      </c>
      <c r="B1812" t="s">
        <v>2730</v>
      </c>
      <c r="C1812" t="s">
        <v>80</v>
      </c>
      <c r="D1812" t="str">
        <f t="shared" si="84"/>
        <v>less reviewed</v>
      </c>
      <c r="E1812" t="str">
        <f t="shared" si="85"/>
        <v>good dining reviews</v>
      </c>
      <c r="F1812" t="s">
        <v>850</v>
      </c>
      <c r="G1812" t="s">
        <v>44</v>
      </c>
      <c r="H1812" t="str">
        <f t="shared" si="86"/>
        <v>other</v>
      </c>
      <c r="I1812" t="s">
        <v>40</v>
      </c>
      <c r="J1812" t="s">
        <v>2731</v>
      </c>
      <c r="K1812" t="str" cm="1">
        <f t="array" ref="K1812">_xlfn.IFS(L1812&lt;200,"Cheap",AND(L1812&gt;=200,L1812&lt;800),"affordable",AND(L1812&gt;=800,L1812&lt;3000),"little costly",L1812&gt;=3000,"very costly")</f>
        <v>affordable</v>
      </c>
      <c r="L1812">
        <v>500</v>
      </c>
      <c r="M1812" t="s">
        <v>22</v>
      </c>
      <c r="N1812" t="s">
        <v>21</v>
      </c>
      <c r="O1812" t="s">
        <v>22</v>
      </c>
      <c r="P1812" t="s">
        <v>22</v>
      </c>
      <c r="Q1812">
        <v>4</v>
      </c>
      <c r="S1812" t="s">
        <v>23</v>
      </c>
    </row>
    <row r="1813" spans="1:19" x14ac:dyDescent="0.3">
      <c r="A1813" t="s">
        <v>2650</v>
      </c>
      <c r="B1813" t="s">
        <v>2651</v>
      </c>
      <c r="C1813" t="s">
        <v>95</v>
      </c>
      <c r="D1813" t="str">
        <f t="shared" si="84"/>
        <v>less reviewed</v>
      </c>
      <c r="E1813" t="str">
        <f t="shared" si="85"/>
        <v>good dining reviews</v>
      </c>
      <c r="F1813" t="s">
        <v>1337</v>
      </c>
      <c r="G1813" t="s">
        <v>44</v>
      </c>
      <c r="H1813" t="str">
        <f t="shared" si="86"/>
        <v>other</v>
      </c>
      <c r="I1813" t="s">
        <v>49</v>
      </c>
      <c r="J1813" t="s">
        <v>2652</v>
      </c>
      <c r="K1813" t="str" cm="1">
        <f t="array" ref="K1813">_xlfn.IFS(L1813&lt;200,"Cheap",AND(L1813&gt;=200,L1813&lt;800),"affordable",AND(L1813&gt;=800,L1813&lt;3000),"little costly",L1813&gt;=3000,"very costly")</f>
        <v>very costly</v>
      </c>
      <c r="L1813" s="1">
        <v>3000</v>
      </c>
      <c r="M1813" t="s">
        <v>21</v>
      </c>
      <c r="N1813" t="s">
        <v>22</v>
      </c>
      <c r="O1813" t="s">
        <v>22</v>
      </c>
      <c r="P1813" t="s">
        <v>22</v>
      </c>
      <c r="Q1813">
        <v>3.7</v>
      </c>
      <c r="S1813" t="s">
        <v>23</v>
      </c>
    </row>
    <row r="1814" spans="1:19" x14ac:dyDescent="0.3">
      <c r="A1814" t="s">
        <v>271</v>
      </c>
      <c r="B1814" t="s">
        <v>272</v>
      </c>
      <c r="C1814" t="s">
        <v>104</v>
      </c>
      <c r="D1814" t="str">
        <f t="shared" si="84"/>
        <v>less reviewed</v>
      </c>
      <c r="E1814" t="str">
        <f t="shared" si="85"/>
        <v>good dining reviews</v>
      </c>
      <c r="F1814" t="s">
        <v>273</v>
      </c>
      <c r="G1814" t="s">
        <v>44</v>
      </c>
      <c r="H1814" t="str">
        <f t="shared" si="86"/>
        <v>other</v>
      </c>
      <c r="I1814" t="s">
        <v>19</v>
      </c>
      <c r="J1814" t="s">
        <v>274</v>
      </c>
      <c r="K1814" t="str" cm="1">
        <f t="array" ref="K1814">_xlfn.IFS(L1814&lt;200,"Cheap",AND(L1814&gt;=200,L1814&lt;800),"affordable",AND(L1814&gt;=800,L1814&lt;3000),"little costly",L1814&gt;=3000,"very costly")</f>
        <v>affordable</v>
      </c>
      <c r="L1814">
        <v>400</v>
      </c>
      <c r="M1814" t="s">
        <v>21</v>
      </c>
      <c r="N1814" t="s">
        <v>21</v>
      </c>
      <c r="O1814" t="s">
        <v>22</v>
      </c>
      <c r="P1814" t="s">
        <v>22</v>
      </c>
      <c r="Q1814">
        <v>3</v>
      </c>
      <c r="S1814" t="s">
        <v>23</v>
      </c>
    </row>
    <row r="1815" spans="1:19" x14ac:dyDescent="0.3">
      <c r="A1815" t="s">
        <v>452</v>
      </c>
      <c r="B1815" t="s">
        <v>453</v>
      </c>
      <c r="C1815" t="s">
        <v>335</v>
      </c>
      <c r="D1815" t="str">
        <f t="shared" si="84"/>
        <v>less reviewed</v>
      </c>
      <c r="E1815" t="str">
        <f t="shared" si="85"/>
        <v>good dining reviews</v>
      </c>
      <c r="F1815" t="s">
        <v>273</v>
      </c>
      <c r="G1815" t="s">
        <v>44</v>
      </c>
      <c r="H1815" t="str">
        <f t="shared" si="86"/>
        <v>other</v>
      </c>
      <c r="I1815" t="s">
        <v>40</v>
      </c>
      <c r="J1815" t="s">
        <v>454</v>
      </c>
      <c r="K1815" t="str" cm="1">
        <f t="array" ref="K1815">_xlfn.IFS(L1815&lt;200,"Cheap",AND(L1815&gt;=200,L1815&lt;800),"affordable",AND(L1815&gt;=800,L1815&lt;3000),"little costly",L1815&gt;=3000,"very costly")</f>
        <v>affordable</v>
      </c>
      <c r="L1815">
        <v>300</v>
      </c>
      <c r="M1815" t="s">
        <v>21</v>
      </c>
      <c r="N1815" t="s">
        <v>21</v>
      </c>
      <c r="O1815" t="s">
        <v>22</v>
      </c>
      <c r="P1815" t="s">
        <v>22</v>
      </c>
      <c r="Q1815">
        <v>3.6</v>
      </c>
      <c r="S1815" t="s">
        <v>23</v>
      </c>
    </row>
    <row r="1816" spans="1:19" x14ac:dyDescent="0.3">
      <c r="A1816" t="s">
        <v>1747</v>
      </c>
      <c r="B1816" t="s">
        <v>1748</v>
      </c>
      <c r="C1816" t="s">
        <v>180</v>
      </c>
      <c r="D1816" t="str">
        <f t="shared" si="84"/>
        <v>less reviewed</v>
      </c>
      <c r="E1816" t="str">
        <f t="shared" si="85"/>
        <v>good dining reviews</v>
      </c>
      <c r="F1816" t="s">
        <v>273</v>
      </c>
      <c r="G1816" t="s">
        <v>44</v>
      </c>
      <c r="H1816" t="str">
        <f t="shared" si="86"/>
        <v>other</v>
      </c>
      <c r="I1816" t="s">
        <v>19</v>
      </c>
      <c r="J1816" t="s">
        <v>125</v>
      </c>
      <c r="K1816" t="str" cm="1">
        <f t="array" ref="K1816">_xlfn.IFS(L1816&lt;200,"Cheap",AND(L1816&gt;=200,L1816&lt;800),"affordable",AND(L1816&gt;=800,L1816&lt;3000),"little costly",L1816&gt;=3000,"very costly")</f>
        <v>affordable</v>
      </c>
      <c r="L1816">
        <v>300</v>
      </c>
      <c r="M1816" t="s">
        <v>21</v>
      </c>
      <c r="N1816" t="s">
        <v>21</v>
      </c>
      <c r="O1816" t="s">
        <v>22</v>
      </c>
      <c r="P1816" t="s">
        <v>22</v>
      </c>
      <c r="Q1816">
        <v>3.8</v>
      </c>
      <c r="S1816" t="s">
        <v>23</v>
      </c>
    </row>
    <row r="1817" spans="1:19" x14ac:dyDescent="0.3">
      <c r="A1817" t="s">
        <v>2688</v>
      </c>
      <c r="B1817" t="s">
        <v>2689</v>
      </c>
      <c r="C1817" t="s">
        <v>33</v>
      </c>
      <c r="D1817" t="str">
        <f t="shared" si="84"/>
        <v>less reviewed</v>
      </c>
      <c r="E1817" t="str">
        <f t="shared" si="85"/>
        <v>good dining reviews</v>
      </c>
      <c r="F1817" t="s">
        <v>273</v>
      </c>
      <c r="G1817" t="s">
        <v>44</v>
      </c>
      <c r="H1817" t="str">
        <f t="shared" si="86"/>
        <v>other</v>
      </c>
      <c r="I1817" t="s">
        <v>19</v>
      </c>
      <c r="J1817" t="s">
        <v>35</v>
      </c>
      <c r="K1817" t="str" cm="1">
        <f t="array" ref="K1817">_xlfn.IFS(L1817&lt;200,"Cheap",AND(L1817&gt;=200,L1817&lt;800),"affordable",AND(L1817&gt;=800,L1817&lt;3000),"little costly",L1817&gt;=3000,"very costly")</f>
        <v>affordable</v>
      </c>
      <c r="L1817">
        <v>200</v>
      </c>
      <c r="M1817" t="s">
        <v>21</v>
      </c>
      <c r="N1817" t="s">
        <v>21</v>
      </c>
      <c r="O1817" t="s">
        <v>22</v>
      </c>
      <c r="P1817" t="s">
        <v>22</v>
      </c>
      <c r="Q1817">
        <v>3.4</v>
      </c>
      <c r="S1817" t="s">
        <v>23</v>
      </c>
    </row>
    <row r="1818" spans="1:19" x14ac:dyDescent="0.3">
      <c r="A1818" t="s">
        <v>4428</v>
      </c>
      <c r="B1818" t="s">
        <v>4429</v>
      </c>
      <c r="C1818" t="s">
        <v>100</v>
      </c>
      <c r="D1818" t="str">
        <f t="shared" si="84"/>
        <v>less reviewed</v>
      </c>
      <c r="E1818" t="str">
        <f t="shared" si="85"/>
        <v>good dining reviews</v>
      </c>
      <c r="F1818" t="s">
        <v>273</v>
      </c>
      <c r="G1818" t="s">
        <v>44</v>
      </c>
      <c r="H1818" t="str">
        <f t="shared" si="86"/>
        <v>other</v>
      </c>
      <c r="I1818" t="s">
        <v>40</v>
      </c>
      <c r="J1818" t="s">
        <v>138</v>
      </c>
      <c r="K1818" t="str" cm="1">
        <f t="array" ref="K1818">_xlfn.IFS(L1818&lt;200,"Cheap",AND(L1818&gt;=200,L1818&lt;800),"affordable",AND(L1818&gt;=800,L1818&lt;3000),"little costly",L1818&gt;=3000,"very costly")</f>
        <v>affordable</v>
      </c>
      <c r="L1818">
        <v>500</v>
      </c>
      <c r="M1818" t="s">
        <v>21</v>
      </c>
      <c r="N1818" t="s">
        <v>21</v>
      </c>
      <c r="O1818" t="s">
        <v>22</v>
      </c>
      <c r="P1818" t="s">
        <v>22</v>
      </c>
      <c r="Q1818">
        <v>3.2</v>
      </c>
      <c r="S1818" t="s">
        <v>23</v>
      </c>
    </row>
    <row r="1819" spans="1:19" x14ac:dyDescent="0.3">
      <c r="A1819" t="s">
        <v>4445</v>
      </c>
      <c r="B1819" t="s">
        <v>4446</v>
      </c>
      <c r="C1819" t="s">
        <v>95</v>
      </c>
      <c r="D1819" t="str">
        <f t="shared" si="84"/>
        <v>less reviewed</v>
      </c>
      <c r="E1819" t="str">
        <f t="shared" si="85"/>
        <v>good dining reviews</v>
      </c>
      <c r="F1819" t="s">
        <v>273</v>
      </c>
      <c r="G1819" t="s">
        <v>44</v>
      </c>
      <c r="H1819" t="str">
        <f t="shared" si="86"/>
        <v>other</v>
      </c>
      <c r="I1819" t="s">
        <v>19</v>
      </c>
      <c r="J1819" t="s">
        <v>4447</v>
      </c>
      <c r="K1819" t="str" cm="1">
        <f t="array" ref="K1819">_xlfn.IFS(L1819&lt;200,"Cheap",AND(L1819&gt;=200,L1819&lt;800),"affordable",AND(L1819&gt;=800,L1819&lt;3000),"little costly",L1819&gt;=3000,"very costly")</f>
        <v>affordable</v>
      </c>
      <c r="L1819">
        <v>300</v>
      </c>
      <c r="M1819" t="s">
        <v>21</v>
      </c>
      <c r="N1819" t="s">
        <v>21</v>
      </c>
      <c r="O1819" t="s">
        <v>22</v>
      </c>
      <c r="P1819" t="s">
        <v>22</v>
      </c>
      <c r="Q1819">
        <v>3.6</v>
      </c>
      <c r="S1819" t="s">
        <v>23</v>
      </c>
    </row>
    <row r="1820" spans="1:19" x14ac:dyDescent="0.3">
      <c r="A1820" t="s">
        <v>5320</v>
      </c>
      <c r="B1820" t="s">
        <v>5321</v>
      </c>
      <c r="C1820" t="s">
        <v>593</v>
      </c>
      <c r="D1820" t="str">
        <f t="shared" si="84"/>
        <v>less reviewed</v>
      </c>
      <c r="E1820" t="str">
        <f t="shared" si="85"/>
        <v>good dining reviews</v>
      </c>
      <c r="F1820" t="s">
        <v>273</v>
      </c>
      <c r="G1820" t="s">
        <v>44</v>
      </c>
      <c r="H1820" t="str">
        <f t="shared" si="86"/>
        <v>other</v>
      </c>
      <c r="I1820" t="s">
        <v>19</v>
      </c>
      <c r="J1820" t="s">
        <v>106</v>
      </c>
      <c r="K1820" t="str" cm="1">
        <f t="array" ref="K1820">_xlfn.IFS(L1820&lt;200,"Cheap",AND(L1820&gt;=200,L1820&lt;800),"affordable",AND(L1820&gt;=800,L1820&lt;3000),"little costly",L1820&gt;=3000,"very costly")</f>
        <v>affordable</v>
      </c>
      <c r="L1820">
        <v>400</v>
      </c>
      <c r="M1820" t="s">
        <v>22</v>
      </c>
      <c r="N1820" t="s">
        <v>21</v>
      </c>
      <c r="O1820" t="s">
        <v>22</v>
      </c>
      <c r="P1820" t="s">
        <v>22</v>
      </c>
      <c r="Q1820">
        <v>2.4</v>
      </c>
      <c r="S1820" t="s">
        <v>23</v>
      </c>
    </row>
    <row r="1821" spans="1:19" x14ac:dyDescent="0.3">
      <c r="A1821" t="s">
        <v>5483</v>
      </c>
      <c r="B1821" t="s">
        <v>5484</v>
      </c>
      <c r="C1821" t="s">
        <v>430</v>
      </c>
      <c r="D1821" t="str">
        <f t="shared" si="84"/>
        <v>less reviewed</v>
      </c>
      <c r="E1821" t="str">
        <f t="shared" si="85"/>
        <v>good dining reviews</v>
      </c>
      <c r="F1821" t="s">
        <v>273</v>
      </c>
      <c r="G1821" t="s">
        <v>44</v>
      </c>
      <c r="H1821" t="str">
        <f t="shared" si="86"/>
        <v>other</v>
      </c>
      <c r="I1821" t="s">
        <v>40</v>
      </c>
      <c r="J1821" t="s">
        <v>138</v>
      </c>
      <c r="K1821" t="str" cm="1">
        <f t="array" ref="K1821">_xlfn.IFS(L1821&lt;200,"Cheap",AND(L1821&gt;=200,L1821&lt;800),"affordable",AND(L1821&gt;=800,L1821&lt;3000),"little costly",L1821&gt;=3000,"very costly")</f>
        <v>affordable</v>
      </c>
      <c r="L1821">
        <v>600</v>
      </c>
      <c r="M1821" t="s">
        <v>22</v>
      </c>
      <c r="N1821" t="s">
        <v>21</v>
      </c>
      <c r="O1821" t="s">
        <v>22</v>
      </c>
      <c r="P1821" t="s">
        <v>22</v>
      </c>
      <c r="Q1821">
        <v>3.3</v>
      </c>
      <c r="S1821" t="s">
        <v>23</v>
      </c>
    </row>
    <row r="1822" spans="1:19" x14ac:dyDescent="0.3">
      <c r="A1822" t="s">
        <v>6092</v>
      </c>
      <c r="B1822" t="s">
        <v>6093</v>
      </c>
      <c r="C1822" t="s">
        <v>100</v>
      </c>
      <c r="D1822" t="str">
        <f t="shared" si="84"/>
        <v>less reviewed</v>
      </c>
      <c r="E1822" t="str">
        <f t="shared" si="85"/>
        <v>good dining reviews</v>
      </c>
      <c r="F1822" t="s">
        <v>273</v>
      </c>
      <c r="G1822" t="s">
        <v>44</v>
      </c>
      <c r="H1822" t="str">
        <f t="shared" si="86"/>
        <v>other</v>
      </c>
      <c r="I1822" t="s">
        <v>19</v>
      </c>
      <c r="J1822" t="s">
        <v>6094</v>
      </c>
      <c r="K1822" t="str" cm="1">
        <f t="array" ref="K1822">_xlfn.IFS(L1822&lt;200,"Cheap",AND(L1822&gt;=200,L1822&lt;800),"affordable",AND(L1822&gt;=800,L1822&lt;3000),"little costly",L1822&gt;=3000,"very costly")</f>
        <v>affordable</v>
      </c>
      <c r="L1822">
        <v>600</v>
      </c>
      <c r="M1822" t="s">
        <v>22</v>
      </c>
      <c r="N1822" t="s">
        <v>21</v>
      </c>
      <c r="O1822" t="s">
        <v>22</v>
      </c>
      <c r="P1822" t="s">
        <v>22</v>
      </c>
      <c r="Q1822">
        <v>3.3</v>
      </c>
      <c r="S1822" t="s">
        <v>23</v>
      </c>
    </row>
    <row r="1823" spans="1:19" x14ac:dyDescent="0.3">
      <c r="A1823" t="s">
        <v>6988</v>
      </c>
      <c r="B1823" t="s">
        <v>6989</v>
      </c>
      <c r="C1823" t="s">
        <v>16</v>
      </c>
      <c r="D1823" t="str">
        <f t="shared" si="84"/>
        <v>less reviewed</v>
      </c>
      <c r="E1823" t="str">
        <f t="shared" si="85"/>
        <v>good dining reviews</v>
      </c>
      <c r="F1823" t="s">
        <v>273</v>
      </c>
      <c r="G1823" t="s">
        <v>44</v>
      </c>
      <c r="H1823" t="str">
        <f t="shared" si="86"/>
        <v>other</v>
      </c>
      <c r="I1823" t="s">
        <v>19</v>
      </c>
      <c r="J1823" t="s">
        <v>35</v>
      </c>
      <c r="K1823" t="str" cm="1">
        <f t="array" ref="K1823">_xlfn.IFS(L1823&lt;200,"Cheap",AND(L1823&gt;=200,L1823&lt;800),"affordable",AND(L1823&gt;=800,L1823&lt;3000),"little costly",L1823&gt;=3000,"very costly")</f>
        <v>affordable</v>
      </c>
      <c r="L1823">
        <v>250</v>
      </c>
      <c r="M1823" t="s">
        <v>22</v>
      </c>
      <c r="N1823" t="s">
        <v>21</v>
      </c>
      <c r="O1823" t="s">
        <v>22</v>
      </c>
      <c r="P1823" t="s">
        <v>22</v>
      </c>
      <c r="Q1823">
        <v>3</v>
      </c>
      <c r="S1823" t="s">
        <v>23</v>
      </c>
    </row>
    <row r="1824" spans="1:19" x14ac:dyDescent="0.3">
      <c r="A1824" t="s">
        <v>7437</v>
      </c>
      <c r="B1824" t="s">
        <v>7438</v>
      </c>
      <c r="C1824" t="s">
        <v>26</v>
      </c>
      <c r="D1824" t="str">
        <f t="shared" si="84"/>
        <v>less reviewed</v>
      </c>
      <c r="E1824" t="str">
        <f t="shared" si="85"/>
        <v>good dining reviews</v>
      </c>
      <c r="F1824" t="s">
        <v>273</v>
      </c>
      <c r="G1824" t="s">
        <v>44</v>
      </c>
      <c r="H1824" t="str">
        <f t="shared" si="86"/>
        <v>other</v>
      </c>
      <c r="I1824" t="s">
        <v>19</v>
      </c>
      <c r="J1824" t="s">
        <v>3690</v>
      </c>
      <c r="K1824" t="str" cm="1">
        <f t="array" ref="K1824">_xlfn.IFS(L1824&lt;200,"Cheap",AND(L1824&gt;=200,L1824&lt;800),"affordable",AND(L1824&gt;=800,L1824&lt;3000),"little costly",L1824&gt;=3000,"very costly")</f>
        <v>affordable</v>
      </c>
      <c r="L1824">
        <v>250</v>
      </c>
      <c r="M1824" t="s">
        <v>22</v>
      </c>
      <c r="N1824" t="s">
        <v>21</v>
      </c>
      <c r="O1824" t="s">
        <v>22</v>
      </c>
      <c r="P1824" t="s">
        <v>22</v>
      </c>
      <c r="Q1824">
        <v>3.4</v>
      </c>
      <c r="S1824" t="s">
        <v>23</v>
      </c>
    </row>
    <row r="1825" spans="1:19" x14ac:dyDescent="0.3">
      <c r="A1825" t="s">
        <v>7890</v>
      </c>
      <c r="B1825" t="s">
        <v>7891</v>
      </c>
      <c r="C1825" t="s">
        <v>188</v>
      </c>
      <c r="D1825" t="str">
        <f t="shared" si="84"/>
        <v>less reviewed</v>
      </c>
      <c r="E1825" t="str">
        <f t="shared" si="85"/>
        <v>good dining reviews</v>
      </c>
      <c r="F1825" t="s">
        <v>273</v>
      </c>
      <c r="G1825" t="s">
        <v>44</v>
      </c>
      <c r="H1825" t="str">
        <f t="shared" si="86"/>
        <v>other</v>
      </c>
      <c r="I1825" t="s">
        <v>19</v>
      </c>
      <c r="J1825" t="s">
        <v>35</v>
      </c>
      <c r="K1825" t="str" cm="1">
        <f t="array" ref="K1825">_xlfn.IFS(L1825&lt;200,"Cheap",AND(L1825&gt;=200,L1825&lt;800),"affordable",AND(L1825&gt;=800,L1825&lt;3000),"little costly",L1825&gt;=3000,"very costly")</f>
        <v>Cheap</v>
      </c>
      <c r="L1825">
        <v>150</v>
      </c>
      <c r="M1825" t="s">
        <v>22</v>
      </c>
      <c r="N1825" t="s">
        <v>21</v>
      </c>
      <c r="O1825" t="s">
        <v>22</v>
      </c>
      <c r="P1825" t="s">
        <v>22</v>
      </c>
      <c r="Q1825">
        <v>3.3</v>
      </c>
      <c r="S1825" t="s">
        <v>23</v>
      </c>
    </row>
    <row r="1826" spans="1:19" x14ac:dyDescent="0.3">
      <c r="A1826" t="s">
        <v>61</v>
      </c>
      <c r="B1826" t="s">
        <v>62</v>
      </c>
      <c r="C1826" t="s">
        <v>63</v>
      </c>
      <c r="D1826" t="str">
        <f t="shared" si="84"/>
        <v>less reviewed</v>
      </c>
      <c r="E1826" t="str">
        <f t="shared" si="85"/>
        <v>good dining reviews</v>
      </c>
      <c r="F1826" t="s">
        <v>64</v>
      </c>
      <c r="G1826" t="s">
        <v>44</v>
      </c>
      <c r="H1826" t="str">
        <f t="shared" si="86"/>
        <v>other</v>
      </c>
      <c r="I1826" t="s">
        <v>65</v>
      </c>
      <c r="J1826" t="s">
        <v>66</v>
      </c>
      <c r="K1826" t="str" cm="1">
        <f t="array" ref="K1826">_xlfn.IFS(L1826&lt;200,"Cheap",AND(L1826&gt;=200,L1826&lt;800),"affordable",AND(L1826&gt;=800,L1826&lt;3000),"little costly",L1826&gt;=3000,"very costly")</f>
        <v>little costly</v>
      </c>
      <c r="L1826" s="1">
        <v>1600</v>
      </c>
      <c r="M1826" t="s">
        <v>21</v>
      </c>
      <c r="N1826" t="s">
        <v>22</v>
      </c>
      <c r="O1826" t="s">
        <v>22</v>
      </c>
      <c r="P1826" t="s">
        <v>22</v>
      </c>
      <c r="Q1826">
        <v>3.7</v>
      </c>
      <c r="S1826" t="s">
        <v>23</v>
      </c>
    </row>
    <row r="1827" spans="1:19" x14ac:dyDescent="0.3">
      <c r="A1827" t="s">
        <v>825</v>
      </c>
      <c r="B1827" t="s">
        <v>826</v>
      </c>
      <c r="C1827" t="s">
        <v>335</v>
      </c>
      <c r="D1827" t="str">
        <f t="shared" si="84"/>
        <v>less reviewed</v>
      </c>
      <c r="E1827" t="str">
        <f t="shared" si="85"/>
        <v>good dining reviews</v>
      </c>
      <c r="F1827" t="s">
        <v>827</v>
      </c>
      <c r="G1827" t="s">
        <v>44</v>
      </c>
      <c r="H1827" t="str">
        <f t="shared" si="86"/>
        <v>other</v>
      </c>
      <c r="I1827" t="s">
        <v>40</v>
      </c>
      <c r="J1827" t="s">
        <v>828</v>
      </c>
      <c r="K1827" t="str" cm="1">
        <f t="array" ref="K1827">_xlfn.IFS(L1827&lt;200,"Cheap",AND(L1827&gt;=200,L1827&lt;800),"affordable",AND(L1827&gt;=800,L1827&lt;3000),"little costly",L1827&gt;=3000,"very costly")</f>
        <v>little costly</v>
      </c>
      <c r="L1827" s="1">
        <v>1600</v>
      </c>
      <c r="M1827" t="s">
        <v>21</v>
      </c>
      <c r="N1827" t="s">
        <v>22</v>
      </c>
      <c r="O1827" t="s">
        <v>22</v>
      </c>
      <c r="P1827" t="s">
        <v>22</v>
      </c>
      <c r="Q1827">
        <v>3.8</v>
      </c>
      <c r="S1827" t="s">
        <v>23</v>
      </c>
    </row>
    <row r="1828" spans="1:19" x14ac:dyDescent="0.3">
      <c r="A1828" t="s">
        <v>8682</v>
      </c>
      <c r="B1828" t="s">
        <v>8685</v>
      </c>
      <c r="C1828" t="s">
        <v>180</v>
      </c>
      <c r="D1828" t="str">
        <f t="shared" si="84"/>
        <v>less reviewed</v>
      </c>
      <c r="E1828" t="str">
        <f t="shared" si="85"/>
        <v>good dining reviews</v>
      </c>
      <c r="F1828" t="s">
        <v>827</v>
      </c>
      <c r="G1828" t="s">
        <v>44</v>
      </c>
      <c r="H1828" t="str">
        <f t="shared" si="86"/>
        <v>other</v>
      </c>
      <c r="I1828" t="s">
        <v>19</v>
      </c>
      <c r="J1828" t="s">
        <v>8618</v>
      </c>
      <c r="K1828" t="str" cm="1">
        <f t="array" ref="K1828">_xlfn.IFS(L1828&lt;200,"Cheap",AND(L1828&gt;=200,L1828&lt;800),"affordable",AND(L1828&gt;=800,L1828&lt;3000),"little costly",L1828&gt;=3000,"very costly")</f>
        <v>affordable</v>
      </c>
      <c r="L1828">
        <v>500</v>
      </c>
      <c r="M1828" t="s">
        <v>22</v>
      </c>
      <c r="N1828" t="s">
        <v>21</v>
      </c>
      <c r="O1828" t="s">
        <v>22</v>
      </c>
      <c r="P1828" t="s">
        <v>22</v>
      </c>
      <c r="Q1828">
        <v>4.0999999999999996</v>
      </c>
      <c r="S1828" t="s">
        <v>23</v>
      </c>
    </row>
    <row r="1829" spans="1:19" x14ac:dyDescent="0.3">
      <c r="A1829" t="s">
        <v>6185</v>
      </c>
      <c r="B1829" t="s">
        <v>6186</v>
      </c>
      <c r="C1829" t="s">
        <v>180</v>
      </c>
      <c r="D1829" t="str">
        <f t="shared" si="84"/>
        <v>less reviewed</v>
      </c>
      <c r="E1829" t="str">
        <f t="shared" si="85"/>
        <v>good dining reviews</v>
      </c>
      <c r="F1829" t="s">
        <v>4257</v>
      </c>
      <c r="G1829" t="s">
        <v>44</v>
      </c>
      <c r="H1829" t="str">
        <f t="shared" si="86"/>
        <v>other</v>
      </c>
      <c r="I1829" t="s">
        <v>735</v>
      </c>
      <c r="J1829" t="s">
        <v>6187</v>
      </c>
      <c r="K1829" t="str" cm="1">
        <f t="array" ref="K1829">_xlfn.IFS(L1829&lt;200,"Cheap",AND(L1829&gt;=200,L1829&lt;800),"affordable",AND(L1829&gt;=800,L1829&lt;3000),"little costly",L1829&gt;=3000,"very costly")</f>
        <v>little costly</v>
      </c>
      <c r="L1829">
        <v>900</v>
      </c>
      <c r="M1829" t="s">
        <v>21</v>
      </c>
      <c r="N1829" t="s">
        <v>21</v>
      </c>
      <c r="O1829" t="s">
        <v>22</v>
      </c>
      <c r="P1829" t="s">
        <v>22</v>
      </c>
      <c r="Q1829">
        <v>4</v>
      </c>
      <c r="S1829" t="s">
        <v>23</v>
      </c>
    </row>
    <row r="1830" spans="1:19" x14ac:dyDescent="0.3">
      <c r="A1830" t="s">
        <v>8857</v>
      </c>
      <c r="B1830" t="s">
        <v>8858</v>
      </c>
      <c r="C1830" t="s">
        <v>90</v>
      </c>
      <c r="D1830" t="str">
        <f t="shared" si="84"/>
        <v>less reviewed</v>
      </c>
      <c r="E1830" t="str">
        <f t="shared" si="85"/>
        <v>good dining reviews</v>
      </c>
      <c r="F1830" t="s">
        <v>131</v>
      </c>
      <c r="G1830" t="s">
        <v>44</v>
      </c>
      <c r="H1830" t="str">
        <f t="shared" si="86"/>
        <v>other</v>
      </c>
      <c r="I1830" t="s">
        <v>40</v>
      </c>
      <c r="J1830" t="s">
        <v>8859</v>
      </c>
      <c r="K1830" t="str" cm="1">
        <f t="array" ref="K1830">_xlfn.IFS(L1830&lt;200,"Cheap",AND(L1830&gt;=200,L1830&lt;800),"affordable",AND(L1830&gt;=800,L1830&lt;3000),"little costly",L1830&gt;=3000,"very costly")</f>
        <v>little costly</v>
      </c>
      <c r="L1830">
        <v>800</v>
      </c>
      <c r="M1830" t="s">
        <v>22</v>
      </c>
      <c r="N1830" t="s">
        <v>21</v>
      </c>
      <c r="O1830" t="s">
        <v>22</v>
      </c>
      <c r="P1830" t="s">
        <v>22</v>
      </c>
      <c r="Q1830">
        <v>4</v>
      </c>
      <c r="S1830" t="s">
        <v>23</v>
      </c>
    </row>
    <row r="1831" spans="1:19" x14ac:dyDescent="0.3">
      <c r="A1831" t="s">
        <v>8860</v>
      </c>
      <c r="B1831" t="s">
        <v>8861</v>
      </c>
      <c r="C1831" t="s">
        <v>42</v>
      </c>
      <c r="D1831" t="str">
        <f t="shared" si="84"/>
        <v>less reviewed</v>
      </c>
      <c r="E1831" t="str">
        <f t="shared" si="85"/>
        <v>good dining reviews</v>
      </c>
      <c r="F1831" t="s">
        <v>131</v>
      </c>
      <c r="G1831" t="s">
        <v>44</v>
      </c>
      <c r="H1831" t="str">
        <f t="shared" si="86"/>
        <v>other</v>
      </c>
      <c r="I1831" t="s">
        <v>19</v>
      </c>
      <c r="J1831" t="s">
        <v>8862</v>
      </c>
      <c r="K1831" t="str" cm="1">
        <f t="array" ref="K1831">_xlfn.IFS(L1831&lt;200,"Cheap",AND(L1831&gt;=200,L1831&lt;800),"affordable",AND(L1831&gt;=800,L1831&lt;3000),"little costly",L1831&gt;=3000,"very costly")</f>
        <v>affordable</v>
      </c>
      <c r="L1831">
        <v>500</v>
      </c>
      <c r="M1831" t="s">
        <v>21</v>
      </c>
      <c r="N1831" t="s">
        <v>21</v>
      </c>
      <c r="O1831" t="s">
        <v>22</v>
      </c>
      <c r="P1831" t="s">
        <v>22</v>
      </c>
      <c r="S1831" t="s">
        <v>23</v>
      </c>
    </row>
    <row r="1832" spans="1:19" x14ac:dyDescent="0.3">
      <c r="A1832" t="s">
        <v>5973</v>
      </c>
      <c r="B1832" t="s">
        <v>5974</v>
      </c>
      <c r="C1832" t="s">
        <v>104</v>
      </c>
      <c r="D1832" t="str">
        <f t="shared" si="84"/>
        <v>less reviewed</v>
      </c>
      <c r="E1832" t="str">
        <f t="shared" si="85"/>
        <v>good dining reviews</v>
      </c>
      <c r="F1832" t="s">
        <v>5962</v>
      </c>
      <c r="G1832" t="s">
        <v>44</v>
      </c>
      <c r="H1832" t="str">
        <f t="shared" si="86"/>
        <v>other</v>
      </c>
      <c r="I1832" t="s">
        <v>343</v>
      </c>
      <c r="J1832" t="s">
        <v>5975</v>
      </c>
      <c r="K1832" t="str" cm="1">
        <f t="array" ref="K1832">_xlfn.IFS(L1832&lt;200,"Cheap",AND(L1832&gt;=200,L1832&lt;800),"affordable",AND(L1832&gt;=800,L1832&lt;3000),"little costly",L1832&gt;=3000,"very costly")</f>
        <v>affordable</v>
      </c>
      <c r="L1832">
        <v>500</v>
      </c>
      <c r="M1832" t="s">
        <v>22</v>
      </c>
      <c r="N1832" t="s">
        <v>21</v>
      </c>
      <c r="O1832" t="s">
        <v>22</v>
      </c>
      <c r="P1832" t="s">
        <v>22</v>
      </c>
      <c r="Q1832">
        <v>3.7</v>
      </c>
      <c r="S1832" t="s">
        <v>23</v>
      </c>
    </row>
    <row r="1833" spans="1:19" x14ac:dyDescent="0.3">
      <c r="A1833" t="s">
        <v>792</v>
      </c>
      <c r="B1833" t="s">
        <v>793</v>
      </c>
      <c r="C1833" t="s">
        <v>238</v>
      </c>
      <c r="D1833" t="str">
        <f t="shared" si="84"/>
        <v>less reviewed</v>
      </c>
      <c r="E1833" t="str">
        <f t="shared" si="85"/>
        <v>good dining reviews</v>
      </c>
      <c r="F1833" t="s">
        <v>246</v>
      </c>
      <c r="G1833" t="s">
        <v>44</v>
      </c>
      <c r="H1833" t="str">
        <f t="shared" si="86"/>
        <v>other</v>
      </c>
      <c r="I1833" t="s">
        <v>40</v>
      </c>
      <c r="J1833" t="s">
        <v>645</v>
      </c>
      <c r="K1833" t="str" cm="1">
        <f t="array" ref="K1833">_xlfn.IFS(L1833&lt;200,"Cheap",AND(L1833&gt;=200,L1833&lt;800),"affordable",AND(L1833&gt;=800,L1833&lt;3000),"little costly",L1833&gt;=3000,"very costly")</f>
        <v>affordable</v>
      </c>
      <c r="L1833">
        <v>550</v>
      </c>
      <c r="M1833" t="s">
        <v>22</v>
      </c>
      <c r="N1833" t="s">
        <v>21</v>
      </c>
      <c r="O1833" t="s">
        <v>22</v>
      </c>
      <c r="P1833" t="s">
        <v>22</v>
      </c>
      <c r="Q1833">
        <v>3.6</v>
      </c>
      <c r="S1833" t="s">
        <v>23</v>
      </c>
    </row>
    <row r="1834" spans="1:19" x14ac:dyDescent="0.3">
      <c r="A1834" t="s">
        <v>1063</v>
      </c>
      <c r="B1834" t="s">
        <v>1064</v>
      </c>
      <c r="C1834" t="s">
        <v>124</v>
      </c>
      <c r="D1834" t="str">
        <f t="shared" si="84"/>
        <v>less reviewed</v>
      </c>
      <c r="E1834" t="str">
        <f t="shared" si="85"/>
        <v>good dining reviews</v>
      </c>
      <c r="F1834" t="s">
        <v>246</v>
      </c>
      <c r="G1834" t="s">
        <v>44</v>
      </c>
      <c r="H1834" t="str">
        <f t="shared" si="86"/>
        <v>other</v>
      </c>
      <c r="I1834" t="s">
        <v>19</v>
      </c>
      <c r="J1834" t="s">
        <v>1065</v>
      </c>
      <c r="K1834" t="str" cm="1">
        <f t="array" ref="K1834">_xlfn.IFS(L1834&lt;200,"Cheap",AND(L1834&gt;=200,L1834&lt;800),"affordable",AND(L1834&gt;=800,L1834&lt;3000),"little costly",L1834&gt;=3000,"very costly")</f>
        <v>little costly</v>
      </c>
      <c r="L1834">
        <v>800</v>
      </c>
      <c r="M1834" t="s">
        <v>22</v>
      </c>
      <c r="N1834" t="s">
        <v>22</v>
      </c>
      <c r="O1834" t="s">
        <v>22</v>
      </c>
      <c r="P1834" t="s">
        <v>22</v>
      </c>
      <c r="Q1834">
        <v>3.6</v>
      </c>
      <c r="S1834" t="s">
        <v>23</v>
      </c>
    </row>
    <row r="1835" spans="1:19" x14ac:dyDescent="0.3">
      <c r="A1835" t="s">
        <v>2459</v>
      </c>
      <c r="B1835" t="s">
        <v>2460</v>
      </c>
      <c r="C1835" t="s">
        <v>63</v>
      </c>
      <c r="D1835" t="str">
        <f t="shared" si="84"/>
        <v>less reviewed</v>
      </c>
      <c r="E1835" t="str">
        <f t="shared" si="85"/>
        <v>good dining reviews</v>
      </c>
      <c r="F1835" t="s">
        <v>246</v>
      </c>
      <c r="G1835" t="s">
        <v>44</v>
      </c>
      <c r="H1835" t="str">
        <f t="shared" si="86"/>
        <v>other</v>
      </c>
      <c r="I1835" t="s">
        <v>40</v>
      </c>
      <c r="J1835" t="s">
        <v>2461</v>
      </c>
      <c r="K1835" t="str" cm="1">
        <f t="array" ref="K1835">_xlfn.IFS(L1835&lt;200,"Cheap",AND(L1835&gt;=200,L1835&lt;800),"affordable",AND(L1835&gt;=800,L1835&lt;3000),"little costly",L1835&gt;=3000,"very costly")</f>
        <v>little costly</v>
      </c>
      <c r="L1835" s="1">
        <v>1200</v>
      </c>
      <c r="M1835" t="s">
        <v>21</v>
      </c>
      <c r="N1835" t="s">
        <v>22</v>
      </c>
      <c r="O1835" t="s">
        <v>22</v>
      </c>
      <c r="P1835" t="s">
        <v>22</v>
      </c>
      <c r="Q1835">
        <v>3.1</v>
      </c>
      <c r="S1835" t="s">
        <v>23</v>
      </c>
    </row>
    <row r="1836" spans="1:19" x14ac:dyDescent="0.3">
      <c r="A1836" t="s">
        <v>2568</v>
      </c>
      <c r="B1836" t="s">
        <v>2569</v>
      </c>
      <c r="C1836" t="s">
        <v>209</v>
      </c>
      <c r="D1836" t="str">
        <f t="shared" si="84"/>
        <v>less reviewed</v>
      </c>
      <c r="E1836" t="str">
        <f t="shared" si="85"/>
        <v>good dining reviews</v>
      </c>
      <c r="F1836" t="s">
        <v>246</v>
      </c>
      <c r="G1836" t="s">
        <v>44</v>
      </c>
      <c r="H1836" t="str">
        <f t="shared" si="86"/>
        <v>other</v>
      </c>
      <c r="I1836" t="s">
        <v>19</v>
      </c>
      <c r="J1836" t="s">
        <v>1891</v>
      </c>
      <c r="K1836" t="str" cm="1">
        <f t="array" ref="K1836">_xlfn.IFS(L1836&lt;200,"Cheap",AND(L1836&gt;=200,L1836&lt;800),"affordable",AND(L1836&gt;=800,L1836&lt;3000),"little costly",L1836&gt;=3000,"very costly")</f>
        <v>affordable</v>
      </c>
      <c r="L1836">
        <v>350</v>
      </c>
      <c r="M1836" t="s">
        <v>22</v>
      </c>
      <c r="N1836" t="s">
        <v>21</v>
      </c>
      <c r="O1836" t="s">
        <v>22</v>
      </c>
      <c r="P1836" t="s">
        <v>22</v>
      </c>
      <c r="Q1836">
        <v>3.2</v>
      </c>
      <c r="S1836" t="s">
        <v>23</v>
      </c>
    </row>
    <row r="1837" spans="1:19" x14ac:dyDescent="0.3">
      <c r="A1837" t="s">
        <v>2965</v>
      </c>
      <c r="B1837" t="s">
        <v>2966</v>
      </c>
      <c r="C1837" t="s">
        <v>42</v>
      </c>
      <c r="D1837" t="str">
        <f t="shared" si="84"/>
        <v>less reviewed</v>
      </c>
      <c r="E1837" t="str">
        <f t="shared" si="85"/>
        <v>good dining reviews</v>
      </c>
      <c r="F1837" t="s">
        <v>246</v>
      </c>
      <c r="G1837" t="s">
        <v>44</v>
      </c>
      <c r="H1837" t="str">
        <f t="shared" si="86"/>
        <v>other</v>
      </c>
      <c r="I1837" t="s">
        <v>19</v>
      </c>
      <c r="J1837" t="s">
        <v>1059</v>
      </c>
      <c r="K1837" t="str" cm="1">
        <f t="array" ref="K1837">_xlfn.IFS(L1837&lt;200,"Cheap",AND(L1837&gt;=200,L1837&lt;800),"affordable",AND(L1837&gt;=800,L1837&lt;3000),"little costly",L1837&gt;=3000,"very costly")</f>
        <v>affordable</v>
      </c>
      <c r="L1837">
        <v>600</v>
      </c>
      <c r="M1837" t="s">
        <v>22</v>
      </c>
      <c r="N1837" t="s">
        <v>21</v>
      </c>
      <c r="O1837" t="s">
        <v>22</v>
      </c>
      <c r="P1837" t="s">
        <v>22</v>
      </c>
      <c r="Q1837">
        <v>3.6</v>
      </c>
      <c r="S1837" t="s">
        <v>23</v>
      </c>
    </row>
    <row r="1838" spans="1:19" x14ac:dyDescent="0.3">
      <c r="A1838" t="s">
        <v>2967</v>
      </c>
      <c r="B1838" t="s">
        <v>2968</v>
      </c>
      <c r="C1838" t="s">
        <v>297</v>
      </c>
      <c r="D1838" t="str">
        <f t="shared" si="84"/>
        <v>less reviewed</v>
      </c>
      <c r="E1838" t="str">
        <f t="shared" si="85"/>
        <v>good dining reviews</v>
      </c>
      <c r="F1838" t="s">
        <v>246</v>
      </c>
      <c r="G1838" t="s">
        <v>44</v>
      </c>
      <c r="H1838" t="str">
        <f t="shared" si="86"/>
        <v>other</v>
      </c>
      <c r="I1838" t="s">
        <v>40</v>
      </c>
      <c r="J1838" t="s">
        <v>2969</v>
      </c>
      <c r="K1838" t="str" cm="1">
        <f t="array" ref="K1838">_xlfn.IFS(L1838&lt;200,"Cheap",AND(L1838&gt;=200,L1838&lt;800),"affordable",AND(L1838&gt;=800,L1838&lt;3000),"little costly",L1838&gt;=3000,"very costly")</f>
        <v>affordable</v>
      </c>
      <c r="L1838">
        <v>600</v>
      </c>
      <c r="M1838" t="s">
        <v>21</v>
      </c>
      <c r="N1838" t="s">
        <v>21</v>
      </c>
      <c r="O1838" t="s">
        <v>22</v>
      </c>
      <c r="P1838" t="s">
        <v>22</v>
      </c>
      <c r="Q1838">
        <v>3.6</v>
      </c>
      <c r="S1838" t="s">
        <v>23</v>
      </c>
    </row>
    <row r="1839" spans="1:19" x14ac:dyDescent="0.3">
      <c r="A1839" t="s">
        <v>4274</v>
      </c>
      <c r="B1839" t="s">
        <v>4275</v>
      </c>
      <c r="C1839" t="s">
        <v>95</v>
      </c>
      <c r="D1839" t="str">
        <f t="shared" si="84"/>
        <v>less reviewed</v>
      </c>
      <c r="E1839" t="str">
        <f t="shared" si="85"/>
        <v>good dining reviews</v>
      </c>
      <c r="F1839" t="s">
        <v>246</v>
      </c>
      <c r="G1839" t="s">
        <v>44</v>
      </c>
      <c r="H1839" t="str">
        <f t="shared" si="86"/>
        <v>other</v>
      </c>
      <c r="I1839" t="s">
        <v>19</v>
      </c>
      <c r="J1839" t="s">
        <v>4276</v>
      </c>
      <c r="K1839" t="str" cm="1">
        <f t="array" ref="K1839">_xlfn.IFS(L1839&lt;200,"Cheap",AND(L1839&gt;=200,L1839&lt;800),"affordable",AND(L1839&gt;=800,L1839&lt;3000),"little costly",L1839&gt;=3000,"very costly")</f>
        <v>affordable</v>
      </c>
      <c r="L1839">
        <v>550</v>
      </c>
      <c r="M1839" t="s">
        <v>21</v>
      </c>
      <c r="N1839" t="s">
        <v>21</v>
      </c>
      <c r="O1839" t="s">
        <v>22</v>
      </c>
      <c r="P1839" t="s">
        <v>22</v>
      </c>
      <c r="Q1839">
        <v>3.3</v>
      </c>
      <c r="S1839" t="s">
        <v>23</v>
      </c>
    </row>
    <row r="1840" spans="1:19" x14ac:dyDescent="0.3">
      <c r="A1840" t="s">
        <v>5063</v>
      </c>
      <c r="B1840" t="s">
        <v>5064</v>
      </c>
      <c r="C1840" t="s">
        <v>42</v>
      </c>
      <c r="D1840" t="str">
        <f t="shared" si="84"/>
        <v>less reviewed</v>
      </c>
      <c r="E1840" t="str">
        <f t="shared" si="85"/>
        <v>good dining reviews</v>
      </c>
      <c r="F1840" t="s">
        <v>246</v>
      </c>
      <c r="G1840" t="s">
        <v>44</v>
      </c>
      <c r="H1840" t="str">
        <f t="shared" si="86"/>
        <v>other</v>
      </c>
      <c r="I1840" t="s">
        <v>19</v>
      </c>
      <c r="J1840" t="s">
        <v>5065</v>
      </c>
      <c r="K1840" t="str" cm="1">
        <f t="array" ref="K1840">_xlfn.IFS(L1840&lt;200,"Cheap",AND(L1840&gt;=200,L1840&lt;800),"affordable",AND(L1840&gt;=800,L1840&lt;3000),"little costly",L1840&gt;=3000,"very costly")</f>
        <v>affordable</v>
      </c>
      <c r="L1840">
        <v>350</v>
      </c>
      <c r="M1840" t="s">
        <v>21</v>
      </c>
      <c r="N1840" t="s">
        <v>21</v>
      </c>
      <c r="O1840" t="s">
        <v>22</v>
      </c>
      <c r="P1840" t="s">
        <v>22</v>
      </c>
      <c r="Q1840">
        <v>3.7</v>
      </c>
      <c r="S1840" t="s">
        <v>23</v>
      </c>
    </row>
    <row r="1841" spans="1:19" x14ac:dyDescent="0.3">
      <c r="A1841" t="s">
        <v>6813</v>
      </c>
      <c r="B1841" t="s">
        <v>6816</v>
      </c>
      <c r="C1841" t="s">
        <v>85</v>
      </c>
      <c r="D1841" t="str">
        <f t="shared" si="84"/>
        <v>less reviewed</v>
      </c>
      <c r="E1841" t="str">
        <f t="shared" si="85"/>
        <v>good dining reviews</v>
      </c>
      <c r="F1841" t="s">
        <v>246</v>
      </c>
      <c r="G1841" t="s">
        <v>44</v>
      </c>
      <c r="H1841" t="str">
        <f t="shared" si="86"/>
        <v>other</v>
      </c>
      <c r="I1841" t="s">
        <v>278</v>
      </c>
      <c r="J1841" t="s">
        <v>385</v>
      </c>
      <c r="K1841" t="str" cm="1">
        <f t="array" ref="K1841">_xlfn.IFS(L1841&lt;200,"Cheap",AND(L1841&gt;=200,L1841&lt;800),"affordable",AND(L1841&gt;=800,L1841&lt;3000),"little costly",L1841&gt;=3000,"very costly")</f>
        <v>affordable</v>
      </c>
      <c r="L1841">
        <v>250</v>
      </c>
      <c r="M1841" t="s">
        <v>21</v>
      </c>
      <c r="N1841" t="s">
        <v>21</v>
      </c>
      <c r="O1841" t="s">
        <v>22</v>
      </c>
      <c r="P1841" t="s">
        <v>22</v>
      </c>
      <c r="Q1841">
        <v>3.3</v>
      </c>
      <c r="S1841" t="s">
        <v>23</v>
      </c>
    </row>
    <row r="1842" spans="1:19" x14ac:dyDescent="0.3">
      <c r="A1842" t="s">
        <v>8329</v>
      </c>
      <c r="B1842" t="s">
        <v>8330</v>
      </c>
      <c r="C1842" t="s">
        <v>47</v>
      </c>
      <c r="D1842" t="str">
        <f t="shared" si="84"/>
        <v>less reviewed</v>
      </c>
      <c r="E1842" t="str">
        <f t="shared" si="85"/>
        <v>good dining reviews</v>
      </c>
      <c r="F1842" t="s">
        <v>246</v>
      </c>
      <c r="G1842" t="s">
        <v>44</v>
      </c>
      <c r="H1842" t="str">
        <f t="shared" si="86"/>
        <v>other</v>
      </c>
      <c r="I1842" t="s">
        <v>40</v>
      </c>
      <c r="J1842" t="s">
        <v>645</v>
      </c>
      <c r="K1842" t="str" cm="1">
        <f t="array" ref="K1842">_xlfn.IFS(L1842&lt;200,"Cheap",AND(L1842&gt;=200,L1842&lt;800),"affordable",AND(L1842&gt;=800,L1842&lt;3000),"little costly",L1842&gt;=3000,"very costly")</f>
        <v>little costly</v>
      </c>
      <c r="L1842" s="1">
        <v>1200</v>
      </c>
      <c r="M1842" t="s">
        <v>21</v>
      </c>
      <c r="N1842" t="s">
        <v>21</v>
      </c>
      <c r="O1842" t="s">
        <v>22</v>
      </c>
      <c r="P1842" t="s">
        <v>22</v>
      </c>
      <c r="Q1842">
        <v>2.7</v>
      </c>
      <c r="S1842" t="s">
        <v>23</v>
      </c>
    </row>
    <row r="1843" spans="1:19" x14ac:dyDescent="0.3">
      <c r="A1843" t="s">
        <v>8566</v>
      </c>
      <c r="B1843" t="s">
        <v>8576</v>
      </c>
      <c r="C1843" t="s">
        <v>100</v>
      </c>
      <c r="D1843" t="str">
        <f t="shared" si="84"/>
        <v>less reviewed</v>
      </c>
      <c r="E1843" t="str">
        <f t="shared" si="85"/>
        <v>good dining reviews</v>
      </c>
      <c r="F1843" t="s">
        <v>246</v>
      </c>
      <c r="G1843" t="s">
        <v>44</v>
      </c>
      <c r="H1843" t="str">
        <f t="shared" si="86"/>
        <v>other</v>
      </c>
      <c r="I1843" t="s">
        <v>19</v>
      </c>
      <c r="J1843" t="s">
        <v>30</v>
      </c>
      <c r="K1843" t="str" cm="1">
        <f t="array" ref="K1843">_xlfn.IFS(L1843&lt;200,"Cheap",AND(L1843&gt;=200,L1843&lt;800),"affordable",AND(L1843&gt;=800,L1843&lt;3000),"little costly",L1843&gt;=3000,"very costly")</f>
        <v>affordable</v>
      </c>
      <c r="L1843">
        <v>500</v>
      </c>
      <c r="M1843" t="s">
        <v>21</v>
      </c>
      <c r="N1843" t="s">
        <v>21</v>
      </c>
      <c r="O1843" t="s">
        <v>22</v>
      </c>
      <c r="P1843" t="s">
        <v>22</v>
      </c>
      <c r="Q1843">
        <v>3</v>
      </c>
      <c r="S1843" t="s">
        <v>23</v>
      </c>
    </row>
    <row r="1844" spans="1:19" x14ac:dyDescent="0.3">
      <c r="A1844" t="s">
        <v>8852</v>
      </c>
      <c r="B1844" t="s">
        <v>8853</v>
      </c>
      <c r="C1844" t="s">
        <v>198</v>
      </c>
      <c r="D1844" t="str">
        <f t="shared" si="84"/>
        <v>less reviewed</v>
      </c>
      <c r="E1844" t="str">
        <f t="shared" si="85"/>
        <v>good dining reviews</v>
      </c>
      <c r="F1844" t="s">
        <v>246</v>
      </c>
      <c r="G1844" t="s">
        <v>44</v>
      </c>
      <c r="H1844" t="str">
        <f t="shared" si="86"/>
        <v>other</v>
      </c>
      <c r="I1844" t="s">
        <v>19</v>
      </c>
      <c r="J1844" t="s">
        <v>8854</v>
      </c>
      <c r="K1844" t="str" cm="1">
        <f t="array" ref="K1844">_xlfn.IFS(L1844&lt;200,"Cheap",AND(L1844&gt;=200,L1844&lt;800),"affordable",AND(L1844&gt;=800,L1844&lt;3000),"little costly",L1844&gt;=3000,"very costly")</f>
        <v>affordable</v>
      </c>
      <c r="L1844">
        <v>450</v>
      </c>
      <c r="M1844" t="s">
        <v>22</v>
      </c>
      <c r="N1844" t="s">
        <v>21</v>
      </c>
      <c r="O1844" t="s">
        <v>22</v>
      </c>
      <c r="P1844" t="s">
        <v>22</v>
      </c>
      <c r="Q1844">
        <v>2.9</v>
      </c>
      <c r="S1844" t="s">
        <v>23</v>
      </c>
    </row>
    <row r="1845" spans="1:19" x14ac:dyDescent="0.3">
      <c r="A1845" t="s">
        <v>9014</v>
      </c>
      <c r="B1845" t="s">
        <v>9015</v>
      </c>
      <c r="C1845" t="s">
        <v>196</v>
      </c>
      <c r="D1845" t="str">
        <f t="shared" si="84"/>
        <v>less reviewed</v>
      </c>
      <c r="E1845" t="str">
        <f t="shared" si="85"/>
        <v>good dining reviews</v>
      </c>
      <c r="F1845" t="s">
        <v>246</v>
      </c>
      <c r="G1845" t="s">
        <v>44</v>
      </c>
      <c r="H1845" t="str">
        <f t="shared" si="86"/>
        <v>other</v>
      </c>
      <c r="I1845" t="s">
        <v>40</v>
      </c>
      <c r="J1845" t="s">
        <v>8484</v>
      </c>
      <c r="K1845" t="str" cm="1">
        <f t="array" ref="K1845">_xlfn.IFS(L1845&lt;200,"Cheap",AND(L1845&gt;=200,L1845&lt;800),"affordable",AND(L1845&gt;=800,L1845&lt;3000),"little costly",L1845&gt;=3000,"very costly")</f>
        <v>little costly</v>
      </c>
      <c r="L1845" s="1">
        <v>1200</v>
      </c>
      <c r="M1845" t="s">
        <v>21</v>
      </c>
      <c r="N1845" t="s">
        <v>21</v>
      </c>
      <c r="O1845" t="s">
        <v>22</v>
      </c>
      <c r="P1845" t="s">
        <v>22</v>
      </c>
      <c r="Q1845">
        <v>2.9</v>
      </c>
      <c r="S1845" t="s">
        <v>23</v>
      </c>
    </row>
    <row r="1846" spans="1:19" x14ac:dyDescent="0.3">
      <c r="A1846" t="s">
        <v>9722</v>
      </c>
      <c r="B1846" t="s">
        <v>9723</v>
      </c>
      <c r="C1846" t="s">
        <v>673</v>
      </c>
      <c r="D1846" t="str">
        <f t="shared" si="84"/>
        <v>less reviewed</v>
      </c>
      <c r="E1846" t="str">
        <f t="shared" si="85"/>
        <v>good dining reviews</v>
      </c>
      <c r="F1846" t="s">
        <v>246</v>
      </c>
      <c r="G1846" t="s">
        <v>44</v>
      </c>
      <c r="H1846" t="str">
        <f t="shared" si="86"/>
        <v>other</v>
      </c>
      <c r="I1846" t="s">
        <v>536</v>
      </c>
      <c r="J1846" t="s">
        <v>9724</v>
      </c>
      <c r="K1846" t="str" cm="1">
        <f t="array" ref="K1846">_xlfn.IFS(L1846&lt;200,"Cheap",AND(L1846&gt;=200,L1846&lt;800),"affordable",AND(L1846&gt;=800,L1846&lt;3000),"little costly",L1846&gt;=3000,"very costly")</f>
        <v>affordable</v>
      </c>
      <c r="L1846">
        <v>300</v>
      </c>
      <c r="M1846" t="s">
        <v>21</v>
      </c>
      <c r="N1846" t="s">
        <v>21</v>
      </c>
      <c r="O1846" t="s">
        <v>22</v>
      </c>
      <c r="P1846" t="s">
        <v>22</v>
      </c>
      <c r="Q1846">
        <v>3.6</v>
      </c>
      <c r="S1846" t="s">
        <v>23</v>
      </c>
    </row>
    <row r="1847" spans="1:19" x14ac:dyDescent="0.3">
      <c r="A1847" t="s">
        <v>5948</v>
      </c>
      <c r="B1847" t="s">
        <v>5949</v>
      </c>
      <c r="C1847" t="s">
        <v>80</v>
      </c>
      <c r="D1847" t="str">
        <f t="shared" si="84"/>
        <v>less reviewed</v>
      </c>
      <c r="E1847" t="str">
        <f t="shared" si="85"/>
        <v>good dining reviews</v>
      </c>
      <c r="F1847" t="s">
        <v>1018</v>
      </c>
      <c r="G1847" t="s">
        <v>44</v>
      </c>
      <c r="H1847" t="str">
        <f t="shared" si="86"/>
        <v>other</v>
      </c>
      <c r="I1847" t="s">
        <v>55</v>
      </c>
      <c r="J1847" t="s">
        <v>5950</v>
      </c>
      <c r="K1847" t="str" cm="1">
        <f t="array" ref="K1847">_xlfn.IFS(L1847&lt;200,"Cheap",AND(L1847&gt;=200,L1847&lt;800),"affordable",AND(L1847&gt;=800,L1847&lt;3000),"little costly",L1847&gt;=3000,"very costly")</f>
        <v>little costly</v>
      </c>
      <c r="L1847">
        <v>800</v>
      </c>
      <c r="M1847" t="s">
        <v>21</v>
      </c>
      <c r="N1847" t="s">
        <v>21</v>
      </c>
      <c r="O1847" t="s">
        <v>22</v>
      </c>
      <c r="P1847" t="s">
        <v>22</v>
      </c>
      <c r="Q1847">
        <v>3.9</v>
      </c>
      <c r="S1847" t="s">
        <v>23</v>
      </c>
    </row>
    <row r="1848" spans="1:19" x14ac:dyDescent="0.3">
      <c r="A1848" t="s">
        <v>5592</v>
      </c>
      <c r="B1848" t="s">
        <v>5593</v>
      </c>
      <c r="C1848" t="s">
        <v>188</v>
      </c>
      <c r="D1848" t="str">
        <f t="shared" si="84"/>
        <v>less reviewed</v>
      </c>
      <c r="E1848" t="str">
        <f t="shared" si="85"/>
        <v>good dining reviews</v>
      </c>
      <c r="F1848" t="s">
        <v>5594</v>
      </c>
      <c r="G1848" t="s">
        <v>44</v>
      </c>
      <c r="H1848" t="str">
        <f t="shared" si="86"/>
        <v>other</v>
      </c>
      <c r="I1848" t="s">
        <v>40</v>
      </c>
      <c r="J1848" t="s">
        <v>5595</v>
      </c>
      <c r="K1848" t="str" cm="1">
        <f t="array" ref="K1848">_xlfn.IFS(L1848&lt;200,"Cheap",AND(L1848&gt;=200,L1848&lt;800),"affordable",AND(L1848&gt;=800,L1848&lt;3000),"little costly",L1848&gt;=3000,"very costly")</f>
        <v>affordable</v>
      </c>
      <c r="L1848">
        <v>500</v>
      </c>
      <c r="M1848" t="s">
        <v>22</v>
      </c>
      <c r="N1848" t="s">
        <v>21</v>
      </c>
      <c r="O1848" t="s">
        <v>22</v>
      </c>
      <c r="P1848" t="s">
        <v>22</v>
      </c>
      <c r="Q1848">
        <v>3.7</v>
      </c>
      <c r="S1848" t="s">
        <v>23</v>
      </c>
    </row>
    <row r="1849" spans="1:19" x14ac:dyDescent="0.3">
      <c r="A1849" t="s">
        <v>3798</v>
      </c>
      <c r="B1849" t="s">
        <v>3799</v>
      </c>
      <c r="C1849" t="s">
        <v>95</v>
      </c>
      <c r="D1849" t="str">
        <f t="shared" si="84"/>
        <v>less reviewed</v>
      </c>
      <c r="E1849" t="str">
        <f t="shared" si="85"/>
        <v>good dining reviews</v>
      </c>
      <c r="F1849" t="s">
        <v>488</v>
      </c>
      <c r="G1849" t="s">
        <v>44</v>
      </c>
      <c r="H1849" t="str">
        <f t="shared" si="86"/>
        <v>other</v>
      </c>
      <c r="I1849" t="s">
        <v>19</v>
      </c>
      <c r="J1849" t="s">
        <v>645</v>
      </c>
      <c r="K1849" t="str" cm="1">
        <f t="array" ref="K1849">_xlfn.IFS(L1849&lt;200,"Cheap",AND(L1849&gt;=200,L1849&lt;800),"affordable",AND(L1849&gt;=800,L1849&lt;3000),"little costly",L1849&gt;=3000,"very costly")</f>
        <v>affordable</v>
      </c>
      <c r="L1849">
        <v>600</v>
      </c>
      <c r="M1849" t="s">
        <v>21</v>
      </c>
      <c r="N1849" t="s">
        <v>21</v>
      </c>
      <c r="O1849" t="s">
        <v>22</v>
      </c>
      <c r="P1849" t="s">
        <v>22</v>
      </c>
      <c r="Q1849">
        <v>3.1</v>
      </c>
      <c r="S1849" t="s">
        <v>23</v>
      </c>
    </row>
    <row r="1850" spans="1:19" x14ac:dyDescent="0.3">
      <c r="A1850" t="s">
        <v>4866</v>
      </c>
      <c r="B1850" t="s">
        <v>4867</v>
      </c>
      <c r="C1850" t="s">
        <v>38</v>
      </c>
      <c r="D1850" t="str">
        <f t="shared" si="84"/>
        <v>less reviewed</v>
      </c>
      <c r="E1850" t="str">
        <f t="shared" si="85"/>
        <v>good dining reviews</v>
      </c>
      <c r="F1850" t="s">
        <v>488</v>
      </c>
      <c r="G1850" t="s">
        <v>44</v>
      </c>
      <c r="H1850" t="str">
        <f t="shared" si="86"/>
        <v>other</v>
      </c>
      <c r="I1850" t="s">
        <v>19</v>
      </c>
      <c r="J1850" t="s">
        <v>116</v>
      </c>
      <c r="K1850" t="str" cm="1">
        <f t="array" ref="K1850">_xlfn.IFS(L1850&lt;200,"Cheap",AND(L1850&gt;=200,L1850&lt;800),"affordable",AND(L1850&gt;=800,L1850&lt;3000),"little costly",L1850&gt;=3000,"very costly")</f>
        <v>affordable</v>
      </c>
      <c r="L1850">
        <v>450</v>
      </c>
      <c r="M1850" t="s">
        <v>22</v>
      </c>
      <c r="N1850" t="s">
        <v>21</v>
      </c>
      <c r="O1850" t="s">
        <v>22</v>
      </c>
      <c r="P1850" t="s">
        <v>22</v>
      </c>
      <c r="Q1850">
        <v>3.7</v>
      </c>
      <c r="S1850" t="s">
        <v>23</v>
      </c>
    </row>
    <row r="1851" spans="1:19" x14ac:dyDescent="0.3">
      <c r="A1851" t="s">
        <v>5794</v>
      </c>
      <c r="B1851" t="s">
        <v>5795</v>
      </c>
      <c r="C1851" t="s">
        <v>42</v>
      </c>
      <c r="D1851" t="str">
        <f t="shared" si="84"/>
        <v>less reviewed</v>
      </c>
      <c r="E1851" t="str">
        <f t="shared" si="85"/>
        <v>good dining reviews</v>
      </c>
      <c r="F1851" t="s">
        <v>488</v>
      </c>
      <c r="G1851" t="s">
        <v>44</v>
      </c>
      <c r="H1851" t="str">
        <f t="shared" si="86"/>
        <v>other</v>
      </c>
      <c r="I1851" t="s">
        <v>19</v>
      </c>
      <c r="J1851" t="s">
        <v>5796</v>
      </c>
      <c r="K1851" t="str" cm="1">
        <f t="array" ref="K1851">_xlfn.IFS(L1851&lt;200,"Cheap",AND(L1851&gt;=200,L1851&lt;800),"affordable",AND(L1851&gt;=800,L1851&lt;3000),"little costly",L1851&gt;=3000,"very costly")</f>
        <v>affordable</v>
      </c>
      <c r="L1851">
        <v>200</v>
      </c>
      <c r="M1851" t="s">
        <v>21</v>
      </c>
      <c r="N1851" t="s">
        <v>21</v>
      </c>
      <c r="O1851" t="s">
        <v>22</v>
      </c>
      <c r="P1851" t="s">
        <v>22</v>
      </c>
      <c r="Q1851">
        <v>3.5</v>
      </c>
      <c r="S1851" t="s">
        <v>23</v>
      </c>
    </row>
    <row r="1852" spans="1:19" x14ac:dyDescent="0.3">
      <c r="A1852" t="s">
        <v>6477</v>
      </c>
      <c r="B1852" t="s">
        <v>6479</v>
      </c>
      <c r="C1852" t="s">
        <v>593</v>
      </c>
      <c r="D1852" t="str">
        <f t="shared" si="84"/>
        <v>less reviewed</v>
      </c>
      <c r="E1852" t="str">
        <f t="shared" si="85"/>
        <v>good dining reviews</v>
      </c>
      <c r="F1852" t="s">
        <v>488</v>
      </c>
      <c r="G1852" t="s">
        <v>44</v>
      </c>
      <c r="H1852" t="str">
        <f t="shared" si="86"/>
        <v>other</v>
      </c>
      <c r="I1852" t="s">
        <v>19</v>
      </c>
      <c r="J1852" t="s">
        <v>6480</v>
      </c>
      <c r="K1852" t="str" cm="1">
        <f t="array" ref="K1852">_xlfn.IFS(L1852&lt;200,"Cheap",AND(L1852&gt;=200,L1852&lt;800),"affordable",AND(L1852&gt;=800,L1852&lt;3000),"little costly",L1852&gt;=3000,"very costly")</f>
        <v>affordable</v>
      </c>
      <c r="L1852">
        <v>500</v>
      </c>
      <c r="M1852" t="s">
        <v>22</v>
      </c>
      <c r="N1852" t="s">
        <v>21</v>
      </c>
      <c r="O1852" t="s">
        <v>22</v>
      </c>
      <c r="P1852" t="s">
        <v>22</v>
      </c>
      <c r="Q1852">
        <v>3.6</v>
      </c>
      <c r="S1852" t="s">
        <v>23</v>
      </c>
    </row>
    <row r="1853" spans="1:19" x14ac:dyDescent="0.3">
      <c r="A1853" t="s">
        <v>6678</v>
      </c>
      <c r="B1853" t="s">
        <v>6679</v>
      </c>
      <c r="C1853" t="s">
        <v>42</v>
      </c>
      <c r="D1853" t="str">
        <f t="shared" si="84"/>
        <v>less reviewed</v>
      </c>
      <c r="E1853" t="str">
        <f t="shared" si="85"/>
        <v>good dining reviews</v>
      </c>
      <c r="F1853" t="s">
        <v>488</v>
      </c>
      <c r="G1853" t="s">
        <v>44</v>
      </c>
      <c r="H1853" t="str">
        <f t="shared" si="86"/>
        <v>other</v>
      </c>
      <c r="I1853" t="s">
        <v>19</v>
      </c>
      <c r="J1853" t="s">
        <v>6680</v>
      </c>
      <c r="K1853" t="str" cm="1">
        <f t="array" ref="K1853">_xlfn.IFS(L1853&lt;200,"Cheap",AND(L1853&gt;=200,L1853&lt;800),"affordable",AND(L1853&gt;=800,L1853&lt;3000),"little costly",L1853&gt;=3000,"very costly")</f>
        <v>affordable</v>
      </c>
      <c r="L1853">
        <v>250</v>
      </c>
      <c r="M1853" t="s">
        <v>22</v>
      </c>
      <c r="N1853" t="s">
        <v>21</v>
      </c>
      <c r="O1853" t="s">
        <v>22</v>
      </c>
      <c r="P1853" t="s">
        <v>22</v>
      </c>
      <c r="Q1853">
        <v>3.5</v>
      </c>
      <c r="S1853" t="s">
        <v>23</v>
      </c>
    </row>
    <row r="1854" spans="1:19" x14ac:dyDescent="0.3">
      <c r="A1854" t="s">
        <v>7099</v>
      </c>
      <c r="B1854" t="s">
        <v>7100</v>
      </c>
      <c r="C1854" t="s">
        <v>198</v>
      </c>
      <c r="D1854" t="str">
        <f t="shared" si="84"/>
        <v>less reviewed</v>
      </c>
      <c r="E1854" t="str">
        <f t="shared" si="85"/>
        <v>good dining reviews</v>
      </c>
      <c r="F1854" t="s">
        <v>488</v>
      </c>
      <c r="G1854" t="s">
        <v>44</v>
      </c>
      <c r="H1854" t="str">
        <f t="shared" si="86"/>
        <v>other</v>
      </c>
      <c r="I1854" t="s">
        <v>343</v>
      </c>
      <c r="J1854" t="s">
        <v>344</v>
      </c>
      <c r="K1854" t="str" cm="1">
        <f t="array" ref="K1854">_xlfn.IFS(L1854&lt;200,"Cheap",AND(L1854&gt;=200,L1854&lt;800),"affordable",AND(L1854&gt;=800,L1854&lt;3000),"little costly",L1854&gt;=3000,"very costly")</f>
        <v>affordable</v>
      </c>
      <c r="L1854">
        <v>200</v>
      </c>
      <c r="M1854" t="s">
        <v>21</v>
      </c>
      <c r="N1854" t="s">
        <v>21</v>
      </c>
      <c r="O1854" t="s">
        <v>22</v>
      </c>
      <c r="P1854" t="s">
        <v>22</v>
      </c>
      <c r="Q1854">
        <v>2.7</v>
      </c>
      <c r="S1854" t="s">
        <v>23</v>
      </c>
    </row>
    <row r="1855" spans="1:19" x14ac:dyDescent="0.3">
      <c r="A1855" t="s">
        <v>7114</v>
      </c>
      <c r="B1855" t="s">
        <v>7115</v>
      </c>
      <c r="C1855" t="s">
        <v>42</v>
      </c>
      <c r="D1855" t="str">
        <f t="shared" si="84"/>
        <v>less reviewed</v>
      </c>
      <c r="E1855" t="str">
        <f t="shared" si="85"/>
        <v>good dining reviews</v>
      </c>
      <c r="F1855" t="s">
        <v>488</v>
      </c>
      <c r="G1855" t="s">
        <v>44</v>
      </c>
      <c r="H1855" t="str">
        <f t="shared" si="86"/>
        <v>other</v>
      </c>
      <c r="I1855" t="s">
        <v>255</v>
      </c>
      <c r="J1855" t="s">
        <v>2151</v>
      </c>
      <c r="K1855" t="str" cm="1">
        <f t="array" ref="K1855">_xlfn.IFS(L1855&lt;200,"Cheap",AND(L1855&gt;=200,L1855&lt;800),"affordable",AND(L1855&gt;=800,L1855&lt;3000),"little costly",L1855&gt;=3000,"very costly")</f>
        <v>affordable</v>
      </c>
      <c r="L1855">
        <v>250</v>
      </c>
      <c r="M1855" t="s">
        <v>21</v>
      </c>
      <c r="N1855" t="s">
        <v>21</v>
      </c>
      <c r="O1855" t="s">
        <v>22</v>
      </c>
      <c r="P1855" t="s">
        <v>22</v>
      </c>
      <c r="Q1855">
        <v>3.7</v>
      </c>
      <c r="S1855" t="s">
        <v>23</v>
      </c>
    </row>
    <row r="1856" spans="1:19" x14ac:dyDescent="0.3">
      <c r="A1856" t="s">
        <v>7132</v>
      </c>
      <c r="B1856" t="s">
        <v>7133</v>
      </c>
      <c r="C1856" t="s">
        <v>95</v>
      </c>
      <c r="D1856" t="str">
        <f t="shared" si="84"/>
        <v>less reviewed</v>
      </c>
      <c r="E1856" t="str">
        <f t="shared" si="85"/>
        <v>good dining reviews</v>
      </c>
      <c r="F1856" t="s">
        <v>488</v>
      </c>
      <c r="G1856" t="s">
        <v>44</v>
      </c>
      <c r="H1856" t="str">
        <f t="shared" si="86"/>
        <v>other</v>
      </c>
      <c r="I1856" t="s">
        <v>40</v>
      </c>
      <c r="J1856" t="s">
        <v>7134</v>
      </c>
      <c r="K1856" t="str" cm="1">
        <f t="array" ref="K1856">_xlfn.IFS(L1856&lt;200,"Cheap",AND(L1856&gt;=200,L1856&lt;800),"affordable",AND(L1856&gt;=800,L1856&lt;3000),"little costly",L1856&gt;=3000,"very costly")</f>
        <v>affordable</v>
      </c>
      <c r="L1856">
        <v>550</v>
      </c>
      <c r="M1856" t="s">
        <v>22</v>
      </c>
      <c r="N1856" t="s">
        <v>21</v>
      </c>
      <c r="O1856" t="s">
        <v>22</v>
      </c>
      <c r="P1856" t="s">
        <v>22</v>
      </c>
      <c r="Q1856">
        <v>3.3</v>
      </c>
      <c r="S1856" t="s">
        <v>23</v>
      </c>
    </row>
    <row r="1857" spans="1:19" x14ac:dyDescent="0.3">
      <c r="A1857" t="s">
        <v>7135</v>
      </c>
      <c r="B1857" t="s">
        <v>7136</v>
      </c>
      <c r="C1857" t="s">
        <v>95</v>
      </c>
      <c r="D1857" t="str">
        <f t="shared" si="84"/>
        <v>less reviewed</v>
      </c>
      <c r="E1857" t="str">
        <f t="shared" si="85"/>
        <v>good dining reviews</v>
      </c>
      <c r="F1857" t="s">
        <v>488</v>
      </c>
      <c r="G1857" t="s">
        <v>44</v>
      </c>
      <c r="H1857" t="str">
        <f t="shared" si="86"/>
        <v>other</v>
      </c>
      <c r="I1857" t="s">
        <v>7137</v>
      </c>
      <c r="J1857" t="s">
        <v>2499</v>
      </c>
      <c r="K1857" t="str" cm="1">
        <f t="array" ref="K1857">_xlfn.IFS(L1857&lt;200,"Cheap",AND(L1857&gt;=200,L1857&lt;800),"affordable",AND(L1857&gt;=800,L1857&lt;3000),"little costly",L1857&gt;=3000,"very costly")</f>
        <v>affordable</v>
      </c>
      <c r="L1857">
        <v>200</v>
      </c>
      <c r="M1857" t="s">
        <v>22</v>
      </c>
      <c r="N1857" t="s">
        <v>21</v>
      </c>
      <c r="O1857" t="s">
        <v>22</v>
      </c>
      <c r="P1857" t="s">
        <v>22</v>
      </c>
      <c r="S1857" t="s">
        <v>23</v>
      </c>
    </row>
    <row r="1858" spans="1:19" x14ac:dyDescent="0.3">
      <c r="A1858" t="s">
        <v>7138</v>
      </c>
      <c r="B1858" t="s">
        <v>7139</v>
      </c>
      <c r="C1858" t="s">
        <v>33</v>
      </c>
      <c r="D1858" t="str">
        <f t="shared" ref="D1858:D1921" si="87">IF(ISNUMBER(SEARCH("not offer",G1858)),"NO Delivery",IF(ISNUMBER(SEARCH("enough",G1858)),"less reviewed","good delivery reviews"))</f>
        <v>less reviewed</v>
      </c>
      <c r="E1858" t="str">
        <f t="shared" ref="E1858:E1921" si="88">IF(ISNUMBER(SEARCH("not offer",F1858)),"NO Dines",IF(ISNUMBER(SEARCH("enough",F1858)),"less reviewed","good dining reviews"))</f>
        <v>good dining reviews</v>
      </c>
      <c r="F1858" t="s">
        <v>488</v>
      </c>
      <c r="G1858" t="s">
        <v>44</v>
      </c>
      <c r="H1858" t="str">
        <f t="shared" ref="H1858:H1921" si="89">IF(AND(D1858="less reviewed", E1858="less reviewed"), "NO idea",
 IF(AND(D1858="No Delivery", E1858="NO Dining"), "NO delivery or dining",
 IF(AND(D1858="good delivery reviews", E1858="good dining reviews"), "both present", "other")))</f>
        <v>other</v>
      </c>
      <c r="I1858" t="s">
        <v>19</v>
      </c>
      <c r="J1858" t="s">
        <v>645</v>
      </c>
      <c r="K1858" t="str" cm="1">
        <f t="array" ref="K1858">_xlfn.IFS(L1858&lt;200,"Cheap",AND(L1858&gt;=200,L1858&lt;800),"affordable",AND(L1858&gt;=800,L1858&lt;3000),"little costly",L1858&gt;=3000,"very costly")</f>
        <v>affordable</v>
      </c>
      <c r="L1858">
        <v>250</v>
      </c>
      <c r="M1858" t="s">
        <v>21</v>
      </c>
      <c r="N1858" t="s">
        <v>21</v>
      </c>
      <c r="O1858" t="s">
        <v>22</v>
      </c>
      <c r="P1858" t="s">
        <v>22</v>
      </c>
      <c r="S1858" t="s">
        <v>23</v>
      </c>
    </row>
    <row r="1859" spans="1:19" x14ac:dyDescent="0.3">
      <c r="A1859" t="s">
        <v>7140</v>
      </c>
      <c r="B1859" t="s">
        <v>7141</v>
      </c>
      <c r="C1859" t="s">
        <v>33</v>
      </c>
      <c r="D1859" t="str">
        <f t="shared" si="87"/>
        <v>less reviewed</v>
      </c>
      <c r="E1859" t="str">
        <f t="shared" si="88"/>
        <v>good dining reviews</v>
      </c>
      <c r="F1859" t="s">
        <v>488</v>
      </c>
      <c r="G1859" t="s">
        <v>44</v>
      </c>
      <c r="H1859" t="str">
        <f t="shared" si="89"/>
        <v>other</v>
      </c>
      <c r="I1859" t="s">
        <v>19</v>
      </c>
      <c r="J1859" t="s">
        <v>1466</v>
      </c>
      <c r="K1859" t="str" cm="1">
        <f t="array" ref="K1859">_xlfn.IFS(L1859&lt;200,"Cheap",AND(L1859&gt;=200,L1859&lt;800),"affordable",AND(L1859&gt;=800,L1859&lt;3000),"little costly",L1859&gt;=3000,"very costly")</f>
        <v>affordable</v>
      </c>
      <c r="L1859">
        <v>200</v>
      </c>
      <c r="M1859" t="s">
        <v>21</v>
      </c>
      <c r="N1859" t="s">
        <v>21</v>
      </c>
      <c r="O1859" t="s">
        <v>22</v>
      </c>
      <c r="P1859" t="s">
        <v>22</v>
      </c>
      <c r="S1859" t="s">
        <v>23</v>
      </c>
    </row>
    <row r="1860" spans="1:19" x14ac:dyDescent="0.3">
      <c r="A1860" t="s">
        <v>8828</v>
      </c>
      <c r="B1860" t="s">
        <v>8829</v>
      </c>
      <c r="C1860" t="s">
        <v>16</v>
      </c>
      <c r="D1860" t="str">
        <f t="shared" si="87"/>
        <v>less reviewed</v>
      </c>
      <c r="E1860" t="str">
        <f t="shared" si="88"/>
        <v>good dining reviews</v>
      </c>
      <c r="F1860" t="s">
        <v>488</v>
      </c>
      <c r="G1860" t="s">
        <v>44</v>
      </c>
      <c r="H1860" t="str">
        <f t="shared" si="89"/>
        <v>other</v>
      </c>
      <c r="I1860" t="s">
        <v>19</v>
      </c>
      <c r="J1860" t="s">
        <v>1054</v>
      </c>
      <c r="K1860" t="str" cm="1">
        <f t="array" ref="K1860">_xlfn.IFS(L1860&lt;200,"Cheap",AND(L1860&gt;=200,L1860&lt;800),"affordable",AND(L1860&gt;=800,L1860&lt;3000),"little costly",L1860&gt;=3000,"very costly")</f>
        <v>affordable</v>
      </c>
      <c r="L1860">
        <v>250</v>
      </c>
      <c r="M1860" t="s">
        <v>22</v>
      </c>
      <c r="N1860" t="s">
        <v>21</v>
      </c>
      <c r="O1860" t="s">
        <v>22</v>
      </c>
      <c r="P1860" t="s">
        <v>22</v>
      </c>
      <c r="Q1860">
        <v>3.6</v>
      </c>
      <c r="S1860" t="s">
        <v>23</v>
      </c>
    </row>
    <row r="1861" spans="1:19" x14ac:dyDescent="0.3">
      <c r="A1861" t="s">
        <v>8918</v>
      </c>
      <c r="B1861" t="s">
        <v>8919</v>
      </c>
      <c r="C1861" t="s">
        <v>80</v>
      </c>
      <c r="D1861" t="str">
        <f t="shared" si="87"/>
        <v>less reviewed</v>
      </c>
      <c r="E1861" t="str">
        <f t="shared" si="88"/>
        <v>good dining reviews</v>
      </c>
      <c r="F1861" t="s">
        <v>488</v>
      </c>
      <c r="G1861" t="s">
        <v>44</v>
      </c>
      <c r="H1861" t="str">
        <f t="shared" si="89"/>
        <v>other</v>
      </c>
      <c r="I1861" t="s">
        <v>19</v>
      </c>
      <c r="J1861" t="s">
        <v>116</v>
      </c>
      <c r="K1861" t="str" cm="1">
        <f t="array" ref="K1861">_xlfn.IFS(L1861&lt;200,"Cheap",AND(L1861&gt;=200,L1861&lt;800),"affordable",AND(L1861&gt;=800,L1861&lt;3000),"little costly",L1861&gt;=3000,"very costly")</f>
        <v>affordable</v>
      </c>
      <c r="L1861">
        <v>400</v>
      </c>
      <c r="M1861" t="s">
        <v>21</v>
      </c>
      <c r="N1861" t="s">
        <v>21</v>
      </c>
      <c r="O1861" t="s">
        <v>22</v>
      </c>
      <c r="P1861" t="s">
        <v>22</v>
      </c>
      <c r="Q1861">
        <v>3.5</v>
      </c>
      <c r="S1861" t="s">
        <v>23</v>
      </c>
    </row>
    <row r="1862" spans="1:19" x14ac:dyDescent="0.3">
      <c r="A1862" t="s">
        <v>9329</v>
      </c>
      <c r="B1862" t="s">
        <v>9330</v>
      </c>
      <c r="C1862" t="s">
        <v>75</v>
      </c>
      <c r="D1862" t="str">
        <f t="shared" si="87"/>
        <v>less reviewed</v>
      </c>
      <c r="E1862" t="str">
        <f t="shared" si="88"/>
        <v>good dining reviews</v>
      </c>
      <c r="F1862" t="s">
        <v>488</v>
      </c>
      <c r="G1862" t="s">
        <v>44</v>
      </c>
      <c r="H1862" t="str">
        <f t="shared" si="89"/>
        <v>other</v>
      </c>
      <c r="I1862" t="s">
        <v>19</v>
      </c>
      <c r="J1862" t="s">
        <v>138</v>
      </c>
      <c r="K1862" t="str" cm="1">
        <f t="array" ref="K1862">_xlfn.IFS(L1862&lt;200,"Cheap",AND(L1862&gt;=200,L1862&lt;800),"affordable",AND(L1862&gt;=800,L1862&lt;3000),"little costly",L1862&gt;=3000,"very costly")</f>
        <v>affordable</v>
      </c>
      <c r="L1862">
        <v>300</v>
      </c>
      <c r="M1862" t="s">
        <v>21</v>
      </c>
      <c r="N1862" t="s">
        <v>21</v>
      </c>
      <c r="O1862" t="s">
        <v>22</v>
      </c>
      <c r="P1862" t="s">
        <v>22</v>
      </c>
      <c r="Q1862">
        <v>3.3</v>
      </c>
      <c r="S1862" t="s">
        <v>23</v>
      </c>
    </row>
    <row r="1863" spans="1:19" x14ac:dyDescent="0.3">
      <c r="A1863" t="s">
        <v>9737</v>
      </c>
      <c r="B1863" t="s">
        <v>9738</v>
      </c>
      <c r="C1863" t="s">
        <v>430</v>
      </c>
      <c r="D1863" t="str">
        <f t="shared" si="87"/>
        <v>less reviewed</v>
      </c>
      <c r="E1863" t="str">
        <f t="shared" si="88"/>
        <v>good dining reviews</v>
      </c>
      <c r="F1863" t="s">
        <v>488</v>
      </c>
      <c r="G1863" t="s">
        <v>44</v>
      </c>
      <c r="H1863" t="str">
        <f t="shared" si="89"/>
        <v>other</v>
      </c>
      <c r="I1863" t="s">
        <v>19</v>
      </c>
      <c r="J1863" t="s">
        <v>125</v>
      </c>
      <c r="K1863" t="str" cm="1">
        <f t="array" ref="K1863">_xlfn.IFS(L1863&lt;200,"Cheap",AND(L1863&gt;=200,L1863&lt;800),"affordable",AND(L1863&gt;=800,L1863&lt;3000),"little costly",L1863&gt;=3000,"very costly")</f>
        <v>affordable</v>
      </c>
      <c r="L1863">
        <v>500</v>
      </c>
      <c r="M1863" t="s">
        <v>21</v>
      </c>
      <c r="N1863" t="s">
        <v>21</v>
      </c>
      <c r="O1863" t="s">
        <v>22</v>
      </c>
      <c r="P1863" t="s">
        <v>22</v>
      </c>
      <c r="Q1863">
        <v>3.6</v>
      </c>
      <c r="S1863" t="s">
        <v>23</v>
      </c>
    </row>
    <row r="1864" spans="1:19" x14ac:dyDescent="0.3">
      <c r="A1864" t="s">
        <v>9540</v>
      </c>
      <c r="B1864" t="s">
        <v>9541</v>
      </c>
      <c r="C1864" t="s">
        <v>33</v>
      </c>
      <c r="D1864" t="str">
        <f t="shared" si="87"/>
        <v>less reviewed</v>
      </c>
      <c r="E1864" t="str">
        <f t="shared" si="88"/>
        <v>good dining reviews</v>
      </c>
      <c r="F1864" t="s">
        <v>3196</v>
      </c>
      <c r="G1864" t="s">
        <v>44</v>
      </c>
      <c r="H1864" t="str">
        <f t="shared" si="89"/>
        <v>other</v>
      </c>
      <c r="I1864" t="s">
        <v>19</v>
      </c>
      <c r="J1864" t="s">
        <v>1891</v>
      </c>
      <c r="K1864" t="str" cm="1">
        <f t="array" ref="K1864">_xlfn.IFS(L1864&lt;200,"Cheap",AND(L1864&gt;=200,L1864&lt;800),"affordable",AND(L1864&gt;=800,L1864&lt;3000),"little costly",L1864&gt;=3000,"very costly")</f>
        <v>affordable</v>
      </c>
      <c r="L1864">
        <v>400</v>
      </c>
      <c r="M1864" t="s">
        <v>22</v>
      </c>
      <c r="N1864" t="s">
        <v>21</v>
      </c>
      <c r="O1864" t="s">
        <v>22</v>
      </c>
      <c r="P1864" t="s">
        <v>22</v>
      </c>
      <c r="Q1864">
        <v>3.9</v>
      </c>
      <c r="S1864" t="s">
        <v>23</v>
      </c>
    </row>
    <row r="1865" spans="1:19" x14ac:dyDescent="0.3">
      <c r="A1865" t="s">
        <v>139</v>
      </c>
      <c r="B1865" t="s">
        <v>140</v>
      </c>
      <c r="C1865" t="s">
        <v>42</v>
      </c>
      <c r="D1865" t="str">
        <f t="shared" si="87"/>
        <v>less reviewed</v>
      </c>
      <c r="E1865" t="str">
        <f t="shared" si="88"/>
        <v>good dining reviews</v>
      </c>
      <c r="F1865" t="s">
        <v>17</v>
      </c>
      <c r="G1865" t="s">
        <v>44</v>
      </c>
      <c r="H1865" t="str">
        <f t="shared" si="89"/>
        <v>other</v>
      </c>
      <c r="I1865" t="s">
        <v>19</v>
      </c>
      <c r="J1865" t="s">
        <v>141</v>
      </c>
      <c r="K1865" t="str" cm="1">
        <f t="array" ref="K1865">_xlfn.IFS(L1865&lt;200,"Cheap",AND(L1865&gt;=200,L1865&lt;800),"affordable",AND(L1865&gt;=800,L1865&lt;3000),"little costly",L1865&gt;=3000,"very costly")</f>
        <v>affordable</v>
      </c>
      <c r="L1865">
        <v>450</v>
      </c>
      <c r="M1865" t="s">
        <v>22</v>
      </c>
      <c r="N1865" t="s">
        <v>21</v>
      </c>
      <c r="O1865" t="s">
        <v>22</v>
      </c>
      <c r="P1865" t="s">
        <v>22</v>
      </c>
      <c r="Q1865">
        <v>3.3</v>
      </c>
      <c r="S1865" t="s">
        <v>23</v>
      </c>
    </row>
    <row r="1866" spans="1:19" x14ac:dyDescent="0.3">
      <c r="A1866" t="s">
        <v>1052</v>
      </c>
      <c r="B1866" t="s">
        <v>1053</v>
      </c>
      <c r="C1866" t="s">
        <v>100</v>
      </c>
      <c r="D1866" t="str">
        <f t="shared" si="87"/>
        <v>less reviewed</v>
      </c>
      <c r="E1866" t="str">
        <f t="shared" si="88"/>
        <v>good dining reviews</v>
      </c>
      <c r="F1866" t="s">
        <v>17</v>
      </c>
      <c r="G1866" t="s">
        <v>44</v>
      </c>
      <c r="H1866" t="str">
        <f t="shared" si="89"/>
        <v>other</v>
      </c>
      <c r="I1866" t="s">
        <v>19</v>
      </c>
      <c r="J1866" t="s">
        <v>1054</v>
      </c>
      <c r="K1866" t="str" cm="1">
        <f t="array" ref="K1866">_xlfn.IFS(L1866&lt;200,"Cheap",AND(L1866&gt;=200,L1866&lt;800),"affordable",AND(L1866&gt;=800,L1866&lt;3000),"little costly",L1866&gt;=3000,"very costly")</f>
        <v>affordable</v>
      </c>
      <c r="L1866">
        <v>300</v>
      </c>
      <c r="M1866" t="s">
        <v>21</v>
      </c>
      <c r="N1866" t="s">
        <v>21</v>
      </c>
      <c r="O1866" t="s">
        <v>22</v>
      </c>
      <c r="P1866" t="s">
        <v>22</v>
      </c>
      <c r="Q1866">
        <v>3.3</v>
      </c>
      <c r="S1866" t="s">
        <v>23</v>
      </c>
    </row>
    <row r="1867" spans="1:19" x14ac:dyDescent="0.3">
      <c r="A1867" t="s">
        <v>1165</v>
      </c>
      <c r="B1867" t="s">
        <v>1166</v>
      </c>
      <c r="C1867" t="s">
        <v>100</v>
      </c>
      <c r="D1867" t="str">
        <f t="shared" si="87"/>
        <v>less reviewed</v>
      </c>
      <c r="E1867" t="str">
        <f t="shared" si="88"/>
        <v>good dining reviews</v>
      </c>
      <c r="F1867" t="s">
        <v>17</v>
      </c>
      <c r="G1867" t="s">
        <v>44</v>
      </c>
      <c r="H1867" t="str">
        <f t="shared" si="89"/>
        <v>other</v>
      </c>
      <c r="I1867" t="s">
        <v>40</v>
      </c>
      <c r="J1867" t="s">
        <v>1167</v>
      </c>
      <c r="K1867" t="str" cm="1">
        <f t="array" ref="K1867">_xlfn.IFS(L1867&lt;200,"Cheap",AND(L1867&gt;=200,L1867&lt;800),"affordable",AND(L1867&gt;=800,L1867&lt;3000),"little costly",L1867&gt;=3000,"very costly")</f>
        <v>little costly</v>
      </c>
      <c r="L1867">
        <v>800</v>
      </c>
      <c r="M1867" t="s">
        <v>21</v>
      </c>
      <c r="N1867" t="s">
        <v>21</v>
      </c>
      <c r="O1867" t="s">
        <v>22</v>
      </c>
      <c r="P1867" t="s">
        <v>22</v>
      </c>
      <c r="Q1867">
        <v>3.8</v>
      </c>
      <c r="S1867" t="s">
        <v>23</v>
      </c>
    </row>
    <row r="1868" spans="1:19" x14ac:dyDescent="0.3">
      <c r="A1868" t="s">
        <v>4227</v>
      </c>
      <c r="B1868" t="s">
        <v>4228</v>
      </c>
      <c r="C1868" t="s">
        <v>42</v>
      </c>
      <c r="D1868" t="str">
        <f t="shared" si="87"/>
        <v>less reviewed</v>
      </c>
      <c r="E1868" t="str">
        <f t="shared" si="88"/>
        <v>good dining reviews</v>
      </c>
      <c r="F1868" t="s">
        <v>17</v>
      </c>
      <c r="G1868" t="s">
        <v>44</v>
      </c>
      <c r="H1868" t="str">
        <f t="shared" si="89"/>
        <v>other</v>
      </c>
      <c r="I1868" t="s">
        <v>19</v>
      </c>
      <c r="J1868" t="s">
        <v>35</v>
      </c>
      <c r="K1868" t="str" cm="1">
        <f t="array" ref="K1868">_xlfn.IFS(L1868&lt;200,"Cheap",AND(L1868&gt;=200,L1868&lt;800),"affordable",AND(L1868&gt;=800,L1868&lt;3000),"little costly",L1868&gt;=3000,"very costly")</f>
        <v>affordable</v>
      </c>
      <c r="L1868">
        <v>300</v>
      </c>
      <c r="M1868" t="s">
        <v>21</v>
      </c>
      <c r="N1868" t="s">
        <v>21</v>
      </c>
      <c r="O1868" t="s">
        <v>22</v>
      </c>
      <c r="P1868" t="s">
        <v>22</v>
      </c>
      <c r="Q1868">
        <v>3.1</v>
      </c>
      <c r="S1868" t="s">
        <v>23</v>
      </c>
    </row>
    <row r="1869" spans="1:19" x14ac:dyDescent="0.3">
      <c r="A1869" t="s">
        <v>4264</v>
      </c>
      <c r="B1869" t="s">
        <v>4265</v>
      </c>
      <c r="C1869" t="s">
        <v>75</v>
      </c>
      <c r="D1869" t="str">
        <f t="shared" si="87"/>
        <v>less reviewed</v>
      </c>
      <c r="E1869" t="str">
        <f t="shared" si="88"/>
        <v>good dining reviews</v>
      </c>
      <c r="F1869" t="s">
        <v>17</v>
      </c>
      <c r="G1869" t="s">
        <v>44</v>
      </c>
      <c r="H1869" t="str">
        <f t="shared" si="89"/>
        <v>other</v>
      </c>
      <c r="I1869" t="s">
        <v>19</v>
      </c>
      <c r="J1869" t="s">
        <v>4266</v>
      </c>
      <c r="K1869" t="str" cm="1">
        <f t="array" ref="K1869">_xlfn.IFS(L1869&lt;200,"Cheap",AND(L1869&gt;=200,L1869&lt;800),"affordable",AND(L1869&gt;=800,L1869&lt;3000),"little costly",L1869&gt;=3000,"very costly")</f>
        <v>affordable</v>
      </c>
      <c r="L1869">
        <v>400</v>
      </c>
      <c r="M1869" t="s">
        <v>21</v>
      </c>
      <c r="N1869" t="s">
        <v>21</v>
      </c>
      <c r="O1869" t="s">
        <v>22</v>
      </c>
      <c r="P1869" t="s">
        <v>22</v>
      </c>
      <c r="Q1869">
        <v>3.3</v>
      </c>
      <c r="S1869" t="s">
        <v>23</v>
      </c>
    </row>
    <row r="1870" spans="1:19" x14ac:dyDescent="0.3">
      <c r="A1870" t="s">
        <v>4430</v>
      </c>
      <c r="B1870" t="s">
        <v>4431</v>
      </c>
      <c r="C1870" t="s">
        <v>42</v>
      </c>
      <c r="D1870" t="str">
        <f t="shared" si="87"/>
        <v>less reviewed</v>
      </c>
      <c r="E1870" t="str">
        <f t="shared" si="88"/>
        <v>good dining reviews</v>
      </c>
      <c r="F1870" t="s">
        <v>17</v>
      </c>
      <c r="G1870" t="s">
        <v>44</v>
      </c>
      <c r="H1870" t="str">
        <f t="shared" si="89"/>
        <v>other</v>
      </c>
      <c r="I1870" t="s">
        <v>40</v>
      </c>
      <c r="J1870" t="s">
        <v>82</v>
      </c>
      <c r="K1870" t="str" cm="1">
        <f t="array" ref="K1870">_xlfn.IFS(L1870&lt;200,"Cheap",AND(L1870&gt;=200,L1870&lt;800),"affordable",AND(L1870&gt;=800,L1870&lt;3000),"little costly",L1870&gt;=3000,"very costly")</f>
        <v>affordable</v>
      </c>
      <c r="L1870">
        <v>600</v>
      </c>
      <c r="M1870" t="s">
        <v>22</v>
      </c>
      <c r="N1870" t="s">
        <v>21</v>
      </c>
      <c r="O1870" t="s">
        <v>22</v>
      </c>
      <c r="P1870" t="s">
        <v>22</v>
      </c>
      <c r="Q1870">
        <v>3.1</v>
      </c>
      <c r="S1870" t="s">
        <v>23</v>
      </c>
    </row>
    <row r="1871" spans="1:19" x14ac:dyDescent="0.3">
      <c r="A1871" t="s">
        <v>4727</v>
      </c>
      <c r="B1871" t="s">
        <v>4728</v>
      </c>
      <c r="C1871" t="s">
        <v>209</v>
      </c>
      <c r="D1871" t="str">
        <f t="shared" si="87"/>
        <v>less reviewed</v>
      </c>
      <c r="E1871" t="str">
        <f t="shared" si="88"/>
        <v>good dining reviews</v>
      </c>
      <c r="F1871" t="s">
        <v>17</v>
      </c>
      <c r="G1871" t="s">
        <v>44</v>
      </c>
      <c r="H1871" t="str">
        <f t="shared" si="89"/>
        <v>other</v>
      </c>
      <c r="I1871" t="s">
        <v>19</v>
      </c>
      <c r="J1871" t="s">
        <v>1781</v>
      </c>
      <c r="K1871" t="str" cm="1">
        <f t="array" ref="K1871">_xlfn.IFS(L1871&lt;200,"Cheap",AND(L1871&gt;=200,L1871&lt;800),"affordable",AND(L1871&gt;=800,L1871&lt;3000),"little costly",L1871&gt;=3000,"very costly")</f>
        <v>affordable</v>
      </c>
      <c r="L1871">
        <v>200</v>
      </c>
      <c r="M1871" t="s">
        <v>22</v>
      </c>
      <c r="N1871" t="s">
        <v>21</v>
      </c>
      <c r="O1871" t="s">
        <v>22</v>
      </c>
      <c r="P1871" t="s">
        <v>22</v>
      </c>
      <c r="Q1871">
        <v>3.2</v>
      </c>
      <c r="S1871" t="s">
        <v>23</v>
      </c>
    </row>
    <row r="1872" spans="1:19" x14ac:dyDescent="0.3">
      <c r="A1872" t="s">
        <v>5387</v>
      </c>
      <c r="B1872" t="s">
        <v>5388</v>
      </c>
      <c r="C1872" t="s">
        <v>335</v>
      </c>
      <c r="D1872" t="str">
        <f t="shared" si="87"/>
        <v>less reviewed</v>
      </c>
      <c r="E1872" t="str">
        <f t="shared" si="88"/>
        <v>good dining reviews</v>
      </c>
      <c r="F1872" t="s">
        <v>17</v>
      </c>
      <c r="G1872" t="s">
        <v>44</v>
      </c>
      <c r="H1872" t="str">
        <f t="shared" si="89"/>
        <v>other</v>
      </c>
      <c r="I1872" t="s">
        <v>19</v>
      </c>
      <c r="J1872" t="s">
        <v>296</v>
      </c>
      <c r="K1872" t="str" cm="1">
        <f t="array" ref="K1872">_xlfn.IFS(L1872&lt;200,"Cheap",AND(L1872&gt;=200,L1872&lt;800),"affordable",AND(L1872&gt;=800,L1872&lt;3000),"little costly",L1872&gt;=3000,"very costly")</f>
        <v>affordable</v>
      </c>
      <c r="L1872">
        <v>500</v>
      </c>
      <c r="M1872" t="s">
        <v>22</v>
      </c>
      <c r="N1872" t="s">
        <v>21</v>
      </c>
      <c r="O1872" t="s">
        <v>22</v>
      </c>
      <c r="P1872" t="s">
        <v>22</v>
      </c>
      <c r="Q1872">
        <v>3.5</v>
      </c>
      <c r="S1872" t="s">
        <v>23</v>
      </c>
    </row>
    <row r="1873" spans="1:19" x14ac:dyDescent="0.3">
      <c r="A1873" t="s">
        <v>9125</v>
      </c>
      <c r="B1873" t="s">
        <v>9126</v>
      </c>
      <c r="C1873" t="s">
        <v>38</v>
      </c>
      <c r="D1873" t="str">
        <f t="shared" si="87"/>
        <v>less reviewed</v>
      </c>
      <c r="E1873" t="str">
        <f t="shared" si="88"/>
        <v>good dining reviews</v>
      </c>
      <c r="F1873" t="s">
        <v>17</v>
      </c>
      <c r="G1873" t="s">
        <v>44</v>
      </c>
      <c r="H1873" t="str">
        <f t="shared" si="89"/>
        <v>other</v>
      </c>
      <c r="I1873" t="s">
        <v>19</v>
      </c>
      <c r="J1873" t="s">
        <v>5581</v>
      </c>
      <c r="K1873" t="str" cm="1">
        <f t="array" ref="K1873">_xlfn.IFS(L1873&lt;200,"Cheap",AND(L1873&gt;=200,L1873&lt;800),"affordable",AND(L1873&gt;=800,L1873&lt;3000),"little costly",L1873&gt;=3000,"very costly")</f>
        <v>affordable</v>
      </c>
      <c r="L1873">
        <v>500</v>
      </c>
      <c r="M1873" t="s">
        <v>21</v>
      </c>
      <c r="N1873" t="s">
        <v>21</v>
      </c>
      <c r="O1873" t="s">
        <v>22</v>
      </c>
      <c r="P1873" t="s">
        <v>22</v>
      </c>
      <c r="Q1873">
        <v>3</v>
      </c>
      <c r="S1873" t="s">
        <v>23</v>
      </c>
    </row>
    <row r="1874" spans="1:19" x14ac:dyDescent="0.3">
      <c r="A1874" t="s">
        <v>9176</v>
      </c>
      <c r="B1874" t="s">
        <v>9177</v>
      </c>
      <c r="C1874" t="s">
        <v>238</v>
      </c>
      <c r="D1874" t="str">
        <f t="shared" si="87"/>
        <v>less reviewed</v>
      </c>
      <c r="E1874" t="str">
        <f t="shared" si="88"/>
        <v>good dining reviews</v>
      </c>
      <c r="F1874" t="s">
        <v>17</v>
      </c>
      <c r="G1874" t="s">
        <v>44</v>
      </c>
      <c r="H1874" t="str">
        <f t="shared" si="89"/>
        <v>other</v>
      </c>
      <c r="I1874" t="s">
        <v>40</v>
      </c>
      <c r="J1874" t="s">
        <v>5671</v>
      </c>
      <c r="K1874" t="str" cm="1">
        <f t="array" ref="K1874">_xlfn.IFS(L1874&lt;200,"Cheap",AND(L1874&gt;=200,L1874&lt;800),"affordable",AND(L1874&gt;=800,L1874&lt;3000),"little costly",L1874&gt;=3000,"very costly")</f>
        <v>little costly</v>
      </c>
      <c r="L1874" s="1">
        <v>1100</v>
      </c>
      <c r="M1874" t="s">
        <v>21</v>
      </c>
      <c r="N1874" t="s">
        <v>22</v>
      </c>
      <c r="O1874" t="s">
        <v>22</v>
      </c>
      <c r="P1874" t="s">
        <v>22</v>
      </c>
      <c r="Q1874">
        <v>2.9</v>
      </c>
      <c r="S1874" t="s">
        <v>23</v>
      </c>
    </row>
    <row r="1875" spans="1:19" x14ac:dyDescent="0.3">
      <c r="A1875" t="s">
        <v>9288</v>
      </c>
      <c r="B1875" t="s">
        <v>9289</v>
      </c>
      <c r="C1875" t="s">
        <v>180</v>
      </c>
      <c r="D1875" t="str">
        <f t="shared" si="87"/>
        <v>less reviewed</v>
      </c>
      <c r="E1875" t="str">
        <f t="shared" si="88"/>
        <v>good dining reviews</v>
      </c>
      <c r="F1875" t="s">
        <v>2464</v>
      </c>
      <c r="G1875" t="s">
        <v>44</v>
      </c>
      <c r="H1875" t="str">
        <f t="shared" si="89"/>
        <v>other</v>
      </c>
      <c r="I1875" t="s">
        <v>3716</v>
      </c>
      <c r="J1875" t="s">
        <v>9290</v>
      </c>
      <c r="K1875" t="str" cm="1">
        <f t="array" ref="K1875">_xlfn.IFS(L1875&lt;200,"Cheap",AND(L1875&gt;=200,L1875&lt;800),"affordable",AND(L1875&gt;=800,L1875&lt;3000),"little costly",L1875&gt;=3000,"very costly")</f>
        <v>little costly</v>
      </c>
      <c r="L1875" s="1">
        <v>1800</v>
      </c>
      <c r="M1875" t="s">
        <v>21</v>
      </c>
      <c r="N1875" t="s">
        <v>22</v>
      </c>
      <c r="O1875" t="s">
        <v>22</v>
      </c>
      <c r="P1875" t="s">
        <v>22</v>
      </c>
      <c r="Q1875">
        <v>3.4</v>
      </c>
      <c r="S1875" t="s">
        <v>23</v>
      </c>
    </row>
    <row r="1876" spans="1:19" x14ac:dyDescent="0.3">
      <c r="A1876" t="s">
        <v>2765</v>
      </c>
      <c r="B1876" t="s">
        <v>2766</v>
      </c>
      <c r="C1876" t="s">
        <v>95</v>
      </c>
      <c r="D1876" t="str">
        <f t="shared" si="87"/>
        <v>less reviewed</v>
      </c>
      <c r="E1876" t="str">
        <f t="shared" si="88"/>
        <v>good dining reviews</v>
      </c>
      <c r="F1876" t="s">
        <v>613</v>
      </c>
      <c r="G1876" t="s">
        <v>44</v>
      </c>
      <c r="H1876" t="str">
        <f t="shared" si="89"/>
        <v>other</v>
      </c>
      <c r="I1876" t="s">
        <v>132</v>
      </c>
      <c r="J1876" t="s">
        <v>35</v>
      </c>
      <c r="K1876" t="str" cm="1">
        <f t="array" ref="K1876">_xlfn.IFS(L1876&lt;200,"Cheap",AND(L1876&gt;=200,L1876&lt;800),"affordable",AND(L1876&gt;=800,L1876&lt;3000),"little costly",L1876&gt;=3000,"very costly")</f>
        <v>little costly</v>
      </c>
      <c r="L1876" s="1">
        <v>2300</v>
      </c>
      <c r="M1876" t="s">
        <v>21</v>
      </c>
      <c r="N1876" t="s">
        <v>22</v>
      </c>
      <c r="O1876" t="s">
        <v>22</v>
      </c>
      <c r="P1876" t="s">
        <v>22</v>
      </c>
      <c r="Q1876">
        <v>3.3</v>
      </c>
      <c r="S1876" t="s">
        <v>23</v>
      </c>
    </row>
    <row r="1877" spans="1:19" x14ac:dyDescent="0.3">
      <c r="A1877" t="s">
        <v>3373</v>
      </c>
      <c r="B1877" t="s">
        <v>3374</v>
      </c>
      <c r="C1877" t="s">
        <v>75</v>
      </c>
      <c r="D1877" t="str">
        <f t="shared" si="87"/>
        <v>less reviewed</v>
      </c>
      <c r="E1877" t="str">
        <f t="shared" si="88"/>
        <v>good dining reviews</v>
      </c>
      <c r="F1877" t="s">
        <v>613</v>
      </c>
      <c r="G1877" t="s">
        <v>44</v>
      </c>
      <c r="H1877" t="str">
        <f t="shared" si="89"/>
        <v>other</v>
      </c>
      <c r="I1877" t="s">
        <v>40</v>
      </c>
      <c r="J1877" t="s">
        <v>286</v>
      </c>
      <c r="K1877" t="str" cm="1">
        <f t="array" ref="K1877">_xlfn.IFS(L1877&lt;200,"Cheap",AND(L1877&gt;=200,L1877&lt;800),"affordable",AND(L1877&gt;=800,L1877&lt;3000),"little costly",L1877&gt;=3000,"very costly")</f>
        <v>affordable</v>
      </c>
      <c r="L1877">
        <v>550</v>
      </c>
      <c r="M1877" t="s">
        <v>22</v>
      </c>
      <c r="N1877" t="s">
        <v>21</v>
      </c>
      <c r="O1877" t="s">
        <v>22</v>
      </c>
      <c r="P1877" t="s">
        <v>22</v>
      </c>
      <c r="Q1877">
        <v>3.3</v>
      </c>
      <c r="S1877" t="s">
        <v>23</v>
      </c>
    </row>
    <row r="1878" spans="1:19" x14ac:dyDescent="0.3">
      <c r="A1878" t="s">
        <v>4122</v>
      </c>
      <c r="B1878" t="s">
        <v>4123</v>
      </c>
      <c r="C1878" t="s">
        <v>42</v>
      </c>
      <c r="D1878" t="str">
        <f t="shared" si="87"/>
        <v>less reviewed</v>
      </c>
      <c r="E1878" t="str">
        <f t="shared" si="88"/>
        <v>good dining reviews</v>
      </c>
      <c r="F1878" t="s">
        <v>613</v>
      </c>
      <c r="G1878" t="s">
        <v>44</v>
      </c>
      <c r="H1878" t="str">
        <f t="shared" si="89"/>
        <v>other</v>
      </c>
      <c r="I1878" t="s">
        <v>19</v>
      </c>
      <c r="J1878" t="s">
        <v>1059</v>
      </c>
      <c r="K1878" t="str" cm="1">
        <f t="array" ref="K1878">_xlfn.IFS(L1878&lt;200,"Cheap",AND(L1878&gt;=200,L1878&lt;800),"affordable",AND(L1878&gt;=800,L1878&lt;3000),"little costly",L1878&gt;=3000,"very costly")</f>
        <v>Cheap</v>
      </c>
      <c r="L1878">
        <v>100</v>
      </c>
      <c r="M1878" t="s">
        <v>21</v>
      </c>
      <c r="N1878" t="s">
        <v>21</v>
      </c>
      <c r="O1878" t="s">
        <v>22</v>
      </c>
      <c r="P1878" t="s">
        <v>22</v>
      </c>
      <c r="Q1878">
        <v>3</v>
      </c>
      <c r="S1878" t="s">
        <v>23</v>
      </c>
    </row>
    <row r="1879" spans="1:19" x14ac:dyDescent="0.3">
      <c r="A1879" t="s">
        <v>5195</v>
      </c>
      <c r="B1879" t="s">
        <v>5196</v>
      </c>
      <c r="C1879" t="s">
        <v>251</v>
      </c>
      <c r="D1879" t="str">
        <f t="shared" si="87"/>
        <v>less reviewed</v>
      </c>
      <c r="E1879" t="str">
        <f t="shared" si="88"/>
        <v>good dining reviews</v>
      </c>
      <c r="F1879" t="s">
        <v>613</v>
      </c>
      <c r="G1879" t="s">
        <v>44</v>
      </c>
      <c r="H1879" t="str">
        <f t="shared" si="89"/>
        <v>other</v>
      </c>
      <c r="I1879" t="s">
        <v>19</v>
      </c>
      <c r="J1879" t="s">
        <v>2088</v>
      </c>
      <c r="K1879" t="str" cm="1">
        <f t="array" ref="K1879">_xlfn.IFS(L1879&lt;200,"Cheap",AND(L1879&gt;=200,L1879&lt;800),"affordable",AND(L1879&gt;=800,L1879&lt;3000),"little costly",L1879&gt;=3000,"very costly")</f>
        <v>affordable</v>
      </c>
      <c r="L1879">
        <v>400</v>
      </c>
      <c r="M1879" t="s">
        <v>22</v>
      </c>
      <c r="N1879" t="s">
        <v>21</v>
      </c>
      <c r="O1879" t="s">
        <v>22</v>
      </c>
      <c r="P1879" t="s">
        <v>22</v>
      </c>
      <c r="Q1879">
        <v>2.8</v>
      </c>
      <c r="S1879" t="s">
        <v>23</v>
      </c>
    </row>
    <row r="1880" spans="1:19" x14ac:dyDescent="0.3">
      <c r="A1880" t="s">
        <v>7248</v>
      </c>
      <c r="B1880" t="s">
        <v>7249</v>
      </c>
      <c r="C1880" t="s">
        <v>297</v>
      </c>
      <c r="D1880" t="str">
        <f t="shared" si="87"/>
        <v>less reviewed</v>
      </c>
      <c r="E1880" t="str">
        <f t="shared" si="88"/>
        <v>good dining reviews</v>
      </c>
      <c r="F1880" t="s">
        <v>613</v>
      </c>
      <c r="G1880" t="s">
        <v>44</v>
      </c>
      <c r="H1880" t="str">
        <f t="shared" si="89"/>
        <v>other</v>
      </c>
      <c r="I1880" t="s">
        <v>19</v>
      </c>
      <c r="J1880" t="s">
        <v>35</v>
      </c>
      <c r="K1880" t="str" cm="1">
        <f t="array" ref="K1880">_xlfn.IFS(L1880&lt;200,"Cheap",AND(L1880&gt;=200,L1880&lt;800),"affordable",AND(L1880&gt;=800,L1880&lt;3000),"little costly",L1880&gt;=3000,"very costly")</f>
        <v>affordable</v>
      </c>
      <c r="L1880">
        <v>400</v>
      </c>
      <c r="M1880" t="s">
        <v>21</v>
      </c>
      <c r="N1880" t="s">
        <v>21</v>
      </c>
      <c r="O1880" t="s">
        <v>22</v>
      </c>
      <c r="P1880" t="s">
        <v>22</v>
      </c>
      <c r="Q1880">
        <v>3.4</v>
      </c>
      <c r="S1880" t="s">
        <v>23</v>
      </c>
    </row>
    <row r="1881" spans="1:19" x14ac:dyDescent="0.3">
      <c r="A1881" t="s">
        <v>9085</v>
      </c>
      <c r="B1881" t="s">
        <v>9086</v>
      </c>
      <c r="C1881" t="s">
        <v>42</v>
      </c>
      <c r="D1881" t="str">
        <f t="shared" si="87"/>
        <v>less reviewed</v>
      </c>
      <c r="E1881" t="str">
        <f t="shared" si="88"/>
        <v>good dining reviews</v>
      </c>
      <c r="F1881" t="s">
        <v>613</v>
      </c>
      <c r="G1881" t="s">
        <v>44</v>
      </c>
      <c r="H1881" t="str">
        <f t="shared" si="89"/>
        <v>other</v>
      </c>
      <c r="I1881" t="s">
        <v>19</v>
      </c>
      <c r="J1881" t="s">
        <v>645</v>
      </c>
      <c r="K1881" t="str" cm="1">
        <f t="array" ref="K1881">_xlfn.IFS(L1881&lt;200,"Cheap",AND(L1881&gt;=200,L1881&lt;800),"affordable",AND(L1881&gt;=800,L1881&lt;3000),"little costly",L1881&gt;=3000,"very costly")</f>
        <v>Cheap</v>
      </c>
      <c r="L1881">
        <v>150</v>
      </c>
      <c r="M1881" t="s">
        <v>22</v>
      </c>
      <c r="N1881" t="s">
        <v>21</v>
      </c>
      <c r="O1881" t="s">
        <v>22</v>
      </c>
      <c r="P1881" t="s">
        <v>22</v>
      </c>
      <c r="Q1881">
        <v>3.4</v>
      </c>
      <c r="S1881" t="s">
        <v>23</v>
      </c>
    </row>
    <row r="1882" spans="1:19" x14ac:dyDescent="0.3">
      <c r="A1882" t="s">
        <v>9470</v>
      </c>
      <c r="B1882" t="s">
        <v>9471</v>
      </c>
      <c r="C1882" t="s">
        <v>303</v>
      </c>
      <c r="D1882" t="str">
        <f t="shared" si="87"/>
        <v>less reviewed</v>
      </c>
      <c r="E1882" t="str">
        <f t="shared" si="88"/>
        <v>good dining reviews</v>
      </c>
      <c r="F1882" t="s">
        <v>613</v>
      </c>
      <c r="G1882" t="s">
        <v>44</v>
      </c>
      <c r="H1882" t="str">
        <f t="shared" si="89"/>
        <v>other</v>
      </c>
      <c r="I1882" t="s">
        <v>40</v>
      </c>
      <c r="J1882" t="s">
        <v>9472</v>
      </c>
      <c r="K1882" t="str" cm="1">
        <f t="array" ref="K1882">_xlfn.IFS(L1882&lt;200,"Cheap",AND(L1882&gt;=200,L1882&lt;800),"affordable",AND(L1882&gt;=800,L1882&lt;3000),"little costly",L1882&gt;=3000,"very costly")</f>
        <v>little costly</v>
      </c>
      <c r="L1882" s="1">
        <v>1200</v>
      </c>
      <c r="M1882" t="s">
        <v>21</v>
      </c>
      <c r="N1882" t="s">
        <v>21</v>
      </c>
      <c r="O1882" t="s">
        <v>22</v>
      </c>
      <c r="P1882" t="s">
        <v>22</v>
      </c>
      <c r="Q1882">
        <v>2.7</v>
      </c>
      <c r="S1882" t="s">
        <v>23</v>
      </c>
    </row>
    <row r="1883" spans="1:19" x14ac:dyDescent="0.3">
      <c r="A1883" t="s">
        <v>9804</v>
      </c>
      <c r="B1883" t="s">
        <v>9805</v>
      </c>
      <c r="C1883" t="s">
        <v>242</v>
      </c>
      <c r="D1883" t="str">
        <f t="shared" si="87"/>
        <v>less reviewed</v>
      </c>
      <c r="E1883" t="str">
        <f t="shared" si="88"/>
        <v>good dining reviews</v>
      </c>
      <c r="F1883" t="s">
        <v>613</v>
      </c>
      <c r="G1883" t="s">
        <v>44</v>
      </c>
      <c r="H1883" t="str">
        <f t="shared" si="89"/>
        <v>other</v>
      </c>
      <c r="I1883" t="s">
        <v>19</v>
      </c>
      <c r="J1883" t="s">
        <v>125</v>
      </c>
      <c r="K1883" t="str" cm="1">
        <f t="array" ref="K1883">_xlfn.IFS(L1883&lt;200,"Cheap",AND(L1883&gt;=200,L1883&lt;800),"affordable",AND(L1883&gt;=800,L1883&lt;3000),"little costly",L1883&gt;=3000,"very costly")</f>
        <v>affordable</v>
      </c>
      <c r="L1883">
        <v>500</v>
      </c>
      <c r="M1883" t="s">
        <v>21</v>
      </c>
      <c r="N1883" t="s">
        <v>21</v>
      </c>
      <c r="O1883" t="s">
        <v>22</v>
      </c>
      <c r="P1883" t="s">
        <v>22</v>
      </c>
      <c r="Q1883">
        <v>3.6</v>
      </c>
      <c r="S1883" t="s">
        <v>23</v>
      </c>
    </row>
    <row r="1884" spans="1:19" x14ac:dyDescent="0.3">
      <c r="A1884" t="s">
        <v>2860</v>
      </c>
      <c r="B1884" t="s">
        <v>2861</v>
      </c>
      <c r="C1884" t="s">
        <v>95</v>
      </c>
      <c r="D1884" t="str">
        <f t="shared" si="87"/>
        <v>less reviewed</v>
      </c>
      <c r="E1884" t="str">
        <f t="shared" si="88"/>
        <v>good dining reviews</v>
      </c>
      <c r="F1884" t="s">
        <v>2431</v>
      </c>
      <c r="G1884" t="s">
        <v>44</v>
      </c>
      <c r="H1884" t="str">
        <f t="shared" si="89"/>
        <v>other</v>
      </c>
      <c r="I1884" t="s">
        <v>40</v>
      </c>
      <c r="J1884" t="s">
        <v>1109</v>
      </c>
      <c r="K1884" t="str" cm="1">
        <f t="array" ref="K1884">_xlfn.IFS(L1884&lt;200,"Cheap",AND(L1884&gt;=200,L1884&lt;800),"affordable",AND(L1884&gt;=800,L1884&lt;3000),"little costly",L1884&gt;=3000,"very costly")</f>
        <v>affordable</v>
      </c>
      <c r="L1884">
        <v>600</v>
      </c>
      <c r="M1884" t="s">
        <v>22</v>
      </c>
      <c r="N1884" t="s">
        <v>21</v>
      </c>
      <c r="O1884" t="s">
        <v>22</v>
      </c>
      <c r="P1884" t="s">
        <v>22</v>
      </c>
      <c r="Q1884">
        <v>3.8</v>
      </c>
      <c r="S1884" t="s">
        <v>23</v>
      </c>
    </row>
    <row r="1885" spans="1:19" x14ac:dyDescent="0.3">
      <c r="A1885" t="s">
        <v>7151</v>
      </c>
      <c r="B1885" t="s">
        <v>7152</v>
      </c>
      <c r="C1885" t="s">
        <v>42</v>
      </c>
      <c r="D1885" t="str">
        <f t="shared" si="87"/>
        <v>less reviewed</v>
      </c>
      <c r="E1885" t="str">
        <f t="shared" si="88"/>
        <v>good dining reviews</v>
      </c>
      <c r="F1885" t="s">
        <v>1741</v>
      </c>
      <c r="G1885" t="s">
        <v>44</v>
      </c>
      <c r="H1885" t="str">
        <f t="shared" si="89"/>
        <v>other</v>
      </c>
      <c r="I1885" t="s">
        <v>55</v>
      </c>
      <c r="J1885" t="s">
        <v>1528</v>
      </c>
      <c r="K1885" t="str" cm="1">
        <f t="array" ref="K1885">_xlfn.IFS(L1885&lt;200,"Cheap",AND(L1885&gt;=200,L1885&lt;800),"affordable",AND(L1885&gt;=800,L1885&lt;3000),"little costly",L1885&gt;=3000,"very costly")</f>
        <v>affordable</v>
      </c>
      <c r="L1885">
        <v>300</v>
      </c>
      <c r="M1885" t="s">
        <v>21</v>
      </c>
      <c r="N1885" t="s">
        <v>21</v>
      </c>
      <c r="O1885" t="s">
        <v>22</v>
      </c>
      <c r="P1885" t="s">
        <v>22</v>
      </c>
      <c r="Q1885">
        <v>3.8</v>
      </c>
      <c r="S1885" t="s">
        <v>23</v>
      </c>
    </row>
    <row r="1886" spans="1:19" x14ac:dyDescent="0.3">
      <c r="A1886" t="s">
        <v>4269</v>
      </c>
      <c r="B1886" t="s">
        <v>4270</v>
      </c>
      <c r="C1886" t="s">
        <v>80</v>
      </c>
      <c r="D1886" t="str">
        <f t="shared" si="87"/>
        <v>less reviewed</v>
      </c>
      <c r="E1886" t="str">
        <f t="shared" si="88"/>
        <v>good dining reviews</v>
      </c>
      <c r="F1886" t="s">
        <v>285</v>
      </c>
      <c r="G1886" t="s">
        <v>44</v>
      </c>
      <c r="H1886" t="str">
        <f t="shared" si="89"/>
        <v>other</v>
      </c>
      <c r="I1886" t="s">
        <v>19</v>
      </c>
      <c r="J1886" t="s">
        <v>2499</v>
      </c>
      <c r="K1886" t="str" cm="1">
        <f t="array" ref="K1886">_xlfn.IFS(L1886&lt;200,"Cheap",AND(L1886&gt;=200,L1886&lt;800),"affordable",AND(L1886&gt;=800,L1886&lt;3000),"little costly",L1886&gt;=3000,"very costly")</f>
        <v>affordable</v>
      </c>
      <c r="L1886">
        <v>400</v>
      </c>
      <c r="M1886" t="s">
        <v>22</v>
      </c>
      <c r="N1886" t="s">
        <v>21</v>
      </c>
      <c r="O1886" t="s">
        <v>22</v>
      </c>
      <c r="P1886" t="s">
        <v>22</v>
      </c>
      <c r="Q1886">
        <v>3.5</v>
      </c>
      <c r="S1886" t="s">
        <v>23</v>
      </c>
    </row>
    <row r="1887" spans="1:19" x14ac:dyDescent="0.3">
      <c r="A1887" t="s">
        <v>4280</v>
      </c>
      <c r="B1887" t="s">
        <v>4281</v>
      </c>
      <c r="C1887" t="s">
        <v>95</v>
      </c>
      <c r="D1887" t="str">
        <f t="shared" si="87"/>
        <v>less reviewed</v>
      </c>
      <c r="E1887" t="str">
        <f t="shared" si="88"/>
        <v>good dining reviews</v>
      </c>
      <c r="F1887" t="s">
        <v>285</v>
      </c>
      <c r="G1887" t="s">
        <v>44</v>
      </c>
      <c r="H1887" t="str">
        <f t="shared" si="89"/>
        <v>other</v>
      </c>
      <c r="I1887" t="s">
        <v>19</v>
      </c>
      <c r="J1887" t="s">
        <v>82</v>
      </c>
      <c r="K1887" t="str" cm="1">
        <f t="array" ref="K1887">_xlfn.IFS(L1887&lt;200,"Cheap",AND(L1887&gt;=200,L1887&lt;800),"affordable",AND(L1887&gt;=800,L1887&lt;3000),"little costly",L1887&gt;=3000,"very costly")</f>
        <v>affordable</v>
      </c>
      <c r="L1887">
        <v>500</v>
      </c>
      <c r="M1887" t="s">
        <v>21</v>
      </c>
      <c r="N1887" t="s">
        <v>21</v>
      </c>
      <c r="O1887" t="s">
        <v>22</v>
      </c>
      <c r="P1887" t="s">
        <v>22</v>
      </c>
      <c r="Q1887">
        <v>3.5</v>
      </c>
      <c r="S1887" t="s">
        <v>23</v>
      </c>
    </row>
    <row r="1888" spans="1:19" x14ac:dyDescent="0.3">
      <c r="A1888" t="s">
        <v>4593</v>
      </c>
      <c r="B1888" t="s">
        <v>4594</v>
      </c>
      <c r="C1888" t="s">
        <v>63</v>
      </c>
      <c r="D1888" t="str">
        <f t="shared" si="87"/>
        <v>less reviewed</v>
      </c>
      <c r="E1888" t="str">
        <f t="shared" si="88"/>
        <v>good dining reviews</v>
      </c>
      <c r="F1888" t="s">
        <v>285</v>
      </c>
      <c r="G1888" t="s">
        <v>44</v>
      </c>
      <c r="H1888" t="str">
        <f t="shared" si="89"/>
        <v>other</v>
      </c>
      <c r="I1888" t="s">
        <v>324</v>
      </c>
      <c r="J1888" t="s">
        <v>4595</v>
      </c>
      <c r="K1888" t="str" cm="1">
        <f t="array" ref="K1888">_xlfn.IFS(L1888&lt;200,"Cheap",AND(L1888&gt;=200,L1888&lt;800),"affordable",AND(L1888&gt;=800,L1888&lt;3000),"little costly",L1888&gt;=3000,"very costly")</f>
        <v>affordable</v>
      </c>
      <c r="L1888">
        <v>600</v>
      </c>
      <c r="M1888" t="s">
        <v>22</v>
      </c>
      <c r="N1888" t="s">
        <v>21</v>
      </c>
      <c r="O1888" t="s">
        <v>22</v>
      </c>
      <c r="P1888" t="s">
        <v>22</v>
      </c>
      <c r="Q1888">
        <v>2.9</v>
      </c>
      <c r="S1888" t="s">
        <v>23</v>
      </c>
    </row>
    <row r="1889" spans="1:19" x14ac:dyDescent="0.3">
      <c r="A1889" t="s">
        <v>7435</v>
      </c>
      <c r="B1889" t="s">
        <v>7436</v>
      </c>
      <c r="C1889" t="s">
        <v>124</v>
      </c>
      <c r="D1889" t="str">
        <f t="shared" si="87"/>
        <v>less reviewed</v>
      </c>
      <c r="E1889" t="str">
        <f t="shared" si="88"/>
        <v>good dining reviews</v>
      </c>
      <c r="F1889" t="s">
        <v>285</v>
      </c>
      <c r="G1889" t="s">
        <v>44</v>
      </c>
      <c r="H1889" t="str">
        <f t="shared" si="89"/>
        <v>other</v>
      </c>
      <c r="I1889" t="s">
        <v>19</v>
      </c>
      <c r="J1889" t="s">
        <v>1006</v>
      </c>
      <c r="K1889" t="str" cm="1">
        <f t="array" ref="K1889">_xlfn.IFS(L1889&lt;200,"Cheap",AND(L1889&gt;=200,L1889&lt;800),"affordable",AND(L1889&gt;=800,L1889&lt;3000),"little costly",L1889&gt;=3000,"very costly")</f>
        <v>affordable</v>
      </c>
      <c r="L1889">
        <v>300</v>
      </c>
      <c r="M1889" t="s">
        <v>21</v>
      </c>
      <c r="N1889" t="s">
        <v>21</v>
      </c>
      <c r="O1889" t="s">
        <v>22</v>
      </c>
      <c r="P1889" t="s">
        <v>22</v>
      </c>
      <c r="Q1889">
        <v>3.4</v>
      </c>
      <c r="S1889" t="s">
        <v>23</v>
      </c>
    </row>
    <row r="1890" spans="1:19" x14ac:dyDescent="0.3">
      <c r="A1890" t="s">
        <v>9250</v>
      </c>
      <c r="B1890" t="s">
        <v>9251</v>
      </c>
      <c r="C1890" t="s">
        <v>42</v>
      </c>
      <c r="D1890" t="str">
        <f t="shared" si="87"/>
        <v>less reviewed</v>
      </c>
      <c r="E1890" t="str">
        <f t="shared" si="88"/>
        <v>good dining reviews</v>
      </c>
      <c r="F1890" t="s">
        <v>285</v>
      </c>
      <c r="G1890" t="s">
        <v>44</v>
      </c>
      <c r="H1890" t="str">
        <f t="shared" si="89"/>
        <v>other</v>
      </c>
      <c r="I1890" t="s">
        <v>19</v>
      </c>
      <c r="J1890" t="s">
        <v>9252</v>
      </c>
      <c r="K1890" t="str" cm="1">
        <f t="array" ref="K1890">_xlfn.IFS(L1890&lt;200,"Cheap",AND(L1890&gt;=200,L1890&lt;800),"affordable",AND(L1890&gt;=800,L1890&lt;3000),"little costly",L1890&gt;=3000,"very costly")</f>
        <v>affordable</v>
      </c>
      <c r="L1890">
        <v>200</v>
      </c>
      <c r="M1890" t="s">
        <v>21</v>
      </c>
      <c r="N1890" t="s">
        <v>21</v>
      </c>
      <c r="O1890" t="s">
        <v>22</v>
      </c>
      <c r="P1890" t="s">
        <v>22</v>
      </c>
      <c r="Q1890">
        <v>3.6</v>
      </c>
      <c r="S1890" t="s">
        <v>23</v>
      </c>
    </row>
    <row r="1891" spans="1:19" x14ac:dyDescent="0.3">
      <c r="A1891" t="s">
        <v>9297</v>
      </c>
      <c r="B1891" t="s">
        <v>9298</v>
      </c>
      <c r="C1891" t="s">
        <v>238</v>
      </c>
      <c r="D1891" t="str">
        <f t="shared" si="87"/>
        <v>less reviewed</v>
      </c>
      <c r="E1891" t="str">
        <f t="shared" si="88"/>
        <v>good dining reviews</v>
      </c>
      <c r="F1891" t="s">
        <v>285</v>
      </c>
      <c r="G1891" t="s">
        <v>44</v>
      </c>
      <c r="H1891" t="str">
        <f t="shared" si="89"/>
        <v>other</v>
      </c>
      <c r="I1891" t="s">
        <v>40</v>
      </c>
      <c r="J1891" t="s">
        <v>82</v>
      </c>
      <c r="K1891" t="str" cm="1">
        <f t="array" ref="K1891">_xlfn.IFS(L1891&lt;200,"Cheap",AND(L1891&gt;=200,L1891&lt;800),"affordable",AND(L1891&gt;=800,L1891&lt;3000),"little costly",L1891&gt;=3000,"very costly")</f>
        <v>affordable</v>
      </c>
      <c r="L1891">
        <v>650</v>
      </c>
      <c r="M1891" t="s">
        <v>21</v>
      </c>
      <c r="N1891" t="s">
        <v>21</v>
      </c>
      <c r="O1891" t="s">
        <v>22</v>
      </c>
      <c r="P1891" t="s">
        <v>22</v>
      </c>
      <c r="Q1891">
        <v>3.2</v>
      </c>
      <c r="S1891" t="s">
        <v>23</v>
      </c>
    </row>
    <row r="1892" spans="1:19" x14ac:dyDescent="0.3">
      <c r="A1892" t="s">
        <v>9299</v>
      </c>
      <c r="B1892" t="s">
        <v>9300</v>
      </c>
      <c r="C1892" t="s">
        <v>100</v>
      </c>
      <c r="D1892" t="str">
        <f t="shared" si="87"/>
        <v>less reviewed</v>
      </c>
      <c r="E1892" t="str">
        <f t="shared" si="88"/>
        <v>good dining reviews</v>
      </c>
      <c r="F1892" t="s">
        <v>285</v>
      </c>
      <c r="G1892" t="s">
        <v>44</v>
      </c>
      <c r="H1892" t="str">
        <f t="shared" si="89"/>
        <v>other</v>
      </c>
      <c r="I1892" t="s">
        <v>40</v>
      </c>
      <c r="J1892" t="s">
        <v>3406</v>
      </c>
      <c r="K1892" t="str" cm="1">
        <f t="array" ref="K1892">_xlfn.IFS(L1892&lt;200,"Cheap",AND(L1892&gt;=200,L1892&lt;800),"affordable",AND(L1892&gt;=800,L1892&lt;3000),"little costly",L1892&gt;=3000,"very costly")</f>
        <v>affordable</v>
      </c>
      <c r="L1892">
        <v>600</v>
      </c>
      <c r="M1892" t="s">
        <v>21</v>
      </c>
      <c r="N1892" t="s">
        <v>21</v>
      </c>
      <c r="O1892" t="s">
        <v>22</v>
      </c>
      <c r="P1892" t="s">
        <v>22</v>
      </c>
      <c r="Q1892">
        <v>3.2</v>
      </c>
      <c r="S1892" t="s">
        <v>23</v>
      </c>
    </row>
    <row r="1893" spans="1:19" x14ac:dyDescent="0.3">
      <c r="A1893" t="s">
        <v>3719</v>
      </c>
      <c r="B1893" t="s">
        <v>3720</v>
      </c>
      <c r="C1893" t="s">
        <v>1458</v>
      </c>
      <c r="D1893" t="str">
        <f t="shared" si="87"/>
        <v>less reviewed</v>
      </c>
      <c r="E1893" t="str">
        <f t="shared" si="88"/>
        <v>good dining reviews</v>
      </c>
      <c r="F1893" t="s">
        <v>3721</v>
      </c>
      <c r="G1893" t="s">
        <v>44</v>
      </c>
      <c r="H1893" t="str">
        <f t="shared" si="89"/>
        <v>other</v>
      </c>
      <c r="I1893" t="s">
        <v>19</v>
      </c>
      <c r="J1893" t="s">
        <v>351</v>
      </c>
      <c r="K1893" t="str" cm="1">
        <f t="array" ref="K1893">_xlfn.IFS(L1893&lt;200,"Cheap",AND(L1893&gt;=200,L1893&lt;800),"affordable",AND(L1893&gt;=800,L1893&lt;3000),"little costly",L1893&gt;=3000,"very costly")</f>
        <v>affordable</v>
      </c>
      <c r="L1893">
        <v>500</v>
      </c>
      <c r="M1893" t="s">
        <v>21</v>
      </c>
      <c r="N1893" t="s">
        <v>21</v>
      </c>
      <c r="O1893" t="s">
        <v>22</v>
      </c>
      <c r="P1893" t="s">
        <v>22</v>
      </c>
      <c r="Q1893">
        <v>3.6</v>
      </c>
      <c r="S1893" t="s">
        <v>23</v>
      </c>
    </row>
    <row r="1894" spans="1:19" x14ac:dyDescent="0.3">
      <c r="A1894" t="s">
        <v>2117</v>
      </c>
      <c r="B1894" t="s">
        <v>2118</v>
      </c>
      <c r="C1894" t="s">
        <v>59</v>
      </c>
      <c r="D1894" t="str">
        <f t="shared" si="87"/>
        <v>less reviewed</v>
      </c>
      <c r="E1894" t="str">
        <f t="shared" si="88"/>
        <v>good dining reviews</v>
      </c>
      <c r="F1894" t="s">
        <v>599</v>
      </c>
      <c r="G1894" t="s">
        <v>44</v>
      </c>
      <c r="H1894" t="str">
        <f t="shared" si="89"/>
        <v>other</v>
      </c>
      <c r="I1894" t="s">
        <v>40</v>
      </c>
      <c r="J1894" t="s">
        <v>2119</v>
      </c>
      <c r="K1894" t="str" cm="1">
        <f t="array" ref="K1894">_xlfn.IFS(L1894&lt;200,"Cheap",AND(L1894&gt;=200,L1894&lt;800),"affordable",AND(L1894&gt;=800,L1894&lt;3000),"little costly",L1894&gt;=3000,"very costly")</f>
        <v>affordable</v>
      </c>
      <c r="L1894">
        <v>400</v>
      </c>
      <c r="M1894" t="s">
        <v>22</v>
      </c>
      <c r="N1894" t="s">
        <v>21</v>
      </c>
      <c r="O1894" t="s">
        <v>22</v>
      </c>
      <c r="P1894" t="s">
        <v>22</v>
      </c>
      <c r="Q1894">
        <v>2.9</v>
      </c>
      <c r="S1894" t="s">
        <v>23</v>
      </c>
    </row>
    <row r="1895" spans="1:19" x14ac:dyDescent="0.3">
      <c r="A1895" t="s">
        <v>2184</v>
      </c>
      <c r="B1895" t="s">
        <v>2185</v>
      </c>
      <c r="C1895" t="s">
        <v>335</v>
      </c>
      <c r="D1895" t="str">
        <f t="shared" si="87"/>
        <v>less reviewed</v>
      </c>
      <c r="E1895" t="str">
        <f t="shared" si="88"/>
        <v>good dining reviews</v>
      </c>
      <c r="F1895" t="s">
        <v>599</v>
      </c>
      <c r="G1895" t="s">
        <v>44</v>
      </c>
      <c r="H1895" t="str">
        <f t="shared" si="89"/>
        <v>other</v>
      </c>
      <c r="I1895" t="s">
        <v>40</v>
      </c>
      <c r="J1895" t="s">
        <v>35</v>
      </c>
      <c r="K1895" t="str" cm="1">
        <f t="array" ref="K1895">_xlfn.IFS(L1895&lt;200,"Cheap",AND(L1895&gt;=200,L1895&lt;800),"affordable",AND(L1895&gt;=800,L1895&lt;3000),"little costly",L1895&gt;=3000,"very costly")</f>
        <v>little costly</v>
      </c>
      <c r="L1895" s="1">
        <v>1000</v>
      </c>
      <c r="M1895" t="s">
        <v>21</v>
      </c>
      <c r="N1895" t="s">
        <v>22</v>
      </c>
      <c r="O1895" t="s">
        <v>22</v>
      </c>
      <c r="P1895" t="s">
        <v>22</v>
      </c>
      <c r="Q1895">
        <v>2.2999999999999998</v>
      </c>
      <c r="S1895" t="s">
        <v>23</v>
      </c>
    </row>
    <row r="1896" spans="1:19" x14ac:dyDescent="0.3">
      <c r="A1896" t="s">
        <v>2381</v>
      </c>
      <c r="B1896" t="s">
        <v>2382</v>
      </c>
      <c r="C1896" t="s">
        <v>198</v>
      </c>
      <c r="D1896" t="str">
        <f t="shared" si="87"/>
        <v>less reviewed</v>
      </c>
      <c r="E1896" t="str">
        <f t="shared" si="88"/>
        <v>good dining reviews</v>
      </c>
      <c r="F1896" t="s">
        <v>599</v>
      </c>
      <c r="G1896" t="s">
        <v>44</v>
      </c>
      <c r="H1896" t="str">
        <f t="shared" si="89"/>
        <v>other</v>
      </c>
      <c r="I1896" t="s">
        <v>40</v>
      </c>
      <c r="J1896" t="s">
        <v>72</v>
      </c>
      <c r="K1896" t="str" cm="1">
        <f t="array" ref="K1896">_xlfn.IFS(L1896&lt;200,"Cheap",AND(L1896&gt;=200,L1896&lt;800),"affordable",AND(L1896&gt;=800,L1896&lt;3000),"little costly",L1896&gt;=3000,"very costly")</f>
        <v>affordable</v>
      </c>
      <c r="L1896">
        <v>500</v>
      </c>
      <c r="M1896" t="s">
        <v>21</v>
      </c>
      <c r="N1896" t="s">
        <v>21</v>
      </c>
      <c r="O1896" t="s">
        <v>22</v>
      </c>
      <c r="P1896" t="s">
        <v>22</v>
      </c>
      <c r="Q1896">
        <v>3.7</v>
      </c>
      <c r="S1896" t="s">
        <v>23</v>
      </c>
    </row>
    <row r="1897" spans="1:19" x14ac:dyDescent="0.3">
      <c r="A1897" t="s">
        <v>3116</v>
      </c>
      <c r="B1897" t="s">
        <v>3117</v>
      </c>
      <c r="C1897" t="s">
        <v>95</v>
      </c>
      <c r="D1897" t="str">
        <f t="shared" si="87"/>
        <v>less reviewed</v>
      </c>
      <c r="E1897" t="str">
        <f t="shared" si="88"/>
        <v>good dining reviews</v>
      </c>
      <c r="F1897" t="s">
        <v>599</v>
      </c>
      <c r="G1897" t="s">
        <v>44</v>
      </c>
      <c r="H1897" t="str">
        <f t="shared" si="89"/>
        <v>other</v>
      </c>
      <c r="I1897" t="s">
        <v>19</v>
      </c>
      <c r="J1897" t="s">
        <v>116</v>
      </c>
      <c r="K1897" t="str" cm="1">
        <f t="array" ref="K1897">_xlfn.IFS(L1897&lt;200,"Cheap",AND(L1897&gt;=200,L1897&lt;800),"affordable",AND(L1897&gt;=800,L1897&lt;3000),"little costly",L1897&gt;=3000,"very costly")</f>
        <v>affordable</v>
      </c>
      <c r="L1897">
        <v>350</v>
      </c>
      <c r="M1897" t="s">
        <v>21</v>
      </c>
      <c r="N1897" t="s">
        <v>21</v>
      </c>
      <c r="O1897" t="s">
        <v>22</v>
      </c>
      <c r="P1897" t="s">
        <v>22</v>
      </c>
      <c r="Q1897">
        <v>3.6</v>
      </c>
      <c r="S1897" t="s">
        <v>23</v>
      </c>
    </row>
    <row r="1898" spans="1:19" x14ac:dyDescent="0.3">
      <c r="A1898" t="s">
        <v>8052</v>
      </c>
      <c r="B1898" t="s">
        <v>8053</v>
      </c>
      <c r="C1898" t="s">
        <v>75</v>
      </c>
      <c r="D1898" t="str">
        <f t="shared" si="87"/>
        <v>less reviewed</v>
      </c>
      <c r="E1898" t="str">
        <f t="shared" si="88"/>
        <v>good dining reviews</v>
      </c>
      <c r="F1898" t="s">
        <v>599</v>
      </c>
      <c r="G1898" t="s">
        <v>44</v>
      </c>
      <c r="H1898" t="str">
        <f t="shared" si="89"/>
        <v>other</v>
      </c>
      <c r="I1898" t="s">
        <v>19</v>
      </c>
      <c r="J1898" t="s">
        <v>216</v>
      </c>
      <c r="K1898" t="str" cm="1">
        <f t="array" ref="K1898">_xlfn.IFS(L1898&lt;200,"Cheap",AND(L1898&gt;=200,L1898&lt;800),"affordable",AND(L1898&gt;=800,L1898&lt;3000),"little costly",L1898&gt;=3000,"very costly")</f>
        <v>affordable</v>
      </c>
      <c r="L1898">
        <v>250</v>
      </c>
      <c r="M1898" t="s">
        <v>21</v>
      </c>
      <c r="N1898" t="s">
        <v>21</v>
      </c>
      <c r="O1898" t="s">
        <v>22</v>
      </c>
      <c r="P1898" t="s">
        <v>22</v>
      </c>
      <c r="Q1898">
        <v>3.3</v>
      </c>
      <c r="S1898" t="s">
        <v>23</v>
      </c>
    </row>
    <row r="1899" spans="1:19" x14ac:dyDescent="0.3">
      <c r="A1899" t="s">
        <v>5631</v>
      </c>
      <c r="B1899" t="s">
        <v>5632</v>
      </c>
      <c r="C1899" t="s">
        <v>214</v>
      </c>
      <c r="D1899" t="str">
        <f t="shared" si="87"/>
        <v>less reviewed</v>
      </c>
      <c r="E1899" t="str">
        <f t="shared" si="88"/>
        <v>good dining reviews</v>
      </c>
      <c r="F1899" t="s">
        <v>5633</v>
      </c>
      <c r="G1899" t="s">
        <v>44</v>
      </c>
      <c r="H1899" t="str">
        <f t="shared" si="89"/>
        <v>other</v>
      </c>
      <c r="I1899" t="s">
        <v>19</v>
      </c>
      <c r="J1899" t="s">
        <v>106</v>
      </c>
      <c r="K1899" t="str" cm="1">
        <f t="array" ref="K1899">_xlfn.IFS(L1899&lt;200,"Cheap",AND(L1899&gt;=200,L1899&lt;800),"affordable",AND(L1899&gt;=800,L1899&lt;3000),"little costly",L1899&gt;=3000,"very costly")</f>
        <v>affordable</v>
      </c>
      <c r="L1899">
        <v>450</v>
      </c>
      <c r="M1899" t="s">
        <v>22</v>
      </c>
      <c r="N1899" t="s">
        <v>21</v>
      </c>
      <c r="O1899" t="s">
        <v>22</v>
      </c>
      <c r="P1899" t="s">
        <v>22</v>
      </c>
      <c r="Q1899">
        <v>4</v>
      </c>
      <c r="S1899" t="s">
        <v>23</v>
      </c>
    </row>
    <row r="1900" spans="1:19" x14ac:dyDescent="0.3">
      <c r="A1900" t="s">
        <v>796</v>
      </c>
      <c r="B1900" t="s">
        <v>797</v>
      </c>
      <c r="C1900" t="s">
        <v>375</v>
      </c>
      <c r="D1900" t="str">
        <f t="shared" si="87"/>
        <v>less reviewed</v>
      </c>
      <c r="E1900" t="str">
        <f t="shared" si="88"/>
        <v>good dining reviews</v>
      </c>
      <c r="F1900" t="s">
        <v>798</v>
      </c>
      <c r="G1900" t="s">
        <v>44</v>
      </c>
      <c r="H1900" t="str">
        <f t="shared" si="89"/>
        <v>other</v>
      </c>
      <c r="I1900" t="s">
        <v>49</v>
      </c>
      <c r="J1900" t="s">
        <v>799</v>
      </c>
      <c r="K1900" t="str" cm="1">
        <f t="array" ref="K1900">_xlfn.IFS(L1900&lt;200,"Cheap",AND(L1900&gt;=200,L1900&lt;800),"affordable",AND(L1900&gt;=800,L1900&lt;3000),"little costly",L1900&gt;=3000,"very costly")</f>
        <v>very costly</v>
      </c>
      <c r="L1900" s="1">
        <v>3000</v>
      </c>
      <c r="M1900" t="s">
        <v>21</v>
      </c>
      <c r="N1900" t="s">
        <v>22</v>
      </c>
      <c r="O1900" t="s">
        <v>22</v>
      </c>
      <c r="P1900" t="s">
        <v>22</v>
      </c>
      <c r="Q1900">
        <v>3.8</v>
      </c>
      <c r="S1900" t="s">
        <v>23</v>
      </c>
    </row>
    <row r="1901" spans="1:19" x14ac:dyDescent="0.3">
      <c r="A1901" t="s">
        <v>1227</v>
      </c>
      <c r="B1901" t="s">
        <v>1229</v>
      </c>
      <c r="C1901" t="s">
        <v>95</v>
      </c>
      <c r="D1901" t="str">
        <f t="shared" si="87"/>
        <v>less reviewed</v>
      </c>
      <c r="E1901" t="str">
        <f t="shared" si="88"/>
        <v>good dining reviews</v>
      </c>
      <c r="F1901" t="s">
        <v>394</v>
      </c>
      <c r="G1901" t="s">
        <v>44</v>
      </c>
      <c r="H1901" t="str">
        <f t="shared" si="89"/>
        <v>other</v>
      </c>
      <c r="I1901" t="s">
        <v>19</v>
      </c>
      <c r="J1901" t="s">
        <v>279</v>
      </c>
      <c r="K1901" t="str" cm="1">
        <f t="array" ref="K1901">_xlfn.IFS(L1901&lt;200,"Cheap",AND(L1901&gt;=200,L1901&lt;800),"affordable",AND(L1901&gt;=800,L1901&lt;3000),"little costly",L1901&gt;=3000,"very costly")</f>
        <v>affordable</v>
      </c>
      <c r="L1901">
        <v>400</v>
      </c>
      <c r="M1901" t="s">
        <v>22</v>
      </c>
      <c r="N1901" t="s">
        <v>21</v>
      </c>
      <c r="O1901" t="s">
        <v>22</v>
      </c>
      <c r="P1901" t="s">
        <v>22</v>
      </c>
      <c r="Q1901">
        <v>3.4</v>
      </c>
      <c r="S1901" t="s">
        <v>23</v>
      </c>
    </row>
    <row r="1902" spans="1:19" x14ac:dyDescent="0.3">
      <c r="A1902" t="s">
        <v>1250</v>
      </c>
      <c r="B1902" t="s">
        <v>1251</v>
      </c>
      <c r="C1902" t="s">
        <v>63</v>
      </c>
      <c r="D1902" t="str">
        <f t="shared" si="87"/>
        <v>less reviewed</v>
      </c>
      <c r="E1902" t="str">
        <f t="shared" si="88"/>
        <v>good dining reviews</v>
      </c>
      <c r="F1902" t="s">
        <v>394</v>
      </c>
      <c r="G1902" t="s">
        <v>44</v>
      </c>
      <c r="H1902" t="str">
        <f t="shared" si="89"/>
        <v>other</v>
      </c>
      <c r="I1902" t="s">
        <v>19</v>
      </c>
      <c r="J1902" t="s">
        <v>125</v>
      </c>
      <c r="K1902" t="str" cm="1">
        <f t="array" ref="K1902">_xlfn.IFS(L1902&lt;200,"Cheap",AND(L1902&gt;=200,L1902&lt;800),"affordable",AND(L1902&gt;=800,L1902&lt;3000),"little costly",L1902&gt;=3000,"very costly")</f>
        <v>affordable</v>
      </c>
      <c r="L1902">
        <v>300</v>
      </c>
      <c r="M1902" t="s">
        <v>21</v>
      </c>
      <c r="N1902" t="s">
        <v>21</v>
      </c>
      <c r="O1902" t="s">
        <v>22</v>
      </c>
      <c r="P1902" t="s">
        <v>22</v>
      </c>
      <c r="Q1902">
        <v>3.7</v>
      </c>
      <c r="S1902" t="s">
        <v>23</v>
      </c>
    </row>
    <row r="1903" spans="1:19" x14ac:dyDescent="0.3">
      <c r="A1903" t="s">
        <v>2862</v>
      </c>
      <c r="B1903" t="s">
        <v>2863</v>
      </c>
      <c r="C1903" t="s">
        <v>95</v>
      </c>
      <c r="D1903" t="str">
        <f t="shared" si="87"/>
        <v>less reviewed</v>
      </c>
      <c r="E1903" t="str">
        <f t="shared" si="88"/>
        <v>good dining reviews</v>
      </c>
      <c r="F1903" t="s">
        <v>394</v>
      </c>
      <c r="G1903" t="s">
        <v>44</v>
      </c>
      <c r="H1903" t="str">
        <f t="shared" si="89"/>
        <v>other</v>
      </c>
      <c r="I1903" t="s">
        <v>55</v>
      </c>
      <c r="J1903" t="s">
        <v>2864</v>
      </c>
      <c r="K1903" t="str" cm="1">
        <f t="array" ref="K1903">_xlfn.IFS(L1903&lt;200,"Cheap",AND(L1903&gt;=200,L1903&lt;800),"affordable",AND(L1903&gt;=800,L1903&lt;3000),"little costly",L1903&gt;=3000,"very costly")</f>
        <v>affordable</v>
      </c>
      <c r="L1903">
        <v>600</v>
      </c>
      <c r="M1903" t="s">
        <v>22</v>
      </c>
      <c r="N1903" t="s">
        <v>21</v>
      </c>
      <c r="O1903" t="s">
        <v>22</v>
      </c>
      <c r="P1903" t="s">
        <v>22</v>
      </c>
      <c r="Q1903">
        <v>3.5</v>
      </c>
      <c r="S1903" t="s">
        <v>23</v>
      </c>
    </row>
    <row r="1904" spans="1:19" x14ac:dyDescent="0.3">
      <c r="A1904" t="s">
        <v>3024</v>
      </c>
      <c r="B1904" t="s">
        <v>3025</v>
      </c>
      <c r="C1904" t="s">
        <v>69</v>
      </c>
      <c r="D1904" t="str">
        <f t="shared" si="87"/>
        <v>less reviewed</v>
      </c>
      <c r="E1904" t="str">
        <f t="shared" si="88"/>
        <v>good dining reviews</v>
      </c>
      <c r="F1904" t="s">
        <v>394</v>
      </c>
      <c r="G1904" t="s">
        <v>44</v>
      </c>
      <c r="H1904" t="str">
        <f t="shared" si="89"/>
        <v>other</v>
      </c>
      <c r="I1904" t="s">
        <v>19</v>
      </c>
      <c r="J1904" t="s">
        <v>138</v>
      </c>
      <c r="K1904" t="str" cm="1">
        <f t="array" ref="K1904">_xlfn.IFS(L1904&lt;200,"Cheap",AND(L1904&gt;=200,L1904&lt;800),"affordable",AND(L1904&gt;=800,L1904&lt;3000),"little costly",L1904&gt;=3000,"very costly")</f>
        <v>affordable</v>
      </c>
      <c r="L1904">
        <v>300</v>
      </c>
      <c r="M1904" t="s">
        <v>22</v>
      </c>
      <c r="N1904" t="s">
        <v>21</v>
      </c>
      <c r="O1904" t="s">
        <v>22</v>
      </c>
      <c r="P1904" t="s">
        <v>22</v>
      </c>
      <c r="Q1904">
        <v>3.2</v>
      </c>
      <c r="S1904" t="s">
        <v>23</v>
      </c>
    </row>
    <row r="1905" spans="1:19" x14ac:dyDescent="0.3">
      <c r="A1905" t="s">
        <v>3028</v>
      </c>
      <c r="B1905" t="s">
        <v>3029</v>
      </c>
      <c r="C1905" t="s">
        <v>95</v>
      </c>
      <c r="D1905" t="str">
        <f t="shared" si="87"/>
        <v>less reviewed</v>
      </c>
      <c r="E1905" t="str">
        <f t="shared" si="88"/>
        <v>good dining reviews</v>
      </c>
      <c r="F1905" t="s">
        <v>394</v>
      </c>
      <c r="G1905" t="s">
        <v>44</v>
      </c>
      <c r="H1905" t="str">
        <f t="shared" si="89"/>
        <v>other</v>
      </c>
      <c r="I1905" t="s">
        <v>19</v>
      </c>
      <c r="J1905" t="s">
        <v>2836</v>
      </c>
      <c r="K1905" t="str" cm="1">
        <f t="array" ref="K1905">_xlfn.IFS(L1905&lt;200,"Cheap",AND(L1905&gt;=200,L1905&lt;800),"affordable",AND(L1905&gt;=800,L1905&lt;3000),"little costly",L1905&gt;=3000,"very costly")</f>
        <v>affordable</v>
      </c>
      <c r="L1905">
        <v>200</v>
      </c>
      <c r="M1905" t="s">
        <v>21</v>
      </c>
      <c r="N1905" t="s">
        <v>21</v>
      </c>
      <c r="O1905" t="s">
        <v>22</v>
      </c>
      <c r="P1905" t="s">
        <v>22</v>
      </c>
      <c r="Q1905">
        <v>3.5</v>
      </c>
      <c r="S1905" t="s">
        <v>23</v>
      </c>
    </row>
    <row r="1906" spans="1:19" x14ac:dyDescent="0.3">
      <c r="A1906" t="s">
        <v>6897</v>
      </c>
      <c r="B1906" t="s">
        <v>6898</v>
      </c>
      <c r="C1906" t="s">
        <v>69</v>
      </c>
      <c r="D1906" t="str">
        <f t="shared" si="87"/>
        <v>less reviewed</v>
      </c>
      <c r="E1906" t="str">
        <f t="shared" si="88"/>
        <v>good dining reviews</v>
      </c>
      <c r="F1906" t="s">
        <v>394</v>
      </c>
      <c r="G1906" t="s">
        <v>44</v>
      </c>
      <c r="H1906" t="str">
        <f t="shared" si="89"/>
        <v>other</v>
      </c>
      <c r="I1906" t="s">
        <v>19</v>
      </c>
      <c r="J1906" t="s">
        <v>1411</v>
      </c>
      <c r="K1906" t="str" cm="1">
        <f t="array" ref="K1906">_xlfn.IFS(L1906&lt;200,"Cheap",AND(L1906&gt;=200,L1906&lt;800),"affordable",AND(L1906&gt;=800,L1906&lt;3000),"little costly",L1906&gt;=3000,"very costly")</f>
        <v>affordable</v>
      </c>
      <c r="L1906">
        <v>400</v>
      </c>
      <c r="M1906" t="s">
        <v>21</v>
      </c>
      <c r="N1906" t="s">
        <v>21</v>
      </c>
      <c r="O1906" t="s">
        <v>22</v>
      </c>
      <c r="P1906" t="s">
        <v>22</v>
      </c>
      <c r="Q1906">
        <v>3.3</v>
      </c>
      <c r="S1906" t="s">
        <v>23</v>
      </c>
    </row>
    <row r="1907" spans="1:19" x14ac:dyDescent="0.3">
      <c r="A1907" t="s">
        <v>9475</v>
      </c>
      <c r="B1907" t="s">
        <v>9476</v>
      </c>
      <c r="C1907" t="s">
        <v>95</v>
      </c>
      <c r="D1907" t="str">
        <f t="shared" si="87"/>
        <v>less reviewed</v>
      </c>
      <c r="E1907" t="str">
        <f t="shared" si="88"/>
        <v>good dining reviews</v>
      </c>
      <c r="F1907" t="s">
        <v>394</v>
      </c>
      <c r="G1907" t="s">
        <v>44</v>
      </c>
      <c r="H1907" t="str">
        <f t="shared" si="89"/>
        <v>other</v>
      </c>
      <c r="I1907" t="s">
        <v>40</v>
      </c>
      <c r="J1907" t="s">
        <v>1243</v>
      </c>
      <c r="K1907" t="str" cm="1">
        <f t="array" ref="K1907">_xlfn.IFS(L1907&lt;200,"Cheap",AND(L1907&gt;=200,L1907&lt;800),"affordable",AND(L1907&gt;=800,L1907&lt;3000),"little costly",L1907&gt;=3000,"very costly")</f>
        <v>affordable</v>
      </c>
      <c r="L1907">
        <v>600</v>
      </c>
      <c r="M1907" t="s">
        <v>22</v>
      </c>
      <c r="N1907" t="s">
        <v>21</v>
      </c>
      <c r="O1907" t="s">
        <v>22</v>
      </c>
      <c r="P1907" t="s">
        <v>22</v>
      </c>
      <c r="Q1907">
        <v>3.1</v>
      </c>
      <c r="S1907" t="s">
        <v>23</v>
      </c>
    </row>
    <row r="1908" spans="1:19" x14ac:dyDescent="0.3">
      <c r="A1908" t="s">
        <v>4655</v>
      </c>
      <c r="B1908" t="s">
        <v>4671</v>
      </c>
      <c r="C1908" t="s">
        <v>1906</v>
      </c>
      <c r="D1908" t="str">
        <f t="shared" si="87"/>
        <v>less reviewed</v>
      </c>
      <c r="E1908" t="str">
        <f t="shared" si="88"/>
        <v>good dining reviews</v>
      </c>
      <c r="F1908" t="s">
        <v>4108</v>
      </c>
      <c r="G1908" t="s">
        <v>44</v>
      </c>
      <c r="H1908" t="str">
        <f t="shared" si="89"/>
        <v>other</v>
      </c>
      <c r="I1908" t="s">
        <v>40</v>
      </c>
      <c r="J1908" t="s">
        <v>199</v>
      </c>
      <c r="K1908" t="str" cm="1">
        <f t="array" ref="K1908">_xlfn.IFS(L1908&lt;200,"Cheap",AND(L1908&gt;=200,L1908&lt;800),"affordable",AND(L1908&gt;=800,L1908&lt;3000),"little costly",L1908&gt;=3000,"very costly")</f>
        <v>little costly</v>
      </c>
      <c r="L1908" s="1">
        <v>1000</v>
      </c>
      <c r="M1908" t="s">
        <v>21</v>
      </c>
      <c r="N1908" t="s">
        <v>21</v>
      </c>
      <c r="O1908" t="s">
        <v>22</v>
      </c>
      <c r="P1908" t="s">
        <v>22</v>
      </c>
      <c r="Q1908">
        <v>4.2</v>
      </c>
      <c r="S1908" t="s">
        <v>23</v>
      </c>
    </row>
    <row r="1909" spans="1:19" x14ac:dyDescent="0.3">
      <c r="A1909" t="s">
        <v>280</v>
      </c>
      <c r="B1909" t="s">
        <v>281</v>
      </c>
      <c r="C1909" t="s">
        <v>42</v>
      </c>
      <c r="D1909" t="str">
        <f t="shared" si="87"/>
        <v>less reviewed</v>
      </c>
      <c r="E1909" t="str">
        <f t="shared" si="88"/>
        <v>good dining reviews</v>
      </c>
      <c r="F1909" t="s">
        <v>282</v>
      </c>
      <c r="G1909" t="s">
        <v>44</v>
      </c>
      <c r="H1909" t="str">
        <f t="shared" si="89"/>
        <v>other</v>
      </c>
      <c r="I1909" t="s">
        <v>19</v>
      </c>
      <c r="J1909" t="s">
        <v>30</v>
      </c>
      <c r="K1909" t="str" cm="1">
        <f t="array" ref="K1909">_xlfn.IFS(L1909&lt;200,"Cheap",AND(L1909&gt;=200,L1909&lt;800),"affordable",AND(L1909&gt;=800,L1909&lt;3000),"little costly",L1909&gt;=3000,"very costly")</f>
        <v>affordable</v>
      </c>
      <c r="L1909">
        <v>300</v>
      </c>
      <c r="M1909" t="s">
        <v>21</v>
      </c>
      <c r="N1909" t="s">
        <v>21</v>
      </c>
      <c r="O1909" t="s">
        <v>22</v>
      </c>
      <c r="P1909" t="s">
        <v>22</v>
      </c>
      <c r="Q1909">
        <v>3.9</v>
      </c>
      <c r="S1909" t="s">
        <v>23</v>
      </c>
    </row>
    <row r="1910" spans="1:19" x14ac:dyDescent="0.3">
      <c r="A1910" t="s">
        <v>2379</v>
      </c>
      <c r="B1910" t="s">
        <v>2380</v>
      </c>
      <c r="C1910" t="s">
        <v>251</v>
      </c>
      <c r="D1910" t="str">
        <f t="shared" si="87"/>
        <v>less reviewed</v>
      </c>
      <c r="E1910" t="str">
        <f t="shared" si="88"/>
        <v>good dining reviews</v>
      </c>
      <c r="F1910" t="s">
        <v>1161</v>
      </c>
      <c r="G1910" t="s">
        <v>44</v>
      </c>
      <c r="H1910" t="str">
        <f t="shared" si="89"/>
        <v>other</v>
      </c>
      <c r="I1910" t="s">
        <v>40</v>
      </c>
      <c r="J1910" t="s">
        <v>502</v>
      </c>
      <c r="K1910" t="str" cm="1">
        <f t="array" ref="K1910">_xlfn.IFS(L1910&lt;200,"Cheap",AND(L1910&gt;=200,L1910&lt;800),"affordable",AND(L1910&gt;=800,L1910&lt;3000),"little costly",L1910&gt;=3000,"very costly")</f>
        <v>little costly</v>
      </c>
      <c r="L1910" s="1">
        <v>1000</v>
      </c>
      <c r="M1910" t="s">
        <v>21</v>
      </c>
      <c r="N1910" t="s">
        <v>21</v>
      </c>
      <c r="O1910" t="s">
        <v>22</v>
      </c>
      <c r="P1910" t="s">
        <v>22</v>
      </c>
      <c r="Q1910">
        <v>3.2</v>
      </c>
      <c r="S1910" t="s">
        <v>23</v>
      </c>
    </row>
    <row r="1911" spans="1:19" x14ac:dyDescent="0.3">
      <c r="A1911" t="s">
        <v>4208</v>
      </c>
      <c r="B1911" t="s">
        <v>4209</v>
      </c>
      <c r="C1911" t="s">
        <v>42</v>
      </c>
      <c r="D1911" t="str">
        <f t="shared" si="87"/>
        <v>less reviewed</v>
      </c>
      <c r="E1911" t="str">
        <f t="shared" si="88"/>
        <v>good dining reviews</v>
      </c>
      <c r="F1911" t="s">
        <v>1161</v>
      </c>
      <c r="G1911" t="s">
        <v>44</v>
      </c>
      <c r="H1911" t="str">
        <f t="shared" si="89"/>
        <v>other</v>
      </c>
      <c r="I1911" t="s">
        <v>19</v>
      </c>
      <c r="J1911" t="s">
        <v>2436</v>
      </c>
      <c r="K1911" t="str" cm="1">
        <f t="array" ref="K1911">_xlfn.IFS(L1911&lt;200,"Cheap",AND(L1911&gt;=200,L1911&lt;800),"affordable",AND(L1911&gt;=800,L1911&lt;3000),"little costly",L1911&gt;=3000,"very costly")</f>
        <v>affordable</v>
      </c>
      <c r="L1911">
        <v>200</v>
      </c>
      <c r="M1911" t="s">
        <v>21</v>
      </c>
      <c r="N1911" t="s">
        <v>21</v>
      </c>
      <c r="O1911" t="s">
        <v>22</v>
      </c>
      <c r="P1911" t="s">
        <v>22</v>
      </c>
      <c r="Q1911">
        <v>3.4</v>
      </c>
      <c r="S1911" t="s">
        <v>23</v>
      </c>
    </row>
    <row r="1912" spans="1:19" x14ac:dyDescent="0.3">
      <c r="A1912" t="s">
        <v>8657</v>
      </c>
      <c r="B1912" t="s">
        <v>8658</v>
      </c>
      <c r="C1912" t="s">
        <v>251</v>
      </c>
      <c r="D1912" t="str">
        <f t="shared" si="87"/>
        <v>less reviewed</v>
      </c>
      <c r="E1912" t="str">
        <f t="shared" si="88"/>
        <v>good dining reviews</v>
      </c>
      <c r="F1912" t="s">
        <v>1161</v>
      </c>
      <c r="G1912" t="s">
        <v>44</v>
      </c>
      <c r="H1912" t="str">
        <f t="shared" si="89"/>
        <v>other</v>
      </c>
      <c r="I1912" t="s">
        <v>40</v>
      </c>
      <c r="J1912" t="s">
        <v>1002</v>
      </c>
      <c r="K1912" t="str" cm="1">
        <f t="array" ref="K1912">_xlfn.IFS(L1912&lt;200,"Cheap",AND(L1912&gt;=200,L1912&lt;800),"affordable",AND(L1912&gt;=800,L1912&lt;3000),"little costly",L1912&gt;=3000,"very costly")</f>
        <v>affordable</v>
      </c>
      <c r="L1912">
        <v>550</v>
      </c>
      <c r="M1912" t="s">
        <v>21</v>
      </c>
      <c r="N1912" t="s">
        <v>21</v>
      </c>
      <c r="O1912" t="s">
        <v>22</v>
      </c>
      <c r="P1912" t="s">
        <v>22</v>
      </c>
      <c r="Q1912">
        <v>2.9</v>
      </c>
      <c r="S1912" t="s">
        <v>23</v>
      </c>
    </row>
    <row r="1913" spans="1:19" x14ac:dyDescent="0.3">
      <c r="A1913" t="s">
        <v>8816</v>
      </c>
      <c r="B1913" t="s">
        <v>8817</v>
      </c>
      <c r="C1913" t="s">
        <v>42</v>
      </c>
      <c r="D1913" t="str">
        <f t="shared" si="87"/>
        <v>less reviewed</v>
      </c>
      <c r="E1913" t="str">
        <f t="shared" si="88"/>
        <v>good dining reviews</v>
      </c>
      <c r="F1913" t="s">
        <v>1161</v>
      </c>
      <c r="G1913" t="s">
        <v>44</v>
      </c>
      <c r="H1913" t="str">
        <f t="shared" si="89"/>
        <v>other</v>
      </c>
      <c r="I1913" t="s">
        <v>55</v>
      </c>
      <c r="J1913" t="s">
        <v>901</v>
      </c>
      <c r="K1913" t="str" cm="1">
        <f t="array" ref="K1913">_xlfn.IFS(L1913&lt;200,"Cheap",AND(L1913&gt;=200,L1913&lt;800),"affordable",AND(L1913&gt;=800,L1913&lt;3000),"little costly",L1913&gt;=3000,"very costly")</f>
        <v>affordable</v>
      </c>
      <c r="L1913">
        <v>600</v>
      </c>
      <c r="M1913" t="s">
        <v>21</v>
      </c>
      <c r="N1913" t="s">
        <v>21</v>
      </c>
      <c r="O1913" t="s">
        <v>22</v>
      </c>
      <c r="P1913" t="s">
        <v>22</v>
      </c>
      <c r="Q1913">
        <v>3.3</v>
      </c>
      <c r="S1913" t="s">
        <v>23</v>
      </c>
    </row>
    <row r="1914" spans="1:19" x14ac:dyDescent="0.3">
      <c r="A1914" t="s">
        <v>9242</v>
      </c>
      <c r="B1914" t="s">
        <v>9243</v>
      </c>
      <c r="C1914" t="s">
        <v>80</v>
      </c>
      <c r="D1914" t="str">
        <f t="shared" si="87"/>
        <v>less reviewed</v>
      </c>
      <c r="E1914" t="str">
        <f t="shared" si="88"/>
        <v>good dining reviews</v>
      </c>
      <c r="F1914" t="s">
        <v>1161</v>
      </c>
      <c r="G1914" t="s">
        <v>44</v>
      </c>
      <c r="H1914" t="str">
        <f t="shared" si="89"/>
        <v>other</v>
      </c>
      <c r="I1914" t="s">
        <v>40</v>
      </c>
      <c r="J1914" t="s">
        <v>1962</v>
      </c>
      <c r="K1914" t="str" cm="1">
        <f t="array" ref="K1914">_xlfn.IFS(L1914&lt;200,"Cheap",AND(L1914&gt;=200,L1914&lt;800),"affordable",AND(L1914&gt;=800,L1914&lt;3000),"little costly",L1914&gt;=3000,"very costly")</f>
        <v>affordable</v>
      </c>
      <c r="L1914">
        <v>500</v>
      </c>
      <c r="M1914" t="s">
        <v>22</v>
      </c>
      <c r="N1914" t="s">
        <v>21</v>
      </c>
      <c r="O1914" t="s">
        <v>22</v>
      </c>
      <c r="P1914" t="s">
        <v>22</v>
      </c>
      <c r="Q1914">
        <v>3.4</v>
      </c>
      <c r="S1914" t="s">
        <v>23</v>
      </c>
    </row>
    <row r="1915" spans="1:19" x14ac:dyDescent="0.3">
      <c r="A1915" t="s">
        <v>3930</v>
      </c>
      <c r="B1915" t="s">
        <v>3931</v>
      </c>
      <c r="C1915" t="s">
        <v>85</v>
      </c>
      <c r="D1915" t="str">
        <f t="shared" si="87"/>
        <v>less reviewed</v>
      </c>
      <c r="E1915" t="str">
        <f t="shared" si="88"/>
        <v>good dining reviews</v>
      </c>
      <c r="F1915" t="s">
        <v>2624</v>
      </c>
      <c r="G1915" t="s">
        <v>44</v>
      </c>
      <c r="H1915" t="str">
        <f t="shared" si="89"/>
        <v>other</v>
      </c>
      <c r="I1915" t="s">
        <v>19</v>
      </c>
      <c r="J1915" t="s">
        <v>3023</v>
      </c>
      <c r="K1915" t="str" cm="1">
        <f t="array" ref="K1915">_xlfn.IFS(L1915&lt;200,"Cheap",AND(L1915&gt;=200,L1915&lt;800),"affordable",AND(L1915&gt;=800,L1915&lt;3000),"little costly",L1915&gt;=3000,"very costly")</f>
        <v>affordable</v>
      </c>
      <c r="L1915">
        <v>200</v>
      </c>
      <c r="M1915" t="s">
        <v>22</v>
      </c>
      <c r="N1915" t="s">
        <v>21</v>
      </c>
      <c r="O1915" t="s">
        <v>22</v>
      </c>
      <c r="P1915" t="s">
        <v>22</v>
      </c>
      <c r="Q1915">
        <v>3.6</v>
      </c>
      <c r="S1915" t="s">
        <v>23</v>
      </c>
    </row>
    <row r="1916" spans="1:19" x14ac:dyDescent="0.3">
      <c r="A1916" t="s">
        <v>3996</v>
      </c>
      <c r="B1916" t="s">
        <v>3997</v>
      </c>
      <c r="C1916" t="s">
        <v>80</v>
      </c>
      <c r="D1916" t="str">
        <f t="shared" si="87"/>
        <v>less reviewed</v>
      </c>
      <c r="E1916" t="str">
        <f t="shared" si="88"/>
        <v>good dining reviews</v>
      </c>
      <c r="F1916" t="s">
        <v>2624</v>
      </c>
      <c r="G1916" t="s">
        <v>44</v>
      </c>
      <c r="H1916" t="str">
        <f t="shared" si="89"/>
        <v>other</v>
      </c>
      <c r="I1916" t="s">
        <v>19</v>
      </c>
      <c r="J1916" t="s">
        <v>3998</v>
      </c>
      <c r="K1916" t="str" cm="1">
        <f t="array" ref="K1916">_xlfn.IFS(L1916&lt;200,"Cheap",AND(L1916&gt;=200,L1916&lt;800),"affordable",AND(L1916&gt;=800,L1916&lt;3000),"little costly",L1916&gt;=3000,"very costly")</f>
        <v>affordable</v>
      </c>
      <c r="L1916">
        <v>300</v>
      </c>
      <c r="M1916" t="s">
        <v>21</v>
      </c>
      <c r="N1916" t="s">
        <v>21</v>
      </c>
      <c r="O1916" t="s">
        <v>22</v>
      </c>
      <c r="P1916" t="s">
        <v>22</v>
      </c>
      <c r="Q1916">
        <v>3.6</v>
      </c>
      <c r="S1916" t="s">
        <v>23</v>
      </c>
    </row>
    <row r="1917" spans="1:19" x14ac:dyDescent="0.3">
      <c r="A1917" t="s">
        <v>8627</v>
      </c>
      <c r="B1917" t="s">
        <v>8628</v>
      </c>
      <c r="C1917" t="s">
        <v>95</v>
      </c>
      <c r="D1917" t="str">
        <f t="shared" si="87"/>
        <v>less reviewed</v>
      </c>
      <c r="E1917" t="str">
        <f t="shared" si="88"/>
        <v>good dining reviews</v>
      </c>
      <c r="F1917" t="s">
        <v>2624</v>
      </c>
      <c r="G1917" t="s">
        <v>44</v>
      </c>
      <c r="H1917" t="str">
        <f t="shared" si="89"/>
        <v>other</v>
      </c>
      <c r="I1917" t="s">
        <v>324</v>
      </c>
      <c r="J1917" t="s">
        <v>5294</v>
      </c>
      <c r="K1917" t="str" cm="1">
        <f t="array" ref="K1917">_xlfn.IFS(L1917&lt;200,"Cheap",AND(L1917&gt;=200,L1917&lt;800),"affordable",AND(L1917&gt;=800,L1917&lt;3000),"little costly",L1917&gt;=3000,"very costly")</f>
        <v>affordable</v>
      </c>
      <c r="L1917">
        <v>300</v>
      </c>
      <c r="M1917" t="s">
        <v>22</v>
      </c>
      <c r="N1917" t="s">
        <v>21</v>
      </c>
      <c r="O1917" t="s">
        <v>22</v>
      </c>
      <c r="P1917" t="s">
        <v>22</v>
      </c>
      <c r="Q1917">
        <v>3.3</v>
      </c>
      <c r="S1917" t="s">
        <v>23</v>
      </c>
    </row>
    <row r="1918" spans="1:19" x14ac:dyDescent="0.3">
      <c r="A1918" t="s">
        <v>9121</v>
      </c>
      <c r="B1918" t="s">
        <v>9122</v>
      </c>
      <c r="C1918" t="s">
        <v>42</v>
      </c>
      <c r="D1918" t="str">
        <f t="shared" si="87"/>
        <v>less reviewed</v>
      </c>
      <c r="E1918" t="str">
        <f t="shared" si="88"/>
        <v>good dining reviews</v>
      </c>
      <c r="F1918" t="s">
        <v>2624</v>
      </c>
      <c r="G1918" t="s">
        <v>44</v>
      </c>
      <c r="H1918" t="str">
        <f t="shared" si="89"/>
        <v>other</v>
      </c>
      <c r="I1918" t="s">
        <v>55</v>
      </c>
      <c r="J1918" t="s">
        <v>153</v>
      </c>
      <c r="K1918" t="str" cm="1">
        <f t="array" ref="K1918">_xlfn.IFS(L1918&lt;200,"Cheap",AND(L1918&gt;=200,L1918&lt;800),"affordable",AND(L1918&gt;=800,L1918&lt;3000),"little costly",L1918&gt;=3000,"very costly")</f>
        <v>affordable</v>
      </c>
      <c r="L1918">
        <v>500</v>
      </c>
      <c r="M1918" t="s">
        <v>22</v>
      </c>
      <c r="N1918" t="s">
        <v>21</v>
      </c>
      <c r="O1918" t="s">
        <v>22</v>
      </c>
      <c r="P1918" t="s">
        <v>22</v>
      </c>
      <c r="Q1918">
        <v>3.3</v>
      </c>
      <c r="S1918" t="s">
        <v>23</v>
      </c>
    </row>
    <row r="1919" spans="1:19" x14ac:dyDescent="0.3">
      <c r="A1919" t="s">
        <v>1719</v>
      </c>
      <c r="B1919" t="s">
        <v>1720</v>
      </c>
      <c r="C1919" t="s">
        <v>198</v>
      </c>
      <c r="D1919" t="str">
        <f t="shared" si="87"/>
        <v>less reviewed</v>
      </c>
      <c r="E1919" t="str">
        <f t="shared" si="88"/>
        <v>good dining reviews</v>
      </c>
      <c r="F1919" t="s">
        <v>1721</v>
      </c>
      <c r="G1919" t="s">
        <v>44</v>
      </c>
      <c r="H1919" t="str">
        <f t="shared" si="89"/>
        <v>other</v>
      </c>
      <c r="I1919" t="s">
        <v>278</v>
      </c>
      <c r="J1919" t="s">
        <v>385</v>
      </c>
      <c r="K1919" t="str" cm="1">
        <f t="array" ref="K1919">_xlfn.IFS(L1919&lt;200,"Cheap",AND(L1919&gt;=200,L1919&lt;800),"affordable",AND(L1919&gt;=800,L1919&lt;3000),"little costly",L1919&gt;=3000,"very costly")</f>
        <v>affordable</v>
      </c>
      <c r="L1919">
        <v>200</v>
      </c>
      <c r="M1919" t="s">
        <v>22</v>
      </c>
      <c r="N1919" t="s">
        <v>21</v>
      </c>
      <c r="O1919" t="s">
        <v>22</v>
      </c>
      <c r="P1919" t="s">
        <v>22</v>
      </c>
      <c r="Q1919">
        <v>4</v>
      </c>
      <c r="S1919" t="s">
        <v>23</v>
      </c>
    </row>
    <row r="1920" spans="1:19" x14ac:dyDescent="0.3">
      <c r="A1920" t="s">
        <v>490</v>
      </c>
      <c r="B1920" t="s">
        <v>491</v>
      </c>
      <c r="C1920" t="s">
        <v>75</v>
      </c>
      <c r="D1920" t="str">
        <f t="shared" si="87"/>
        <v>less reviewed</v>
      </c>
      <c r="E1920" t="str">
        <f t="shared" si="88"/>
        <v>good dining reviews</v>
      </c>
      <c r="F1920" t="s">
        <v>339</v>
      </c>
      <c r="G1920" t="s">
        <v>44</v>
      </c>
      <c r="H1920" t="str">
        <f t="shared" si="89"/>
        <v>other</v>
      </c>
      <c r="I1920" t="s">
        <v>19</v>
      </c>
      <c r="J1920" t="s">
        <v>492</v>
      </c>
      <c r="K1920" t="str" cm="1">
        <f t="array" ref="K1920">_xlfn.IFS(L1920&lt;200,"Cheap",AND(L1920&gt;=200,L1920&lt;800),"affordable",AND(L1920&gt;=800,L1920&lt;3000),"little costly",L1920&gt;=3000,"very costly")</f>
        <v>affordable</v>
      </c>
      <c r="L1920">
        <v>300</v>
      </c>
      <c r="M1920" t="s">
        <v>22</v>
      </c>
      <c r="N1920" t="s">
        <v>21</v>
      </c>
      <c r="O1920" t="s">
        <v>22</v>
      </c>
      <c r="P1920" t="s">
        <v>22</v>
      </c>
      <c r="Q1920">
        <v>3.3</v>
      </c>
      <c r="S1920" t="s">
        <v>23</v>
      </c>
    </row>
    <row r="1921" spans="1:19" x14ac:dyDescent="0.3">
      <c r="A1921" t="s">
        <v>833</v>
      </c>
      <c r="B1921" t="s">
        <v>834</v>
      </c>
      <c r="C1921" t="s">
        <v>174</v>
      </c>
      <c r="D1921" t="str">
        <f t="shared" si="87"/>
        <v>less reviewed</v>
      </c>
      <c r="E1921" t="str">
        <f t="shared" si="88"/>
        <v>good dining reviews</v>
      </c>
      <c r="F1921" t="s">
        <v>339</v>
      </c>
      <c r="G1921" t="s">
        <v>44</v>
      </c>
      <c r="H1921" t="str">
        <f t="shared" si="89"/>
        <v>other</v>
      </c>
      <c r="I1921" t="s">
        <v>19</v>
      </c>
      <c r="J1921" t="s">
        <v>835</v>
      </c>
      <c r="K1921" t="str" cm="1">
        <f t="array" ref="K1921">_xlfn.IFS(L1921&lt;200,"Cheap",AND(L1921&gt;=200,L1921&lt;800),"affordable",AND(L1921&gt;=800,L1921&lt;3000),"little costly",L1921&gt;=3000,"very costly")</f>
        <v>affordable</v>
      </c>
      <c r="L1921">
        <v>300</v>
      </c>
      <c r="M1921" t="s">
        <v>21</v>
      </c>
      <c r="N1921" t="s">
        <v>21</v>
      </c>
      <c r="O1921" t="s">
        <v>22</v>
      </c>
      <c r="P1921" t="s">
        <v>22</v>
      </c>
      <c r="Q1921">
        <v>3.7</v>
      </c>
      <c r="S1921" t="s">
        <v>23</v>
      </c>
    </row>
    <row r="1922" spans="1:19" x14ac:dyDescent="0.3">
      <c r="A1922" t="s">
        <v>1355</v>
      </c>
      <c r="B1922" t="s">
        <v>1356</v>
      </c>
      <c r="C1922" t="s">
        <v>277</v>
      </c>
      <c r="D1922" t="str">
        <f t="shared" ref="D1922:D1985" si="90">IF(ISNUMBER(SEARCH("not offer",G1922)),"NO Delivery",IF(ISNUMBER(SEARCH("enough",G1922)),"less reviewed","good delivery reviews"))</f>
        <v>less reviewed</v>
      </c>
      <c r="E1922" t="str">
        <f t="shared" ref="E1922:E1985" si="91">IF(ISNUMBER(SEARCH("not offer",F1922)),"NO Dines",IF(ISNUMBER(SEARCH("enough",F1922)),"less reviewed","good dining reviews"))</f>
        <v>good dining reviews</v>
      </c>
      <c r="F1922" t="s">
        <v>339</v>
      </c>
      <c r="G1922" t="s">
        <v>44</v>
      </c>
      <c r="H1922" t="str">
        <f t="shared" ref="H1922:H1985" si="92">IF(AND(D1922="less reviewed", E1922="less reviewed"), "NO idea",
 IF(AND(D1922="No Delivery", E1922="NO Dining"), "NO delivery or dining",
 IF(AND(D1922="good delivery reviews", E1922="good dining reviews"), "both present", "other")))</f>
        <v>other</v>
      </c>
      <c r="I1922" t="s">
        <v>55</v>
      </c>
      <c r="J1922" t="s">
        <v>153</v>
      </c>
      <c r="K1922" t="str" cm="1">
        <f t="array" ref="K1922">_xlfn.IFS(L1922&lt;200,"Cheap",AND(L1922&gt;=200,L1922&lt;800),"affordable",AND(L1922&gt;=800,L1922&lt;3000),"little costly",L1922&gt;=3000,"very costly")</f>
        <v>affordable</v>
      </c>
      <c r="L1922">
        <v>550</v>
      </c>
      <c r="M1922" t="s">
        <v>22</v>
      </c>
      <c r="N1922" t="s">
        <v>21</v>
      </c>
      <c r="O1922" t="s">
        <v>22</v>
      </c>
      <c r="P1922" t="s">
        <v>22</v>
      </c>
      <c r="Q1922">
        <v>3</v>
      </c>
      <c r="S1922" t="s">
        <v>23</v>
      </c>
    </row>
    <row r="1923" spans="1:19" x14ac:dyDescent="0.3">
      <c r="A1923" t="s">
        <v>2632</v>
      </c>
      <c r="B1923" t="s">
        <v>2633</v>
      </c>
      <c r="C1923" t="s">
        <v>100</v>
      </c>
      <c r="D1923" t="str">
        <f t="shared" si="90"/>
        <v>less reviewed</v>
      </c>
      <c r="E1923" t="str">
        <f t="shared" si="91"/>
        <v>good dining reviews</v>
      </c>
      <c r="F1923" t="s">
        <v>339</v>
      </c>
      <c r="G1923" t="s">
        <v>44</v>
      </c>
      <c r="H1923" t="str">
        <f t="shared" si="92"/>
        <v>other</v>
      </c>
      <c r="I1923" t="s">
        <v>204</v>
      </c>
      <c r="J1923" t="s">
        <v>274</v>
      </c>
      <c r="K1923" t="str" cm="1">
        <f t="array" ref="K1923">_xlfn.IFS(L1923&lt;200,"Cheap",AND(L1923&gt;=200,L1923&lt;800),"affordable",AND(L1923&gt;=800,L1923&lt;3000),"little costly",L1923&gt;=3000,"very costly")</f>
        <v>affordable</v>
      </c>
      <c r="L1923">
        <v>350</v>
      </c>
      <c r="M1923" t="s">
        <v>21</v>
      </c>
      <c r="N1923" t="s">
        <v>21</v>
      </c>
      <c r="O1923" t="s">
        <v>22</v>
      </c>
      <c r="P1923" t="s">
        <v>22</v>
      </c>
      <c r="Q1923">
        <v>3.5</v>
      </c>
      <c r="S1923" t="s">
        <v>23</v>
      </c>
    </row>
    <row r="1924" spans="1:19" x14ac:dyDescent="0.3">
      <c r="A1924" t="s">
        <v>3324</v>
      </c>
      <c r="B1924" t="s">
        <v>3325</v>
      </c>
      <c r="C1924" t="s">
        <v>335</v>
      </c>
      <c r="D1924" t="str">
        <f t="shared" si="90"/>
        <v>less reviewed</v>
      </c>
      <c r="E1924" t="str">
        <f t="shared" si="91"/>
        <v>good dining reviews</v>
      </c>
      <c r="F1924" t="s">
        <v>339</v>
      </c>
      <c r="G1924" t="s">
        <v>44</v>
      </c>
      <c r="H1924" t="str">
        <f t="shared" si="92"/>
        <v>other</v>
      </c>
      <c r="I1924" t="s">
        <v>40</v>
      </c>
      <c r="J1924" t="s">
        <v>3326</v>
      </c>
      <c r="K1924" t="str" cm="1">
        <f t="array" ref="K1924">_xlfn.IFS(L1924&lt;200,"Cheap",AND(L1924&gt;=200,L1924&lt;800),"affordable",AND(L1924&gt;=800,L1924&lt;3000),"little costly",L1924&gt;=3000,"very costly")</f>
        <v>little costly</v>
      </c>
      <c r="L1924">
        <v>800</v>
      </c>
      <c r="M1924" t="s">
        <v>21</v>
      </c>
      <c r="N1924" t="s">
        <v>21</v>
      </c>
      <c r="O1924" t="s">
        <v>22</v>
      </c>
      <c r="P1924" t="s">
        <v>22</v>
      </c>
      <c r="Q1924">
        <v>3.4</v>
      </c>
      <c r="S1924" t="s">
        <v>23</v>
      </c>
    </row>
    <row r="1925" spans="1:19" x14ac:dyDescent="0.3">
      <c r="A1925" t="s">
        <v>4809</v>
      </c>
      <c r="B1925" t="s">
        <v>4810</v>
      </c>
      <c r="C1925" t="s">
        <v>100</v>
      </c>
      <c r="D1925" t="str">
        <f t="shared" si="90"/>
        <v>less reviewed</v>
      </c>
      <c r="E1925" t="str">
        <f t="shared" si="91"/>
        <v>good dining reviews</v>
      </c>
      <c r="F1925" t="s">
        <v>339</v>
      </c>
      <c r="G1925" t="s">
        <v>44</v>
      </c>
      <c r="H1925" t="str">
        <f t="shared" si="92"/>
        <v>other</v>
      </c>
      <c r="I1925" t="s">
        <v>19</v>
      </c>
      <c r="J1925" t="s">
        <v>35</v>
      </c>
      <c r="K1925" t="str" cm="1">
        <f t="array" ref="K1925">_xlfn.IFS(L1925&lt;200,"Cheap",AND(L1925&gt;=200,L1925&lt;800),"affordable",AND(L1925&gt;=800,L1925&lt;3000),"little costly",L1925&gt;=3000,"very costly")</f>
        <v>affordable</v>
      </c>
      <c r="L1925">
        <v>300</v>
      </c>
      <c r="M1925" t="s">
        <v>22</v>
      </c>
      <c r="N1925" t="s">
        <v>21</v>
      </c>
      <c r="O1925" t="s">
        <v>22</v>
      </c>
      <c r="P1925" t="s">
        <v>22</v>
      </c>
      <c r="Q1925">
        <v>3.5</v>
      </c>
      <c r="S1925" t="s">
        <v>23</v>
      </c>
    </row>
    <row r="1926" spans="1:19" x14ac:dyDescent="0.3">
      <c r="A1926" t="s">
        <v>6976</v>
      </c>
      <c r="B1926" t="s">
        <v>6977</v>
      </c>
      <c r="C1926" t="s">
        <v>242</v>
      </c>
      <c r="D1926" t="str">
        <f t="shared" si="90"/>
        <v>less reviewed</v>
      </c>
      <c r="E1926" t="str">
        <f t="shared" si="91"/>
        <v>good dining reviews</v>
      </c>
      <c r="F1926" t="s">
        <v>339</v>
      </c>
      <c r="G1926" t="s">
        <v>44</v>
      </c>
      <c r="H1926" t="str">
        <f t="shared" si="92"/>
        <v>other</v>
      </c>
      <c r="I1926" t="s">
        <v>40</v>
      </c>
      <c r="J1926" t="s">
        <v>6978</v>
      </c>
      <c r="K1926" t="str" cm="1">
        <f t="array" ref="K1926">_xlfn.IFS(L1926&lt;200,"Cheap",AND(L1926&gt;=200,L1926&lt;800),"affordable",AND(L1926&gt;=800,L1926&lt;3000),"little costly",L1926&gt;=3000,"very costly")</f>
        <v>little costly</v>
      </c>
      <c r="L1926" s="1">
        <v>1000</v>
      </c>
      <c r="M1926" t="s">
        <v>22</v>
      </c>
      <c r="N1926" t="s">
        <v>21</v>
      </c>
      <c r="O1926" t="s">
        <v>22</v>
      </c>
      <c r="P1926" t="s">
        <v>22</v>
      </c>
      <c r="Q1926">
        <v>3.8</v>
      </c>
      <c r="S1926" t="s">
        <v>23</v>
      </c>
    </row>
    <row r="1927" spans="1:19" x14ac:dyDescent="0.3">
      <c r="A1927" t="s">
        <v>7033</v>
      </c>
      <c r="B1927" t="s">
        <v>7034</v>
      </c>
      <c r="C1927" t="s">
        <v>33</v>
      </c>
      <c r="D1927" t="str">
        <f t="shared" si="90"/>
        <v>less reviewed</v>
      </c>
      <c r="E1927" t="str">
        <f t="shared" si="91"/>
        <v>good dining reviews</v>
      </c>
      <c r="F1927" t="s">
        <v>339</v>
      </c>
      <c r="G1927" t="s">
        <v>44</v>
      </c>
      <c r="H1927" t="str">
        <f t="shared" si="92"/>
        <v>other</v>
      </c>
      <c r="I1927" t="s">
        <v>19</v>
      </c>
      <c r="J1927" t="s">
        <v>1054</v>
      </c>
      <c r="K1927" t="str" cm="1">
        <f t="array" ref="K1927">_xlfn.IFS(L1927&lt;200,"Cheap",AND(L1927&gt;=200,L1927&lt;800),"affordable",AND(L1927&gt;=800,L1927&lt;3000),"little costly",L1927&gt;=3000,"very costly")</f>
        <v>affordable</v>
      </c>
      <c r="L1927">
        <v>200</v>
      </c>
      <c r="M1927" t="s">
        <v>21</v>
      </c>
      <c r="N1927" t="s">
        <v>21</v>
      </c>
      <c r="O1927" t="s">
        <v>22</v>
      </c>
      <c r="P1927" t="s">
        <v>22</v>
      </c>
      <c r="Q1927">
        <v>3.3</v>
      </c>
      <c r="S1927" t="s">
        <v>23</v>
      </c>
    </row>
    <row r="1928" spans="1:19" x14ac:dyDescent="0.3">
      <c r="A1928" t="s">
        <v>1531</v>
      </c>
      <c r="B1928" t="s">
        <v>1532</v>
      </c>
      <c r="C1928" t="s">
        <v>209</v>
      </c>
      <c r="D1928" t="str">
        <f t="shared" si="90"/>
        <v>less reviewed</v>
      </c>
      <c r="E1928" t="str">
        <f t="shared" si="91"/>
        <v>good dining reviews</v>
      </c>
      <c r="F1928" t="s">
        <v>418</v>
      </c>
      <c r="G1928" t="s">
        <v>44</v>
      </c>
      <c r="H1928" t="str">
        <f t="shared" si="92"/>
        <v>other</v>
      </c>
      <c r="I1928" t="s">
        <v>19</v>
      </c>
      <c r="J1928" t="s">
        <v>1533</v>
      </c>
      <c r="K1928" t="str" cm="1">
        <f t="array" ref="K1928">_xlfn.IFS(L1928&lt;200,"Cheap",AND(L1928&gt;=200,L1928&lt;800),"affordable",AND(L1928&gt;=800,L1928&lt;3000),"little costly",L1928&gt;=3000,"very costly")</f>
        <v>affordable</v>
      </c>
      <c r="L1928">
        <v>400</v>
      </c>
      <c r="M1928" t="s">
        <v>22</v>
      </c>
      <c r="N1928" t="s">
        <v>21</v>
      </c>
      <c r="O1928" t="s">
        <v>22</v>
      </c>
      <c r="P1928" t="s">
        <v>22</v>
      </c>
      <c r="Q1928">
        <v>3.4</v>
      </c>
      <c r="S1928" t="s">
        <v>23</v>
      </c>
    </row>
    <row r="1929" spans="1:19" x14ac:dyDescent="0.3">
      <c r="A1929" t="s">
        <v>2781</v>
      </c>
      <c r="B1929" t="s">
        <v>2782</v>
      </c>
      <c r="C1929" t="s">
        <v>375</v>
      </c>
      <c r="D1929" t="str">
        <f t="shared" si="90"/>
        <v>less reviewed</v>
      </c>
      <c r="E1929" t="str">
        <f t="shared" si="91"/>
        <v>good dining reviews</v>
      </c>
      <c r="F1929" t="s">
        <v>418</v>
      </c>
      <c r="G1929" t="s">
        <v>44</v>
      </c>
      <c r="H1929" t="str">
        <f t="shared" si="92"/>
        <v>other</v>
      </c>
      <c r="I1929" t="s">
        <v>19</v>
      </c>
      <c r="J1929" t="s">
        <v>35</v>
      </c>
      <c r="K1929" t="str" cm="1">
        <f t="array" ref="K1929">_xlfn.IFS(L1929&lt;200,"Cheap",AND(L1929&gt;=200,L1929&lt;800),"affordable",AND(L1929&gt;=800,L1929&lt;3000),"little costly",L1929&gt;=3000,"very costly")</f>
        <v>affordable</v>
      </c>
      <c r="L1929">
        <v>300</v>
      </c>
      <c r="M1929" t="s">
        <v>22</v>
      </c>
      <c r="N1929" t="s">
        <v>21</v>
      </c>
      <c r="O1929" t="s">
        <v>22</v>
      </c>
      <c r="P1929" t="s">
        <v>22</v>
      </c>
      <c r="Q1929">
        <v>3.4</v>
      </c>
      <c r="S1929" t="s">
        <v>23</v>
      </c>
    </row>
    <row r="1930" spans="1:19" x14ac:dyDescent="0.3">
      <c r="A1930" t="s">
        <v>3186</v>
      </c>
      <c r="B1930" t="s">
        <v>3187</v>
      </c>
      <c r="C1930" t="s">
        <v>214</v>
      </c>
      <c r="D1930" t="str">
        <f t="shared" si="90"/>
        <v>less reviewed</v>
      </c>
      <c r="E1930" t="str">
        <f t="shared" si="91"/>
        <v>good dining reviews</v>
      </c>
      <c r="F1930" t="s">
        <v>418</v>
      </c>
      <c r="G1930" t="s">
        <v>44</v>
      </c>
      <c r="H1930" t="str">
        <f t="shared" si="92"/>
        <v>other</v>
      </c>
      <c r="I1930" t="s">
        <v>40</v>
      </c>
      <c r="J1930" t="s">
        <v>791</v>
      </c>
      <c r="K1930" t="str" cm="1">
        <f t="array" ref="K1930">_xlfn.IFS(L1930&lt;200,"Cheap",AND(L1930&gt;=200,L1930&lt;800),"affordable",AND(L1930&gt;=800,L1930&lt;3000),"little costly",L1930&gt;=3000,"very costly")</f>
        <v>affordable</v>
      </c>
      <c r="L1930">
        <v>600</v>
      </c>
      <c r="M1930" t="s">
        <v>22</v>
      </c>
      <c r="N1930" t="s">
        <v>21</v>
      </c>
      <c r="O1930" t="s">
        <v>22</v>
      </c>
      <c r="P1930" t="s">
        <v>22</v>
      </c>
      <c r="Q1930">
        <v>3</v>
      </c>
      <c r="S1930" t="s">
        <v>23</v>
      </c>
    </row>
    <row r="1931" spans="1:19" x14ac:dyDescent="0.3">
      <c r="A1931" t="s">
        <v>3975</v>
      </c>
      <c r="B1931" t="s">
        <v>3976</v>
      </c>
      <c r="C1931" t="s">
        <v>42</v>
      </c>
      <c r="D1931" t="str">
        <f t="shared" si="90"/>
        <v>less reviewed</v>
      </c>
      <c r="E1931" t="str">
        <f t="shared" si="91"/>
        <v>good dining reviews</v>
      </c>
      <c r="F1931" t="s">
        <v>418</v>
      </c>
      <c r="G1931" t="s">
        <v>44</v>
      </c>
      <c r="H1931" t="str">
        <f t="shared" si="92"/>
        <v>other</v>
      </c>
      <c r="I1931" t="s">
        <v>19</v>
      </c>
      <c r="J1931" t="s">
        <v>82</v>
      </c>
      <c r="K1931" t="str" cm="1">
        <f t="array" ref="K1931">_xlfn.IFS(L1931&lt;200,"Cheap",AND(L1931&gt;=200,L1931&lt;800),"affordable",AND(L1931&gt;=800,L1931&lt;3000),"little costly",L1931&gt;=3000,"very costly")</f>
        <v>affordable</v>
      </c>
      <c r="L1931">
        <v>300</v>
      </c>
      <c r="M1931" t="s">
        <v>22</v>
      </c>
      <c r="N1931" t="s">
        <v>21</v>
      </c>
      <c r="O1931" t="s">
        <v>22</v>
      </c>
      <c r="P1931" t="s">
        <v>22</v>
      </c>
      <c r="Q1931">
        <v>3.5</v>
      </c>
      <c r="S1931" t="s">
        <v>23</v>
      </c>
    </row>
    <row r="1932" spans="1:19" x14ac:dyDescent="0.3">
      <c r="A1932" t="s">
        <v>5766</v>
      </c>
      <c r="B1932" t="s">
        <v>5767</v>
      </c>
      <c r="C1932" t="s">
        <v>95</v>
      </c>
      <c r="D1932" t="str">
        <f t="shared" si="90"/>
        <v>less reviewed</v>
      </c>
      <c r="E1932" t="str">
        <f t="shared" si="91"/>
        <v>good dining reviews</v>
      </c>
      <c r="F1932" t="s">
        <v>418</v>
      </c>
      <c r="G1932" t="s">
        <v>44</v>
      </c>
      <c r="H1932" t="str">
        <f t="shared" si="92"/>
        <v>other</v>
      </c>
      <c r="I1932" t="s">
        <v>19</v>
      </c>
      <c r="J1932" t="s">
        <v>600</v>
      </c>
      <c r="K1932" t="str" cm="1">
        <f t="array" ref="K1932">_xlfn.IFS(L1932&lt;200,"Cheap",AND(L1932&gt;=200,L1932&lt;800),"affordable",AND(L1932&gt;=800,L1932&lt;3000),"little costly",L1932&gt;=3000,"very costly")</f>
        <v>Cheap</v>
      </c>
      <c r="L1932">
        <v>100</v>
      </c>
      <c r="M1932" t="s">
        <v>21</v>
      </c>
      <c r="N1932" t="s">
        <v>21</v>
      </c>
      <c r="O1932" t="s">
        <v>22</v>
      </c>
      <c r="P1932" t="s">
        <v>22</v>
      </c>
      <c r="Q1932">
        <v>3.5</v>
      </c>
      <c r="S1932" t="s">
        <v>23</v>
      </c>
    </row>
    <row r="1933" spans="1:19" x14ac:dyDescent="0.3">
      <c r="A1933" t="s">
        <v>2265</v>
      </c>
      <c r="B1933" t="s">
        <v>2266</v>
      </c>
      <c r="C1933" t="s">
        <v>124</v>
      </c>
      <c r="D1933" t="str">
        <f t="shared" si="90"/>
        <v>less reviewed</v>
      </c>
      <c r="E1933" t="str">
        <f t="shared" si="91"/>
        <v>good dining reviews</v>
      </c>
      <c r="F1933" t="s">
        <v>739</v>
      </c>
      <c r="G1933" t="s">
        <v>44</v>
      </c>
      <c r="H1933" t="str">
        <f t="shared" si="92"/>
        <v>other</v>
      </c>
      <c r="I1933" t="s">
        <v>55</v>
      </c>
      <c r="J1933" t="s">
        <v>2267</v>
      </c>
      <c r="K1933" t="str" cm="1">
        <f t="array" ref="K1933">_xlfn.IFS(L1933&lt;200,"Cheap",AND(L1933&gt;=200,L1933&lt;800),"affordable",AND(L1933&gt;=800,L1933&lt;3000),"little costly",L1933&gt;=3000,"very costly")</f>
        <v>affordable</v>
      </c>
      <c r="L1933">
        <v>400</v>
      </c>
      <c r="M1933" t="s">
        <v>22</v>
      </c>
      <c r="N1933" t="s">
        <v>21</v>
      </c>
      <c r="O1933" t="s">
        <v>22</v>
      </c>
      <c r="P1933" t="s">
        <v>22</v>
      </c>
      <c r="Q1933">
        <v>3.7</v>
      </c>
      <c r="S1933" t="s">
        <v>23</v>
      </c>
    </row>
    <row r="1934" spans="1:19" x14ac:dyDescent="0.3">
      <c r="A1934" t="s">
        <v>2526</v>
      </c>
      <c r="B1934" t="s">
        <v>2527</v>
      </c>
      <c r="C1934" t="s">
        <v>593</v>
      </c>
      <c r="D1934" t="str">
        <f t="shared" si="90"/>
        <v>less reviewed</v>
      </c>
      <c r="E1934" t="str">
        <f t="shared" si="91"/>
        <v>good dining reviews</v>
      </c>
      <c r="F1934" t="s">
        <v>739</v>
      </c>
      <c r="G1934" t="s">
        <v>44</v>
      </c>
      <c r="H1934" t="str">
        <f t="shared" si="92"/>
        <v>other</v>
      </c>
      <c r="I1934" t="s">
        <v>19</v>
      </c>
      <c r="J1934" t="s">
        <v>1073</v>
      </c>
      <c r="K1934" t="str" cm="1">
        <f t="array" ref="K1934">_xlfn.IFS(L1934&lt;200,"Cheap",AND(L1934&gt;=200,L1934&lt;800),"affordable",AND(L1934&gt;=800,L1934&lt;3000),"little costly",L1934&gt;=3000,"very costly")</f>
        <v>affordable</v>
      </c>
      <c r="L1934">
        <v>350</v>
      </c>
      <c r="M1934" t="s">
        <v>21</v>
      </c>
      <c r="N1934" t="s">
        <v>21</v>
      </c>
      <c r="O1934" t="s">
        <v>22</v>
      </c>
      <c r="P1934" t="s">
        <v>22</v>
      </c>
      <c r="Q1934">
        <v>3</v>
      </c>
      <c r="S1934" t="s">
        <v>23</v>
      </c>
    </row>
    <row r="1935" spans="1:19" x14ac:dyDescent="0.3">
      <c r="A1935" t="s">
        <v>4085</v>
      </c>
      <c r="B1935" t="s">
        <v>4086</v>
      </c>
      <c r="C1935" t="s">
        <v>42</v>
      </c>
      <c r="D1935" t="str">
        <f t="shared" si="90"/>
        <v>less reviewed</v>
      </c>
      <c r="E1935" t="str">
        <f t="shared" si="91"/>
        <v>good dining reviews</v>
      </c>
      <c r="F1935" t="s">
        <v>739</v>
      </c>
      <c r="G1935" t="s">
        <v>44</v>
      </c>
      <c r="H1935" t="str">
        <f t="shared" si="92"/>
        <v>other</v>
      </c>
      <c r="I1935" t="s">
        <v>40</v>
      </c>
      <c r="J1935" t="s">
        <v>82</v>
      </c>
      <c r="K1935" t="str" cm="1">
        <f t="array" ref="K1935">_xlfn.IFS(L1935&lt;200,"Cheap",AND(L1935&gt;=200,L1935&lt;800),"affordable",AND(L1935&gt;=800,L1935&lt;3000),"little costly",L1935&gt;=3000,"very costly")</f>
        <v>affordable</v>
      </c>
      <c r="L1935">
        <v>700</v>
      </c>
      <c r="M1935" t="s">
        <v>22</v>
      </c>
      <c r="N1935" t="s">
        <v>21</v>
      </c>
      <c r="O1935" t="s">
        <v>22</v>
      </c>
      <c r="P1935" t="s">
        <v>22</v>
      </c>
      <c r="Q1935">
        <v>3.7</v>
      </c>
      <c r="S1935" t="s">
        <v>23</v>
      </c>
    </row>
    <row r="1936" spans="1:19" x14ac:dyDescent="0.3">
      <c r="A1936" t="s">
        <v>5717</v>
      </c>
      <c r="B1936" t="s">
        <v>5718</v>
      </c>
      <c r="C1936" t="s">
        <v>85</v>
      </c>
      <c r="D1936" t="str">
        <f t="shared" si="90"/>
        <v>less reviewed</v>
      </c>
      <c r="E1936" t="str">
        <f t="shared" si="91"/>
        <v>good dining reviews</v>
      </c>
      <c r="F1936" t="s">
        <v>739</v>
      </c>
      <c r="G1936" t="s">
        <v>44</v>
      </c>
      <c r="H1936" t="str">
        <f t="shared" si="92"/>
        <v>other</v>
      </c>
      <c r="I1936" t="s">
        <v>19</v>
      </c>
      <c r="J1936" t="s">
        <v>2167</v>
      </c>
      <c r="K1936" t="str" cm="1">
        <f t="array" ref="K1936">_xlfn.IFS(L1936&lt;200,"Cheap",AND(L1936&gt;=200,L1936&lt;800),"affordable",AND(L1936&gt;=800,L1936&lt;3000),"little costly",L1936&gt;=3000,"very costly")</f>
        <v>affordable</v>
      </c>
      <c r="L1936">
        <v>250</v>
      </c>
      <c r="M1936" t="s">
        <v>21</v>
      </c>
      <c r="N1936" t="s">
        <v>21</v>
      </c>
      <c r="O1936" t="s">
        <v>22</v>
      </c>
      <c r="P1936" t="s">
        <v>22</v>
      </c>
      <c r="Q1936">
        <v>3.5</v>
      </c>
      <c r="S1936" t="s">
        <v>23</v>
      </c>
    </row>
    <row r="1937" spans="1:19" x14ac:dyDescent="0.3">
      <c r="A1937" t="s">
        <v>6463</v>
      </c>
      <c r="B1937" t="s">
        <v>6464</v>
      </c>
      <c r="C1937" t="s">
        <v>100</v>
      </c>
      <c r="D1937" t="str">
        <f t="shared" si="90"/>
        <v>less reviewed</v>
      </c>
      <c r="E1937" t="str">
        <f t="shared" si="91"/>
        <v>good dining reviews</v>
      </c>
      <c r="F1937" t="s">
        <v>739</v>
      </c>
      <c r="G1937" t="s">
        <v>44</v>
      </c>
      <c r="H1937" t="str">
        <f t="shared" si="92"/>
        <v>other</v>
      </c>
      <c r="I1937" t="s">
        <v>40</v>
      </c>
      <c r="J1937" t="s">
        <v>832</v>
      </c>
      <c r="K1937" t="str" cm="1">
        <f t="array" ref="K1937">_xlfn.IFS(L1937&lt;200,"Cheap",AND(L1937&gt;=200,L1937&lt;800),"affordable",AND(L1937&gt;=800,L1937&lt;3000),"little costly",L1937&gt;=3000,"very costly")</f>
        <v>little costly</v>
      </c>
      <c r="L1937">
        <v>800</v>
      </c>
      <c r="M1937" t="s">
        <v>22</v>
      </c>
      <c r="N1937" t="s">
        <v>21</v>
      </c>
      <c r="O1937" t="s">
        <v>22</v>
      </c>
      <c r="P1937" t="s">
        <v>22</v>
      </c>
      <c r="Q1937">
        <v>3.2</v>
      </c>
      <c r="S1937" t="s">
        <v>23</v>
      </c>
    </row>
    <row r="1938" spans="1:19" x14ac:dyDescent="0.3">
      <c r="A1938" t="s">
        <v>681</v>
      </c>
      <c r="B1938" t="s">
        <v>682</v>
      </c>
      <c r="C1938" t="s">
        <v>174</v>
      </c>
      <c r="D1938" t="str">
        <f t="shared" si="90"/>
        <v>less reviewed</v>
      </c>
      <c r="E1938" t="str">
        <f t="shared" si="91"/>
        <v>good dining reviews</v>
      </c>
      <c r="F1938" t="s">
        <v>683</v>
      </c>
      <c r="G1938" t="s">
        <v>44</v>
      </c>
      <c r="H1938" t="str">
        <f t="shared" si="92"/>
        <v>other</v>
      </c>
      <c r="I1938" t="s">
        <v>40</v>
      </c>
      <c r="J1938" t="s">
        <v>684</v>
      </c>
      <c r="K1938" t="str" cm="1">
        <f t="array" ref="K1938">_xlfn.IFS(L1938&lt;200,"Cheap",AND(L1938&gt;=200,L1938&lt;800),"affordable",AND(L1938&gt;=800,L1938&lt;3000),"little costly",L1938&gt;=3000,"very costly")</f>
        <v>little costly</v>
      </c>
      <c r="L1938">
        <v>800</v>
      </c>
      <c r="M1938" t="s">
        <v>21</v>
      </c>
      <c r="N1938" t="s">
        <v>21</v>
      </c>
      <c r="O1938" t="s">
        <v>22</v>
      </c>
      <c r="P1938" t="s">
        <v>22</v>
      </c>
      <c r="Q1938">
        <v>2.6</v>
      </c>
      <c r="S1938" t="s">
        <v>23</v>
      </c>
    </row>
    <row r="1939" spans="1:19" x14ac:dyDescent="0.3">
      <c r="A1939" t="s">
        <v>2500</v>
      </c>
      <c r="B1939" t="s">
        <v>2501</v>
      </c>
      <c r="C1939" t="s">
        <v>593</v>
      </c>
      <c r="D1939" t="str">
        <f t="shared" si="90"/>
        <v>less reviewed</v>
      </c>
      <c r="E1939" t="str">
        <f t="shared" si="91"/>
        <v>good dining reviews</v>
      </c>
      <c r="F1939" t="s">
        <v>683</v>
      </c>
      <c r="G1939" t="s">
        <v>44</v>
      </c>
      <c r="H1939" t="str">
        <f t="shared" si="92"/>
        <v>other</v>
      </c>
      <c r="I1939" t="s">
        <v>19</v>
      </c>
      <c r="J1939" t="s">
        <v>1243</v>
      </c>
      <c r="K1939" t="str" cm="1">
        <f t="array" ref="K1939">_xlfn.IFS(L1939&lt;200,"Cheap",AND(L1939&gt;=200,L1939&lt;800),"affordable",AND(L1939&gt;=800,L1939&lt;3000),"little costly",L1939&gt;=3000,"very costly")</f>
        <v>affordable</v>
      </c>
      <c r="L1939">
        <v>300</v>
      </c>
      <c r="M1939" t="s">
        <v>22</v>
      </c>
      <c r="N1939" t="s">
        <v>21</v>
      </c>
      <c r="O1939" t="s">
        <v>22</v>
      </c>
      <c r="P1939" t="s">
        <v>22</v>
      </c>
      <c r="Q1939">
        <v>2.7</v>
      </c>
      <c r="S1939" t="s">
        <v>23</v>
      </c>
    </row>
    <row r="1940" spans="1:19" x14ac:dyDescent="0.3">
      <c r="A1940" t="s">
        <v>3400</v>
      </c>
      <c r="B1940" t="s">
        <v>3401</v>
      </c>
      <c r="C1940" t="s">
        <v>95</v>
      </c>
      <c r="D1940" t="str">
        <f t="shared" si="90"/>
        <v>less reviewed</v>
      </c>
      <c r="E1940" t="str">
        <f t="shared" si="91"/>
        <v>good dining reviews</v>
      </c>
      <c r="F1940" t="s">
        <v>683</v>
      </c>
      <c r="G1940" t="s">
        <v>44</v>
      </c>
      <c r="H1940" t="str">
        <f t="shared" si="92"/>
        <v>other</v>
      </c>
      <c r="I1940" t="s">
        <v>148</v>
      </c>
      <c r="J1940" t="s">
        <v>315</v>
      </c>
      <c r="K1940" t="str" cm="1">
        <f t="array" ref="K1940">_xlfn.IFS(L1940&lt;200,"Cheap",AND(L1940&gt;=200,L1940&lt;800),"affordable",AND(L1940&gt;=800,L1940&lt;3000),"little costly",L1940&gt;=3000,"very costly")</f>
        <v>affordable</v>
      </c>
      <c r="L1940">
        <v>400</v>
      </c>
      <c r="M1940" t="s">
        <v>21</v>
      </c>
      <c r="N1940" t="s">
        <v>21</v>
      </c>
      <c r="O1940" t="s">
        <v>22</v>
      </c>
      <c r="P1940" t="s">
        <v>22</v>
      </c>
      <c r="Q1940">
        <v>3.4</v>
      </c>
      <c r="S1940" t="s">
        <v>23</v>
      </c>
    </row>
    <row r="1941" spans="1:19" x14ac:dyDescent="0.3">
      <c r="A1941" t="s">
        <v>4463</v>
      </c>
      <c r="B1941" t="s">
        <v>4464</v>
      </c>
      <c r="C1941" t="s">
        <v>198</v>
      </c>
      <c r="D1941" t="str">
        <f t="shared" si="90"/>
        <v>less reviewed</v>
      </c>
      <c r="E1941" t="str">
        <f t="shared" si="91"/>
        <v>good dining reviews</v>
      </c>
      <c r="F1941" t="s">
        <v>683</v>
      </c>
      <c r="G1941" t="s">
        <v>44</v>
      </c>
      <c r="H1941" t="str">
        <f t="shared" si="92"/>
        <v>other</v>
      </c>
      <c r="I1941" t="s">
        <v>40</v>
      </c>
      <c r="J1941" t="s">
        <v>3348</v>
      </c>
      <c r="K1941" t="str" cm="1">
        <f t="array" ref="K1941">_xlfn.IFS(L1941&lt;200,"Cheap",AND(L1941&gt;=200,L1941&lt;800),"affordable",AND(L1941&gt;=800,L1941&lt;3000),"little costly",L1941&gt;=3000,"very costly")</f>
        <v>affordable</v>
      </c>
      <c r="L1941">
        <v>600</v>
      </c>
      <c r="M1941" t="s">
        <v>22</v>
      </c>
      <c r="N1941" t="s">
        <v>21</v>
      </c>
      <c r="O1941" t="s">
        <v>22</v>
      </c>
      <c r="P1941" t="s">
        <v>22</v>
      </c>
      <c r="Q1941">
        <v>3.7</v>
      </c>
      <c r="S1941" t="s">
        <v>23</v>
      </c>
    </row>
    <row r="1942" spans="1:19" x14ac:dyDescent="0.3">
      <c r="A1942" t="s">
        <v>8390</v>
      </c>
      <c r="B1942" t="s">
        <v>8391</v>
      </c>
      <c r="C1942" t="s">
        <v>26</v>
      </c>
      <c r="D1942" t="str">
        <f t="shared" si="90"/>
        <v>less reviewed</v>
      </c>
      <c r="E1942" t="str">
        <f t="shared" si="91"/>
        <v>good dining reviews</v>
      </c>
      <c r="F1942" t="s">
        <v>683</v>
      </c>
      <c r="G1942" t="s">
        <v>44</v>
      </c>
      <c r="H1942" t="str">
        <f t="shared" si="92"/>
        <v>other</v>
      </c>
      <c r="I1942" t="s">
        <v>19</v>
      </c>
      <c r="J1942" t="s">
        <v>8392</v>
      </c>
      <c r="K1942" t="str" cm="1">
        <f t="array" ref="K1942">_xlfn.IFS(L1942&lt;200,"Cheap",AND(L1942&gt;=200,L1942&lt;800),"affordable",AND(L1942&gt;=800,L1942&lt;3000),"little costly",L1942&gt;=3000,"very costly")</f>
        <v>affordable</v>
      </c>
      <c r="L1942">
        <v>250</v>
      </c>
      <c r="M1942" t="s">
        <v>21</v>
      </c>
      <c r="N1942" t="s">
        <v>21</v>
      </c>
      <c r="O1942" t="s">
        <v>22</v>
      </c>
      <c r="P1942" t="s">
        <v>22</v>
      </c>
      <c r="Q1942">
        <v>3.6</v>
      </c>
      <c r="S1942" t="s">
        <v>23</v>
      </c>
    </row>
    <row r="1943" spans="1:19" x14ac:dyDescent="0.3">
      <c r="A1943" t="s">
        <v>6262</v>
      </c>
      <c r="B1943" t="s">
        <v>6263</v>
      </c>
      <c r="C1943" t="s">
        <v>38</v>
      </c>
      <c r="D1943" t="str">
        <f t="shared" si="90"/>
        <v>less reviewed</v>
      </c>
      <c r="E1943" t="str">
        <f t="shared" si="91"/>
        <v>good dining reviews</v>
      </c>
      <c r="F1943" t="s">
        <v>899</v>
      </c>
      <c r="G1943" t="s">
        <v>44</v>
      </c>
      <c r="H1943" t="str">
        <f t="shared" si="92"/>
        <v>other</v>
      </c>
      <c r="I1943" t="s">
        <v>65</v>
      </c>
      <c r="J1943" t="s">
        <v>645</v>
      </c>
      <c r="K1943" t="str" cm="1">
        <f t="array" ref="K1943">_xlfn.IFS(L1943&lt;200,"Cheap",AND(L1943&gt;=200,L1943&lt;800),"affordable",AND(L1943&gt;=800,L1943&lt;3000),"little costly",L1943&gt;=3000,"very costly")</f>
        <v>little costly</v>
      </c>
      <c r="L1943">
        <v>900</v>
      </c>
      <c r="M1943" t="s">
        <v>21</v>
      </c>
      <c r="N1943" t="s">
        <v>22</v>
      </c>
      <c r="O1943" t="s">
        <v>22</v>
      </c>
      <c r="P1943" t="s">
        <v>22</v>
      </c>
      <c r="Q1943">
        <v>3.6</v>
      </c>
      <c r="S1943" t="s">
        <v>23</v>
      </c>
    </row>
    <row r="1944" spans="1:19" x14ac:dyDescent="0.3">
      <c r="A1944" t="s">
        <v>93</v>
      </c>
      <c r="B1944" t="s">
        <v>94</v>
      </c>
      <c r="C1944" t="s">
        <v>95</v>
      </c>
      <c r="D1944" t="str">
        <f t="shared" si="90"/>
        <v>less reviewed</v>
      </c>
      <c r="E1944" t="str">
        <f t="shared" si="91"/>
        <v>good dining reviews</v>
      </c>
      <c r="F1944" t="s">
        <v>96</v>
      </c>
      <c r="G1944" t="s">
        <v>44</v>
      </c>
      <c r="H1944" t="str">
        <f t="shared" si="92"/>
        <v>other</v>
      </c>
      <c r="I1944" t="s">
        <v>49</v>
      </c>
      <c r="J1944" t="s">
        <v>97</v>
      </c>
      <c r="K1944" t="str" cm="1">
        <f t="array" ref="K1944">_xlfn.IFS(L1944&lt;200,"Cheap",AND(L1944&gt;=200,L1944&lt;800),"affordable",AND(L1944&gt;=800,L1944&lt;3000),"little costly",L1944&gt;=3000,"very costly")</f>
        <v>very costly</v>
      </c>
      <c r="L1944" s="1">
        <v>3000</v>
      </c>
      <c r="M1944" t="s">
        <v>21</v>
      </c>
      <c r="N1944" t="s">
        <v>22</v>
      </c>
      <c r="O1944" t="s">
        <v>22</v>
      </c>
      <c r="P1944" t="s">
        <v>22</v>
      </c>
      <c r="Q1944">
        <v>4</v>
      </c>
      <c r="S1944" t="s">
        <v>23</v>
      </c>
    </row>
    <row r="1945" spans="1:19" x14ac:dyDescent="0.3">
      <c r="A1945" t="s">
        <v>355</v>
      </c>
      <c r="B1945" t="s">
        <v>356</v>
      </c>
      <c r="C1945" t="s">
        <v>33</v>
      </c>
      <c r="D1945" t="str">
        <f t="shared" si="90"/>
        <v>less reviewed</v>
      </c>
      <c r="E1945" t="str">
        <f t="shared" si="91"/>
        <v>good dining reviews</v>
      </c>
      <c r="F1945" t="s">
        <v>357</v>
      </c>
      <c r="G1945" t="s">
        <v>44</v>
      </c>
      <c r="H1945" t="str">
        <f t="shared" si="92"/>
        <v>other</v>
      </c>
      <c r="I1945" t="s">
        <v>40</v>
      </c>
      <c r="J1945" t="s">
        <v>82</v>
      </c>
      <c r="K1945" t="str" cm="1">
        <f t="array" ref="K1945">_xlfn.IFS(L1945&lt;200,"Cheap",AND(L1945&gt;=200,L1945&lt;800),"affordable",AND(L1945&gt;=800,L1945&lt;3000),"little costly",L1945&gt;=3000,"very costly")</f>
        <v>affordable</v>
      </c>
      <c r="L1945">
        <v>600</v>
      </c>
      <c r="M1945" t="s">
        <v>21</v>
      </c>
      <c r="N1945" t="s">
        <v>21</v>
      </c>
      <c r="O1945" t="s">
        <v>22</v>
      </c>
      <c r="P1945" t="s">
        <v>22</v>
      </c>
      <c r="Q1945">
        <v>3.4</v>
      </c>
      <c r="S1945" t="s">
        <v>23</v>
      </c>
    </row>
    <row r="1946" spans="1:19" x14ac:dyDescent="0.3">
      <c r="A1946" t="s">
        <v>3398</v>
      </c>
      <c r="B1946" t="s">
        <v>3399</v>
      </c>
      <c r="C1946" t="s">
        <v>85</v>
      </c>
      <c r="D1946" t="str">
        <f t="shared" si="90"/>
        <v>less reviewed</v>
      </c>
      <c r="E1946" t="str">
        <f t="shared" si="91"/>
        <v>good dining reviews</v>
      </c>
      <c r="F1946" t="s">
        <v>357</v>
      </c>
      <c r="G1946" t="s">
        <v>44</v>
      </c>
      <c r="H1946" t="str">
        <f t="shared" si="92"/>
        <v>other</v>
      </c>
      <c r="I1946" t="s">
        <v>55</v>
      </c>
      <c r="J1946" t="s">
        <v>2286</v>
      </c>
      <c r="K1946" t="str" cm="1">
        <f t="array" ref="K1946">_xlfn.IFS(L1946&lt;200,"Cheap",AND(L1946&gt;=200,L1946&lt;800),"affordable",AND(L1946&gt;=800,L1946&lt;3000),"little costly",L1946&gt;=3000,"very costly")</f>
        <v>affordable</v>
      </c>
      <c r="L1946">
        <v>400</v>
      </c>
      <c r="M1946" t="s">
        <v>22</v>
      </c>
      <c r="N1946" t="s">
        <v>21</v>
      </c>
      <c r="O1946" t="s">
        <v>22</v>
      </c>
      <c r="P1946" t="s">
        <v>22</v>
      </c>
      <c r="Q1946">
        <v>3.6</v>
      </c>
      <c r="S1946" t="s">
        <v>23</v>
      </c>
    </row>
    <row r="1947" spans="1:19" x14ac:dyDescent="0.3">
      <c r="A1947" t="s">
        <v>5565</v>
      </c>
      <c r="B1947" t="s">
        <v>5566</v>
      </c>
      <c r="C1947" t="s">
        <v>277</v>
      </c>
      <c r="D1947" t="str">
        <f t="shared" si="90"/>
        <v>less reviewed</v>
      </c>
      <c r="E1947" t="str">
        <f t="shared" si="91"/>
        <v>good dining reviews</v>
      </c>
      <c r="F1947" t="s">
        <v>357</v>
      </c>
      <c r="G1947" t="s">
        <v>44</v>
      </c>
      <c r="H1947" t="str">
        <f t="shared" si="92"/>
        <v>other</v>
      </c>
      <c r="I1947" t="s">
        <v>19</v>
      </c>
      <c r="J1947" t="s">
        <v>3089</v>
      </c>
      <c r="K1947" t="str" cm="1">
        <f t="array" ref="K1947">_xlfn.IFS(L1947&lt;200,"Cheap",AND(L1947&gt;=200,L1947&lt;800),"affordable",AND(L1947&gt;=800,L1947&lt;3000),"little costly",L1947&gt;=3000,"very costly")</f>
        <v>affordable</v>
      </c>
      <c r="L1947">
        <v>350</v>
      </c>
      <c r="M1947" t="s">
        <v>21</v>
      </c>
      <c r="N1947" t="s">
        <v>21</v>
      </c>
      <c r="O1947" t="s">
        <v>22</v>
      </c>
      <c r="P1947" t="s">
        <v>22</v>
      </c>
      <c r="Q1947">
        <v>3.1</v>
      </c>
      <c r="S1947" t="s">
        <v>23</v>
      </c>
    </row>
    <row r="1948" spans="1:19" x14ac:dyDescent="0.3">
      <c r="A1948" t="s">
        <v>6809</v>
      </c>
      <c r="B1948" t="s">
        <v>6810</v>
      </c>
      <c r="C1948" t="s">
        <v>100</v>
      </c>
      <c r="D1948" t="str">
        <f t="shared" si="90"/>
        <v>less reviewed</v>
      </c>
      <c r="E1948" t="str">
        <f t="shared" si="91"/>
        <v>good dining reviews</v>
      </c>
      <c r="F1948" t="s">
        <v>357</v>
      </c>
      <c r="G1948" t="s">
        <v>44</v>
      </c>
      <c r="H1948" t="str">
        <f t="shared" si="92"/>
        <v>other</v>
      </c>
      <c r="I1948" t="s">
        <v>19</v>
      </c>
      <c r="J1948" t="s">
        <v>35</v>
      </c>
      <c r="K1948" t="str" cm="1">
        <f t="array" ref="K1948">_xlfn.IFS(L1948&lt;200,"Cheap",AND(L1948&gt;=200,L1948&lt;800),"affordable",AND(L1948&gt;=800,L1948&lt;3000),"little costly",L1948&gt;=3000,"very costly")</f>
        <v>affordable</v>
      </c>
      <c r="L1948">
        <v>200</v>
      </c>
      <c r="M1948" t="s">
        <v>22</v>
      </c>
      <c r="N1948" t="s">
        <v>21</v>
      </c>
      <c r="O1948" t="s">
        <v>22</v>
      </c>
      <c r="P1948" t="s">
        <v>22</v>
      </c>
      <c r="Q1948">
        <v>2.8</v>
      </c>
      <c r="S1948" t="s">
        <v>23</v>
      </c>
    </row>
    <row r="1949" spans="1:19" x14ac:dyDescent="0.3">
      <c r="A1949" t="s">
        <v>9098</v>
      </c>
      <c r="B1949" t="s">
        <v>9099</v>
      </c>
      <c r="C1949" t="s">
        <v>69</v>
      </c>
      <c r="D1949" t="str">
        <f t="shared" si="90"/>
        <v>less reviewed</v>
      </c>
      <c r="E1949" t="str">
        <f t="shared" si="91"/>
        <v>good dining reviews</v>
      </c>
      <c r="F1949" t="s">
        <v>357</v>
      </c>
      <c r="G1949" t="s">
        <v>44</v>
      </c>
      <c r="H1949" t="str">
        <f t="shared" si="92"/>
        <v>other</v>
      </c>
      <c r="I1949" t="s">
        <v>40</v>
      </c>
      <c r="J1949" t="s">
        <v>1085</v>
      </c>
      <c r="K1949" t="str" cm="1">
        <f t="array" ref="K1949">_xlfn.IFS(L1949&lt;200,"Cheap",AND(L1949&gt;=200,L1949&lt;800),"affordable",AND(L1949&gt;=800,L1949&lt;3000),"little costly",L1949&gt;=3000,"very costly")</f>
        <v>little costly</v>
      </c>
      <c r="L1949" s="1">
        <v>1000</v>
      </c>
      <c r="M1949" t="s">
        <v>22</v>
      </c>
      <c r="N1949" t="s">
        <v>21</v>
      </c>
      <c r="O1949" t="s">
        <v>22</v>
      </c>
      <c r="P1949" t="s">
        <v>22</v>
      </c>
      <c r="Q1949">
        <v>3.5</v>
      </c>
      <c r="S1949" t="s">
        <v>23</v>
      </c>
    </row>
    <row r="1950" spans="1:19" x14ac:dyDescent="0.3">
      <c r="A1950" t="s">
        <v>9266</v>
      </c>
      <c r="B1950" t="s">
        <v>9267</v>
      </c>
      <c r="C1950" t="s">
        <v>26</v>
      </c>
      <c r="D1950" t="str">
        <f t="shared" si="90"/>
        <v>less reviewed</v>
      </c>
      <c r="E1950" t="str">
        <f t="shared" si="91"/>
        <v>good dining reviews</v>
      </c>
      <c r="F1950" t="s">
        <v>357</v>
      </c>
      <c r="G1950" t="s">
        <v>44</v>
      </c>
      <c r="H1950" t="str">
        <f t="shared" si="92"/>
        <v>other</v>
      </c>
      <c r="I1950" t="s">
        <v>40</v>
      </c>
      <c r="J1950" t="s">
        <v>9268</v>
      </c>
      <c r="K1950" t="str" cm="1">
        <f t="array" ref="K1950">_xlfn.IFS(L1950&lt;200,"Cheap",AND(L1950&gt;=200,L1950&lt;800),"affordable",AND(L1950&gt;=800,L1950&lt;3000),"little costly",L1950&gt;=3000,"very costly")</f>
        <v>little costly</v>
      </c>
      <c r="L1950" s="1">
        <v>1000</v>
      </c>
      <c r="M1950" t="s">
        <v>22</v>
      </c>
      <c r="N1950" t="s">
        <v>21</v>
      </c>
      <c r="O1950" t="s">
        <v>22</v>
      </c>
      <c r="P1950" t="s">
        <v>22</v>
      </c>
      <c r="Q1950">
        <v>3.3</v>
      </c>
      <c r="S1950" t="s">
        <v>23</v>
      </c>
    </row>
    <row r="1951" spans="1:19" x14ac:dyDescent="0.3">
      <c r="A1951" t="s">
        <v>8958</v>
      </c>
      <c r="B1951" t="s">
        <v>8959</v>
      </c>
      <c r="C1951" t="s">
        <v>85</v>
      </c>
      <c r="D1951" t="str">
        <f t="shared" si="90"/>
        <v>less reviewed</v>
      </c>
      <c r="E1951" t="str">
        <f t="shared" si="91"/>
        <v>good dining reviews</v>
      </c>
      <c r="F1951" t="s">
        <v>412</v>
      </c>
      <c r="G1951" t="s">
        <v>44</v>
      </c>
      <c r="H1951" t="str">
        <f t="shared" si="92"/>
        <v>other</v>
      </c>
      <c r="I1951" t="s">
        <v>49</v>
      </c>
      <c r="J1951" t="s">
        <v>8346</v>
      </c>
      <c r="K1951" t="str" cm="1">
        <f t="array" ref="K1951">_xlfn.IFS(L1951&lt;200,"Cheap",AND(L1951&gt;=200,L1951&lt;800),"affordable",AND(L1951&gt;=800,L1951&lt;3000),"little costly",L1951&gt;=3000,"very costly")</f>
        <v>little costly</v>
      </c>
      <c r="L1951" s="1">
        <v>1800</v>
      </c>
      <c r="M1951" t="s">
        <v>21</v>
      </c>
      <c r="N1951" t="s">
        <v>22</v>
      </c>
      <c r="O1951" t="s">
        <v>22</v>
      </c>
      <c r="P1951" t="s">
        <v>22</v>
      </c>
      <c r="Q1951">
        <v>4</v>
      </c>
      <c r="S1951" t="s">
        <v>23</v>
      </c>
    </row>
    <row r="1952" spans="1:19" x14ac:dyDescent="0.3">
      <c r="A1952" t="s">
        <v>2132</v>
      </c>
      <c r="B1952" t="s">
        <v>2133</v>
      </c>
      <c r="C1952" t="s">
        <v>100</v>
      </c>
      <c r="D1952" t="str">
        <f t="shared" si="90"/>
        <v>less reviewed</v>
      </c>
      <c r="E1952" t="str">
        <f t="shared" si="91"/>
        <v>good dining reviews</v>
      </c>
      <c r="F1952" t="s">
        <v>2134</v>
      </c>
      <c r="G1952" t="s">
        <v>44</v>
      </c>
      <c r="H1952" t="str">
        <f t="shared" si="92"/>
        <v>other</v>
      </c>
      <c r="I1952" t="s">
        <v>40</v>
      </c>
      <c r="J1952" t="s">
        <v>2135</v>
      </c>
      <c r="K1952" t="str" cm="1">
        <f t="array" ref="K1952">_xlfn.IFS(L1952&lt;200,"Cheap",AND(L1952&gt;=200,L1952&lt;800),"affordable",AND(L1952&gt;=800,L1952&lt;3000),"little costly",L1952&gt;=3000,"very costly")</f>
        <v>affordable</v>
      </c>
      <c r="L1952">
        <v>700</v>
      </c>
      <c r="M1952" t="s">
        <v>22</v>
      </c>
      <c r="N1952" t="s">
        <v>21</v>
      </c>
      <c r="O1952" t="s">
        <v>22</v>
      </c>
      <c r="P1952" t="s">
        <v>22</v>
      </c>
      <c r="Q1952">
        <v>2.9</v>
      </c>
      <c r="S1952" t="s">
        <v>23</v>
      </c>
    </row>
    <row r="1953" spans="1:19" x14ac:dyDescent="0.3">
      <c r="A1953" t="s">
        <v>117</v>
      </c>
      <c r="B1953" t="s">
        <v>118</v>
      </c>
      <c r="C1953" t="s">
        <v>95</v>
      </c>
      <c r="D1953" t="str">
        <f t="shared" si="90"/>
        <v>less reviewed</v>
      </c>
      <c r="E1953" t="str">
        <f t="shared" si="91"/>
        <v>good dining reviews</v>
      </c>
      <c r="F1953" t="s">
        <v>119</v>
      </c>
      <c r="G1953" t="s">
        <v>44</v>
      </c>
      <c r="H1953" t="str">
        <f t="shared" si="92"/>
        <v>other</v>
      </c>
      <c r="I1953" t="s">
        <v>120</v>
      </c>
      <c r="J1953" t="s">
        <v>121</v>
      </c>
      <c r="K1953" t="str" cm="1">
        <f t="array" ref="K1953">_xlfn.IFS(L1953&lt;200,"Cheap",AND(L1953&gt;=200,L1953&lt;800),"affordable",AND(L1953&gt;=800,L1953&lt;3000),"little costly",L1953&gt;=3000,"very costly")</f>
        <v>little costly</v>
      </c>
      <c r="L1953" s="1">
        <v>1600</v>
      </c>
      <c r="M1953" t="s">
        <v>21</v>
      </c>
      <c r="N1953" t="s">
        <v>22</v>
      </c>
      <c r="O1953" t="s">
        <v>22</v>
      </c>
      <c r="P1953" t="s">
        <v>22</v>
      </c>
      <c r="Q1953">
        <v>3.8</v>
      </c>
      <c r="S1953" t="s">
        <v>23</v>
      </c>
    </row>
    <row r="1954" spans="1:19" x14ac:dyDescent="0.3">
      <c r="A1954" t="s">
        <v>1260</v>
      </c>
      <c r="B1954" t="s">
        <v>1261</v>
      </c>
      <c r="C1954" t="s">
        <v>526</v>
      </c>
      <c r="D1954" t="str">
        <f t="shared" si="90"/>
        <v>less reviewed</v>
      </c>
      <c r="E1954" t="str">
        <f t="shared" si="91"/>
        <v>good dining reviews</v>
      </c>
      <c r="F1954" t="s">
        <v>414</v>
      </c>
      <c r="G1954" t="s">
        <v>44</v>
      </c>
      <c r="H1954" t="str">
        <f t="shared" si="92"/>
        <v>other</v>
      </c>
      <c r="I1954" t="s">
        <v>19</v>
      </c>
      <c r="J1954" t="s">
        <v>125</v>
      </c>
      <c r="K1954" t="str" cm="1">
        <f t="array" ref="K1954">_xlfn.IFS(L1954&lt;200,"Cheap",AND(L1954&gt;=200,L1954&lt;800),"affordable",AND(L1954&gt;=800,L1954&lt;3000),"little costly",L1954&gt;=3000,"very costly")</f>
        <v>affordable</v>
      </c>
      <c r="L1954">
        <v>300</v>
      </c>
      <c r="M1954" t="s">
        <v>22</v>
      </c>
      <c r="N1954" t="s">
        <v>21</v>
      </c>
      <c r="O1954" t="s">
        <v>22</v>
      </c>
      <c r="P1954" t="s">
        <v>22</v>
      </c>
      <c r="Q1954">
        <v>3.7</v>
      </c>
      <c r="S1954" t="s">
        <v>23</v>
      </c>
    </row>
    <row r="1955" spans="1:19" x14ac:dyDescent="0.3">
      <c r="A1955" t="s">
        <v>4522</v>
      </c>
      <c r="B1955" t="s">
        <v>4523</v>
      </c>
      <c r="C1955" t="s">
        <v>174</v>
      </c>
      <c r="D1955" t="str">
        <f t="shared" si="90"/>
        <v>less reviewed</v>
      </c>
      <c r="E1955" t="str">
        <f t="shared" si="91"/>
        <v>good dining reviews</v>
      </c>
      <c r="F1955" t="s">
        <v>414</v>
      </c>
      <c r="G1955" t="s">
        <v>44</v>
      </c>
      <c r="H1955" t="str">
        <f t="shared" si="92"/>
        <v>other</v>
      </c>
      <c r="I1955" t="s">
        <v>40</v>
      </c>
      <c r="J1955" t="s">
        <v>30</v>
      </c>
      <c r="K1955" t="str" cm="1">
        <f t="array" ref="K1955">_xlfn.IFS(L1955&lt;200,"Cheap",AND(L1955&gt;=200,L1955&lt;800),"affordable",AND(L1955&gt;=800,L1955&lt;3000),"little costly",L1955&gt;=3000,"very costly")</f>
        <v>little costly</v>
      </c>
      <c r="L1955">
        <v>800</v>
      </c>
      <c r="M1955" t="s">
        <v>21</v>
      </c>
      <c r="N1955" t="s">
        <v>21</v>
      </c>
      <c r="O1955" t="s">
        <v>22</v>
      </c>
      <c r="P1955" t="s">
        <v>22</v>
      </c>
      <c r="Q1955">
        <v>3.5</v>
      </c>
      <c r="S1955" t="s">
        <v>23</v>
      </c>
    </row>
    <row r="1956" spans="1:19" x14ac:dyDescent="0.3">
      <c r="A1956" t="s">
        <v>5135</v>
      </c>
      <c r="B1956" t="s">
        <v>5136</v>
      </c>
      <c r="C1956" t="s">
        <v>308</v>
      </c>
      <c r="D1956" t="str">
        <f t="shared" si="90"/>
        <v>less reviewed</v>
      </c>
      <c r="E1956" t="str">
        <f t="shared" si="91"/>
        <v>good dining reviews</v>
      </c>
      <c r="F1956" t="s">
        <v>414</v>
      </c>
      <c r="G1956" t="s">
        <v>44</v>
      </c>
      <c r="H1956" t="str">
        <f t="shared" si="92"/>
        <v>other</v>
      </c>
      <c r="I1956" t="s">
        <v>3716</v>
      </c>
      <c r="J1956" t="s">
        <v>2964</v>
      </c>
      <c r="K1956" t="str" cm="1">
        <f t="array" ref="K1956">_xlfn.IFS(L1956&lt;200,"Cheap",AND(L1956&gt;=200,L1956&lt;800),"affordable",AND(L1956&gt;=800,L1956&lt;3000),"little costly",L1956&gt;=3000,"very costly")</f>
        <v>little costly</v>
      </c>
      <c r="L1956" s="1">
        <v>1000</v>
      </c>
      <c r="M1956" t="s">
        <v>21</v>
      </c>
      <c r="N1956" t="s">
        <v>22</v>
      </c>
      <c r="O1956" t="s">
        <v>22</v>
      </c>
      <c r="P1956" t="s">
        <v>22</v>
      </c>
      <c r="Q1956">
        <v>3.3</v>
      </c>
      <c r="S1956" t="s">
        <v>23</v>
      </c>
    </row>
    <row r="1957" spans="1:19" x14ac:dyDescent="0.3">
      <c r="A1957" t="s">
        <v>5111</v>
      </c>
      <c r="B1957" t="s">
        <v>5112</v>
      </c>
      <c r="C1957" t="s">
        <v>100</v>
      </c>
      <c r="D1957" t="str">
        <f t="shared" si="90"/>
        <v>less reviewed</v>
      </c>
      <c r="E1957" t="str">
        <f t="shared" si="91"/>
        <v>good dining reviews</v>
      </c>
      <c r="F1957" t="s">
        <v>398</v>
      </c>
      <c r="G1957" t="s">
        <v>44</v>
      </c>
      <c r="H1957" t="str">
        <f t="shared" si="92"/>
        <v>other</v>
      </c>
      <c r="I1957" t="s">
        <v>55</v>
      </c>
      <c r="J1957" t="s">
        <v>56</v>
      </c>
      <c r="K1957" t="str" cm="1">
        <f t="array" ref="K1957">_xlfn.IFS(L1957&lt;200,"Cheap",AND(L1957&gt;=200,L1957&lt;800),"affordable",AND(L1957&gt;=800,L1957&lt;3000),"little costly",L1957&gt;=3000,"very costly")</f>
        <v>affordable</v>
      </c>
      <c r="L1957">
        <v>250</v>
      </c>
      <c r="M1957" t="s">
        <v>22</v>
      </c>
      <c r="N1957" t="s">
        <v>21</v>
      </c>
      <c r="O1957" t="s">
        <v>22</v>
      </c>
      <c r="P1957" t="s">
        <v>22</v>
      </c>
      <c r="Q1957">
        <v>3.4</v>
      </c>
      <c r="S1957" t="s">
        <v>23</v>
      </c>
    </row>
    <row r="1958" spans="1:19" x14ac:dyDescent="0.3">
      <c r="A1958" t="s">
        <v>7035</v>
      </c>
      <c r="B1958" t="s">
        <v>7036</v>
      </c>
      <c r="C1958" t="s">
        <v>174</v>
      </c>
      <c r="D1958" t="str">
        <f t="shared" si="90"/>
        <v>less reviewed</v>
      </c>
      <c r="E1958" t="str">
        <f t="shared" si="91"/>
        <v>good dining reviews</v>
      </c>
      <c r="F1958" t="s">
        <v>398</v>
      </c>
      <c r="G1958" t="s">
        <v>44</v>
      </c>
      <c r="H1958" t="str">
        <f t="shared" si="92"/>
        <v>other</v>
      </c>
      <c r="I1958" t="s">
        <v>19</v>
      </c>
      <c r="J1958" t="s">
        <v>502</v>
      </c>
      <c r="K1958" t="str" cm="1">
        <f t="array" ref="K1958">_xlfn.IFS(L1958&lt;200,"Cheap",AND(L1958&gt;=200,L1958&lt;800),"affordable",AND(L1958&gt;=800,L1958&lt;3000),"little costly",L1958&gt;=3000,"very costly")</f>
        <v>affordable</v>
      </c>
      <c r="L1958">
        <v>550</v>
      </c>
      <c r="M1958" t="s">
        <v>22</v>
      </c>
      <c r="N1958" t="s">
        <v>21</v>
      </c>
      <c r="O1958" t="s">
        <v>22</v>
      </c>
      <c r="P1958" t="s">
        <v>22</v>
      </c>
      <c r="Q1958">
        <v>3.3</v>
      </c>
      <c r="S1958" t="s">
        <v>23</v>
      </c>
    </row>
    <row r="1959" spans="1:19" x14ac:dyDescent="0.3">
      <c r="A1959" t="s">
        <v>8731</v>
      </c>
      <c r="B1959" t="s">
        <v>8732</v>
      </c>
      <c r="C1959" t="s">
        <v>526</v>
      </c>
      <c r="D1959" t="str">
        <f t="shared" si="90"/>
        <v>less reviewed</v>
      </c>
      <c r="E1959" t="str">
        <f t="shared" si="91"/>
        <v>good dining reviews</v>
      </c>
      <c r="F1959" t="s">
        <v>398</v>
      </c>
      <c r="G1959" t="s">
        <v>44</v>
      </c>
      <c r="H1959" t="str">
        <f t="shared" si="92"/>
        <v>other</v>
      </c>
      <c r="I1959" t="s">
        <v>40</v>
      </c>
      <c r="J1959" t="s">
        <v>5159</v>
      </c>
      <c r="K1959" t="str" cm="1">
        <f t="array" ref="K1959">_xlfn.IFS(L1959&lt;200,"Cheap",AND(L1959&gt;=200,L1959&lt;800),"affordable",AND(L1959&gt;=800,L1959&lt;3000),"little costly",L1959&gt;=3000,"very costly")</f>
        <v>little costly</v>
      </c>
      <c r="L1959" s="1">
        <v>1200</v>
      </c>
      <c r="M1959" t="s">
        <v>21</v>
      </c>
      <c r="N1959" t="s">
        <v>22</v>
      </c>
      <c r="O1959" t="s">
        <v>22</v>
      </c>
      <c r="P1959" t="s">
        <v>22</v>
      </c>
      <c r="Q1959">
        <v>3.6</v>
      </c>
      <c r="S1959" t="s">
        <v>23</v>
      </c>
    </row>
    <row r="1960" spans="1:19" x14ac:dyDescent="0.3">
      <c r="A1960" t="s">
        <v>1146</v>
      </c>
      <c r="B1960" t="s">
        <v>1147</v>
      </c>
      <c r="C1960" t="s">
        <v>95</v>
      </c>
      <c r="D1960" t="str">
        <f t="shared" si="90"/>
        <v>less reviewed</v>
      </c>
      <c r="E1960" t="str">
        <f t="shared" si="91"/>
        <v>good dining reviews</v>
      </c>
      <c r="F1960" t="s">
        <v>1148</v>
      </c>
      <c r="G1960" t="s">
        <v>44</v>
      </c>
      <c r="H1960" t="str">
        <f t="shared" si="92"/>
        <v>other</v>
      </c>
      <c r="I1960" t="s">
        <v>132</v>
      </c>
      <c r="J1960" t="s">
        <v>1149</v>
      </c>
      <c r="K1960" t="str" cm="1">
        <f t="array" ref="K1960">_xlfn.IFS(L1960&lt;200,"Cheap",AND(L1960&gt;=200,L1960&lt;800),"affordable",AND(L1960&gt;=800,L1960&lt;3000),"little costly",L1960&gt;=3000,"very costly")</f>
        <v>little costly</v>
      </c>
      <c r="L1960" s="1">
        <v>1600</v>
      </c>
      <c r="M1960" t="s">
        <v>21</v>
      </c>
      <c r="N1960" t="s">
        <v>21</v>
      </c>
      <c r="O1960" t="s">
        <v>22</v>
      </c>
      <c r="P1960" t="s">
        <v>22</v>
      </c>
      <c r="Q1960">
        <v>3.8</v>
      </c>
      <c r="S1960" t="s">
        <v>23</v>
      </c>
    </row>
    <row r="1961" spans="1:19" x14ac:dyDescent="0.3">
      <c r="A1961" t="s">
        <v>1150</v>
      </c>
      <c r="B1961" t="s">
        <v>1151</v>
      </c>
      <c r="C1961" t="s">
        <v>100</v>
      </c>
      <c r="D1961" t="str">
        <f t="shared" si="90"/>
        <v>less reviewed</v>
      </c>
      <c r="E1961" t="str">
        <f t="shared" si="91"/>
        <v>good dining reviews</v>
      </c>
      <c r="F1961" t="s">
        <v>1148</v>
      </c>
      <c r="G1961" t="s">
        <v>44</v>
      </c>
      <c r="H1961" t="str">
        <f t="shared" si="92"/>
        <v>other</v>
      </c>
      <c r="I1961" t="s">
        <v>19</v>
      </c>
      <c r="J1961" t="s">
        <v>952</v>
      </c>
      <c r="K1961" t="str" cm="1">
        <f t="array" ref="K1961">_xlfn.IFS(L1961&lt;200,"Cheap",AND(L1961&gt;=200,L1961&lt;800),"affordable",AND(L1961&gt;=800,L1961&lt;3000),"little costly",L1961&gt;=3000,"very costly")</f>
        <v>affordable</v>
      </c>
      <c r="L1961">
        <v>300</v>
      </c>
      <c r="M1961" t="s">
        <v>21</v>
      </c>
      <c r="N1961" t="s">
        <v>21</v>
      </c>
      <c r="O1961" t="s">
        <v>22</v>
      </c>
      <c r="P1961" t="s">
        <v>22</v>
      </c>
      <c r="S1961" t="s">
        <v>23</v>
      </c>
    </row>
    <row r="1962" spans="1:19" x14ac:dyDescent="0.3">
      <c r="A1962" t="s">
        <v>6899</v>
      </c>
      <c r="B1962" t="s">
        <v>6900</v>
      </c>
      <c r="C1962" t="s">
        <v>375</v>
      </c>
      <c r="D1962" t="str">
        <f t="shared" si="90"/>
        <v>less reviewed</v>
      </c>
      <c r="E1962" t="str">
        <f t="shared" si="91"/>
        <v>good dining reviews</v>
      </c>
      <c r="F1962" t="s">
        <v>264</v>
      </c>
      <c r="G1962" t="s">
        <v>44</v>
      </c>
      <c r="H1962" t="str">
        <f t="shared" si="92"/>
        <v>other</v>
      </c>
      <c r="I1962" t="s">
        <v>40</v>
      </c>
      <c r="J1962" t="s">
        <v>6901</v>
      </c>
      <c r="K1962" t="str" cm="1">
        <f t="array" ref="K1962">_xlfn.IFS(L1962&lt;200,"Cheap",AND(L1962&gt;=200,L1962&lt;800),"affordable",AND(L1962&gt;=800,L1962&lt;3000),"little costly",L1962&gt;=3000,"very costly")</f>
        <v>little costly</v>
      </c>
      <c r="L1962">
        <v>800</v>
      </c>
      <c r="M1962" t="s">
        <v>22</v>
      </c>
      <c r="N1962" t="s">
        <v>21</v>
      </c>
      <c r="O1962" t="s">
        <v>22</v>
      </c>
      <c r="P1962" t="s">
        <v>22</v>
      </c>
      <c r="Q1962">
        <v>3</v>
      </c>
      <c r="S1962" t="s">
        <v>23</v>
      </c>
    </row>
    <row r="1963" spans="1:19" x14ac:dyDescent="0.3">
      <c r="A1963" t="s">
        <v>6509</v>
      </c>
      <c r="B1963" t="s">
        <v>6510</v>
      </c>
      <c r="C1963" t="s">
        <v>104</v>
      </c>
      <c r="D1963" t="str">
        <f t="shared" si="90"/>
        <v>less reviewed</v>
      </c>
      <c r="E1963" t="str">
        <f t="shared" si="91"/>
        <v>good dining reviews</v>
      </c>
      <c r="F1963" t="s">
        <v>3632</v>
      </c>
      <c r="G1963" t="s">
        <v>44</v>
      </c>
      <c r="H1963" t="str">
        <f t="shared" si="92"/>
        <v>other</v>
      </c>
      <c r="I1963" t="s">
        <v>40</v>
      </c>
      <c r="J1963" t="s">
        <v>6511</v>
      </c>
      <c r="K1963" t="str" cm="1">
        <f t="array" ref="K1963">_xlfn.IFS(L1963&lt;200,"Cheap",AND(L1963&gt;=200,L1963&lt;800),"affordable",AND(L1963&gt;=800,L1963&lt;3000),"little costly",L1963&gt;=3000,"very costly")</f>
        <v>little costly</v>
      </c>
      <c r="L1963">
        <v>900</v>
      </c>
      <c r="M1963" t="s">
        <v>22</v>
      </c>
      <c r="N1963" t="s">
        <v>22</v>
      </c>
      <c r="O1963" t="s">
        <v>22</v>
      </c>
      <c r="P1963" t="s">
        <v>22</v>
      </c>
      <c r="Q1963">
        <v>4.0999999999999996</v>
      </c>
      <c r="S1963" t="s">
        <v>23</v>
      </c>
    </row>
    <row r="1964" spans="1:19" x14ac:dyDescent="0.3">
      <c r="A1964" t="s">
        <v>4817</v>
      </c>
      <c r="B1964" t="s">
        <v>4818</v>
      </c>
      <c r="C1964" t="s">
        <v>198</v>
      </c>
      <c r="D1964" t="str">
        <f t="shared" si="90"/>
        <v>less reviewed</v>
      </c>
      <c r="E1964" t="str">
        <f t="shared" si="91"/>
        <v>good dining reviews</v>
      </c>
      <c r="F1964" t="s">
        <v>438</v>
      </c>
      <c r="G1964" t="s">
        <v>44</v>
      </c>
      <c r="H1964" t="str">
        <f t="shared" si="92"/>
        <v>other</v>
      </c>
      <c r="I1964" t="s">
        <v>19</v>
      </c>
      <c r="J1964" t="s">
        <v>125</v>
      </c>
      <c r="K1964" t="str" cm="1">
        <f t="array" ref="K1964">_xlfn.IFS(L1964&lt;200,"Cheap",AND(L1964&gt;=200,L1964&lt;800),"affordable",AND(L1964&gt;=800,L1964&lt;3000),"little costly",L1964&gt;=3000,"very costly")</f>
        <v>affordable</v>
      </c>
      <c r="L1964">
        <v>600</v>
      </c>
      <c r="M1964" t="s">
        <v>22</v>
      </c>
      <c r="N1964" t="s">
        <v>21</v>
      </c>
      <c r="O1964" t="s">
        <v>22</v>
      </c>
      <c r="P1964" t="s">
        <v>22</v>
      </c>
      <c r="Q1964">
        <v>3.7</v>
      </c>
      <c r="S1964" t="s">
        <v>23</v>
      </c>
    </row>
    <row r="1965" spans="1:19" x14ac:dyDescent="0.3">
      <c r="A1965" t="s">
        <v>2414</v>
      </c>
      <c r="B1965" t="s">
        <v>2415</v>
      </c>
      <c r="C1965" t="s">
        <v>242</v>
      </c>
      <c r="D1965" t="str">
        <f t="shared" si="90"/>
        <v>less reviewed</v>
      </c>
      <c r="E1965" t="str">
        <f t="shared" si="91"/>
        <v>good dining reviews</v>
      </c>
      <c r="F1965" t="s">
        <v>366</v>
      </c>
      <c r="G1965" t="s">
        <v>44</v>
      </c>
      <c r="H1965" t="str">
        <f t="shared" si="92"/>
        <v>other</v>
      </c>
      <c r="I1965" t="s">
        <v>19</v>
      </c>
      <c r="J1965" t="s">
        <v>35</v>
      </c>
      <c r="K1965" t="str" cm="1">
        <f t="array" ref="K1965">_xlfn.IFS(L1965&lt;200,"Cheap",AND(L1965&gt;=200,L1965&lt;800),"affordable",AND(L1965&gt;=800,L1965&lt;3000),"little costly",L1965&gt;=3000,"very costly")</f>
        <v>affordable</v>
      </c>
      <c r="L1965">
        <v>500</v>
      </c>
      <c r="M1965" t="s">
        <v>21</v>
      </c>
      <c r="N1965" t="s">
        <v>21</v>
      </c>
      <c r="O1965" t="s">
        <v>22</v>
      </c>
      <c r="P1965" t="s">
        <v>22</v>
      </c>
      <c r="Q1965">
        <v>3.8</v>
      </c>
      <c r="S1965" t="s">
        <v>23</v>
      </c>
    </row>
    <row r="1966" spans="1:19" x14ac:dyDescent="0.3">
      <c r="A1966" t="s">
        <v>3157</v>
      </c>
      <c r="B1966" t="s">
        <v>3160</v>
      </c>
      <c r="C1966" t="s">
        <v>75</v>
      </c>
      <c r="D1966" t="str">
        <f t="shared" si="90"/>
        <v>less reviewed</v>
      </c>
      <c r="E1966" t="str">
        <f t="shared" si="91"/>
        <v>good dining reviews</v>
      </c>
      <c r="F1966" t="s">
        <v>366</v>
      </c>
      <c r="G1966" t="s">
        <v>44</v>
      </c>
      <c r="H1966" t="str">
        <f t="shared" si="92"/>
        <v>other</v>
      </c>
      <c r="I1966" t="s">
        <v>509</v>
      </c>
      <c r="J1966" t="s">
        <v>116</v>
      </c>
      <c r="K1966" t="str" cm="1">
        <f t="array" ref="K1966">_xlfn.IFS(L1966&lt;200,"Cheap",AND(L1966&gt;=200,L1966&lt;800),"affordable",AND(L1966&gt;=800,L1966&lt;3000),"little costly",L1966&gt;=3000,"very costly")</f>
        <v>affordable</v>
      </c>
      <c r="L1966">
        <v>400</v>
      </c>
      <c r="M1966" t="s">
        <v>21</v>
      </c>
      <c r="N1966" t="s">
        <v>21</v>
      </c>
      <c r="O1966" t="s">
        <v>22</v>
      </c>
      <c r="P1966" t="s">
        <v>22</v>
      </c>
      <c r="Q1966">
        <v>2.9</v>
      </c>
      <c r="S1966" t="s">
        <v>23</v>
      </c>
    </row>
    <row r="1967" spans="1:19" x14ac:dyDescent="0.3">
      <c r="A1967" t="s">
        <v>6467</v>
      </c>
      <c r="B1967" t="s">
        <v>6468</v>
      </c>
      <c r="C1967" t="s">
        <v>95</v>
      </c>
      <c r="D1967" t="str">
        <f t="shared" si="90"/>
        <v>less reviewed</v>
      </c>
      <c r="E1967" t="str">
        <f t="shared" si="91"/>
        <v>good dining reviews</v>
      </c>
      <c r="F1967" t="s">
        <v>366</v>
      </c>
      <c r="G1967" t="s">
        <v>44</v>
      </c>
      <c r="H1967" t="str">
        <f t="shared" si="92"/>
        <v>other</v>
      </c>
      <c r="I1967" t="s">
        <v>19</v>
      </c>
      <c r="J1967" t="s">
        <v>116</v>
      </c>
      <c r="K1967" t="str" cm="1">
        <f t="array" ref="K1967">_xlfn.IFS(L1967&lt;200,"Cheap",AND(L1967&gt;=200,L1967&lt;800),"affordable",AND(L1967&gt;=800,L1967&lt;3000),"little costly",L1967&gt;=3000,"very costly")</f>
        <v>affordable</v>
      </c>
      <c r="L1967">
        <v>500</v>
      </c>
      <c r="M1967" t="s">
        <v>21</v>
      </c>
      <c r="N1967" t="s">
        <v>21</v>
      </c>
      <c r="O1967" t="s">
        <v>22</v>
      </c>
      <c r="P1967" t="s">
        <v>22</v>
      </c>
      <c r="Q1967">
        <v>3.6</v>
      </c>
      <c r="S1967" t="s">
        <v>23</v>
      </c>
    </row>
    <row r="1968" spans="1:19" x14ac:dyDescent="0.3">
      <c r="A1968" t="s">
        <v>1772</v>
      </c>
      <c r="B1968" t="s">
        <v>1773</v>
      </c>
      <c r="C1968" t="s">
        <v>375</v>
      </c>
      <c r="D1968" t="str">
        <f t="shared" si="90"/>
        <v>less reviewed</v>
      </c>
      <c r="E1968" t="str">
        <f t="shared" si="91"/>
        <v>good dining reviews</v>
      </c>
      <c r="F1968" t="s">
        <v>1774</v>
      </c>
      <c r="G1968" t="s">
        <v>44</v>
      </c>
      <c r="H1968" t="str">
        <f t="shared" si="92"/>
        <v>other</v>
      </c>
      <c r="I1968" t="s">
        <v>49</v>
      </c>
      <c r="J1968" t="s">
        <v>50</v>
      </c>
      <c r="K1968" t="str" cm="1">
        <f t="array" ref="K1968">_xlfn.IFS(L1968&lt;200,"Cheap",AND(L1968&gt;=200,L1968&lt;800),"affordable",AND(L1968&gt;=800,L1968&lt;3000),"little costly",L1968&gt;=3000,"very costly")</f>
        <v>very costly</v>
      </c>
      <c r="L1968" s="1">
        <v>3000</v>
      </c>
      <c r="M1968" t="s">
        <v>21</v>
      </c>
      <c r="N1968" t="s">
        <v>22</v>
      </c>
      <c r="O1968" t="s">
        <v>22</v>
      </c>
      <c r="P1968" t="s">
        <v>22</v>
      </c>
      <c r="Q1968">
        <v>4.3</v>
      </c>
      <c r="S1968" t="s">
        <v>23</v>
      </c>
    </row>
    <row r="1969" spans="1:19" x14ac:dyDescent="0.3">
      <c r="A1969" t="s">
        <v>9132</v>
      </c>
      <c r="B1969" t="s">
        <v>9133</v>
      </c>
      <c r="C1969" t="s">
        <v>242</v>
      </c>
      <c r="D1969" t="str">
        <f t="shared" si="90"/>
        <v>less reviewed</v>
      </c>
      <c r="E1969" t="str">
        <f t="shared" si="91"/>
        <v>good dining reviews</v>
      </c>
      <c r="F1969" t="s">
        <v>1774</v>
      </c>
      <c r="G1969" t="s">
        <v>44</v>
      </c>
      <c r="H1969" t="str">
        <f t="shared" si="92"/>
        <v>other</v>
      </c>
      <c r="I1969" t="s">
        <v>40</v>
      </c>
      <c r="J1969" t="s">
        <v>9134</v>
      </c>
      <c r="K1969" t="str" cm="1">
        <f t="array" ref="K1969">_xlfn.IFS(L1969&lt;200,"Cheap",AND(L1969&gt;=200,L1969&lt;800),"affordable",AND(L1969&gt;=800,L1969&lt;3000),"little costly",L1969&gt;=3000,"very costly")</f>
        <v>affordable</v>
      </c>
      <c r="L1969">
        <v>700</v>
      </c>
      <c r="M1969" t="s">
        <v>22</v>
      </c>
      <c r="N1969" t="s">
        <v>21</v>
      </c>
      <c r="O1969" t="s">
        <v>22</v>
      </c>
      <c r="P1969" t="s">
        <v>22</v>
      </c>
      <c r="Q1969">
        <v>3.9</v>
      </c>
      <c r="S1969" t="s">
        <v>23</v>
      </c>
    </row>
    <row r="1970" spans="1:19" x14ac:dyDescent="0.3">
      <c r="A1970" t="s">
        <v>9135</v>
      </c>
      <c r="B1970" t="s">
        <v>9136</v>
      </c>
      <c r="C1970" t="s">
        <v>75</v>
      </c>
      <c r="D1970" t="str">
        <f t="shared" si="90"/>
        <v>less reviewed</v>
      </c>
      <c r="E1970" t="str">
        <f t="shared" si="91"/>
        <v>good dining reviews</v>
      </c>
      <c r="F1970" t="s">
        <v>1774</v>
      </c>
      <c r="G1970" t="s">
        <v>44</v>
      </c>
      <c r="H1970" t="str">
        <f t="shared" si="92"/>
        <v>other</v>
      </c>
      <c r="I1970" t="s">
        <v>2819</v>
      </c>
      <c r="J1970" t="s">
        <v>9137</v>
      </c>
      <c r="K1970" t="str" cm="1">
        <f t="array" ref="K1970">_xlfn.IFS(L1970&lt;200,"Cheap",AND(L1970&gt;=200,L1970&lt;800),"affordable",AND(L1970&gt;=800,L1970&lt;3000),"little costly",L1970&gt;=3000,"very costly")</f>
        <v>affordable</v>
      </c>
      <c r="L1970">
        <v>400</v>
      </c>
      <c r="M1970" t="s">
        <v>21</v>
      </c>
      <c r="N1970" t="s">
        <v>21</v>
      </c>
      <c r="O1970" t="s">
        <v>22</v>
      </c>
      <c r="P1970" t="s">
        <v>22</v>
      </c>
      <c r="S1970" t="s">
        <v>23</v>
      </c>
    </row>
    <row r="1971" spans="1:19" x14ac:dyDescent="0.3">
      <c r="A1971" t="s">
        <v>637</v>
      </c>
      <c r="B1971" t="s">
        <v>638</v>
      </c>
      <c r="C1971" t="s">
        <v>69</v>
      </c>
      <c r="D1971" t="str">
        <f t="shared" si="90"/>
        <v>less reviewed</v>
      </c>
      <c r="E1971" t="str">
        <f t="shared" si="91"/>
        <v>good dining reviews</v>
      </c>
      <c r="F1971" t="s">
        <v>508</v>
      </c>
      <c r="G1971" t="s">
        <v>44</v>
      </c>
      <c r="H1971" t="str">
        <f t="shared" si="92"/>
        <v>other</v>
      </c>
      <c r="I1971" t="s">
        <v>40</v>
      </c>
      <c r="J1971" t="s">
        <v>82</v>
      </c>
      <c r="K1971" t="str" cm="1">
        <f t="array" ref="K1971">_xlfn.IFS(L1971&lt;200,"Cheap",AND(L1971&gt;=200,L1971&lt;800),"affordable",AND(L1971&gt;=800,L1971&lt;3000),"little costly",L1971&gt;=3000,"very costly")</f>
        <v>affordable</v>
      </c>
      <c r="L1971">
        <v>450</v>
      </c>
      <c r="M1971" t="s">
        <v>22</v>
      </c>
      <c r="N1971" t="s">
        <v>21</v>
      </c>
      <c r="O1971" t="s">
        <v>22</v>
      </c>
      <c r="P1971" t="s">
        <v>22</v>
      </c>
      <c r="Q1971">
        <v>3.1</v>
      </c>
      <c r="S1971" t="s">
        <v>23</v>
      </c>
    </row>
    <row r="1972" spans="1:19" x14ac:dyDescent="0.3">
      <c r="A1972" t="s">
        <v>637</v>
      </c>
      <c r="B1972" t="s">
        <v>639</v>
      </c>
      <c r="C1972" t="s">
        <v>69</v>
      </c>
      <c r="D1972" t="str">
        <f t="shared" si="90"/>
        <v>less reviewed</v>
      </c>
      <c r="E1972" t="str">
        <f t="shared" si="91"/>
        <v>good dining reviews</v>
      </c>
      <c r="F1972" t="s">
        <v>508</v>
      </c>
      <c r="G1972" t="s">
        <v>44</v>
      </c>
      <c r="H1972" t="str">
        <f t="shared" si="92"/>
        <v>other</v>
      </c>
      <c r="I1972" t="s">
        <v>19</v>
      </c>
      <c r="J1972" t="s">
        <v>640</v>
      </c>
      <c r="K1972" t="str" cm="1">
        <f t="array" ref="K1972">_xlfn.IFS(L1972&lt;200,"Cheap",AND(L1972&gt;=200,L1972&lt;800),"affordable",AND(L1972&gt;=800,L1972&lt;3000),"little costly",L1972&gt;=3000,"very costly")</f>
        <v>affordable</v>
      </c>
      <c r="L1972">
        <v>500</v>
      </c>
      <c r="M1972" t="s">
        <v>21</v>
      </c>
      <c r="N1972" t="s">
        <v>21</v>
      </c>
      <c r="O1972" t="s">
        <v>22</v>
      </c>
      <c r="P1972" t="s">
        <v>22</v>
      </c>
      <c r="S1972" t="s">
        <v>23</v>
      </c>
    </row>
    <row r="1973" spans="1:19" x14ac:dyDescent="0.3">
      <c r="A1973" t="s">
        <v>852</v>
      </c>
      <c r="B1973" t="s">
        <v>853</v>
      </c>
      <c r="C1973" t="s">
        <v>33</v>
      </c>
      <c r="D1973" t="str">
        <f t="shared" si="90"/>
        <v>less reviewed</v>
      </c>
      <c r="E1973" t="str">
        <f t="shared" si="91"/>
        <v>good dining reviews</v>
      </c>
      <c r="F1973" t="s">
        <v>508</v>
      </c>
      <c r="G1973" t="s">
        <v>44</v>
      </c>
      <c r="H1973" t="str">
        <f t="shared" si="92"/>
        <v>other</v>
      </c>
      <c r="I1973" t="s">
        <v>40</v>
      </c>
      <c r="J1973" t="s">
        <v>854</v>
      </c>
      <c r="K1973" t="str" cm="1">
        <f t="array" ref="K1973">_xlfn.IFS(L1973&lt;200,"Cheap",AND(L1973&gt;=200,L1973&lt;800),"affordable",AND(L1973&gt;=800,L1973&lt;3000),"little costly",L1973&gt;=3000,"very costly")</f>
        <v>affordable</v>
      </c>
      <c r="L1973">
        <v>700</v>
      </c>
      <c r="M1973" t="s">
        <v>21</v>
      </c>
      <c r="N1973" t="s">
        <v>21</v>
      </c>
      <c r="O1973" t="s">
        <v>22</v>
      </c>
      <c r="P1973" t="s">
        <v>22</v>
      </c>
      <c r="Q1973">
        <v>3.5</v>
      </c>
      <c r="S1973" t="s">
        <v>23</v>
      </c>
    </row>
    <row r="1974" spans="1:19" x14ac:dyDescent="0.3">
      <c r="A1974" t="s">
        <v>4991</v>
      </c>
      <c r="B1974" t="s">
        <v>4992</v>
      </c>
      <c r="C1974" t="s">
        <v>16</v>
      </c>
      <c r="D1974" t="str">
        <f t="shared" si="90"/>
        <v>less reviewed</v>
      </c>
      <c r="E1974" t="str">
        <f t="shared" si="91"/>
        <v>good dining reviews</v>
      </c>
      <c r="F1974" t="s">
        <v>508</v>
      </c>
      <c r="G1974" t="s">
        <v>44</v>
      </c>
      <c r="H1974" t="str">
        <f t="shared" si="92"/>
        <v>other</v>
      </c>
      <c r="I1974" t="s">
        <v>19</v>
      </c>
      <c r="J1974" t="s">
        <v>351</v>
      </c>
      <c r="K1974" t="str" cm="1">
        <f t="array" ref="K1974">_xlfn.IFS(L1974&lt;200,"Cheap",AND(L1974&gt;=200,L1974&lt;800),"affordable",AND(L1974&gt;=800,L1974&lt;3000),"little costly",L1974&gt;=3000,"very costly")</f>
        <v>affordable</v>
      </c>
      <c r="L1974">
        <v>400</v>
      </c>
      <c r="M1974" t="s">
        <v>22</v>
      </c>
      <c r="N1974" t="s">
        <v>21</v>
      </c>
      <c r="O1974" t="s">
        <v>22</v>
      </c>
      <c r="P1974" t="s">
        <v>22</v>
      </c>
      <c r="Q1974">
        <v>3.4</v>
      </c>
      <c r="S1974" t="s">
        <v>23</v>
      </c>
    </row>
    <row r="1975" spans="1:19" x14ac:dyDescent="0.3">
      <c r="A1975" t="s">
        <v>5096</v>
      </c>
      <c r="B1975" t="s">
        <v>5097</v>
      </c>
      <c r="C1975" t="s">
        <v>526</v>
      </c>
      <c r="D1975" t="str">
        <f t="shared" si="90"/>
        <v>less reviewed</v>
      </c>
      <c r="E1975" t="str">
        <f t="shared" si="91"/>
        <v>good dining reviews</v>
      </c>
      <c r="F1975" t="s">
        <v>508</v>
      </c>
      <c r="G1975" t="s">
        <v>44</v>
      </c>
      <c r="H1975" t="str">
        <f t="shared" si="92"/>
        <v>other</v>
      </c>
      <c r="I1975" t="s">
        <v>19</v>
      </c>
      <c r="J1975" t="s">
        <v>125</v>
      </c>
      <c r="K1975" t="str" cm="1">
        <f t="array" ref="K1975">_xlfn.IFS(L1975&lt;200,"Cheap",AND(L1975&gt;=200,L1975&lt;800),"affordable",AND(L1975&gt;=800,L1975&lt;3000),"little costly",L1975&gt;=3000,"very costly")</f>
        <v>affordable</v>
      </c>
      <c r="L1975">
        <v>400</v>
      </c>
      <c r="M1975" t="s">
        <v>22</v>
      </c>
      <c r="N1975" t="s">
        <v>21</v>
      </c>
      <c r="O1975" t="s">
        <v>22</v>
      </c>
      <c r="P1975" t="s">
        <v>22</v>
      </c>
      <c r="Q1975">
        <v>3.5</v>
      </c>
      <c r="S1975" t="s">
        <v>23</v>
      </c>
    </row>
    <row r="1976" spans="1:19" x14ac:dyDescent="0.3">
      <c r="A1976" t="s">
        <v>7665</v>
      </c>
      <c r="B1976" t="s">
        <v>7667</v>
      </c>
      <c r="C1976" t="s">
        <v>104</v>
      </c>
      <c r="D1976" t="str">
        <f t="shared" si="90"/>
        <v>less reviewed</v>
      </c>
      <c r="E1976" t="str">
        <f t="shared" si="91"/>
        <v>good dining reviews</v>
      </c>
      <c r="F1976" t="s">
        <v>508</v>
      </c>
      <c r="G1976" t="s">
        <v>44</v>
      </c>
      <c r="H1976" t="str">
        <f t="shared" si="92"/>
        <v>other</v>
      </c>
      <c r="I1976" t="s">
        <v>204</v>
      </c>
      <c r="J1976" t="s">
        <v>35</v>
      </c>
      <c r="K1976" t="str" cm="1">
        <f t="array" ref="K1976">_xlfn.IFS(L1976&lt;200,"Cheap",AND(L1976&gt;=200,L1976&lt;800),"affordable",AND(L1976&gt;=800,L1976&lt;3000),"little costly",L1976&gt;=3000,"very costly")</f>
        <v>affordable</v>
      </c>
      <c r="L1976">
        <v>400</v>
      </c>
      <c r="M1976" t="s">
        <v>22</v>
      </c>
      <c r="N1976" t="s">
        <v>21</v>
      </c>
      <c r="O1976" t="s">
        <v>22</v>
      </c>
      <c r="P1976" t="s">
        <v>22</v>
      </c>
      <c r="Q1976">
        <v>3</v>
      </c>
      <c r="S1976" t="s">
        <v>23</v>
      </c>
    </row>
    <row r="1977" spans="1:19" x14ac:dyDescent="0.3">
      <c r="A1977" t="s">
        <v>8679</v>
      </c>
      <c r="B1977" t="s">
        <v>8680</v>
      </c>
      <c r="C1977" t="s">
        <v>95</v>
      </c>
      <c r="D1977" t="str">
        <f t="shared" si="90"/>
        <v>less reviewed</v>
      </c>
      <c r="E1977" t="str">
        <f t="shared" si="91"/>
        <v>good dining reviews</v>
      </c>
      <c r="F1977" t="s">
        <v>508</v>
      </c>
      <c r="G1977" t="s">
        <v>44</v>
      </c>
      <c r="H1977" t="str">
        <f t="shared" si="92"/>
        <v>other</v>
      </c>
      <c r="I1977" t="s">
        <v>368</v>
      </c>
      <c r="J1977" t="s">
        <v>8681</v>
      </c>
      <c r="K1977" t="str" cm="1">
        <f t="array" ref="K1977">_xlfn.IFS(L1977&lt;200,"Cheap",AND(L1977&gt;=200,L1977&lt;800),"affordable",AND(L1977&gt;=800,L1977&lt;3000),"little costly",L1977&gt;=3000,"very costly")</f>
        <v>affordable</v>
      </c>
      <c r="L1977">
        <v>300</v>
      </c>
      <c r="M1977" t="s">
        <v>21</v>
      </c>
      <c r="N1977" t="s">
        <v>21</v>
      </c>
      <c r="O1977" t="s">
        <v>22</v>
      </c>
      <c r="P1977" t="s">
        <v>22</v>
      </c>
      <c r="Q1977">
        <v>3.7</v>
      </c>
      <c r="S1977" t="s">
        <v>23</v>
      </c>
    </row>
    <row r="1978" spans="1:19" x14ac:dyDescent="0.3">
      <c r="A1978" t="s">
        <v>1706</v>
      </c>
      <c r="B1978" t="s">
        <v>1707</v>
      </c>
      <c r="C1978" t="s">
        <v>124</v>
      </c>
      <c r="D1978" t="str">
        <f t="shared" si="90"/>
        <v>less reviewed</v>
      </c>
      <c r="E1978" t="str">
        <f t="shared" si="91"/>
        <v>good dining reviews</v>
      </c>
      <c r="F1978" t="s">
        <v>484</v>
      </c>
      <c r="G1978" t="s">
        <v>44</v>
      </c>
      <c r="H1978" t="str">
        <f t="shared" si="92"/>
        <v>other</v>
      </c>
      <c r="I1978" t="s">
        <v>1112</v>
      </c>
      <c r="J1978" t="s">
        <v>1708</v>
      </c>
      <c r="K1978" t="str" cm="1">
        <f t="array" ref="K1978">_xlfn.IFS(L1978&lt;200,"Cheap",AND(L1978&gt;=200,L1978&lt;800),"affordable",AND(L1978&gt;=800,L1978&lt;3000),"little costly",L1978&gt;=3000,"very costly")</f>
        <v>affordable</v>
      </c>
      <c r="L1978">
        <v>300</v>
      </c>
      <c r="M1978" t="s">
        <v>22</v>
      </c>
      <c r="N1978" t="s">
        <v>21</v>
      </c>
      <c r="O1978" t="s">
        <v>22</v>
      </c>
      <c r="P1978" t="s">
        <v>22</v>
      </c>
      <c r="Q1978">
        <v>3.4</v>
      </c>
      <c r="S1978" t="s">
        <v>23</v>
      </c>
    </row>
    <row r="1979" spans="1:19" x14ac:dyDescent="0.3">
      <c r="A1979" t="s">
        <v>7393</v>
      </c>
      <c r="B1979" t="s">
        <v>7394</v>
      </c>
      <c r="C1979" t="s">
        <v>124</v>
      </c>
      <c r="D1979" t="str">
        <f t="shared" si="90"/>
        <v>less reviewed</v>
      </c>
      <c r="E1979" t="str">
        <f t="shared" si="91"/>
        <v>good dining reviews</v>
      </c>
      <c r="F1979" t="s">
        <v>484</v>
      </c>
      <c r="G1979" t="s">
        <v>44</v>
      </c>
      <c r="H1979" t="str">
        <f t="shared" si="92"/>
        <v>other</v>
      </c>
      <c r="I1979" t="s">
        <v>29</v>
      </c>
      <c r="J1979" t="s">
        <v>2231</v>
      </c>
      <c r="K1979" t="str" cm="1">
        <f t="array" ref="K1979">_xlfn.IFS(L1979&lt;200,"Cheap",AND(L1979&gt;=200,L1979&lt;800),"affordable",AND(L1979&gt;=800,L1979&lt;3000),"little costly",L1979&gt;=3000,"very costly")</f>
        <v>little costly</v>
      </c>
      <c r="L1979" s="1">
        <v>2000</v>
      </c>
      <c r="M1979" t="s">
        <v>21</v>
      </c>
      <c r="N1979" t="s">
        <v>22</v>
      </c>
      <c r="O1979" t="s">
        <v>22</v>
      </c>
      <c r="P1979" t="s">
        <v>22</v>
      </c>
      <c r="Q1979">
        <v>3.4</v>
      </c>
      <c r="S1979" t="s">
        <v>23</v>
      </c>
    </row>
    <row r="1980" spans="1:19" x14ac:dyDescent="0.3">
      <c r="A1980" t="s">
        <v>8713</v>
      </c>
      <c r="B1980" t="s">
        <v>8714</v>
      </c>
      <c r="C1980" t="s">
        <v>85</v>
      </c>
      <c r="D1980" t="str">
        <f t="shared" si="90"/>
        <v>less reviewed</v>
      </c>
      <c r="E1980" t="str">
        <f t="shared" si="91"/>
        <v>good dining reviews</v>
      </c>
      <c r="F1980" t="s">
        <v>484</v>
      </c>
      <c r="G1980" t="s">
        <v>44</v>
      </c>
      <c r="H1980" t="str">
        <f t="shared" si="92"/>
        <v>other</v>
      </c>
      <c r="I1980" t="s">
        <v>19</v>
      </c>
      <c r="J1980" t="s">
        <v>8715</v>
      </c>
      <c r="K1980" t="str" cm="1">
        <f t="array" ref="K1980">_xlfn.IFS(L1980&lt;200,"Cheap",AND(L1980&gt;=200,L1980&lt;800),"affordable",AND(L1980&gt;=800,L1980&lt;3000),"little costly",L1980&gt;=3000,"very costly")</f>
        <v>affordable</v>
      </c>
      <c r="L1980">
        <v>200</v>
      </c>
      <c r="M1980" t="s">
        <v>21</v>
      </c>
      <c r="N1980" t="s">
        <v>21</v>
      </c>
      <c r="O1980" t="s">
        <v>22</v>
      </c>
      <c r="P1980" t="s">
        <v>22</v>
      </c>
      <c r="Q1980">
        <v>3.8</v>
      </c>
      <c r="S1980" t="s">
        <v>23</v>
      </c>
    </row>
    <row r="1981" spans="1:19" x14ac:dyDescent="0.3">
      <c r="A1981" t="s">
        <v>9513</v>
      </c>
      <c r="B1981" t="s">
        <v>9514</v>
      </c>
      <c r="C1981" t="s">
        <v>33</v>
      </c>
      <c r="D1981" t="str">
        <f t="shared" si="90"/>
        <v>less reviewed</v>
      </c>
      <c r="E1981" t="str">
        <f t="shared" si="91"/>
        <v>good dining reviews</v>
      </c>
      <c r="F1981" t="s">
        <v>484</v>
      </c>
      <c r="G1981" t="s">
        <v>44</v>
      </c>
      <c r="H1981" t="str">
        <f t="shared" si="92"/>
        <v>other</v>
      </c>
      <c r="I1981" t="s">
        <v>132</v>
      </c>
      <c r="J1981" t="s">
        <v>199</v>
      </c>
      <c r="K1981" t="str" cm="1">
        <f t="array" ref="K1981">_xlfn.IFS(L1981&lt;200,"Cheap",AND(L1981&gt;=200,L1981&lt;800),"affordable",AND(L1981&gt;=800,L1981&lt;3000),"little costly",L1981&gt;=3000,"very costly")</f>
        <v>little costly</v>
      </c>
      <c r="L1981" s="1">
        <v>1000</v>
      </c>
      <c r="M1981" t="s">
        <v>21</v>
      </c>
      <c r="N1981" t="s">
        <v>21</v>
      </c>
      <c r="O1981" t="s">
        <v>22</v>
      </c>
      <c r="P1981" t="s">
        <v>22</v>
      </c>
      <c r="Q1981">
        <v>3.8</v>
      </c>
      <c r="S1981" t="s">
        <v>23</v>
      </c>
    </row>
    <row r="1982" spans="1:19" x14ac:dyDescent="0.3">
      <c r="A1982" t="s">
        <v>1061</v>
      </c>
      <c r="B1982" t="s">
        <v>1062</v>
      </c>
      <c r="C1982" t="s">
        <v>124</v>
      </c>
      <c r="D1982" t="str">
        <f t="shared" si="90"/>
        <v>less reviewed</v>
      </c>
      <c r="E1982" t="str">
        <f t="shared" si="91"/>
        <v>good dining reviews</v>
      </c>
      <c r="F1982" t="s">
        <v>160</v>
      </c>
      <c r="G1982" t="s">
        <v>44</v>
      </c>
      <c r="H1982" t="str">
        <f t="shared" si="92"/>
        <v>other</v>
      </c>
      <c r="I1982" t="s">
        <v>65</v>
      </c>
      <c r="J1982" t="s">
        <v>454</v>
      </c>
      <c r="K1982" t="str" cm="1">
        <f t="array" ref="K1982">_xlfn.IFS(L1982&lt;200,"Cheap",AND(L1982&gt;=200,L1982&lt;800),"affordable",AND(L1982&gt;=800,L1982&lt;3000),"little costly",L1982&gt;=3000,"very costly")</f>
        <v>little costly</v>
      </c>
      <c r="L1982">
        <v>900</v>
      </c>
      <c r="M1982" t="s">
        <v>22</v>
      </c>
      <c r="N1982" t="s">
        <v>22</v>
      </c>
      <c r="O1982" t="s">
        <v>22</v>
      </c>
      <c r="P1982" t="s">
        <v>22</v>
      </c>
      <c r="Q1982">
        <v>3.3</v>
      </c>
      <c r="S1982" t="s">
        <v>23</v>
      </c>
    </row>
    <row r="1983" spans="1:19" x14ac:dyDescent="0.3">
      <c r="A1983" t="s">
        <v>1983</v>
      </c>
      <c r="B1983" t="s">
        <v>1984</v>
      </c>
      <c r="C1983" t="s">
        <v>95</v>
      </c>
      <c r="D1983" t="str">
        <f t="shared" si="90"/>
        <v>less reviewed</v>
      </c>
      <c r="E1983" t="str">
        <f t="shared" si="91"/>
        <v>good dining reviews</v>
      </c>
      <c r="F1983" t="s">
        <v>160</v>
      </c>
      <c r="G1983" t="s">
        <v>44</v>
      </c>
      <c r="H1983" t="str">
        <f t="shared" si="92"/>
        <v>other</v>
      </c>
      <c r="I1983" t="s">
        <v>40</v>
      </c>
      <c r="J1983" t="s">
        <v>645</v>
      </c>
      <c r="K1983" t="str" cm="1">
        <f t="array" ref="K1983">_xlfn.IFS(L1983&lt;200,"Cheap",AND(L1983&gt;=200,L1983&lt;800),"affordable",AND(L1983&gt;=800,L1983&lt;3000),"little costly",L1983&gt;=3000,"very costly")</f>
        <v>affordable</v>
      </c>
      <c r="L1983">
        <v>750</v>
      </c>
      <c r="M1983" t="s">
        <v>22</v>
      </c>
      <c r="N1983" t="s">
        <v>21</v>
      </c>
      <c r="O1983" t="s">
        <v>22</v>
      </c>
      <c r="P1983" t="s">
        <v>22</v>
      </c>
      <c r="Q1983">
        <v>3.6</v>
      </c>
      <c r="S1983" t="s">
        <v>23</v>
      </c>
    </row>
    <row r="1984" spans="1:19" x14ac:dyDescent="0.3">
      <c r="A1984" t="s">
        <v>2956</v>
      </c>
      <c r="B1984" t="s">
        <v>2957</v>
      </c>
      <c r="C1984" t="s">
        <v>335</v>
      </c>
      <c r="D1984" t="str">
        <f t="shared" si="90"/>
        <v>less reviewed</v>
      </c>
      <c r="E1984" t="str">
        <f t="shared" si="91"/>
        <v>good dining reviews</v>
      </c>
      <c r="F1984" t="s">
        <v>160</v>
      </c>
      <c r="G1984" t="s">
        <v>44</v>
      </c>
      <c r="H1984" t="str">
        <f t="shared" si="92"/>
        <v>other</v>
      </c>
      <c r="I1984" t="s">
        <v>40</v>
      </c>
      <c r="J1984" t="s">
        <v>854</v>
      </c>
      <c r="K1984" t="str" cm="1">
        <f t="array" ref="K1984">_xlfn.IFS(L1984&lt;200,"Cheap",AND(L1984&gt;=200,L1984&lt;800),"affordable",AND(L1984&gt;=800,L1984&lt;3000),"little costly",L1984&gt;=3000,"very costly")</f>
        <v>little costly</v>
      </c>
      <c r="L1984" s="1">
        <v>1200</v>
      </c>
      <c r="M1984" t="s">
        <v>21</v>
      </c>
      <c r="N1984" t="s">
        <v>22</v>
      </c>
      <c r="O1984" t="s">
        <v>22</v>
      </c>
      <c r="P1984" t="s">
        <v>22</v>
      </c>
      <c r="Q1984">
        <v>3.5</v>
      </c>
      <c r="S1984" t="s">
        <v>23</v>
      </c>
    </row>
    <row r="1985" spans="1:19" x14ac:dyDescent="0.3">
      <c r="A1985" t="s">
        <v>3704</v>
      </c>
      <c r="B1985" t="s">
        <v>3705</v>
      </c>
      <c r="C1985" t="s">
        <v>95</v>
      </c>
      <c r="D1985" t="str">
        <f t="shared" si="90"/>
        <v>less reviewed</v>
      </c>
      <c r="E1985" t="str">
        <f t="shared" si="91"/>
        <v>good dining reviews</v>
      </c>
      <c r="F1985" t="s">
        <v>160</v>
      </c>
      <c r="G1985" t="s">
        <v>44</v>
      </c>
      <c r="H1985" t="str">
        <f t="shared" si="92"/>
        <v>other</v>
      </c>
      <c r="I1985" t="s">
        <v>55</v>
      </c>
      <c r="J1985" t="s">
        <v>1430</v>
      </c>
      <c r="K1985" t="str" cm="1">
        <f t="array" ref="K1985">_xlfn.IFS(L1985&lt;200,"Cheap",AND(L1985&gt;=200,L1985&lt;800),"affordable",AND(L1985&gt;=800,L1985&lt;3000),"little costly",L1985&gt;=3000,"very costly")</f>
        <v>affordable</v>
      </c>
      <c r="L1985">
        <v>300</v>
      </c>
      <c r="M1985" t="s">
        <v>21</v>
      </c>
      <c r="N1985" t="s">
        <v>21</v>
      </c>
      <c r="O1985" t="s">
        <v>22</v>
      </c>
      <c r="P1985" t="s">
        <v>22</v>
      </c>
      <c r="Q1985">
        <v>3</v>
      </c>
      <c r="S1985" t="s">
        <v>23</v>
      </c>
    </row>
    <row r="1986" spans="1:19" x14ac:dyDescent="0.3">
      <c r="A1986" t="s">
        <v>5905</v>
      </c>
      <c r="B1986" t="s">
        <v>5906</v>
      </c>
      <c r="C1986" t="s">
        <v>335</v>
      </c>
      <c r="D1986" t="str">
        <f t="shared" ref="D1986:D2049" si="93">IF(ISNUMBER(SEARCH("not offer",G1986)),"NO Delivery",IF(ISNUMBER(SEARCH("enough",G1986)),"less reviewed","good delivery reviews"))</f>
        <v>less reviewed</v>
      </c>
      <c r="E1986" t="str">
        <f t="shared" ref="E1986:E2049" si="94">IF(ISNUMBER(SEARCH("not offer",F1986)),"NO Dines",IF(ISNUMBER(SEARCH("enough",F1986)),"less reviewed","good dining reviews"))</f>
        <v>good dining reviews</v>
      </c>
      <c r="F1986" t="s">
        <v>160</v>
      </c>
      <c r="G1986" t="s">
        <v>44</v>
      </c>
      <c r="H1986" t="str">
        <f t="shared" ref="H1986:H2049" si="95">IF(AND(D1986="less reviewed", E1986="less reviewed"), "NO idea",
 IF(AND(D1986="No Delivery", E1986="NO Dining"), "NO delivery or dining",
 IF(AND(D1986="good delivery reviews", E1986="good dining reviews"), "both present", "other")))</f>
        <v>other</v>
      </c>
      <c r="I1986" t="s">
        <v>19</v>
      </c>
      <c r="J1986" t="s">
        <v>2649</v>
      </c>
      <c r="K1986" t="str" cm="1">
        <f t="array" ref="K1986">_xlfn.IFS(L1986&lt;200,"Cheap",AND(L1986&gt;=200,L1986&lt;800),"affordable",AND(L1986&gt;=800,L1986&lt;3000),"little costly",L1986&gt;=3000,"very costly")</f>
        <v>affordable</v>
      </c>
      <c r="L1986">
        <v>300</v>
      </c>
      <c r="M1986" t="s">
        <v>22</v>
      </c>
      <c r="N1986" t="s">
        <v>21</v>
      </c>
      <c r="O1986" t="s">
        <v>22</v>
      </c>
      <c r="P1986" t="s">
        <v>22</v>
      </c>
      <c r="Q1986">
        <v>3.4</v>
      </c>
      <c r="S1986" t="s">
        <v>23</v>
      </c>
    </row>
    <row r="1987" spans="1:19" x14ac:dyDescent="0.3">
      <c r="A1987" t="s">
        <v>9032</v>
      </c>
      <c r="B1987" t="s">
        <v>9033</v>
      </c>
      <c r="C1987" t="s">
        <v>63</v>
      </c>
      <c r="D1987" t="str">
        <f t="shared" si="93"/>
        <v>less reviewed</v>
      </c>
      <c r="E1987" t="str">
        <f t="shared" si="94"/>
        <v>good dining reviews</v>
      </c>
      <c r="F1987" t="s">
        <v>160</v>
      </c>
      <c r="G1987" t="s">
        <v>44</v>
      </c>
      <c r="H1987" t="str">
        <f t="shared" si="95"/>
        <v>other</v>
      </c>
      <c r="I1987" t="s">
        <v>40</v>
      </c>
      <c r="J1987" t="s">
        <v>645</v>
      </c>
      <c r="K1987" t="str" cm="1">
        <f t="array" ref="K1987">_xlfn.IFS(L1987&lt;200,"Cheap",AND(L1987&gt;=200,L1987&lt;800),"affordable",AND(L1987&gt;=800,L1987&lt;3000),"little costly",L1987&gt;=3000,"very costly")</f>
        <v>affordable</v>
      </c>
      <c r="L1987">
        <v>600</v>
      </c>
      <c r="M1987" t="s">
        <v>21</v>
      </c>
      <c r="N1987" t="s">
        <v>21</v>
      </c>
      <c r="O1987" t="s">
        <v>22</v>
      </c>
      <c r="P1987" t="s">
        <v>22</v>
      </c>
      <c r="Q1987">
        <v>3.7</v>
      </c>
      <c r="S1987" t="s">
        <v>23</v>
      </c>
    </row>
    <row r="1988" spans="1:19" x14ac:dyDescent="0.3">
      <c r="A1988" t="s">
        <v>3568</v>
      </c>
      <c r="B1988" t="s">
        <v>3569</v>
      </c>
      <c r="C1988" t="s">
        <v>198</v>
      </c>
      <c r="D1988" t="str">
        <f t="shared" si="93"/>
        <v>less reviewed</v>
      </c>
      <c r="E1988" t="str">
        <f t="shared" si="94"/>
        <v>good dining reviews</v>
      </c>
      <c r="F1988" t="s">
        <v>2749</v>
      </c>
      <c r="G1988" t="s">
        <v>44</v>
      </c>
      <c r="H1988" t="str">
        <f t="shared" si="95"/>
        <v>other</v>
      </c>
      <c r="I1988" t="s">
        <v>19</v>
      </c>
      <c r="J1988" t="s">
        <v>35</v>
      </c>
      <c r="K1988" t="str" cm="1">
        <f t="array" ref="K1988">_xlfn.IFS(L1988&lt;200,"Cheap",AND(L1988&gt;=200,L1988&lt;800),"affordable",AND(L1988&gt;=800,L1988&lt;3000),"little costly",L1988&gt;=3000,"very costly")</f>
        <v>affordable</v>
      </c>
      <c r="L1988">
        <v>350</v>
      </c>
      <c r="M1988" t="s">
        <v>21</v>
      </c>
      <c r="N1988" t="s">
        <v>21</v>
      </c>
      <c r="O1988" t="s">
        <v>22</v>
      </c>
      <c r="P1988" t="s">
        <v>22</v>
      </c>
      <c r="Q1988">
        <v>3.5</v>
      </c>
      <c r="S1988" t="s">
        <v>23</v>
      </c>
    </row>
    <row r="1989" spans="1:19" x14ac:dyDescent="0.3">
      <c r="A1989" t="s">
        <v>73</v>
      </c>
      <c r="B1989" t="s">
        <v>74</v>
      </c>
      <c r="C1989" t="s">
        <v>75</v>
      </c>
      <c r="D1989" t="str">
        <f t="shared" si="93"/>
        <v>less reviewed</v>
      </c>
      <c r="E1989" t="str">
        <f t="shared" si="94"/>
        <v>good dining reviews</v>
      </c>
      <c r="F1989" t="s">
        <v>76</v>
      </c>
      <c r="G1989" t="s">
        <v>44</v>
      </c>
      <c r="H1989" t="str">
        <f t="shared" si="95"/>
        <v>other</v>
      </c>
      <c r="I1989" t="s">
        <v>19</v>
      </c>
      <c r="J1989" t="s">
        <v>77</v>
      </c>
      <c r="K1989" t="str" cm="1">
        <f t="array" ref="K1989">_xlfn.IFS(L1989&lt;200,"Cheap",AND(L1989&gt;=200,L1989&lt;800),"affordable",AND(L1989&gt;=800,L1989&lt;3000),"little costly",L1989&gt;=3000,"very costly")</f>
        <v>affordable</v>
      </c>
      <c r="L1989">
        <v>400</v>
      </c>
      <c r="M1989" t="s">
        <v>21</v>
      </c>
      <c r="N1989" t="s">
        <v>21</v>
      </c>
      <c r="O1989" t="s">
        <v>22</v>
      </c>
      <c r="P1989" t="s">
        <v>22</v>
      </c>
      <c r="Q1989">
        <v>2.9</v>
      </c>
      <c r="S1989" t="s">
        <v>23</v>
      </c>
    </row>
    <row r="1990" spans="1:19" x14ac:dyDescent="0.3">
      <c r="A1990" t="s">
        <v>98</v>
      </c>
      <c r="B1990" t="s">
        <v>99</v>
      </c>
      <c r="C1990" t="s">
        <v>100</v>
      </c>
      <c r="D1990" t="str">
        <f t="shared" si="93"/>
        <v>less reviewed</v>
      </c>
      <c r="E1990" t="str">
        <f t="shared" si="94"/>
        <v>good dining reviews</v>
      </c>
      <c r="F1990" t="s">
        <v>76</v>
      </c>
      <c r="G1990" t="s">
        <v>44</v>
      </c>
      <c r="H1990" t="str">
        <f t="shared" si="95"/>
        <v>other</v>
      </c>
      <c r="I1990" t="s">
        <v>19</v>
      </c>
      <c r="J1990" t="s">
        <v>101</v>
      </c>
      <c r="K1990" t="str" cm="1">
        <f t="array" ref="K1990">_xlfn.IFS(L1990&lt;200,"Cheap",AND(L1990&gt;=200,L1990&lt;800),"affordable",AND(L1990&gt;=800,L1990&lt;3000),"little costly",L1990&gt;=3000,"very costly")</f>
        <v>affordable</v>
      </c>
      <c r="L1990">
        <v>500</v>
      </c>
      <c r="M1990" t="s">
        <v>22</v>
      </c>
      <c r="N1990" t="s">
        <v>21</v>
      </c>
      <c r="O1990" t="s">
        <v>22</v>
      </c>
      <c r="P1990" t="s">
        <v>22</v>
      </c>
      <c r="Q1990">
        <v>3</v>
      </c>
      <c r="S1990" t="s">
        <v>23</v>
      </c>
    </row>
    <row r="1991" spans="1:19" x14ac:dyDescent="0.3">
      <c r="A1991" t="s">
        <v>205</v>
      </c>
      <c r="B1991" t="s">
        <v>206</v>
      </c>
      <c r="C1991" t="s">
        <v>85</v>
      </c>
      <c r="D1991" t="str">
        <f t="shared" si="93"/>
        <v>less reviewed</v>
      </c>
      <c r="E1991" t="str">
        <f t="shared" si="94"/>
        <v>good dining reviews</v>
      </c>
      <c r="F1991" t="s">
        <v>76</v>
      </c>
      <c r="G1991" t="s">
        <v>44</v>
      </c>
      <c r="H1991" t="str">
        <f t="shared" si="95"/>
        <v>other</v>
      </c>
      <c r="I1991" t="s">
        <v>19</v>
      </c>
      <c r="J1991" t="s">
        <v>35</v>
      </c>
      <c r="K1991" t="str" cm="1">
        <f t="array" ref="K1991">_xlfn.IFS(L1991&lt;200,"Cheap",AND(L1991&gt;=200,L1991&lt;800),"affordable",AND(L1991&gt;=800,L1991&lt;3000),"little costly",L1991&gt;=3000,"very costly")</f>
        <v>affordable</v>
      </c>
      <c r="L1991">
        <v>500</v>
      </c>
      <c r="M1991" t="s">
        <v>22</v>
      </c>
      <c r="N1991" t="s">
        <v>21</v>
      </c>
      <c r="O1991" t="s">
        <v>22</v>
      </c>
      <c r="P1991" t="s">
        <v>22</v>
      </c>
      <c r="Q1991">
        <v>2.9</v>
      </c>
      <c r="S1991" t="s">
        <v>23</v>
      </c>
    </row>
    <row r="1992" spans="1:19" x14ac:dyDescent="0.3">
      <c r="A1992" t="s">
        <v>594</v>
      </c>
      <c r="B1992" t="s">
        <v>595</v>
      </c>
      <c r="C1992" t="s">
        <v>85</v>
      </c>
      <c r="D1992" t="str">
        <f t="shared" si="93"/>
        <v>less reviewed</v>
      </c>
      <c r="E1992" t="str">
        <f t="shared" si="94"/>
        <v>good dining reviews</v>
      </c>
      <c r="F1992" t="s">
        <v>76</v>
      </c>
      <c r="G1992" t="s">
        <v>44</v>
      </c>
      <c r="H1992" t="str">
        <f t="shared" si="95"/>
        <v>other</v>
      </c>
      <c r="I1992" t="s">
        <v>19</v>
      </c>
      <c r="J1992" t="s">
        <v>596</v>
      </c>
      <c r="K1992" t="str" cm="1">
        <f t="array" ref="K1992">_xlfn.IFS(L1992&lt;200,"Cheap",AND(L1992&gt;=200,L1992&lt;800),"affordable",AND(L1992&gt;=800,L1992&lt;3000),"little costly",L1992&gt;=3000,"very costly")</f>
        <v>affordable</v>
      </c>
      <c r="L1992">
        <v>300</v>
      </c>
      <c r="M1992" t="s">
        <v>22</v>
      </c>
      <c r="N1992" t="s">
        <v>21</v>
      </c>
      <c r="O1992" t="s">
        <v>22</v>
      </c>
      <c r="P1992" t="s">
        <v>22</v>
      </c>
      <c r="Q1992">
        <v>2.8</v>
      </c>
      <c r="S1992" t="s">
        <v>23</v>
      </c>
    </row>
    <row r="1993" spans="1:19" x14ac:dyDescent="0.3">
      <c r="A1993" t="s">
        <v>651</v>
      </c>
      <c r="B1993" t="s">
        <v>652</v>
      </c>
      <c r="C1993" t="s">
        <v>95</v>
      </c>
      <c r="D1993" t="str">
        <f t="shared" si="93"/>
        <v>less reviewed</v>
      </c>
      <c r="E1993" t="str">
        <f t="shared" si="94"/>
        <v>good dining reviews</v>
      </c>
      <c r="F1993" t="s">
        <v>76</v>
      </c>
      <c r="G1993" t="s">
        <v>44</v>
      </c>
      <c r="H1993" t="str">
        <f t="shared" si="95"/>
        <v>other</v>
      </c>
      <c r="I1993" t="s">
        <v>55</v>
      </c>
      <c r="J1993" t="s">
        <v>56</v>
      </c>
      <c r="K1993" t="str" cm="1">
        <f t="array" ref="K1993">_xlfn.IFS(L1993&lt;200,"Cheap",AND(L1993&gt;=200,L1993&lt;800),"affordable",AND(L1993&gt;=800,L1993&lt;3000),"little costly",L1993&gt;=3000,"very costly")</f>
        <v>affordable</v>
      </c>
      <c r="L1993">
        <v>400</v>
      </c>
      <c r="M1993" t="s">
        <v>22</v>
      </c>
      <c r="N1993" t="s">
        <v>21</v>
      </c>
      <c r="O1993" t="s">
        <v>22</v>
      </c>
      <c r="P1993" t="s">
        <v>22</v>
      </c>
      <c r="Q1993">
        <v>3.1</v>
      </c>
      <c r="S1993" t="s">
        <v>23</v>
      </c>
    </row>
    <row r="1994" spans="1:19" x14ac:dyDescent="0.3">
      <c r="A1994" t="s">
        <v>772</v>
      </c>
      <c r="B1994" t="s">
        <v>773</v>
      </c>
      <c r="C1994" t="s">
        <v>174</v>
      </c>
      <c r="D1994" t="str">
        <f t="shared" si="93"/>
        <v>less reviewed</v>
      </c>
      <c r="E1994" t="str">
        <f t="shared" si="94"/>
        <v>good dining reviews</v>
      </c>
      <c r="F1994" t="s">
        <v>76</v>
      </c>
      <c r="G1994" t="s">
        <v>44</v>
      </c>
      <c r="H1994" t="str">
        <f t="shared" si="95"/>
        <v>other</v>
      </c>
      <c r="I1994" t="s">
        <v>19</v>
      </c>
      <c r="J1994" t="s">
        <v>774</v>
      </c>
      <c r="K1994" t="str" cm="1">
        <f t="array" ref="K1994">_xlfn.IFS(L1994&lt;200,"Cheap",AND(L1994&gt;=200,L1994&lt;800),"affordable",AND(L1994&gt;=800,L1994&lt;3000),"little costly",L1994&gt;=3000,"very costly")</f>
        <v>affordable</v>
      </c>
      <c r="L1994">
        <v>400</v>
      </c>
      <c r="M1994" t="s">
        <v>22</v>
      </c>
      <c r="N1994" t="s">
        <v>21</v>
      </c>
      <c r="O1994" t="s">
        <v>22</v>
      </c>
      <c r="P1994" t="s">
        <v>22</v>
      </c>
      <c r="Q1994">
        <v>3.6</v>
      </c>
      <c r="S1994" t="s">
        <v>23</v>
      </c>
    </row>
    <row r="1995" spans="1:19" x14ac:dyDescent="0.3">
      <c r="A1995" t="s">
        <v>1227</v>
      </c>
      <c r="B1995" t="s">
        <v>1228</v>
      </c>
      <c r="C1995" t="s">
        <v>375</v>
      </c>
      <c r="D1995" t="str">
        <f t="shared" si="93"/>
        <v>less reviewed</v>
      </c>
      <c r="E1995" t="str">
        <f t="shared" si="94"/>
        <v>good dining reviews</v>
      </c>
      <c r="F1995" t="s">
        <v>76</v>
      </c>
      <c r="G1995" t="s">
        <v>44</v>
      </c>
      <c r="H1995" t="str">
        <f t="shared" si="95"/>
        <v>other</v>
      </c>
      <c r="I1995" t="s">
        <v>148</v>
      </c>
      <c r="J1995" t="s">
        <v>279</v>
      </c>
      <c r="K1995" t="str" cm="1">
        <f t="array" ref="K1995">_xlfn.IFS(L1995&lt;200,"Cheap",AND(L1995&gt;=200,L1995&lt;800),"affordable",AND(L1995&gt;=800,L1995&lt;3000),"little costly",L1995&gt;=3000,"very costly")</f>
        <v>affordable</v>
      </c>
      <c r="L1995">
        <v>400</v>
      </c>
      <c r="M1995" t="s">
        <v>22</v>
      </c>
      <c r="N1995" t="s">
        <v>21</v>
      </c>
      <c r="O1995" t="s">
        <v>22</v>
      </c>
      <c r="P1995" t="s">
        <v>22</v>
      </c>
      <c r="Q1995">
        <v>3.6</v>
      </c>
      <c r="S1995" t="s">
        <v>23</v>
      </c>
    </row>
    <row r="1996" spans="1:19" x14ac:dyDescent="0.3">
      <c r="A1996" t="s">
        <v>1256</v>
      </c>
      <c r="B1996" t="s">
        <v>1257</v>
      </c>
      <c r="C1996" t="s">
        <v>42</v>
      </c>
      <c r="D1996" t="str">
        <f t="shared" si="93"/>
        <v>less reviewed</v>
      </c>
      <c r="E1996" t="str">
        <f t="shared" si="94"/>
        <v>good dining reviews</v>
      </c>
      <c r="F1996" t="s">
        <v>76</v>
      </c>
      <c r="G1996" t="s">
        <v>44</v>
      </c>
      <c r="H1996" t="str">
        <f t="shared" si="95"/>
        <v>other</v>
      </c>
      <c r="I1996" t="s">
        <v>19</v>
      </c>
      <c r="J1996" t="s">
        <v>1258</v>
      </c>
      <c r="K1996" t="str" cm="1">
        <f t="array" ref="K1996">_xlfn.IFS(L1996&lt;200,"Cheap",AND(L1996&gt;=200,L1996&lt;800),"affordable",AND(L1996&gt;=800,L1996&lt;3000),"little costly",L1996&gt;=3000,"very costly")</f>
        <v>affordable</v>
      </c>
      <c r="L1996">
        <v>450</v>
      </c>
      <c r="M1996" t="s">
        <v>22</v>
      </c>
      <c r="N1996" t="s">
        <v>21</v>
      </c>
      <c r="O1996" t="s">
        <v>22</v>
      </c>
      <c r="P1996" t="s">
        <v>22</v>
      </c>
      <c r="Q1996">
        <v>3.1</v>
      </c>
      <c r="S1996" t="s">
        <v>23</v>
      </c>
    </row>
    <row r="1997" spans="1:19" x14ac:dyDescent="0.3">
      <c r="A1997" t="s">
        <v>1265</v>
      </c>
      <c r="B1997" t="s">
        <v>1266</v>
      </c>
      <c r="C1997" t="s">
        <v>85</v>
      </c>
      <c r="D1997" t="str">
        <f t="shared" si="93"/>
        <v>less reviewed</v>
      </c>
      <c r="E1997" t="str">
        <f t="shared" si="94"/>
        <v>good dining reviews</v>
      </c>
      <c r="F1997" t="s">
        <v>76</v>
      </c>
      <c r="G1997" t="s">
        <v>44</v>
      </c>
      <c r="H1997" t="str">
        <f t="shared" si="95"/>
        <v>other</v>
      </c>
      <c r="I1997" t="s">
        <v>19</v>
      </c>
      <c r="J1997" t="s">
        <v>1054</v>
      </c>
      <c r="K1997" t="str" cm="1">
        <f t="array" ref="K1997">_xlfn.IFS(L1997&lt;200,"Cheap",AND(L1997&gt;=200,L1997&lt;800),"affordable",AND(L1997&gt;=800,L1997&lt;3000),"little costly",L1997&gt;=3000,"very costly")</f>
        <v>affordable</v>
      </c>
      <c r="L1997">
        <v>300</v>
      </c>
      <c r="M1997" t="s">
        <v>21</v>
      </c>
      <c r="N1997" t="s">
        <v>21</v>
      </c>
      <c r="O1997" t="s">
        <v>22</v>
      </c>
      <c r="P1997" t="s">
        <v>22</v>
      </c>
      <c r="Q1997">
        <v>3</v>
      </c>
      <c r="S1997" t="s">
        <v>23</v>
      </c>
    </row>
    <row r="1998" spans="1:19" x14ac:dyDescent="0.3">
      <c r="A1998" t="s">
        <v>1392</v>
      </c>
      <c r="B1998" t="s">
        <v>1393</v>
      </c>
      <c r="C1998" t="s">
        <v>16</v>
      </c>
      <c r="D1998" t="str">
        <f t="shared" si="93"/>
        <v>less reviewed</v>
      </c>
      <c r="E1998" t="str">
        <f t="shared" si="94"/>
        <v>good dining reviews</v>
      </c>
      <c r="F1998" t="s">
        <v>76</v>
      </c>
      <c r="G1998" t="s">
        <v>44</v>
      </c>
      <c r="H1998" t="str">
        <f t="shared" si="95"/>
        <v>other</v>
      </c>
      <c r="I1998" t="s">
        <v>19</v>
      </c>
      <c r="J1998" t="s">
        <v>1394</v>
      </c>
      <c r="K1998" t="str" cm="1">
        <f t="array" ref="K1998">_xlfn.IFS(L1998&lt;200,"Cheap",AND(L1998&gt;=200,L1998&lt;800),"affordable",AND(L1998&gt;=800,L1998&lt;3000),"little costly",L1998&gt;=3000,"very costly")</f>
        <v>affordable</v>
      </c>
      <c r="L1998">
        <v>400</v>
      </c>
      <c r="M1998" t="s">
        <v>21</v>
      </c>
      <c r="N1998" t="s">
        <v>21</v>
      </c>
      <c r="O1998" t="s">
        <v>22</v>
      </c>
      <c r="P1998" t="s">
        <v>22</v>
      </c>
      <c r="Q1998">
        <v>2.9</v>
      </c>
      <c r="S1998" t="s">
        <v>23</v>
      </c>
    </row>
    <row r="1999" spans="1:19" x14ac:dyDescent="0.3">
      <c r="A1999" t="s">
        <v>1973</v>
      </c>
      <c r="B1999" t="s">
        <v>1974</v>
      </c>
      <c r="C1999" t="s">
        <v>16</v>
      </c>
      <c r="D1999" t="str">
        <f t="shared" si="93"/>
        <v>less reviewed</v>
      </c>
      <c r="E1999" t="str">
        <f t="shared" si="94"/>
        <v>good dining reviews</v>
      </c>
      <c r="F1999" t="s">
        <v>76</v>
      </c>
      <c r="G1999" t="s">
        <v>44</v>
      </c>
      <c r="H1999" t="str">
        <f t="shared" si="95"/>
        <v>other</v>
      </c>
      <c r="I1999" t="s">
        <v>19</v>
      </c>
      <c r="J1999" t="s">
        <v>35</v>
      </c>
      <c r="K1999" t="str" cm="1">
        <f t="array" ref="K1999">_xlfn.IFS(L1999&lt;200,"Cheap",AND(L1999&gt;=200,L1999&lt;800),"affordable",AND(L1999&gt;=800,L1999&lt;3000),"little costly",L1999&gt;=3000,"very costly")</f>
        <v>affordable</v>
      </c>
      <c r="L1999">
        <v>250</v>
      </c>
      <c r="M1999" t="s">
        <v>21</v>
      </c>
      <c r="N1999" t="s">
        <v>21</v>
      </c>
      <c r="O1999" t="s">
        <v>22</v>
      </c>
      <c r="P1999" t="s">
        <v>22</v>
      </c>
      <c r="Q1999">
        <v>3.3</v>
      </c>
      <c r="S1999" t="s">
        <v>23</v>
      </c>
    </row>
    <row r="2000" spans="1:19" x14ac:dyDescent="0.3">
      <c r="A2000" t="s">
        <v>2029</v>
      </c>
      <c r="B2000" t="s">
        <v>2030</v>
      </c>
      <c r="C2000" t="s">
        <v>95</v>
      </c>
      <c r="D2000" t="str">
        <f t="shared" si="93"/>
        <v>less reviewed</v>
      </c>
      <c r="E2000" t="str">
        <f t="shared" si="94"/>
        <v>good dining reviews</v>
      </c>
      <c r="F2000" t="s">
        <v>76</v>
      </c>
      <c r="G2000" t="s">
        <v>44</v>
      </c>
      <c r="H2000" t="str">
        <f t="shared" si="95"/>
        <v>other</v>
      </c>
      <c r="I2000" t="s">
        <v>19</v>
      </c>
      <c r="J2000" t="s">
        <v>82</v>
      </c>
      <c r="K2000" t="str" cm="1">
        <f t="array" ref="K2000">_xlfn.IFS(L2000&lt;200,"Cheap",AND(L2000&gt;=200,L2000&lt;800),"affordable",AND(L2000&gt;=800,L2000&lt;3000),"little costly",L2000&gt;=3000,"very costly")</f>
        <v>affordable</v>
      </c>
      <c r="L2000">
        <v>450</v>
      </c>
      <c r="M2000" t="s">
        <v>21</v>
      </c>
      <c r="N2000" t="s">
        <v>21</v>
      </c>
      <c r="O2000" t="s">
        <v>22</v>
      </c>
      <c r="P2000" t="s">
        <v>22</v>
      </c>
      <c r="Q2000">
        <v>3.3</v>
      </c>
      <c r="S2000" t="s">
        <v>23</v>
      </c>
    </row>
    <row r="2001" spans="1:19" x14ac:dyDescent="0.3">
      <c r="A2001" t="s">
        <v>2189</v>
      </c>
      <c r="B2001" t="s">
        <v>2190</v>
      </c>
      <c r="C2001" t="s">
        <v>335</v>
      </c>
      <c r="D2001" t="str">
        <f t="shared" si="93"/>
        <v>less reviewed</v>
      </c>
      <c r="E2001" t="str">
        <f t="shared" si="94"/>
        <v>good dining reviews</v>
      </c>
      <c r="F2001" t="s">
        <v>76</v>
      </c>
      <c r="G2001" t="s">
        <v>44</v>
      </c>
      <c r="H2001" t="str">
        <f t="shared" si="95"/>
        <v>other</v>
      </c>
      <c r="I2001" t="s">
        <v>19</v>
      </c>
      <c r="J2001" t="s">
        <v>1781</v>
      </c>
      <c r="K2001" t="str" cm="1">
        <f t="array" ref="K2001">_xlfn.IFS(L2001&lt;200,"Cheap",AND(L2001&gt;=200,L2001&lt;800),"affordable",AND(L2001&gt;=800,L2001&lt;3000),"little costly",L2001&gt;=3000,"very costly")</f>
        <v>affordable</v>
      </c>
      <c r="L2001">
        <v>350</v>
      </c>
      <c r="M2001" t="s">
        <v>22</v>
      </c>
      <c r="N2001" t="s">
        <v>21</v>
      </c>
      <c r="O2001" t="s">
        <v>22</v>
      </c>
      <c r="P2001" t="s">
        <v>22</v>
      </c>
      <c r="Q2001">
        <v>2.9</v>
      </c>
      <c r="S2001" t="s">
        <v>23</v>
      </c>
    </row>
    <row r="2002" spans="1:19" x14ac:dyDescent="0.3">
      <c r="A2002" t="s">
        <v>2362</v>
      </c>
      <c r="B2002" t="s">
        <v>2365</v>
      </c>
      <c r="C2002" t="s">
        <v>297</v>
      </c>
      <c r="D2002" t="str">
        <f t="shared" si="93"/>
        <v>less reviewed</v>
      </c>
      <c r="E2002" t="str">
        <f t="shared" si="94"/>
        <v>good dining reviews</v>
      </c>
      <c r="F2002" t="s">
        <v>76</v>
      </c>
      <c r="G2002" t="s">
        <v>44</v>
      </c>
      <c r="H2002" t="str">
        <f t="shared" si="95"/>
        <v>other</v>
      </c>
      <c r="I2002" t="s">
        <v>536</v>
      </c>
      <c r="J2002" t="s">
        <v>692</v>
      </c>
      <c r="K2002" t="str" cm="1">
        <f t="array" ref="K2002">_xlfn.IFS(L2002&lt;200,"Cheap",AND(L2002&gt;=200,L2002&lt;800),"affordable",AND(L2002&gt;=800,L2002&lt;3000),"little costly",L2002&gt;=3000,"very costly")</f>
        <v>affordable</v>
      </c>
      <c r="L2002">
        <v>200</v>
      </c>
      <c r="M2002" t="s">
        <v>22</v>
      </c>
      <c r="N2002" t="s">
        <v>21</v>
      </c>
      <c r="O2002" t="s">
        <v>22</v>
      </c>
      <c r="P2002" t="s">
        <v>22</v>
      </c>
      <c r="Q2002">
        <v>3.3</v>
      </c>
      <c r="S2002" t="s">
        <v>23</v>
      </c>
    </row>
    <row r="2003" spans="1:19" x14ac:dyDescent="0.3">
      <c r="A2003" t="s">
        <v>2392</v>
      </c>
      <c r="B2003" t="s">
        <v>2393</v>
      </c>
      <c r="C2003" t="s">
        <v>198</v>
      </c>
      <c r="D2003" t="str">
        <f t="shared" si="93"/>
        <v>less reviewed</v>
      </c>
      <c r="E2003" t="str">
        <f t="shared" si="94"/>
        <v>good dining reviews</v>
      </c>
      <c r="F2003" t="s">
        <v>76</v>
      </c>
      <c r="G2003" t="s">
        <v>44</v>
      </c>
      <c r="H2003" t="str">
        <f t="shared" si="95"/>
        <v>other</v>
      </c>
      <c r="I2003" t="s">
        <v>19</v>
      </c>
      <c r="J2003" t="s">
        <v>1054</v>
      </c>
      <c r="K2003" t="str" cm="1">
        <f t="array" ref="K2003">_xlfn.IFS(L2003&lt;200,"Cheap",AND(L2003&gt;=200,L2003&lt;800),"affordable",AND(L2003&gt;=800,L2003&lt;3000),"little costly",L2003&gt;=3000,"very costly")</f>
        <v>affordable</v>
      </c>
      <c r="L2003">
        <v>350</v>
      </c>
      <c r="M2003" t="s">
        <v>21</v>
      </c>
      <c r="N2003" t="s">
        <v>21</v>
      </c>
      <c r="O2003" t="s">
        <v>22</v>
      </c>
      <c r="P2003" t="s">
        <v>22</v>
      </c>
      <c r="Q2003">
        <v>3.1</v>
      </c>
      <c r="S2003" t="s">
        <v>23</v>
      </c>
    </row>
    <row r="2004" spans="1:19" x14ac:dyDescent="0.3">
      <c r="A2004" t="s">
        <v>2432</v>
      </c>
      <c r="B2004" t="s">
        <v>2433</v>
      </c>
      <c r="C2004" t="s">
        <v>95</v>
      </c>
      <c r="D2004" t="str">
        <f t="shared" si="93"/>
        <v>less reviewed</v>
      </c>
      <c r="E2004" t="str">
        <f t="shared" si="94"/>
        <v>good dining reviews</v>
      </c>
      <c r="F2004" t="s">
        <v>76</v>
      </c>
      <c r="G2004" t="s">
        <v>44</v>
      </c>
      <c r="H2004" t="str">
        <f t="shared" si="95"/>
        <v>other</v>
      </c>
      <c r="I2004" t="s">
        <v>19</v>
      </c>
      <c r="J2004" t="s">
        <v>35</v>
      </c>
      <c r="K2004" t="str" cm="1">
        <f t="array" ref="K2004">_xlfn.IFS(L2004&lt;200,"Cheap",AND(L2004&gt;=200,L2004&lt;800),"affordable",AND(L2004&gt;=800,L2004&lt;3000),"little costly",L2004&gt;=3000,"very costly")</f>
        <v>affordable</v>
      </c>
      <c r="L2004">
        <v>350</v>
      </c>
      <c r="M2004" t="s">
        <v>21</v>
      </c>
      <c r="N2004" t="s">
        <v>21</v>
      </c>
      <c r="O2004" t="s">
        <v>22</v>
      </c>
      <c r="P2004" t="s">
        <v>22</v>
      </c>
      <c r="Q2004">
        <v>2.9</v>
      </c>
      <c r="S2004" t="s">
        <v>23</v>
      </c>
    </row>
    <row r="2005" spans="1:19" x14ac:dyDescent="0.3">
      <c r="A2005" t="s">
        <v>2699</v>
      </c>
      <c r="B2005" t="s">
        <v>2700</v>
      </c>
      <c r="C2005" t="s">
        <v>95</v>
      </c>
      <c r="D2005" t="str">
        <f t="shared" si="93"/>
        <v>less reviewed</v>
      </c>
      <c r="E2005" t="str">
        <f t="shared" si="94"/>
        <v>good dining reviews</v>
      </c>
      <c r="F2005" t="s">
        <v>76</v>
      </c>
      <c r="G2005" t="s">
        <v>44</v>
      </c>
      <c r="H2005" t="str">
        <f t="shared" si="95"/>
        <v>other</v>
      </c>
      <c r="I2005" t="s">
        <v>19</v>
      </c>
      <c r="J2005" t="s">
        <v>35</v>
      </c>
      <c r="K2005" t="str" cm="1">
        <f t="array" ref="K2005">_xlfn.IFS(L2005&lt;200,"Cheap",AND(L2005&gt;=200,L2005&lt;800),"affordable",AND(L2005&gt;=800,L2005&lt;3000),"little costly",L2005&gt;=3000,"very costly")</f>
        <v>affordable</v>
      </c>
      <c r="L2005">
        <v>400</v>
      </c>
      <c r="M2005" t="s">
        <v>21</v>
      </c>
      <c r="N2005" t="s">
        <v>21</v>
      </c>
      <c r="O2005" t="s">
        <v>22</v>
      </c>
      <c r="P2005" t="s">
        <v>22</v>
      </c>
      <c r="Q2005">
        <v>3</v>
      </c>
      <c r="S2005" t="s">
        <v>23</v>
      </c>
    </row>
    <row r="2006" spans="1:19" x14ac:dyDescent="0.3">
      <c r="A2006" t="s">
        <v>2846</v>
      </c>
      <c r="B2006" t="s">
        <v>2847</v>
      </c>
      <c r="C2006" t="s">
        <v>242</v>
      </c>
      <c r="D2006" t="str">
        <f t="shared" si="93"/>
        <v>less reviewed</v>
      </c>
      <c r="E2006" t="str">
        <f t="shared" si="94"/>
        <v>good dining reviews</v>
      </c>
      <c r="F2006" t="s">
        <v>76</v>
      </c>
      <c r="G2006" t="s">
        <v>44</v>
      </c>
      <c r="H2006" t="str">
        <f t="shared" si="95"/>
        <v>other</v>
      </c>
      <c r="I2006" t="s">
        <v>19</v>
      </c>
      <c r="J2006" t="s">
        <v>2499</v>
      </c>
      <c r="K2006" t="str" cm="1">
        <f t="array" ref="K2006">_xlfn.IFS(L2006&lt;200,"Cheap",AND(L2006&gt;=200,L2006&lt;800),"affordable",AND(L2006&gt;=800,L2006&lt;3000),"little costly",L2006&gt;=3000,"very costly")</f>
        <v>affordable</v>
      </c>
      <c r="L2006">
        <v>350</v>
      </c>
      <c r="M2006" t="s">
        <v>21</v>
      </c>
      <c r="N2006" t="s">
        <v>21</v>
      </c>
      <c r="O2006" t="s">
        <v>22</v>
      </c>
      <c r="P2006" t="s">
        <v>22</v>
      </c>
      <c r="Q2006">
        <v>3.8</v>
      </c>
      <c r="S2006" t="s">
        <v>23</v>
      </c>
    </row>
    <row r="2007" spans="1:19" x14ac:dyDescent="0.3">
      <c r="A2007" t="s">
        <v>3033</v>
      </c>
      <c r="B2007" t="s">
        <v>3034</v>
      </c>
      <c r="C2007" t="s">
        <v>242</v>
      </c>
      <c r="D2007" t="str">
        <f t="shared" si="93"/>
        <v>less reviewed</v>
      </c>
      <c r="E2007" t="str">
        <f t="shared" si="94"/>
        <v>good dining reviews</v>
      </c>
      <c r="F2007" t="s">
        <v>76</v>
      </c>
      <c r="G2007" t="s">
        <v>44</v>
      </c>
      <c r="H2007" t="str">
        <f t="shared" si="95"/>
        <v>other</v>
      </c>
      <c r="I2007" t="s">
        <v>19</v>
      </c>
      <c r="J2007" t="s">
        <v>138</v>
      </c>
      <c r="K2007" t="str" cm="1">
        <f t="array" ref="K2007">_xlfn.IFS(L2007&lt;200,"Cheap",AND(L2007&gt;=200,L2007&lt;800),"affordable",AND(L2007&gt;=800,L2007&lt;3000),"little costly",L2007&gt;=3000,"very costly")</f>
        <v>affordable</v>
      </c>
      <c r="L2007">
        <v>300</v>
      </c>
      <c r="M2007" t="s">
        <v>21</v>
      </c>
      <c r="N2007" t="s">
        <v>21</v>
      </c>
      <c r="O2007" t="s">
        <v>22</v>
      </c>
      <c r="P2007" t="s">
        <v>22</v>
      </c>
      <c r="Q2007">
        <v>3.5</v>
      </c>
      <c r="S2007" t="s">
        <v>23</v>
      </c>
    </row>
    <row r="2008" spans="1:19" x14ac:dyDescent="0.3">
      <c r="A2008" t="s">
        <v>3093</v>
      </c>
      <c r="B2008" t="s">
        <v>3096</v>
      </c>
      <c r="C2008" t="s">
        <v>95</v>
      </c>
      <c r="D2008" t="str">
        <f t="shared" si="93"/>
        <v>less reviewed</v>
      </c>
      <c r="E2008" t="str">
        <f t="shared" si="94"/>
        <v>good dining reviews</v>
      </c>
      <c r="F2008" t="s">
        <v>76</v>
      </c>
      <c r="G2008" t="s">
        <v>44</v>
      </c>
      <c r="H2008" t="str">
        <f t="shared" si="95"/>
        <v>other</v>
      </c>
      <c r="I2008" t="s">
        <v>19</v>
      </c>
      <c r="J2008" t="s">
        <v>3095</v>
      </c>
      <c r="K2008" t="str" cm="1">
        <f t="array" ref="K2008">_xlfn.IFS(L2008&lt;200,"Cheap",AND(L2008&gt;=200,L2008&lt;800),"affordable",AND(L2008&gt;=800,L2008&lt;3000),"little costly",L2008&gt;=3000,"very costly")</f>
        <v>affordable</v>
      </c>
      <c r="L2008">
        <v>450</v>
      </c>
      <c r="M2008" t="s">
        <v>21</v>
      </c>
      <c r="N2008" t="s">
        <v>21</v>
      </c>
      <c r="O2008" t="s">
        <v>22</v>
      </c>
      <c r="P2008" t="s">
        <v>22</v>
      </c>
      <c r="Q2008">
        <v>3.2</v>
      </c>
      <c r="S2008" t="s">
        <v>23</v>
      </c>
    </row>
    <row r="2009" spans="1:19" x14ac:dyDescent="0.3">
      <c r="A2009" t="s">
        <v>3501</v>
      </c>
      <c r="B2009" t="s">
        <v>3502</v>
      </c>
      <c r="C2009" t="s">
        <v>104</v>
      </c>
      <c r="D2009" t="str">
        <f t="shared" si="93"/>
        <v>less reviewed</v>
      </c>
      <c r="E2009" t="str">
        <f t="shared" si="94"/>
        <v>good dining reviews</v>
      </c>
      <c r="F2009" t="s">
        <v>76</v>
      </c>
      <c r="G2009" t="s">
        <v>44</v>
      </c>
      <c r="H2009" t="str">
        <f t="shared" si="95"/>
        <v>other</v>
      </c>
      <c r="I2009" t="s">
        <v>19</v>
      </c>
      <c r="J2009" t="s">
        <v>354</v>
      </c>
      <c r="K2009" t="str" cm="1">
        <f t="array" ref="K2009">_xlfn.IFS(L2009&lt;200,"Cheap",AND(L2009&gt;=200,L2009&lt;800),"affordable",AND(L2009&gt;=800,L2009&lt;3000),"little costly",L2009&gt;=3000,"very costly")</f>
        <v>affordable</v>
      </c>
      <c r="L2009">
        <v>300</v>
      </c>
      <c r="M2009" t="s">
        <v>21</v>
      </c>
      <c r="N2009" t="s">
        <v>21</v>
      </c>
      <c r="O2009" t="s">
        <v>22</v>
      </c>
      <c r="P2009" t="s">
        <v>22</v>
      </c>
      <c r="Q2009">
        <v>2.9</v>
      </c>
      <c r="S2009" t="s">
        <v>23</v>
      </c>
    </row>
    <row r="2010" spans="1:19" x14ac:dyDescent="0.3">
      <c r="A2010" t="s">
        <v>3503</v>
      </c>
      <c r="B2010" t="s">
        <v>3504</v>
      </c>
      <c r="C2010" t="s">
        <v>95</v>
      </c>
      <c r="D2010" t="str">
        <f t="shared" si="93"/>
        <v>less reviewed</v>
      </c>
      <c r="E2010" t="str">
        <f t="shared" si="94"/>
        <v>good dining reviews</v>
      </c>
      <c r="F2010" t="s">
        <v>76</v>
      </c>
      <c r="G2010" t="s">
        <v>44</v>
      </c>
      <c r="H2010" t="str">
        <f t="shared" si="95"/>
        <v>other</v>
      </c>
      <c r="I2010" t="s">
        <v>3505</v>
      </c>
      <c r="J2010" t="s">
        <v>3506</v>
      </c>
      <c r="K2010" t="str" cm="1">
        <f t="array" ref="K2010">_xlfn.IFS(L2010&lt;200,"Cheap",AND(L2010&gt;=200,L2010&lt;800),"affordable",AND(L2010&gt;=800,L2010&lt;3000),"little costly",L2010&gt;=3000,"very costly")</f>
        <v>affordable</v>
      </c>
      <c r="L2010">
        <v>300</v>
      </c>
      <c r="M2010" t="s">
        <v>21</v>
      </c>
      <c r="N2010" t="s">
        <v>21</v>
      </c>
      <c r="O2010" t="s">
        <v>22</v>
      </c>
      <c r="P2010" t="s">
        <v>22</v>
      </c>
      <c r="S2010" t="s">
        <v>23</v>
      </c>
    </row>
    <row r="2011" spans="1:19" x14ac:dyDescent="0.3">
      <c r="A2011" t="s">
        <v>3702</v>
      </c>
      <c r="B2011" t="s">
        <v>3703</v>
      </c>
      <c r="C2011" t="s">
        <v>308</v>
      </c>
      <c r="D2011" t="str">
        <f t="shared" si="93"/>
        <v>less reviewed</v>
      </c>
      <c r="E2011" t="str">
        <f t="shared" si="94"/>
        <v>good dining reviews</v>
      </c>
      <c r="F2011" t="s">
        <v>76</v>
      </c>
      <c r="G2011" t="s">
        <v>44</v>
      </c>
      <c r="H2011" t="str">
        <f t="shared" si="95"/>
        <v>other</v>
      </c>
      <c r="I2011" t="s">
        <v>55</v>
      </c>
      <c r="J2011" t="s">
        <v>56</v>
      </c>
      <c r="K2011" t="str" cm="1">
        <f t="array" ref="K2011">_xlfn.IFS(L2011&lt;200,"Cheap",AND(L2011&gt;=200,L2011&lt;800),"affordable",AND(L2011&gt;=800,L2011&lt;3000),"little costly",L2011&gt;=3000,"very costly")</f>
        <v>affordable</v>
      </c>
      <c r="L2011">
        <v>250</v>
      </c>
      <c r="M2011" t="s">
        <v>22</v>
      </c>
      <c r="N2011" t="s">
        <v>21</v>
      </c>
      <c r="O2011" t="s">
        <v>22</v>
      </c>
      <c r="P2011" t="s">
        <v>22</v>
      </c>
      <c r="Q2011">
        <v>2.8</v>
      </c>
      <c r="S2011" t="s">
        <v>23</v>
      </c>
    </row>
    <row r="2012" spans="1:19" x14ac:dyDescent="0.3">
      <c r="A2012" t="s">
        <v>3906</v>
      </c>
      <c r="B2012" t="s">
        <v>3907</v>
      </c>
      <c r="C2012" t="s">
        <v>104</v>
      </c>
      <c r="D2012" t="str">
        <f t="shared" si="93"/>
        <v>less reviewed</v>
      </c>
      <c r="E2012" t="str">
        <f t="shared" si="94"/>
        <v>good dining reviews</v>
      </c>
      <c r="F2012" t="s">
        <v>76</v>
      </c>
      <c r="G2012" t="s">
        <v>44</v>
      </c>
      <c r="H2012" t="str">
        <f t="shared" si="95"/>
        <v>other</v>
      </c>
      <c r="I2012" t="s">
        <v>40</v>
      </c>
      <c r="J2012" t="s">
        <v>3908</v>
      </c>
      <c r="K2012" t="str" cm="1">
        <f t="array" ref="K2012">_xlfn.IFS(L2012&lt;200,"Cheap",AND(L2012&gt;=200,L2012&lt;800),"affordable",AND(L2012&gt;=800,L2012&lt;3000),"little costly",L2012&gt;=3000,"very costly")</f>
        <v>affordable</v>
      </c>
      <c r="L2012">
        <v>600</v>
      </c>
      <c r="M2012" t="s">
        <v>22</v>
      </c>
      <c r="N2012" t="s">
        <v>21</v>
      </c>
      <c r="O2012" t="s">
        <v>22</v>
      </c>
      <c r="P2012" t="s">
        <v>22</v>
      </c>
      <c r="Q2012">
        <v>3.4</v>
      </c>
      <c r="S2012" t="s">
        <v>23</v>
      </c>
    </row>
    <row r="2013" spans="1:19" x14ac:dyDescent="0.3">
      <c r="A2013" t="s">
        <v>3970</v>
      </c>
      <c r="B2013" t="s">
        <v>3971</v>
      </c>
      <c r="C2013" t="s">
        <v>33</v>
      </c>
      <c r="D2013" t="str">
        <f t="shared" si="93"/>
        <v>less reviewed</v>
      </c>
      <c r="E2013" t="str">
        <f t="shared" si="94"/>
        <v>good dining reviews</v>
      </c>
      <c r="F2013" t="s">
        <v>76</v>
      </c>
      <c r="G2013" t="s">
        <v>44</v>
      </c>
      <c r="H2013" t="str">
        <f t="shared" si="95"/>
        <v>other</v>
      </c>
      <c r="I2013" t="s">
        <v>19</v>
      </c>
      <c r="J2013" t="s">
        <v>492</v>
      </c>
      <c r="K2013" t="str" cm="1">
        <f t="array" ref="K2013">_xlfn.IFS(L2013&lt;200,"Cheap",AND(L2013&gt;=200,L2013&lt;800),"affordable",AND(L2013&gt;=800,L2013&lt;3000),"little costly",L2013&gt;=3000,"very costly")</f>
        <v>affordable</v>
      </c>
      <c r="L2013">
        <v>200</v>
      </c>
      <c r="M2013" t="s">
        <v>21</v>
      </c>
      <c r="N2013" t="s">
        <v>21</v>
      </c>
      <c r="O2013" t="s">
        <v>22</v>
      </c>
      <c r="P2013" t="s">
        <v>22</v>
      </c>
      <c r="Q2013">
        <v>3.2</v>
      </c>
      <c r="S2013" t="s">
        <v>23</v>
      </c>
    </row>
    <row r="2014" spans="1:19" x14ac:dyDescent="0.3">
      <c r="A2014" t="s">
        <v>4351</v>
      </c>
      <c r="B2014" t="s">
        <v>4352</v>
      </c>
      <c r="C2014" t="s">
        <v>95</v>
      </c>
      <c r="D2014" t="str">
        <f t="shared" si="93"/>
        <v>less reviewed</v>
      </c>
      <c r="E2014" t="str">
        <f t="shared" si="94"/>
        <v>good dining reviews</v>
      </c>
      <c r="F2014" t="s">
        <v>76</v>
      </c>
      <c r="G2014" t="s">
        <v>44</v>
      </c>
      <c r="H2014" t="str">
        <f t="shared" si="95"/>
        <v>other</v>
      </c>
      <c r="I2014" t="s">
        <v>19</v>
      </c>
      <c r="J2014" t="s">
        <v>106</v>
      </c>
      <c r="K2014" t="str" cm="1">
        <f t="array" ref="K2014">_xlfn.IFS(L2014&lt;200,"Cheap",AND(L2014&gt;=200,L2014&lt;800),"affordable",AND(L2014&gt;=800,L2014&lt;3000),"little costly",L2014&gt;=3000,"very costly")</f>
        <v>affordable</v>
      </c>
      <c r="L2014">
        <v>450</v>
      </c>
      <c r="M2014" t="s">
        <v>21</v>
      </c>
      <c r="N2014" t="s">
        <v>21</v>
      </c>
      <c r="O2014" t="s">
        <v>22</v>
      </c>
      <c r="P2014" t="s">
        <v>22</v>
      </c>
      <c r="Q2014">
        <v>3.9</v>
      </c>
      <c r="S2014" t="s">
        <v>23</v>
      </c>
    </row>
    <row r="2015" spans="1:19" x14ac:dyDescent="0.3">
      <c r="A2015" t="s">
        <v>5724</v>
      </c>
      <c r="B2015" t="s">
        <v>5725</v>
      </c>
      <c r="C2015" t="s">
        <v>95</v>
      </c>
      <c r="D2015" t="str">
        <f t="shared" si="93"/>
        <v>less reviewed</v>
      </c>
      <c r="E2015" t="str">
        <f t="shared" si="94"/>
        <v>good dining reviews</v>
      </c>
      <c r="F2015" t="s">
        <v>76</v>
      </c>
      <c r="G2015" t="s">
        <v>44</v>
      </c>
      <c r="H2015" t="str">
        <f t="shared" si="95"/>
        <v>other</v>
      </c>
      <c r="I2015" t="s">
        <v>19</v>
      </c>
      <c r="J2015" t="s">
        <v>35</v>
      </c>
      <c r="K2015" t="str" cm="1">
        <f t="array" ref="K2015">_xlfn.IFS(L2015&lt;200,"Cheap",AND(L2015&gt;=200,L2015&lt;800),"affordable",AND(L2015&gt;=800,L2015&lt;3000),"little costly",L2015&gt;=3000,"very costly")</f>
        <v>affordable</v>
      </c>
      <c r="L2015">
        <v>450</v>
      </c>
      <c r="M2015" t="s">
        <v>21</v>
      </c>
      <c r="N2015" t="s">
        <v>21</v>
      </c>
      <c r="O2015" t="s">
        <v>22</v>
      </c>
      <c r="P2015" t="s">
        <v>22</v>
      </c>
      <c r="Q2015">
        <v>2.9</v>
      </c>
      <c r="S2015" t="s">
        <v>23</v>
      </c>
    </row>
    <row r="2016" spans="1:19" x14ac:dyDescent="0.3">
      <c r="A2016" t="s">
        <v>5928</v>
      </c>
      <c r="B2016" t="s">
        <v>5929</v>
      </c>
      <c r="C2016" t="s">
        <v>95</v>
      </c>
      <c r="D2016" t="str">
        <f t="shared" si="93"/>
        <v>less reviewed</v>
      </c>
      <c r="E2016" t="str">
        <f t="shared" si="94"/>
        <v>good dining reviews</v>
      </c>
      <c r="F2016" t="s">
        <v>76</v>
      </c>
      <c r="G2016" t="s">
        <v>44</v>
      </c>
      <c r="H2016" t="str">
        <f t="shared" si="95"/>
        <v>other</v>
      </c>
      <c r="I2016" t="s">
        <v>19</v>
      </c>
      <c r="J2016" t="s">
        <v>35</v>
      </c>
      <c r="K2016" t="str" cm="1">
        <f t="array" ref="K2016">_xlfn.IFS(L2016&lt;200,"Cheap",AND(L2016&gt;=200,L2016&lt;800),"affordable",AND(L2016&gt;=800,L2016&lt;3000),"little costly",L2016&gt;=3000,"very costly")</f>
        <v>affordable</v>
      </c>
      <c r="L2016">
        <v>300</v>
      </c>
      <c r="M2016" t="s">
        <v>21</v>
      </c>
      <c r="N2016" t="s">
        <v>21</v>
      </c>
      <c r="O2016" t="s">
        <v>22</v>
      </c>
      <c r="P2016" t="s">
        <v>22</v>
      </c>
      <c r="Q2016">
        <v>2.9</v>
      </c>
      <c r="S2016" t="s">
        <v>23</v>
      </c>
    </row>
    <row r="2017" spans="1:19" x14ac:dyDescent="0.3">
      <c r="A2017" t="s">
        <v>5996</v>
      </c>
      <c r="B2017" t="s">
        <v>5997</v>
      </c>
      <c r="C2017" t="s">
        <v>90</v>
      </c>
      <c r="D2017" t="str">
        <f t="shared" si="93"/>
        <v>less reviewed</v>
      </c>
      <c r="E2017" t="str">
        <f t="shared" si="94"/>
        <v>good dining reviews</v>
      </c>
      <c r="F2017" t="s">
        <v>76</v>
      </c>
      <c r="G2017" t="s">
        <v>44</v>
      </c>
      <c r="H2017" t="str">
        <f t="shared" si="95"/>
        <v>other</v>
      </c>
      <c r="I2017" t="s">
        <v>278</v>
      </c>
      <c r="J2017" t="s">
        <v>540</v>
      </c>
      <c r="K2017" t="str" cm="1">
        <f t="array" ref="K2017">_xlfn.IFS(L2017&lt;200,"Cheap",AND(L2017&gt;=200,L2017&lt;800),"affordable",AND(L2017&gt;=800,L2017&lt;3000),"little costly",L2017&gt;=3000,"very costly")</f>
        <v>affordable</v>
      </c>
      <c r="L2017">
        <v>200</v>
      </c>
      <c r="M2017" t="s">
        <v>21</v>
      </c>
      <c r="N2017" t="s">
        <v>21</v>
      </c>
      <c r="O2017" t="s">
        <v>22</v>
      </c>
      <c r="P2017" t="s">
        <v>22</v>
      </c>
      <c r="Q2017">
        <v>2.9</v>
      </c>
      <c r="S2017" t="s">
        <v>23</v>
      </c>
    </row>
    <row r="2018" spans="1:19" x14ac:dyDescent="0.3">
      <c r="A2018" t="s">
        <v>6311</v>
      </c>
      <c r="B2018" t="s">
        <v>6312</v>
      </c>
      <c r="C2018" t="s">
        <v>214</v>
      </c>
      <c r="D2018" t="str">
        <f t="shared" si="93"/>
        <v>less reviewed</v>
      </c>
      <c r="E2018" t="str">
        <f t="shared" si="94"/>
        <v>good dining reviews</v>
      </c>
      <c r="F2018" t="s">
        <v>76</v>
      </c>
      <c r="G2018" t="s">
        <v>44</v>
      </c>
      <c r="H2018" t="str">
        <f t="shared" si="95"/>
        <v>other</v>
      </c>
      <c r="I2018" t="s">
        <v>40</v>
      </c>
      <c r="J2018" t="s">
        <v>82</v>
      </c>
      <c r="K2018" t="str" cm="1">
        <f t="array" ref="K2018">_xlfn.IFS(L2018&lt;200,"Cheap",AND(L2018&gt;=200,L2018&lt;800),"affordable",AND(L2018&gt;=800,L2018&lt;3000),"little costly",L2018&gt;=3000,"very costly")</f>
        <v>affordable</v>
      </c>
      <c r="L2018">
        <v>650</v>
      </c>
      <c r="M2018" t="s">
        <v>21</v>
      </c>
      <c r="N2018" t="s">
        <v>21</v>
      </c>
      <c r="O2018" t="s">
        <v>22</v>
      </c>
      <c r="P2018" t="s">
        <v>22</v>
      </c>
      <c r="Q2018">
        <v>3.5</v>
      </c>
      <c r="S2018" t="s">
        <v>23</v>
      </c>
    </row>
    <row r="2019" spans="1:19" x14ac:dyDescent="0.3">
      <c r="A2019" t="s">
        <v>6494</v>
      </c>
      <c r="B2019" t="s">
        <v>6495</v>
      </c>
      <c r="C2019" t="s">
        <v>42</v>
      </c>
      <c r="D2019" t="str">
        <f t="shared" si="93"/>
        <v>less reviewed</v>
      </c>
      <c r="E2019" t="str">
        <f t="shared" si="94"/>
        <v>good dining reviews</v>
      </c>
      <c r="F2019" t="s">
        <v>76</v>
      </c>
      <c r="G2019" t="s">
        <v>44</v>
      </c>
      <c r="H2019" t="str">
        <f t="shared" si="95"/>
        <v>other</v>
      </c>
      <c r="I2019" t="s">
        <v>55</v>
      </c>
      <c r="J2019" t="s">
        <v>153</v>
      </c>
      <c r="K2019" t="str" cm="1">
        <f t="array" ref="K2019">_xlfn.IFS(L2019&lt;200,"Cheap",AND(L2019&gt;=200,L2019&lt;800),"affordable",AND(L2019&gt;=800,L2019&lt;3000),"little costly",L2019&gt;=3000,"very costly")</f>
        <v>affordable</v>
      </c>
      <c r="L2019">
        <v>350</v>
      </c>
      <c r="M2019" t="s">
        <v>21</v>
      </c>
      <c r="N2019" t="s">
        <v>21</v>
      </c>
      <c r="O2019" t="s">
        <v>22</v>
      </c>
      <c r="P2019" t="s">
        <v>22</v>
      </c>
      <c r="Q2019">
        <v>3.4</v>
      </c>
      <c r="S2019" t="s">
        <v>23</v>
      </c>
    </row>
    <row r="2020" spans="1:19" x14ac:dyDescent="0.3">
      <c r="A2020" t="s">
        <v>6622</v>
      </c>
      <c r="B2020" t="s">
        <v>6623</v>
      </c>
      <c r="C2020" t="s">
        <v>673</v>
      </c>
      <c r="D2020" t="str">
        <f t="shared" si="93"/>
        <v>less reviewed</v>
      </c>
      <c r="E2020" t="str">
        <f t="shared" si="94"/>
        <v>good dining reviews</v>
      </c>
      <c r="F2020" t="s">
        <v>76</v>
      </c>
      <c r="G2020" t="s">
        <v>44</v>
      </c>
      <c r="H2020" t="str">
        <f t="shared" si="95"/>
        <v>other</v>
      </c>
      <c r="I2020" t="s">
        <v>19</v>
      </c>
      <c r="J2020" t="s">
        <v>35</v>
      </c>
      <c r="K2020" t="str" cm="1">
        <f t="array" ref="K2020">_xlfn.IFS(L2020&lt;200,"Cheap",AND(L2020&gt;=200,L2020&lt;800),"affordable",AND(L2020&gt;=800,L2020&lt;3000),"little costly",L2020&gt;=3000,"very costly")</f>
        <v>affordable</v>
      </c>
      <c r="L2020">
        <v>200</v>
      </c>
      <c r="M2020" t="s">
        <v>21</v>
      </c>
      <c r="N2020" t="s">
        <v>21</v>
      </c>
      <c r="O2020" t="s">
        <v>22</v>
      </c>
      <c r="P2020" t="s">
        <v>22</v>
      </c>
      <c r="Q2020">
        <v>3.1</v>
      </c>
      <c r="S2020" t="s">
        <v>23</v>
      </c>
    </row>
    <row r="2021" spans="1:19" x14ac:dyDescent="0.3">
      <c r="A2021" t="s">
        <v>6719</v>
      </c>
      <c r="B2021" t="s">
        <v>6720</v>
      </c>
      <c r="C2021" t="s">
        <v>42</v>
      </c>
      <c r="D2021" t="str">
        <f t="shared" si="93"/>
        <v>less reviewed</v>
      </c>
      <c r="E2021" t="str">
        <f t="shared" si="94"/>
        <v>good dining reviews</v>
      </c>
      <c r="F2021" t="s">
        <v>76</v>
      </c>
      <c r="G2021" t="s">
        <v>44</v>
      </c>
      <c r="H2021" t="str">
        <f t="shared" si="95"/>
        <v>other</v>
      </c>
      <c r="I2021" t="s">
        <v>19</v>
      </c>
      <c r="J2021" t="s">
        <v>35</v>
      </c>
      <c r="K2021" t="str" cm="1">
        <f t="array" ref="K2021">_xlfn.IFS(L2021&lt;200,"Cheap",AND(L2021&gt;=200,L2021&lt;800),"affordable",AND(L2021&gt;=800,L2021&lt;3000),"little costly",L2021&gt;=3000,"very costly")</f>
        <v>affordable</v>
      </c>
      <c r="L2021">
        <v>400</v>
      </c>
      <c r="M2021" t="s">
        <v>22</v>
      </c>
      <c r="N2021" t="s">
        <v>21</v>
      </c>
      <c r="O2021" t="s">
        <v>22</v>
      </c>
      <c r="P2021" t="s">
        <v>22</v>
      </c>
      <c r="Q2021">
        <v>2.9</v>
      </c>
      <c r="S2021" t="s">
        <v>23</v>
      </c>
    </row>
    <row r="2022" spans="1:19" x14ac:dyDescent="0.3">
      <c r="A2022" t="s">
        <v>6797</v>
      </c>
      <c r="B2022" t="s">
        <v>6798</v>
      </c>
      <c r="C2022" t="s">
        <v>75</v>
      </c>
      <c r="D2022" t="str">
        <f t="shared" si="93"/>
        <v>less reviewed</v>
      </c>
      <c r="E2022" t="str">
        <f t="shared" si="94"/>
        <v>good dining reviews</v>
      </c>
      <c r="F2022" t="s">
        <v>76</v>
      </c>
      <c r="G2022" t="s">
        <v>44</v>
      </c>
      <c r="H2022" t="str">
        <f t="shared" si="95"/>
        <v>other</v>
      </c>
      <c r="I2022" t="s">
        <v>148</v>
      </c>
      <c r="J2022" t="s">
        <v>385</v>
      </c>
      <c r="K2022" t="str" cm="1">
        <f t="array" ref="K2022">_xlfn.IFS(L2022&lt;200,"Cheap",AND(L2022&gt;=200,L2022&lt;800),"affordable",AND(L2022&gt;=800,L2022&lt;3000),"little costly",L2022&gt;=3000,"very costly")</f>
        <v>affordable</v>
      </c>
      <c r="L2022">
        <v>250</v>
      </c>
      <c r="M2022" t="s">
        <v>21</v>
      </c>
      <c r="N2022" t="s">
        <v>21</v>
      </c>
      <c r="O2022" t="s">
        <v>22</v>
      </c>
      <c r="P2022" t="s">
        <v>22</v>
      </c>
      <c r="Q2022">
        <v>2.9</v>
      </c>
      <c r="S2022" t="s">
        <v>23</v>
      </c>
    </row>
    <row r="2023" spans="1:19" x14ac:dyDescent="0.3">
      <c r="A2023" t="s">
        <v>6875</v>
      </c>
      <c r="B2023" t="s">
        <v>6876</v>
      </c>
      <c r="C2023" t="s">
        <v>42</v>
      </c>
      <c r="D2023" t="str">
        <f t="shared" si="93"/>
        <v>less reviewed</v>
      </c>
      <c r="E2023" t="str">
        <f t="shared" si="94"/>
        <v>good dining reviews</v>
      </c>
      <c r="F2023" t="s">
        <v>76</v>
      </c>
      <c r="G2023" t="s">
        <v>44</v>
      </c>
      <c r="H2023" t="str">
        <f t="shared" si="95"/>
        <v>other</v>
      </c>
      <c r="I2023" t="s">
        <v>19</v>
      </c>
      <c r="J2023" t="s">
        <v>82</v>
      </c>
      <c r="K2023" t="str" cm="1">
        <f t="array" ref="K2023">_xlfn.IFS(L2023&lt;200,"Cheap",AND(L2023&gt;=200,L2023&lt;800),"affordable",AND(L2023&gt;=800,L2023&lt;3000),"little costly",L2023&gt;=3000,"very costly")</f>
        <v>affordable</v>
      </c>
      <c r="L2023">
        <v>500</v>
      </c>
      <c r="M2023" t="s">
        <v>21</v>
      </c>
      <c r="N2023" t="s">
        <v>21</v>
      </c>
      <c r="O2023" t="s">
        <v>22</v>
      </c>
      <c r="P2023" t="s">
        <v>22</v>
      </c>
      <c r="Q2023">
        <v>2.5</v>
      </c>
      <c r="S2023" t="s">
        <v>23</v>
      </c>
    </row>
    <row r="2024" spans="1:19" x14ac:dyDescent="0.3">
      <c r="A2024" t="s">
        <v>6877</v>
      </c>
      <c r="B2024" t="s">
        <v>6878</v>
      </c>
      <c r="C2024" t="s">
        <v>42</v>
      </c>
      <c r="D2024" t="str">
        <f t="shared" si="93"/>
        <v>less reviewed</v>
      </c>
      <c r="E2024" t="str">
        <f t="shared" si="94"/>
        <v>good dining reviews</v>
      </c>
      <c r="F2024" t="s">
        <v>76</v>
      </c>
      <c r="G2024" t="s">
        <v>44</v>
      </c>
      <c r="H2024" t="str">
        <f t="shared" si="95"/>
        <v>other</v>
      </c>
      <c r="I2024" t="s">
        <v>19</v>
      </c>
      <c r="J2024" t="s">
        <v>35</v>
      </c>
      <c r="K2024" t="str" cm="1">
        <f t="array" ref="K2024">_xlfn.IFS(L2024&lt;200,"Cheap",AND(L2024&gt;=200,L2024&lt;800),"affordable",AND(L2024&gt;=800,L2024&lt;3000),"little costly",L2024&gt;=3000,"very costly")</f>
        <v>affordable</v>
      </c>
      <c r="L2024">
        <v>200</v>
      </c>
      <c r="M2024" t="s">
        <v>21</v>
      </c>
      <c r="N2024" t="s">
        <v>21</v>
      </c>
      <c r="O2024" t="s">
        <v>22</v>
      </c>
      <c r="P2024" t="s">
        <v>22</v>
      </c>
      <c r="Q2024">
        <v>3.1</v>
      </c>
      <c r="S2024" t="s">
        <v>23</v>
      </c>
    </row>
    <row r="2025" spans="1:19" x14ac:dyDescent="0.3">
      <c r="A2025" t="s">
        <v>6909</v>
      </c>
      <c r="B2025" t="s">
        <v>6910</v>
      </c>
      <c r="C2025" t="s">
        <v>75</v>
      </c>
      <c r="D2025" t="str">
        <f t="shared" si="93"/>
        <v>less reviewed</v>
      </c>
      <c r="E2025" t="str">
        <f t="shared" si="94"/>
        <v>good dining reviews</v>
      </c>
      <c r="F2025" t="s">
        <v>76</v>
      </c>
      <c r="G2025" t="s">
        <v>44</v>
      </c>
      <c r="H2025" t="str">
        <f t="shared" si="95"/>
        <v>other</v>
      </c>
      <c r="I2025" t="s">
        <v>324</v>
      </c>
      <c r="J2025" t="s">
        <v>6911</v>
      </c>
      <c r="K2025" t="str" cm="1">
        <f t="array" ref="K2025">_xlfn.IFS(L2025&lt;200,"Cheap",AND(L2025&gt;=200,L2025&lt;800),"affordable",AND(L2025&gt;=800,L2025&lt;3000),"little costly",L2025&gt;=3000,"very costly")</f>
        <v>affordable</v>
      </c>
      <c r="L2025">
        <v>300</v>
      </c>
      <c r="M2025" t="s">
        <v>21</v>
      </c>
      <c r="N2025" t="s">
        <v>21</v>
      </c>
      <c r="O2025" t="s">
        <v>22</v>
      </c>
      <c r="P2025" t="s">
        <v>22</v>
      </c>
      <c r="Q2025">
        <v>2.9</v>
      </c>
      <c r="S2025" t="s">
        <v>23</v>
      </c>
    </row>
    <row r="2026" spans="1:19" x14ac:dyDescent="0.3">
      <c r="A2026" t="s">
        <v>6979</v>
      </c>
      <c r="B2026" t="s">
        <v>6980</v>
      </c>
      <c r="C2026" t="s">
        <v>33</v>
      </c>
      <c r="D2026" t="str">
        <f t="shared" si="93"/>
        <v>less reviewed</v>
      </c>
      <c r="E2026" t="str">
        <f t="shared" si="94"/>
        <v>good dining reviews</v>
      </c>
      <c r="F2026" t="s">
        <v>76</v>
      </c>
      <c r="G2026" t="s">
        <v>44</v>
      </c>
      <c r="H2026" t="str">
        <f t="shared" si="95"/>
        <v>other</v>
      </c>
      <c r="I2026" t="s">
        <v>19</v>
      </c>
      <c r="J2026" t="s">
        <v>101</v>
      </c>
      <c r="K2026" t="str" cm="1">
        <f t="array" ref="K2026">_xlfn.IFS(L2026&lt;200,"Cheap",AND(L2026&gt;=200,L2026&lt;800),"affordable",AND(L2026&gt;=800,L2026&lt;3000),"little costly",L2026&gt;=3000,"very costly")</f>
        <v>affordable</v>
      </c>
      <c r="L2026">
        <v>500</v>
      </c>
      <c r="M2026" t="s">
        <v>22</v>
      </c>
      <c r="N2026" t="s">
        <v>21</v>
      </c>
      <c r="O2026" t="s">
        <v>22</v>
      </c>
      <c r="P2026" t="s">
        <v>22</v>
      </c>
      <c r="Q2026">
        <v>3.1</v>
      </c>
      <c r="S2026" t="s">
        <v>23</v>
      </c>
    </row>
    <row r="2027" spans="1:19" x14ac:dyDescent="0.3">
      <c r="A2027" t="s">
        <v>7046</v>
      </c>
      <c r="B2027" t="s">
        <v>7047</v>
      </c>
      <c r="C2027" t="s">
        <v>80</v>
      </c>
      <c r="D2027" t="str">
        <f t="shared" si="93"/>
        <v>less reviewed</v>
      </c>
      <c r="E2027" t="str">
        <f t="shared" si="94"/>
        <v>good dining reviews</v>
      </c>
      <c r="F2027" t="s">
        <v>76</v>
      </c>
      <c r="G2027" t="s">
        <v>44</v>
      </c>
      <c r="H2027" t="str">
        <f t="shared" si="95"/>
        <v>other</v>
      </c>
      <c r="I2027" t="s">
        <v>55</v>
      </c>
      <c r="J2027" t="s">
        <v>3067</v>
      </c>
      <c r="K2027" t="str" cm="1">
        <f t="array" ref="K2027">_xlfn.IFS(L2027&lt;200,"Cheap",AND(L2027&gt;=200,L2027&lt;800),"affordable",AND(L2027&gt;=800,L2027&lt;3000),"little costly",L2027&gt;=3000,"very costly")</f>
        <v>affordable</v>
      </c>
      <c r="L2027">
        <v>700</v>
      </c>
      <c r="M2027" t="s">
        <v>22</v>
      </c>
      <c r="N2027" t="s">
        <v>21</v>
      </c>
      <c r="O2027" t="s">
        <v>22</v>
      </c>
      <c r="P2027" t="s">
        <v>22</v>
      </c>
      <c r="Q2027">
        <v>2.9</v>
      </c>
      <c r="S2027" t="s">
        <v>23</v>
      </c>
    </row>
    <row r="2028" spans="1:19" x14ac:dyDescent="0.3">
      <c r="A2028" t="s">
        <v>7048</v>
      </c>
      <c r="B2028" t="s">
        <v>7049</v>
      </c>
      <c r="C2028" t="s">
        <v>75</v>
      </c>
      <c r="D2028" t="str">
        <f t="shared" si="93"/>
        <v>less reviewed</v>
      </c>
      <c r="E2028" t="str">
        <f t="shared" si="94"/>
        <v>good dining reviews</v>
      </c>
      <c r="F2028" t="s">
        <v>76</v>
      </c>
      <c r="G2028" t="s">
        <v>44</v>
      </c>
      <c r="H2028" t="str">
        <f t="shared" si="95"/>
        <v>other</v>
      </c>
      <c r="I2028" t="s">
        <v>7050</v>
      </c>
      <c r="J2028" t="s">
        <v>7051</v>
      </c>
      <c r="K2028" t="str" cm="1">
        <f t="array" ref="K2028">_xlfn.IFS(L2028&lt;200,"Cheap",AND(L2028&gt;=200,L2028&lt;800),"affordable",AND(L2028&gt;=800,L2028&lt;3000),"little costly",L2028&gt;=3000,"very costly")</f>
        <v>affordable</v>
      </c>
      <c r="L2028">
        <v>300</v>
      </c>
      <c r="M2028" t="s">
        <v>21</v>
      </c>
      <c r="N2028" t="s">
        <v>21</v>
      </c>
      <c r="O2028" t="s">
        <v>22</v>
      </c>
      <c r="P2028" t="s">
        <v>22</v>
      </c>
      <c r="S2028" t="s">
        <v>23</v>
      </c>
    </row>
    <row r="2029" spans="1:19" x14ac:dyDescent="0.3">
      <c r="A2029" t="s">
        <v>7325</v>
      </c>
      <c r="B2029" t="s">
        <v>7326</v>
      </c>
      <c r="C2029" t="s">
        <v>209</v>
      </c>
      <c r="D2029" t="str">
        <f t="shared" si="93"/>
        <v>less reviewed</v>
      </c>
      <c r="E2029" t="str">
        <f t="shared" si="94"/>
        <v>good dining reviews</v>
      </c>
      <c r="F2029" t="s">
        <v>76</v>
      </c>
      <c r="G2029" t="s">
        <v>44</v>
      </c>
      <c r="H2029" t="str">
        <f t="shared" si="95"/>
        <v>other</v>
      </c>
      <c r="I2029" t="s">
        <v>19</v>
      </c>
      <c r="J2029" t="s">
        <v>35</v>
      </c>
      <c r="K2029" t="str" cm="1">
        <f t="array" ref="K2029">_xlfn.IFS(L2029&lt;200,"Cheap",AND(L2029&gt;=200,L2029&lt;800),"affordable",AND(L2029&gt;=800,L2029&lt;3000),"little costly",L2029&gt;=3000,"very costly")</f>
        <v>affordable</v>
      </c>
      <c r="L2029">
        <v>250</v>
      </c>
      <c r="M2029" t="s">
        <v>21</v>
      </c>
      <c r="N2029" t="s">
        <v>21</v>
      </c>
      <c r="O2029" t="s">
        <v>22</v>
      </c>
      <c r="P2029" t="s">
        <v>22</v>
      </c>
      <c r="Q2029">
        <v>3.4</v>
      </c>
      <c r="S2029" t="s">
        <v>23</v>
      </c>
    </row>
    <row r="2030" spans="1:19" x14ac:dyDescent="0.3">
      <c r="A2030" t="s">
        <v>7335</v>
      </c>
      <c r="B2030" t="s">
        <v>7336</v>
      </c>
      <c r="C2030" t="s">
        <v>297</v>
      </c>
      <c r="D2030" t="str">
        <f t="shared" si="93"/>
        <v>less reviewed</v>
      </c>
      <c r="E2030" t="str">
        <f t="shared" si="94"/>
        <v>good dining reviews</v>
      </c>
      <c r="F2030" t="s">
        <v>76</v>
      </c>
      <c r="G2030" t="s">
        <v>44</v>
      </c>
      <c r="H2030" t="str">
        <f t="shared" si="95"/>
        <v>other</v>
      </c>
      <c r="I2030" t="s">
        <v>55</v>
      </c>
      <c r="J2030" t="s">
        <v>56</v>
      </c>
      <c r="K2030" t="str" cm="1">
        <f t="array" ref="K2030">_xlfn.IFS(L2030&lt;200,"Cheap",AND(L2030&gt;=200,L2030&lt;800),"affordable",AND(L2030&gt;=800,L2030&lt;3000),"little costly",L2030&gt;=3000,"very costly")</f>
        <v>affordable</v>
      </c>
      <c r="L2030">
        <v>300</v>
      </c>
      <c r="M2030" t="s">
        <v>21</v>
      </c>
      <c r="N2030" t="s">
        <v>21</v>
      </c>
      <c r="O2030" t="s">
        <v>22</v>
      </c>
      <c r="P2030" t="s">
        <v>22</v>
      </c>
      <c r="Q2030">
        <v>2.9</v>
      </c>
      <c r="S2030" t="s">
        <v>23</v>
      </c>
    </row>
    <row r="2031" spans="1:19" x14ac:dyDescent="0.3">
      <c r="A2031" t="s">
        <v>7665</v>
      </c>
      <c r="B2031" t="s">
        <v>7669</v>
      </c>
      <c r="C2031" t="s">
        <v>75</v>
      </c>
      <c r="D2031" t="str">
        <f t="shared" si="93"/>
        <v>less reviewed</v>
      </c>
      <c r="E2031" t="str">
        <f t="shared" si="94"/>
        <v>good dining reviews</v>
      </c>
      <c r="F2031" t="s">
        <v>76</v>
      </c>
      <c r="G2031" t="s">
        <v>44</v>
      </c>
      <c r="H2031" t="str">
        <f t="shared" si="95"/>
        <v>other</v>
      </c>
      <c r="I2031" t="s">
        <v>334</v>
      </c>
      <c r="J2031" t="s">
        <v>35</v>
      </c>
      <c r="K2031" t="str" cm="1">
        <f t="array" ref="K2031">_xlfn.IFS(L2031&lt;200,"Cheap",AND(L2031&gt;=200,L2031&lt;800),"affordable",AND(L2031&gt;=800,L2031&lt;3000),"little costly",L2031&gt;=3000,"very costly")</f>
        <v>affordable</v>
      </c>
      <c r="L2031">
        <v>300</v>
      </c>
      <c r="M2031" t="s">
        <v>21</v>
      </c>
      <c r="N2031" t="s">
        <v>21</v>
      </c>
      <c r="O2031" t="s">
        <v>22</v>
      </c>
      <c r="P2031" t="s">
        <v>22</v>
      </c>
      <c r="Q2031">
        <v>2.6</v>
      </c>
      <c r="S2031" t="s">
        <v>23</v>
      </c>
    </row>
    <row r="2032" spans="1:19" x14ac:dyDescent="0.3">
      <c r="A2032" t="s">
        <v>7722</v>
      </c>
      <c r="B2032" t="s">
        <v>7723</v>
      </c>
      <c r="C2032" t="s">
        <v>214</v>
      </c>
      <c r="D2032" t="str">
        <f t="shared" si="93"/>
        <v>less reviewed</v>
      </c>
      <c r="E2032" t="str">
        <f t="shared" si="94"/>
        <v>good dining reviews</v>
      </c>
      <c r="F2032" t="s">
        <v>76</v>
      </c>
      <c r="G2032" t="s">
        <v>44</v>
      </c>
      <c r="H2032" t="str">
        <f t="shared" si="95"/>
        <v>other</v>
      </c>
      <c r="I2032" t="s">
        <v>343</v>
      </c>
      <c r="J2032" t="s">
        <v>549</v>
      </c>
      <c r="K2032" t="str" cm="1">
        <f t="array" ref="K2032">_xlfn.IFS(L2032&lt;200,"Cheap",AND(L2032&gt;=200,L2032&lt;800),"affordable",AND(L2032&gt;=800,L2032&lt;3000),"little costly",L2032&gt;=3000,"very costly")</f>
        <v>affordable</v>
      </c>
      <c r="L2032">
        <v>500</v>
      </c>
      <c r="M2032" t="s">
        <v>22</v>
      </c>
      <c r="N2032" t="s">
        <v>21</v>
      </c>
      <c r="O2032" t="s">
        <v>22</v>
      </c>
      <c r="P2032" t="s">
        <v>22</v>
      </c>
      <c r="Q2032">
        <v>2.9</v>
      </c>
      <c r="S2032" t="s">
        <v>23</v>
      </c>
    </row>
    <row r="2033" spans="1:19" x14ac:dyDescent="0.3">
      <c r="A2033" t="s">
        <v>7793</v>
      </c>
      <c r="B2033" t="s">
        <v>7794</v>
      </c>
      <c r="C2033" t="s">
        <v>209</v>
      </c>
      <c r="D2033" t="str">
        <f t="shared" si="93"/>
        <v>less reviewed</v>
      </c>
      <c r="E2033" t="str">
        <f t="shared" si="94"/>
        <v>good dining reviews</v>
      </c>
      <c r="F2033" t="s">
        <v>76</v>
      </c>
      <c r="G2033" t="s">
        <v>44</v>
      </c>
      <c r="H2033" t="str">
        <f t="shared" si="95"/>
        <v>other</v>
      </c>
      <c r="I2033" t="s">
        <v>19</v>
      </c>
      <c r="J2033" t="s">
        <v>35</v>
      </c>
      <c r="K2033" t="str" cm="1">
        <f t="array" ref="K2033">_xlfn.IFS(L2033&lt;200,"Cheap",AND(L2033&gt;=200,L2033&lt;800),"affordable",AND(L2033&gt;=800,L2033&lt;3000),"little costly",L2033&gt;=3000,"very costly")</f>
        <v>affordable</v>
      </c>
      <c r="L2033">
        <v>300</v>
      </c>
      <c r="M2033" t="s">
        <v>22</v>
      </c>
      <c r="N2033" t="s">
        <v>21</v>
      </c>
      <c r="O2033" t="s">
        <v>22</v>
      </c>
      <c r="P2033" t="s">
        <v>22</v>
      </c>
      <c r="Q2033">
        <v>2.9</v>
      </c>
      <c r="S2033" t="s">
        <v>23</v>
      </c>
    </row>
    <row r="2034" spans="1:19" x14ac:dyDescent="0.3">
      <c r="A2034" t="s">
        <v>8368</v>
      </c>
      <c r="B2034" t="s">
        <v>8369</v>
      </c>
      <c r="C2034" t="s">
        <v>214</v>
      </c>
      <c r="D2034" t="str">
        <f t="shared" si="93"/>
        <v>less reviewed</v>
      </c>
      <c r="E2034" t="str">
        <f t="shared" si="94"/>
        <v>good dining reviews</v>
      </c>
      <c r="F2034" t="s">
        <v>76</v>
      </c>
      <c r="G2034" t="s">
        <v>44</v>
      </c>
      <c r="H2034" t="str">
        <f t="shared" si="95"/>
        <v>other</v>
      </c>
      <c r="I2034" t="s">
        <v>19</v>
      </c>
      <c r="J2034" t="s">
        <v>125</v>
      </c>
      <c r="K2034" t="str" cm="1">
        <f t="array" ref="K2034">_xlfn.IFS(L2034&lt;200,"Cheap",AND(L2034&gt;=200,L2034&lt;800),"affordable",AND(L2034&gt;=800,L2034&lt;3000),"little costly",L2034&gt;=3000,"very costly")</f>
        <v>affordable</v>
      </c>
      <c r="L2034">
        <v>200</v>
      </c>
      <c r="M2034" t="s">
        <v>21</v>
      </c>
      <c r="N2034" t="s">
        <v>21</v>
      </c>
      <c r="O2034" t="s">
        <v>22</v>
      </c>
      <c r="P2034" t="s">
        <v>22</v>
      </c>
      <c r="Q2034">
        <v>2.9</v>
      </c>
      <c r="S2034" t="s">
        <v>23</v>
      </c>
    </row>
    <row r="2035" spans="1:19" x14ac:dyDescent="0.3">
      <c r="A2035" t="s">
        <v>8370</v>
      </c>
      <c r="B2035" t="s">
        <v>8371</v>
      </c>
      <c r="C2035" t="s">
        <v>124</v>
      </c>
      <c r="D2035" t="str">
        <f t="shared" si="93"/>
        <v>less reviewed</v>
      </c>
      <c r="E2035" t="str">
        <f t="shared" si="94"/>
        <v>good dining reviews</v>
      </c>
      <c r="F2035" t="s">
        <v>76</v>
      </c>
      <c r="G2035" t="s">
        <v>44</v>
      </c>
      <c r="H2035" t="str">
        <f t="shared" si="95"/>
        <v>other</v>
      </c>
      <c r="I2035" t="s">
        <v>19</v>
      </c>
      <c r="J2035" t="s">
        <v>8372</v>
      </c>
      <c r="K2035" t="str" cm="1">
        <f t="array" ref="K2035">_xlfn.IFS(L2035&lt;200,"Cheap",AND(L2035&gt;=200,L2035&lt;800),"affordable",AND(L2035&gt;=800,L2035&lt;3000),"little costly",L2035&gt;=3000,"very costly")</f>
        <v>affordable</v>
      </c>
      <c r="L2035">
        <v>600</v>
      </c>
      <c r="M2035" t="s">
        <v>21</v>
      </c>
      <c r="N2035" t="s">
        <v>21</v>
      </c>
      <c r="O2035" t="s">
        <v>22</v>
      </c>
      <c r="P2035" t="s">
        <v>22</v>
      </c>
      <c r="S2035" t="s">
        <v>23</v>
      </c>
    </row>
    <row r="2036" spans="1:19" x14ac:dyDescent="0.3">
      <c r="A2036" t="s">
        <v>8566</v>
      </c>
      <c r="B2036" t="s">
        <v>8577</v>
      </c>
      <c r="C2036" t="s">
        <v>198</v>
      </c>
      <c r="D2036" t="str">
        <f t="shared" si="93"/>
        <v>less reviewed</v>
      </c>
      <c r="E2036" t="str">
        <f t="shared" si="94"/>
        <v>good dining reviews</v>
      </c>
      <c r="F2036" t="s">
        <v>76</v>
      </c>
      <c r="G2036" t="s">
        <v>44</v>
      </c>
      <c r="H2036" t="str">
        <f t="shared" si="95"/>
        <v>other</v>
      </c>
      <c r="I2036" t="s">
        <v>19</v>
      </c>
      <c r="J2036" t="s">
        <v>30</v>
      </c>
      <c r="K2036" t="str" cm="1">
        <f t="array" ref="K2036">_xlfn.IFS(L2036&lt;200,"Cheap",AND(L2036&gt;=200,L2036&lt;800),"affordable",AND(L2036&gt;=800,L2036&lt;3000),"little costly",L2036&gt;=3000,"very costly")</f>
        <v>affordable</v>
      </c>
      <c r="L2036">
        <v>600</v>
      </c>
      <c r="M2036" t="s">
        <v>21</v>
      </c>
      <c r="N2036" t="s">
        <v>21</v>
      </c>
      <c r="O2036" t="s">
        <v>22</v>
      </c>
      <c r="P2036" t="s">
        <v>22</v>
      </c>
      <c r="Q2036">
        <v>3.2</v>
      </c>
      <c r="S2036" t="s">
        <v>23</v>
      </c>
    </row>
    <row r="2037" spans="1:19" x14ac:dyDescent="0.3">
      <c r="A2037" t="s">
        <v>8650</v>
      </c>
      <c r="B2037" t="s">
        <v>8651</v>
      </c>
      <c r="C2037" t="s">
        <v>85</v>
      </c>
      <c r="D2037" t="str">
        <f t="shared" si="93"/>
        <v>less reviewed</v>
      </c>
      <c r="E2037" t="str">
        <f t="shared" si="94"/>
        <v>good dining reviews</v>
      </c>
      <c r="F2037" t="s">
        <v>76</v>
      </c>
      <c r="G2037" t="s">
        <v>44</v>
      </c>
      <c r="H2037" t="str">
        <f t="shared" si="95"/>
        <v>other</v>
      </c>
      <c r="I2037" t="s">
        <v>255</v>
      </c>
      <c r="J2037" t="s">
        <v>8652</v>
      </c>
      <c r="K2037" t="str" cm="1">
        <f t="array" ref="K2037">_xlfn.IFS(L2037&lt;200,"Cheap",AND(L2037&gt;=200,L2037&lt;800),"affordable",AND(L2037&gt;=800,L2037&lt;3000),"little costly",L2037&gt;=3000,"very costly")</f>
        <v>Cheap</v>
      </c>
      <c r="L2037">
        <v>150</v>
      </c>
      <c r="M2037" t="s">
        <v>21</v>
      </c>
      <c r="N2037" t="s">
        <v>21</v>
      </c>
      <c r="O2037" t="s">
        <v>22</v>
      </c>
      <c r="P2037" t="s">
        <v>22</v>
      </c>
      <c r="Q2037">
        <v>2.9</v>
      </c>
      <c r="S2037" t="s">
        <v>23</v>
      </c>
    </row>
    <row r="2038" spans="1:19" x14ac:dyDescent="0.3">
      <c r="A2038" t="s">
        <v>8910</v>
      </c>
      <c r="B2038" t="s">
        <v>8911</v>
      </c>
      <c r="C2038" t="s">
        <v>95</v>
      </c>
      <c r="D2038" t="str">
        <f t="shared" si="93"/>
        <v>less reviewed</v>
      </c>
      <c r="E2038" t="str">
        <f t="shared" si="94"/>
        <v>good dining reviews</v>
      </c>
      <c r="F2038" t="s">
        <v>76</v>
      </c>
      <c r="G2038" t="s">
        <v>44</v>
      </c>
      <c r="H2038" t="str">
        <f t="shared" si="95"/>
        <v>other</v>
      </c>
      <c r="I2038" t="s">
        <v>19</v>
      </c>
      <c r="J2038" t="s">
        <v>8912</v>
      </c>
      <c r="K2038" t="str" cm="1">
        <f t="array" ref="K2038">_xlfn.IFS(L2038&lt;200,"Cheap",AND(L2038&gt;=200,L2038&lt;800),"affordable",AND(L2038&gt;=800,L2038&lt;3000),"little costly",L2038&gt;=3000,"very costly")</f>
        <v>affordable</v>
      </c>
      <c r="L2038">
        <v>650</v>
      </c>
      <c r="M2038" t="s">
        <v>21</v>
      </c>
      <c r="N2038" t="s">
        <v>21</v>
      </c>
      <c r="O2038" t="s">
        <v>22</v>
      </c>
      <c r="P2038" t="s">
        <v>22</v>
      </c>
      <c r="Q2038">
        <v>2.9</v>
      </c>
      <c r="S2038" t="s">
        <v>23</v>
      </c>
    </row>
    <row r="2039" spans="1:19" x14ac:dyDescent="0.3">
      <c r="A2039" t="s">
        <v>8964</v>
      </c>
      <c r="B2039" t="s">
        <v>8965</v>
      </c>
      <c r="C2039" t="s">
        <v>33</v>
      </c>
      <c r="D2039" t="str">
        <f t="shared" si="93"/>
        <v>less reviewed</v>
      </c>
      <c r="E2039" t="str">
        <f t="shared" si="94"/>
        <v>good dining reviews</v>
      </c>
      <c r="F2039" t="s">
        <v>76</v>
      </c>
      <c r="G2039" t="s">
        <v>44</v>
      </c>
      <c r="H2039" t="str">
        <f t="shared" si="95"/>
        <v>other</v>
      </c>
      <c r="I2039" t="s">
        <v>19</v>
      </c>
      <c r="J2039" t="s">
        <v>138</v>
      </c>
      <c r="K2039" t="str" cm="1">
        <f t="array" ref="K2039">_xlfn.IFS(L2039&lt;200,"Cheap",AND(L2039&gt;=200,L2039&lt;800),"affordable",AND(L2039&gt;=800,L2039&lt;3000),"little costly",L2039&gt;=3000,"very costly")</f>
        <v>affordable</v>
      </c>
      <c r="L2039">
        <v>300</v>
      </c>
      <c r="M2039" t="s">
        <v>22</v>
      </c>
      <c r="N2039" t="s">
        <v>21</v>
      </c>
      <c r="O2039" t="s">
        <v>22</v>
      </c>
      <c r="P2039" t="s">
        <v>22</v>
      </c>
      <c r="Q2039">
        <v>3.1</v>
      </c>
      <c r="S2039" t="s">
        <v>23</v>
      </c>
    </row>
    <row r="2040" spans="1:19" x14ac:dyDescent="0.3">
      <c r="A2040" t="s">
        <v>9374</v>
      </c>
      <c r="B2040" t="s">
        <v>9375</v>
      </c>
      <c r="C2040" t="s">
        <v>59</v>
      </c>
      <c r="D2040" t="str">
        <f t="shared" si="93"/>
        <v>less reviewed</v>
      </c>
      <c r="E2040" t="str">
        <f t="shared" si="94"/>
        <v>good dining reviews</v>
      </c>
      <c r="F2040" t="s">
        <v>76</v>
      </c>
      <c r="G2040" t="s">
        <v>44</v>
      </c>
      <c r="H2040" t="str">
        <f t="shared" si="95"/>
        <v>other</v>
      </c>
      <c r="I2040" t="s">
        <v>19</v>
      </c>
      <c r="J2040" t="s">
        <v>113</v>
      </c>
      <c r="K2040" t="str" cm="1">
        <f t="array" ref="K2040">_xlfn.IFS(L2040&lt;200,"Cheap",AND(L2040&gt;=200,L2040&lt;800),"affordable",AND(L2040&gt;=800,L2040&lt;3000),"little costly",L2040&gt;=3000,"very costly")</f>
        <v>Cheap</v>
      </c>
      <c r="L2040">
        <v>150</v>
      </c>
      <c r="M2040" t="s">
        <v>21</v>
      </c>
      <c r="N2040" t="s">
        <v>21</v>
      </c>
      <c r="O2040" t="s">
        <v>22</v>
      </c>
      <c r="P2040" t="s">
        <v>22</v>
      </c>
      <c r="Q2040">
        <v>3.3</v>
      </c>
      <c r="S2040" t="s">
        <v>23</v>
      </c>
    </row>
    <row r="2041" spans="1:19" x14ac:dyDescent="0.3">
      <c r="A2041" t="s">
        <v>9508</v>
      </c>
      <c r="B2041" t="s">
        <v>9509</v>
      </c>
      <c r="C2041" t="s">
        <v>33</v>
      </c>
      <c r="D2041" t="str">
        <f t="shared" si="93"/>
        <v>less reviewed</v>
      </c>
      <c r="E2041" t="str">
        <f t="shared" si="94"/>
        <v>good dining reviews</v>
      </c>
      <c r="F2041" t="s">
        <v>76</v>
      </c>
      <c r="G2041" t="s">
        <v>44</v>
      </c>
      <c r="H2041" t="str">
        <f t="shared" si="95"/>
        <v>other</v>
      </c>
      <c r="I2041" t="s">
        <v>19</v>
      </c>
      <c r="J2041" t="s">
        <v>35</v>
      </c>
      <c r="K2041" t="str" cm="1">
        <f t="array" ref="K2041">_xlfn.IFS(L2041&lt;200,"Cheap",AND(L2041&gt;=200,L2041&lt;800),"affordable",AND(L2041&gt;=800,L2041&lt;3000),"little costly",L2041&gt;=3000,"very costly")</f>
        <v>affordable</v>
      </c>
      <c r="L2041">
        <v>350</v>
      </c>
      <c r="M2041" t="s">
        <v>21</v>
      </c>
      <c r="N2041" t="s">
        <v>21</v>
      </c>
      <c r="O2041" t="s">
        <v>22</v>
      </c>
      <c r="P2041" t="s">
        <v>22</v>
      </c>
      <c r="Q2041">
        <v>2.9</v>
      </c>
      <c r="S2041" t="s">
        <v>23</v>
      </c>
    </row>
    <row r="2042" spans="1:19" x14ac:dyDescent="0.3">
      <c r="A2042" t="s">
        <v>1375</v>
      </c>
      <c r="B2042" t="s">
        <v>1376</v>
      </c>
      <c r="C2042" t="s">
        <v>80</v>
      </c>
      <c r="D2042" t="str">
        <f t="shared" si="93"/>
        <v>less reviewed</v>
      </c>
      <c r="E2042" t="str">
        <f t="shared" si="94"/>
        <v>good dining reviews</v>
      </c>
      <c r="F2042" t="s">
        <v>1377</v>
      </c>
      <c r="G2042" t="s">
        <v>44</v>
      </c>
      <c r="H2042" t="str">
        <f t="shared" si="95"/>
        <v>other</v>
      </c>
      <c r="I2042" t="s">
        <v>40</v>
      </c>
      <c r="J2042" t="s">
        <v>684</v>
      </c>
      <c r="K2042" t="str" cm="1">
        <f t="array" ref="K2042">_xlfn.IFS(L2042&lt;200,"Cheap",AND(L2042&gt;=200,L2042&lt;800),"affordable",AND(L2042&gt;=800,L2042&lt;3000),"little costly",L2042&gt;=3000,"very costly")</f>
        <v>affordable</v>
      </c>
      <c r="L2042">
        <v>700</v>
      </c>
      <c r="M2042" t="s">
        <v>21</v>
      </c>
      <c r="N2042" t="s">
        <v>21</v>
      </c>
      <c r="O2042" t="s">
        <v>22</v>
      </c>
      <c r="P2042" t="s">
        <v>22</v>
      </c>
      <c r="Q2042">
        <v>3.4</v>
      </c>
      <c r="S2042" t="s">
        <v>23</v>
      </c>
    </row>
    <row r="2043" spans="1:19" x14ac:dyDescent="0.3">
      <c r="A2043" t="s">
        <v>2679</v>
      </c>
      <c r="B2043" t="s">
        <v>2680</v>
      </c>
      <c r="C2043" t="s">
        <v>308</v>
      </c>
      <c r="D2043" t="str">
        <f t="shared" si="93"/>
        <v>less reviewed</v>
      </c>
      <c r="E2043" t="str">
        <f t="shared" si="94"/>
        <v>good dining reviews</v>
      </c>
      <c r="F2043" t="s">
        <v>1377</v>
      </c>
      <c r="G2043" t="s">
        <v>44</v>
      </c>
      <c r="H2043" t="str">
        <f t="shared" si="95"/>
        <v>other</v>
      </c>
      <c r="I2043" t="s">
        <v>40</v>
      </c>
      <c r="J2043" t="s">
        <v>454</v>
      </c>
      <c r="K2043" t="str" cm="1">
        <f t="array" ref="K2043">_xlfn.IFS(L2043&lt;200,"Cheap",AND(L2043&gt;=200,L2043&lt;800),"affordable",AND(L2043&gt;=800,L2043&lt;3000),"little costly",L2043&gt;=3000,"very costly")</f>
        <v>little costly</v>
      </c>
      <c r="L2043">
        <v>800</v>
      </c>
      <c r="M2043" t="s">
        <v>21</v>
      </c>
      <c r="N2043" t="s">
        <v>21</v>
      </c>
      <c r="O2043" t="s">
        <v>22</v>
      </c>
      <c r="P2043" t="s">
        <v>22</v>
      </c>
      <c r="Q2043">
        <v>3.5</v>
      </c>
      <c r="S2043" t="s">
        <v>23</v>
      </c>
    </row>
    <row r="2044" spans="1:19" x14ac:dyDescent="0.3">
      <c r="A2044" t="s">
        <v>8733</v>
      </c>
      <c r="B2044" t="s">
        <v>8734</v>
      </c>
      <c r="C2044" t="s">
        <v>42</v>
      </c>
      <c r="D2044" t="str">
        <f t="shared" si="93"/>
        <v>less reviewed</v>
      </c>
      <c r="E2044" t="str">
        <f t="shared" si="94"/>
        <v>good dining reviews</v>
      </c>
      <c r="F2044" t="s">
        <v>1377</v>
      </c>
      <c r="G2044" t="s">
        <v>44</v>
      </c>
      <c r="H2044" t="str">
        <f t="shared" si="95"/>
        <v>other</v>
      </c>
      <c r="I2044" t="s">
        <v>55</v>
      </c>
      <c r="J2044" t="s">
        <v>8735</v>
      </c>
      <c r="K2044" t="str" cm="1">
        <f t="array" ref="K2044">_xlfn.IFS(L2044&lt;200,"Cheap",AND(L2044&gt;=200,L2044&lt;800),"affordable",AND(L2044&gt;=800,L2044&lt;3000),"little costly",L2044&gt;=3000,"very costly")</f>
        <v>affordable</v>
      </c>
      <c r="L2044">
        <v>450</v>
      </c>
      <c r="M2044" t="s">
        <v>22</v>
      </c>
      <c r="N2044" t="s">
        <v>21</v>
      </c>
      <c r="O2044" t="s">
        <v>22</v>
      </c>
      <c r="P2044" t="s">
        <v>22</v>
      </c>
      <c r="Q2044">
        <v>3.3</v>
      </c>
      <c r="S2044" t="s">
        <v>23</v>
      </c>
    </row>
    <row r="2045" spans="1:19" x14ac:dyDescent="0.3">
      <c r="A2045" t="s">
        <v>2743</v>
      </c>
      <c r="B2045" t="s">
        <v>2744</v>
      </c>
      <c r="C2045" t="s">
        <v>95</v>
      </c>
      <c r="D2045" t="str">
        <f t="shared" si="93"/>
        <v>less reviewed</v>
      </c>
      <c r="E2045" t="str">
        <f t="shared" si="94"/>
        <v>good dining reviews</v>
      </c>
      <c r="F2045" t="s">
        <v>2745</v>
      </c>
      <c r="G2045" t="s">
        <v>44</v>
      </c>
      <c r="H2045" t="str">
        <f t="shared" si="95"/>
        <v>other</v>
      </c>
      <c r="I2045" t="s">
        <v>55</v>
      </c>
      <c r="J2045" t="s">
        <v>2746</v>
      </c>
      <c r="K2045" t="str" cm="1">
        <f t="array" ref="K2045">_xlfn.IFS(L2045&lt;200,"Cheap",AND(L2045&gt;=200,L2045&lt;800),"affordable",AND(L2045&gt;=800,L2045&lt;3000),"little costly",L2045&gt;=3000,"very costly")</f>
        <v>affordable</v>
      </c>
      <c r="L2045">
        <v>600</v>
      </c>
      <c r="M2045" t="s">
        <v>22</v>
      </c>
      <c r="N2045" t="s">
        <v>21</v>
      </c>
      <c r="O2045" t="s">
        <v>22</v>
      </c>
      <c r="P2045" t="s">
        <v>22</v>
      </c>
      <c r="Q2045">
        <v>3</v>
      </c>
      <c r="S2045" t="s">
        <v>23</v>
      </c>
    </row>
    <row r="2046" spans="1:19" x14ac:dyDescent="0.3">
      <c r="A2046" t="s">
        <v>2767</v>
      </c>
      <c r="B2046" t="s">
        <v>2768</v>
      </c>
      <c r="C2046" t="s">
        <v>95</v>
      </c>
      <c r="D2046" t="str">
        <f t="shared" si="93"/>
        <v>less reviewed</v>
      </c>
      <c r="E2046" t="str">
        <f t="shared" si="94"/>
        <v>good dining reviews</v>
      </c>
      <c r="F2046" t="s">
        <v>2745</v>
      </c>
      <c r="G2046" t="s">
        <v>44</v>
      </c>
      <c r="H2046" t="str">
        <f t="shared" si="95"/>
        <v>other</v>
      </c>
      <c r="I2046" t="s">
        <v>49</v>
      </c>
      <c r="J2046" t="s">
        <v>1085</v>
      </c>
      <c r="K2046" t="str" cm="1">
        <f t="array" ref="K2046">_xlfn.IFS(L2046&lt;200,"Cheap",AND(L2046&gt;=200,L2046&lt;800),"affordable",AND(L2046&gt;=800,L2046&lt;3000),"little costly",L2046&gt;=3000,"very costly")</f>
        <v>little costly</v>
      </c>
      <c r="L2046" s="1">
        <v>2000</v>
      </c>
      <c r="M2046" t="s">
        <v>21</v>
      </c>
      <c r="N2046" t="s">
        <v>22</v>
      </c>
      <c r="O2046" t="s">
        <v>22</v>
      </c>
      <c r="P2046" t="s">
        <v>22</v>
      </c>
      <c r="Q2046">
        <v>3.3</v>
      </c>
      <c r="S2046" t="s">
        <v>23</v>
      </c>
    </row>
    <row r="2047" spans="1:19" x14ac:dyDescent="0.3">
      <c r="A2047" t="s">
        <v>3055</v>
      </c>
      <c r="B2047" t="s">
        <v>3056</v>
      </c>
      <c r="C2047" t="s">
        <v>242</v>
      </c>
      <c r="D2047" t="str">
        <f t="shared" si="93"/>
        <v>less reviewed</v>
      </c>
      <c r="E2047" t="str">
        <f t="shared" si="94"/>
        <v>good dining reviews</v>
      </c>
      <c r="F2047" t="s">
        <v>2745</v>
      </c>
      <c r="G2047" t="s">
        <v>44</v>
      </c>
      <c r="H2047" t="str">
        <f t="shared" si="95"/>
        <v>other</v>
      </c>
      <c r="I2047" t="s">
        <v>509</v>
      </c>
      <c r="J2047" t="s">
        <v>345</v>
      </c>
      <c r="K2047" t="str" cm="1">
        <f t="array" ref="K2047">_xlfn.IFS(L2047&lt;200,"Cheap",AND(L2047&gt;=200,L2047&lt;800),"affordable",AND(L2047&gt;=800,L2047&lt;3000),"little costly",L2047&gt;=3000,"very costly")</f>
        <v>affordable</v>
      </c>
      <c r="L2047">
        <v>400</v>
      </c>
      <c r="M2047" t="s">
        <v>21</v>
      </c>
      <c r="N2047" t="s">
        <v>21</v>
      </c>
      <c r="O2047" t="s">
        <v>22</v>
      </c>
      <c r="P2047" t="s">
        <v>22</v>
      </c>
      <c r="Q2047">
        <v>3.4</v>
      </c>
      <c r="S2047" t="s">
        <v>23</v>
      </c>
    </row>
    <row r="2048" spans="1:19" x14ac:dyDescent="0.3">
      <c r="A2048" t="s">
        <v>5899</v>
      </c>
      <c r="B2048" t="s">
        <v>5900</v>
      </c>
      <c r="C2048" t="s">
        <v>95</v>
      </c>
      <c r="D2048" t="str">
        <f t="shared" si="93"/>
        <v>less reviewed</v>
      </c>
      <c r="E2048" t="str">
        <f t="shared" si="94"/>
        <v>good dining reviews</v>
      </c>
      <c r="F2048" t="s">
        <v>2745</v>
      </c>
      <c r="G2048" t="s">
        <v>44</v>
      </c>
      <c r="H2048" t="str">
        <f t="shared" si="95"/>
        <v>other</v>
      </c>
      <c r="I2048" t="s">
        <v>55</v>
      </c>
      <c r="J2048" t="s">
        <v>3962</v>
      </c>
      <c r="K2048" t="str" cm="1">
        <f t="array" ref="K2048">_xlfn.IFS(L2048&lt;200,"Cheap",AND(L2048&gt;=200,L2048&lt;800),"affordable",AND(L2048&gt;=800,L2048&lt;3000),"little costly",L2048&gt;=3000,"very costly")</f>
        <v>affordable</v>
      </c>
      <c r="L2048">
        <v>550</v>
      </c>
      <c r="M2048" t="s">
        <v>21</v>
      </c>
      <c r="N2048" t="s">
        <v>21</v>
      </c>
      <c r="O2048" t="s">
        <v>22</v>
      </c>
      <c r="P2048" t="s">
        <v>22</v>
      </c>
      <c r="Q2048">
        <v>3.8</v>
      </c>
      <c r="S2048" t="s">
        <v>23</v>
      </c>
    </row>
    <row r="2049" spans="1:19" x14ac:dyDescent="0.3">
      <c r="A2049" t="s">
        <v>8311</v>
      </c>
      <c r="B2049" t="s">
        <v>8312</v>
      </c>
      <c r="C2049" t="s">
        <v>251</v>
      </c>
      <c r="D2049" t="str">
        <f t="shared" si="93"/>
        <v>less reviewed</v>
      </c>
      <c r="E2049" t="str">
        <f t="shared" si="94"/>
        <v>good dining reviews</v>
      </c>
      <c r="F2049" t="s">
        <v>2745</v>
      </c>
      <c r="G2049" t="s">
        <v>44</v>
      </c>
      <c r="H2049" t="str">
        <f t="shared" si="95"/>
        <v>other</v>
      </c>
      <c r="I2049" t="s">
        <v>2326</v>
      </c>
      <c r="J2049" t="s">
        <v>8313</v>
      </c>
      <c r="K2049" t="str" cm="1">
        <f t="array" ref="K2049">_xlfn.IFS(L2049&lt;200,"Cheap",AND(L2049&gt;=200,L2049&lt;800),"affordable",AND(L2049&gt;=800,L2049&lt;3000),"little costly",L2049&gt;=3000,"very costly")</f>
        <v>affordable</v>
      </c>
      <c r="L2049">
        <v>750</v>
      </c>
      <c r="M2049" t="s">
        <v>22</v>
      </c>
      <c r="N2049" t="s">
        <v>21</v>
      </c>
      <c r="O2049" t="s">
        <v>22</v>
      </c>
      <c r="P2049" t="s">
        <v>22</v>
      </c>
      <c r="Q2049">
        <v>3.5</v>
      </c>
      <c r="S2049" t="s">
        <v>23</v>
      </c>
    </row>
    <row r="2050" spans="1:19" x14ac:dyDescent="0.3">
      <c r="A2050" t="s">
        <v>4912</v>
      </c>
      <c r="B2050" t="s">
        <v>4913</v>
      </c>
      <c r="C2050" t="s">
        <v>16</v>
      </c>
      <c r="D2050" t="str">
        <f t="shared" ref="D2050:D2113" si="96">IF(ISNUMBER(SEARCH("not offer",G2050)),"NO Delivery",IF(ISNUMBER(SEARCH("enough",G2050)),"less reviewed","good delivery reviews"))</f>
        <v>less reviewed</v>
      </c>
      <c r="E2050" t="str">
        <f t="shared" ref="E2050:E2113" si="97">IF(ISNUMBER(SEARCH("not offer",F2050)),"NO Dines",IF(ISNUMBER(SEARCH("enough",F2050)),"less reviewed","good dining reviews"))</f>
        <v>good dining reviews</v>
      </c>
      <c r="F2050" t="s">
        <v>2045</v>
      </c>
      <c r="G2050" t="s">
        <v>44</v>
      </c>
      <c r="H2050" t="str">
        <f t="shared" ref="H2050:H2113" si="98">IF(AND(D2050="less reviewed", E2050="less reviewed"), "NO idea",
 IF(AND(D2050="No Delivery", E2050="NO Dining"), "NO delivery or dining",
 IF(AND(D2050="good delivery reviews", E2050="good dining reviews"), "both present", "other")))</f>
        <v>other</v>
      </c>
      <c r="I2050" t="s">
        <v>19</v>
      </c>
      <c r="J2050" t="s">
        <v>4914</v>
      </c>
      <c r="K2050" t="str" cm="1">
        <f t="array" ref="K2050">_xlfn.IFS(L2050&lt;200,"Cheap",AND(L2050&gt;=200,L2050&lt;800),"affordable",AND(L2050&gt;=800,L2050&lt;3000),"little costly",L2050&gt;=3000,"very costly")</f>
        <v>affordable</v>
      </c>
      <c r="L2050">
        <v>200</v>
      </c>
      <c r="M2050" t="s">
        <v>22</v>
      </c>
      <c r="N2050" t="s">
        <v>21</v>
      </c>
      <c r="O2050" t="s">
        <v>22</v>
      </c>
      <c r="P2050" t="s">
        <v>22</v>
      </c>
      <c r="Q2050">
        <v>3.6</v>
      </c>
      <c r="S2050" t="s">
        <v>23</v>
      </c>
    </row>
    <row r="2051" spans="1:19" x14ac:dyDescent="0.3">
      <c r="A2051" t="s">
        <v>5365</v>
      </c>
      <c r="B2051" t="s">
        <v>5366</v>
      </c>
      <c r="C2051" t="s">
        <v>95</v>
      </c>
      <c r="D2051" t="str">
        <f t="shared" si="96"/>
        <v>less reviewed</v>
      </c>
      <c r="E2051" t="str">
        <f t="shared" si="97"/>
        <v>good dining reviews</v>
      </c>
      <c r="F2051" t="s">
        <v>2045</v>
      </c>
      <c r="G2051" t="s">
        <v>44</v>
      </c>
      <c r="H2051" t="str">
        <f t="shared" si="98"/>
        <v>other</v>
      </c>
      <c r="I2051" t="s">
        <v>55</v>
      </c>
      <c r="J2051" t="s">
        <v>5367</v>
      </c>
      <c r="K2051" t="str" cm="1">
        <f t="array" ref="K2051">_xlfn.IFS(L2051&lt;200,"Cheap",AND(L2051&gt;=200,L2051&lt;800),"affordable",AND(L2051&gt;=800,L2051&lt;3000),"little costly",L2051&gt;=3000,"very costly")</f>
        <v>affordable</v>
      </c>
      <c r="L2051">
        <v>500</v>
      </c>
      <c r="M2051" t="s">
        <v>22</v>
      </c>
      <c r="N2051" t="s">
        <v>21</v>
      </c>
      <c r="O2051" t="s">
        <v>22</v>
      </c>
      <c r="P2051" t="s">
        <v>22</v>
      </c>
      <c r="Q2051">
        <v>3.8</v>
      </c>
      <c r="S2051" t="s">
        <v>23</v>
      </c>
    </row>
    <row r="2052" spans="1:19" x14ac:dyDescent="0.3">
      <c r="A2052" t="s">
        <v>8515</v>
      </c>
      <c r="B2052" t="s">
        <v>8516</v>
      </c>
      <c r="C2052" t="s">
        <v>375</v>
      </c>
      <c r="D2052" t="str">
        <f t="shared" si="96"/>
        <v>less reviewed</v>
      </c>
      <c r="E2052" t="str">
        <f t="shared" si="97"/>
        <v>good dining reviews</v>
      </c>
      <c r="F2052" t="s">
        <v>2045</v>
      </c>
      <c r="G2052" t="s">
        <v>44</v>
      </c>
      <c r="H2052" t="str">
        <f t="shared" si="98"/>
        <v>other</v>
      </c>
      <c r="I2052" t="s">
        <v>49</v>
      </c>
      <c r="J2052" t="s">
        <v>216</v>
      </c>
      <c r="K2052" t="str" cm="1">
        <f t="array" ref="K2052">_xlfn.IFS(L2052&lt;200,"Cheap",AND(L2052&gt;=200,L2052&lt;800),"affordable",AND(L2052&gt;=800,L2052&lt;3000),"little costly",L2052&gt;=3000,"very costly")</f>
        <v>very costly</v>
      </c>
      <c r="L2052" s="1">
        <v>3000</v>
      </c>
      <c r="M2052" t="s">
        <v>21</v>
      </c>
      <c r="N2052" t="s">
        <v>21</v>
      </c>
      <c r="O2052" t="s">
        <v>22</v>
      </c>
      <c r="P2052" t="s">
        <v>22</v>
      </c>
      <c r="Q2052">
        <v>3</v>
      </c>
      <c r="S2052" t="s">
        <v>23</v>
      </c>
    </row>
    <row r="2053" spans="1:19" x14ac:dyDescent="0.3">
      <c r="A2053" t="s">
        <v>785</v>
      </c>
      <c r="B2053" t="s">
        <v>789</v>
      </c>
      <c r="C2053" t="s">
        <v>42</v>
      </c>
      <c r="D2053" t="str">
        <f t="shared" si="96"/>
        <v>less reviewed</v>
      </c>
      <c r="E2053" t="str">
        <f t="shared" si="97"/>
        <v>good dining reviews</v>
      </c>
      <c r="F2053" t="s">
        <v>790</v>
      </c>
      <c r="G2053" t="s">
        <v>44</v>
      </c>
      <c r="H2053" t="str">
        <f t="shared" si="98"/>
        <v>other</v>
      </c>
      <c r="I2053" t="s">
        <v>40</v>
      </c>
      <c r="J2053" t="s">
        <v>791</v>
      </c>
      <c r="K2053" t="str" cm="1">
        <f t="array" ref="K2053">_xlfn.IFS(L2053&lt;200,"Cheap",AND(L2053&gt;=200,L2053&lt;800),"affordable",AND(L2053&gt;=800,L2053&lt;3000),"little costly",L2053&gt;=3000,"very costly")</f>
        <v>affordable</v>
      </c>
      <c r="L2053">
        <v>500</v>
      </c>
      <c r="M2053" t="s">
        <v>22</v>
      </c>
      <c r="N2053" t="s">
        <v>21</v>
      </c>
      <c r="O2053" t="s">
        <v>22</v>
      </c>
      <c r="P2053" t="s">
        <v>22</v>
      </c>
      <c r="Q2053">
        <v>3.1</v>
      </c>
      <c r="S2053" t="s">
        <v>23</v>
      </c>
    </row>
    <row r="2054" spans="1:19" x14ac:dyDescent="0.3">
      <c r="A2054" t="s">
        <v>3081</v>
      </c>
      <c r="B2054" t="s">
        <v>3082</v>
      </c>
      <c r="C2054" t="s">
        <v>430</v>
      </c>
      <c r="D2054" t="str">
        <f t="shared" si="96"/>
        <v>less reviewed</v>
      </c>
      <c r="E2054" t="str">
        <f t="shared" si="97"/>
        <v>good dining reviews</v>
      </c>
      <c r="F2054" t="s">
        <v>790</v>
      </c>
      <c r="G2054" t="s">
        <v>44</v>
      </c>
      <c r="H2054" t="str">
        <f t="shared" si="98"/>
        <v>other</v>
      </c>
      <c r="I2054" t="s">
        <v>19</v>
      </c>
      <c r="J2054" t="s">
        <v>3083</v>
      </c>
      <c r="K2054" t="str" cm="1">
        <f t="array" ref="K2054">_xlfn.IFS(L2054&lt;200,"Cheap",AND(L2054&gt;=200,L2054&lt;800),"affordable",AND(L2054&gt;=800,L2054&lt;3000),"little costly",L2054&gt;=3000,"very costly")</f>
        <v>affordable</v>
      </c>
      <c r="L2054">
        <v>300</v>
      </c>
      <c r="M2054" t="s">
        <v>22</v>
      </c>
      <c r="N2054" t="s">
        <v>21</v>
      </c>
      <c r="O2054" t="s">
        <v>22</v>
      </c>
      <c r="P2054" t="s">
        <v>22</v>
      </c>
      <c r="Q2054">
        <v>3.4</v>
      </c>
      <c r="S2054" t="s">
        <v>23</v>
      </c>
    </row>
    <row r="2055" spans="1:19" x14ac:dyDescent="0.3">
      <c r="A2055" t="s">
        <v>6573</v>
      </c>
      <c r="B2055" t="s">
        <v>6574</v>
      </c>
      <c r="C2055" t="s">
        <v>104</v>
      </c>
      <c r="D2055" t="str">
        <f t="shared" si="96"/>
        <v>less reviewed</v>
      </c>
      <c r="E2055" t="str">
        <f t="shared" si="97"/>
        <v>good dining reviews</v>
      </c>
      <c r="F2055" t="s">
        <v>790</v>
      </c>
      <c r="G2055" t="s">
        <v>44</v>
      </c>
      <c r="H2055" t="str">
        <f t="shared" si="98"/>
        <v>other</v>
      </c>
      <c r="I2055" t="s">
        <v>40</v>
      </c>
      <c r="J2055" t="s">
        <v>261</v>
      </c>
      <c r="K2055" t="str" cm="1">
        <f t="array" ref="K2055">_xlfn.IFS(L2055&lt;200,"Cheap",AND(L2055&gt;=200,L2055&lt;800),"affordable",AND(L2055&gt;=800,L2055&lt;3000),"little costly",L2055&gt;=3000,"very costly")</f>
        <v>affordable</v>
      </c>
      <c r="L2055">
        <v>500</v>
      </c>
      <c r="M2055" t="s">
        <v>22</v>
      </c>
      <c r="N2055" t="s">
        <v>21</v>
      </c>
      <c r="O2055" t="s">
        <v>22</v>
      </c>
      <c r="P2055" t="s">
        <v>22</v>
      </c>
      <c r="Q2055">
        <v>2.4</v>
      </c>
      <c r="S2055" t="s">
        <v>23</v>
      </c>
    </row>
    <row r="2056" spans="1:19" x14ac:dyDescent="0.3">
      <c r="A2056" t="s">
        <v>7216</v>
      </c>
      <c r="B2056" t="s">
        <v>7217</v>
      </c>
      <c r="C2056" t="s">
        <v>63</v>
      </c>
      <c r="D2056" t="str">
        <f t="shared" si="96"/>
        <v>less reviewed</v>
      </c>
      <c r="E2056" t="str">
        <f t="shared" si="97"/>
        <v>good dining reviews</v>
      </c>
      <c r="F2056" t="s">
        <v>790</v>
      </c>
      <c r="G2056" t="s">
        <v>44</v>
      </c>
      <c r="H2056" t="str">
        <f t="shared" si="98"/>
        <v>other</v>
      </c>
      <c r="I2056" t="s">
        <v>19</v>
      </c>
      <c r="J2056" t="s">
        <v>274</v>
      </c>
      <c r="K2056" t="str" cm="1">
        <f t="array" ref="K2056">_xlfn.IFS(L2056&lt;200,"Cheap",AND(L2056&gt;=200,L2056&lt;800),"affordable",AND(L2056&gt;=800,L2056&lt;3000),"little costly",L2056&gt;=3000,"very costly")</f>
        <v>affordable</v>
      </c>
      <c r="L2056">
        <v>400</v>
      </c>
      <c r="M2056" t="s">
        <v>21</v>
      </c>
      <c r="N2056" t="s">
        <v>21</v>
      </c>
      <c r="O2056" t="s">
        <v>22</v>
      </c>
      <c r="P2056" t="s">
        <v>22</v>
      </c>
      <c r="Q2056">
        <v>3.4</v>
      </c>
      <c r="S2056" t="s">
        <v>23</v>
      </c>
    </row>
    <row r="2057" spans="1:19" x14ac:dyDescent="0.3">
      <c r="A2057" t="s">
        <v>733</v>
      </c>
      <c r="B2057" t="s">
        <v>734</v>
      </c>
      <c r="C2057" t="s">
        <v>188</v>
      </c>
      <c r="D2057" t="str">
        <f t="shared" si="96"/>
        <v>less reviewed</v>
      </c>
      <c r="E2057" t="str">
        <f t="shared" si="97"/>
        <v>good dining reviews</v>
      </c>
      <c r="F2057" t="s">
        <v>573</v>
      </c>
      <c r="G2057" t="s">
        <v>44</v>
      </c>
      <c r="H2057" t="str">
        <f t="shared" si="98"/>
        <v>other</v>
      </c>
      <c r="I2057" t="s">
        <v>735</v>
      </c>
      <c r="J2057" t="s">
        <v>736</v>
      </c>
      <c r="K2057" t="str" cm="1">
        <f t="array" ref="K2057">_xlfn.IFS(L2057&lt;200,"Cheap",AND(L2057&gt;=200,L2057&lt;800),"affordable",AND(L2057&gt;=800,L2057&lt;3000),"little costly",L2057&gt;=3000,"very costly")</f>
        <v>affordable</v>
      </c>
      <c r="L2057">
        <v>500</v>
      </c>
      <c r="M2057" t="s">
        <v>22</v>
      </c>
      <c r="N2057" t="s">
        <v>21</v>
      </c>
      <c r="O2057" t="s">
        <v>22</v>
      </c>
      <c r="P2057" t="s">
        <v>22</v>
      </c>
      <c r="Q2057">
        <v>3.4</v>
      </c>
      <c r="S2057" t="s">
        <v>23</v>
      </c>
    </row>
    <row r="2058" spans="1:19" x14ac:dyDescent="0.3">
      <c r="A2058" t="s">
        <v>1725</v>
      </c>
      <c r="B2058" t="s">
        <v>1726</v>
      </c>
      <c r="C2058" t="s">
        <v>16</v>
      </c>
      <c r="D2058" t="str">
        <f t="shared" si="96"/>
        <v>less reviewed</v>
      </c>
      <c r="E2058" t="str">
        <f t="shared" si="97"/>
        <v>good dining reviews</v>
      </c>
      <c r="F2058" t="s">
        <v>573</v>
      </c>
      <c r="G2058" t="s">
        <v>44</v>
      </c>
      <c r="H2058" t="str">
        <f t="shared" si="98"/>
        <v>other</v>
      </c>
      <c r="I2058" t="s">
        <v>148</v>
      </c>
      <c r="J2058" t="s">
        <v>315</v>
      </c>
      <c r="K2058" t="str" cm="1">
        <f t="array" ref="K2058">_xlfn.IFS(L2058&lt;200,"Cheap",AND(L2058&gt;=200,L2058&lt;800),"affordable",AND(L2058&gt;=800,L2058&lt;3000),"little costly",L2058&gt;=3000,"very costly")</f>
        <v>affordable</v>
      </c>
      <c r="L2058">
        <v>400</v>
      </c>
      <c r="M2058" t="s">
        <v>22</v>
      </c>
      <c r="N2058" t="s">
        <v>21</v>
      </c>
      <c r="O2058" t="s">
        <v>22</v>
      </c>
      <c r="P2058" t="s">
        <v>22</v>
      </c>
      <c r="Q2058">
        <v>3.5</v>
      </c>
      <c r="S2058" t="s">
        <v>23</v>
      </c>
    </row>
    <row r="2059" spans="1:19" x14ac:dyDescent="0.3">
      <c r="A2059" t="s">
        <v>3677</v>
      </c>
      <c r="B2059" t="s">
        <v>3678</v>
      </c>
      <c r="C2059" t="s">
        <v>242</v>
      </c>
      <c r="D2059" t="str">
        <f t="shared" si="96"/>
        <v>less reviewed</v>
      </c>
      <c r="E2059" t="str">
        <f t="shared" si="97"/>
        <v>good dining reviews</v>
      </c>
      <c r="F2059" t="s">
        <v>573</v>
      </c>
      <c r="G2059" t="s">
        <v>44</v>
      </c>
      <c r="H2059" t="str">
        <f t="shared" si="98"/>
        <v>other</v>
      </c>
      <c r="I2059" t="s">
        <v>40</v>
      </c>
      <c r="J2059" t="s">
        <v>3679</v>
      </c>
      <c r="K2059" t="str" cm="1">
        <f t="array" ref="K2059">_xlfn.IFS(L2059&lt;200,"Cheap",AND(L2059&gt;=200,L2059&lt;800),"affordable",AND(L2059&gt;=800,L2059&lt;3000),"little costly",L2059&gt;=3000,"very costly")</f>
        <v>affordable</v>
      </c>
      <c r="L2059">
        <v>550</v>
      </c>
      <c r="M2059" t="s">
        <v>21</v>
      </c>
      <c r="N2059" t="s">
        <v>21</v>
      </c>
      <c r="O2059" t="s">
        <v>22</v>
      </c>
      <c r="P2059" t="s">
        <v>22</v>
      </c>
      <c r="Q2059">
        <v>3.7</v>
      </c>
      <c r="S2059" t="s">
        <v>23</v>
      </c>
    </row>
    <row r="2060" spans="1:19" x14ac:dyDescent="0.3">
      <c r="A2060" t="s">
        <v>4120</v>
      </c>
      <c r="B2060" t="s">
        <v>4121</v>
      </c>
      <c r="C2060" t="s">
        <v>16</v>
      </c>
      <c r="D2060" t="str">
        <f t="shared" si="96"/>
        <v>less reviewed</v>
      </c>
      <c r="E2060" t="str">
        <f t="shared" si="97"/>
        <v>good dining reviews</v>
      </c>
      <c r="F2060" t="s">
        <v>573</v>
      </c>
      <c r="G2060" t="s">
        <v>44</v>
      </c>
      <c r="H2060" t="str">
        <f t="shared" si="98"/>
        <v>other</v>
      </c>
      <c r="I2060" t="s">
        <v>19</v>
      </c>
      <c r="J2060" t="s">
        <v>125</v>
      </c>
      <c r="K2060" t="str" cm="1">
        <f t="array" ref="K2060">_xlfn.IFS(L2060&lt;200,"Cheap",AND(L2060&gt;=200,L2060&lt;800),"affordable",AND(L2060&gt;=800,L2060&lt;3000),"little costly",L2060&gt;=3000,"very costly")</f>
        <v>Cheap</v>
      </c>
      <c r="L2060">
        <v>150</v>
      </c>
      <c r="M2060" t="s">
        <v>21</v>
      </c>
      <c r="N2060" t="s">
        <v>21</v>
      </c>
      <c r="O2060" t="s">
        <v>22</v>
      </c>
      <c r="P2060" t="s">
        <v>22</v>
      </c>
      <c r="Q2060">
        <v>3.5</v>
      </c>
      <c r="S2060" t="s">
        <v>23</v>
      </c>
    </row>
    <row r="2061" spans="1:19" x14ac:dyDescent="0.3">
      <c r="A2061" t="s">
        <v>4940</v>
      </c>
      <c r="B2061" t="s">
        <v>4941</v>
      </c>
      <c r="C2061" t="s">
        <v>100</v>
      </c>
      <c r="D2061" t="str">
        <f t="shared" si="96"/>
        <v>less reviewed</v>
      </c>
      <c r="E2061" t="str">
        <f t="shared" si="97"/>
        <v>good dining reviews</v>
      </c>
      <c r="F2061" t="s">
        <v>2546</v>
      </c>
      <c r="G2061" t="s">
        <v>44</v>
      </c>
      <c r="H2061" t="str">
        <f t="shared" si="98"/>
        <v>other</v>
      </c>
      <c r="I2061" t="s">
        <v>536</v>
      </c>
      <c r="J2061" t="s">
        <v>1116</v>
      </c>
      <c r="K2061" t="str" cm="1">
        <f t="array" ref="K2061">_xlfn.IFS(L2061&lt;200,"Cheap",AND(L2061&gt;=200,L2061&lt;800),"affordable",AND(L2061&gt;=800,L2061&lt;3000),"little costly",L2061&gt;=3000,"very costly")</f>
        <v>Cheap</v>
      </c>
      <c r="L2061">
        <v>150</v>
      </c>
      <c r="M2061" t="s">
        <v>22</v>
      </c>
      <c r="N2061" t="s">
        <v>21</v>
      </c>
      <c r="O2061" t="s">
        <v>22</v>
      </c>
      <c r="P2061" t="s">
        <v>22</v>
      </c>
      <c r="Q2061">
        <v>3.7</v>
      </c>
      <c r="S2061" t="s">
        <v>23</v>
      </c>
    </row>
    <row r="2062" spans="1:19" x14ac:dyDescent="0.3">
      <c r="A2062" t="s">
        <v>4967</v>
      </c>
      <c r="B2062" t="s">
        <v>4968</v>
      </c>
      <c r="C2062" t="s">
        <v>297</v>
      </c>
      <c r="D2062" t="str">
        <f t="shared" si="96"/>
        <v>less reviewed</v>
      </c>
      <c r="E2062" t="str">
        <f t="shared" si="97"/>
        <v>good dining reviews</v>
      </c>
      <c r="F2062" t="s">
        <v>2546</v>
      </c>
      <c r="G2062" t="s">
        <v>44</v>
      </c>
      <c r="H2062" t="str">
        <f t="shared" si="98"/>
        <v>other</v>
      </c>
      <c r="I2062" t="s">
        <v>40</v>
      </c>
      <c r="J2062" t="s">
        <v>72</v>
      </c>
      <c r="K2062" t="str" cm="1">
        <f t="array" ref="K2062">_xlfn.IFS(L2062&lt;200,"Cheap",AND(L2062&gt;=200,L2062&lt;800),"affordable",AND(L2062&gt;=800,L2062&lt;3000),"little costly",L2062&gt;=3000,"very costly")</f>
        <v>little costly</v>
      </c>
      <c r="L2062" s="1">
        <v>1400</v>
      </c>
      <c r="M2062" t="s">
        <v>21</v>
      </c>
      <c r="N2062" t="s">
        <v>22</v>
      </c>
      <c r="O2062" t="s">
        <v>22</v>
      </c>
      <c r="P2062" t="s">
        <v>22</v>
      </c>
      <c r="Q2062">
        <v>2.9</v>
      </c>
      <c r="S2062" t="s">
        <v>23</v>
      </c>
    </row>
    <row r="2063" spans="1:19" x14ac:dyDescent="0.3">
      <c r="A2063" t="s">
        <v>6241</v>
      </c>
      <c r="B2063" t="s">
        <v>6242</v>
      </c>
      <c r="C2063" t="s">
        <v>80</v>
      </c>
      <c r="D2063" t="str">
        <f t="shared" si="96"/>
        <v>less reviewed</v>
      </c>
      <c r="E2063" t="str">
        <f t="shared" si="97"/>
        <v>good dining reviews</v>
      </c>
      <c r="F2063" t="s">
        <v>2109</v>
      </c>
      <c r="G2063" t="s">
        <v>44</v>
      </c>
      <c r="H2063" t="str">
        <f t="shared" si="98"/>
        <v>other</v>
      </c>
      <c r="I2063" t="s">
        <v>148</v>
      </c>
      <c r="J2063" t="s">
        <v>1382</v>
      </c>
      <c r="K2063" t="str" cm="1">
        <f t="array" ref="K2063">_xlfn.IFS(L2063&lt;200,"Cheap",AND(L2063&gt;=200,L2063&lt;800),"affordable",AND(L2063&gt;=800,L2063&lt;3000),"little costly",L2063&gt;=3000,"very costly")</f>
        <v>affordable</v>
      </c>
      <c r="L2063">
        <v>400</v>
      </c>
      <c r="M2063" t="s">
        <v>21</v>
      </c>
      <c r="N2063" t="s">
        <v>21</v>
      </c>
      <c r="O2063" t="s">
        <v>22</v>
      </c>
      <c r="P2063" t="s">
        <v>22</v>
      </c>
      <c r="Q2063">
        <v>3.7</v>
      </c>
      <c r="S2063" t="s">
        <v>23</v>
      </c>
    </row>
    <row r="2064" spans="1:19" x14ac:dyDescent="0.3">
      <c r="A2064" t="s">
        <v>6317</v>
      </c>
      <c r="B2064" t="s">
        <v>6318</v>
      </c>
      <c r="C2064" t="s">
        <v>695</v>
      </c>
      <c r="D2064" t="str">
        <f t="shared" si="96"/>
        <v>less reviewed</v>
      </c>
      <c r="E2064" t="str">
        <f t="shared" si="97"/>
        <v>good dining reviews</v>
      </c>
      <c r="F2064" t="s">
        <v>2109</v>
      </c>
      <c r="G2064" t="s">
        <v>44</v>
      </c>
      <c r="H2064" t="str">
        <f t="shared" si="98"/>
        <v>other</v>
      </c>
      <c r="I2064" t="s">
        <v>204</v>
      </c>
      <c r="J2064" t="s">
        <v>35</v>
      </c>
      <c r="K2064" t="str" cm="1">
        <f t="array" ref="K2064">_xlfn.IFS(L2064&lt;200,"Cheap",AND(L2064&gt;=200,L2064&lt;800),"affordable",AND(L2064&gt;=800,L2064&lt;3000),"little costly",L2064&gt;=3000,"very costly")</f>
        <v>affordable</v>
      </c>
      <c r="L2064">
        <v>600</v>
      </c>
      <c r="M2064" t="s">
        <v>21</v>
      </c>
      <c r="N2064" t="s">
        <v>21</v>
      </c>
      <c r="O2064" t="s">
        <v>22</v>
      </c>
      <c r="P2064" t="s">
        <v>22</v>
      </c>
      <c r="Q2064">
        <v>3.3</v>
      </c>
      <c r="S2064" t="s">
        <v>23</v>
      </c>
    </row>
    <row r="2065" spans="1:19" x14ac:dyDescent="0.3">
      <c r="A2065" t="s">
        <v>9000</v>
      </c>
      <c r="B2065" t="s">
        <v>9001</v>
      </c>
      <c r="C2065" t="s">
        <v>196</v>
      </c>
      <c r="D2065" t="str">
        <f t="shared" si="96"/>
        <v>less reviewed</v>
      </c>
      <c r="E2065" t="str">
        <f t="shared" si="97"/>
        <v>good dining reviews</v>
      </c>
      <c r="F2065" t="s">
        <v>2109</v>
      </c>
      <c r="G2065" t="s">
        <v>44</v>
      </c>
      <c r="H2065" t="str">
        <f t="shared" si="98"/>
        <v>other</v>
      </c>
      <c r="I2065" t="s">
        <v>55</v>
      </c>
      <c r="J2065" t="s">
        <v>1807</v>
      </c>
      <c r="K2065" t="str" cm="1">
        <f t="array" ref="K2065">_xlfn.IFS(L2065&lt;200,"Cheap",AND(L2065&gt;=200,L2065&lt;800),"affordable",AND(L2065&gt;=800,L2065&lt;3000),"little costly",L2065&gt;=3000,"very costly")</f>
        <v>affordable</v>
      </c>
      <c r="L2065">
        <v>500</v>
      </c>
      <c r="M2065" t="s">
        <v>21</v>
      </c>
      <c r="N2065" t="s">
        <v>21</v>
      </c>
      <c r="O2065" t="s">
        <v>22</v>
      </c>
      <c r="P2065" t="s">
        <v>22</v>
      </c>
      <c r="Q2065">
        <v>3.8</v>
      </c>
      <c r="S2065" t="s">
        <v>23</v>
      </c>
    </row>
    <row r="2066" spans="1:19" x14ac:dyDescent="0.3">
      <c r="A2066" t="s">
        <v>4611</v>
      </c>
      <c r="B2066" t="s">
        <v>4612</v>
      </c>
      <c r="C2066" t="s">
        <v>42</v>
      </c>
      <c r="D2066" t="str">
        <f t="shared" si="96"/>
        <v>less reviewed</v>
      </c>
      <c r="E2066" t="str">
        <f t="shared" si="97"/>
        <v>good dining reviews</v>
      </c>
      <c r="F2066" t="s">
        <v>1605</v>
      </c>
      <c r="G2066" t="s">
        <v>44</v>
      </c>
      <c r="H2066" t="str">
        <f t="shared" si="98"/>
        <v>other</v>
      </c>
      <c r="I2066" t="s">
        <v>19</v>
      </c>
      <c r="J2066" t="s">
        <v>125</v>
      </c>
      <c r="K2066" t="str" cm="1">
        <f t="array" ref="K2066">_xlfn.IFS(L2066&lt;200,"Cheap",AND(L2066&gt;=200,L2066&lt;800),"affordable",AND(L2066&gt;=800,L2066&lt;3000),"little costly",L2066&gt;=3000,"very costly")</f>
        <v>affordable</v>
      </c>
      <c r="L2066">
        <v>200</v>
      </c>
      <c r="M2066" t="s">
        <v>22</v>
      </c>
      <c r="N2066" t="s">
        <v>21</v>
      </c>
      <c r="O2066" t="s">
        <v>22</v>
      </c>
      <c r="P2066" t="s">
        <v>22</v>
      </c>
      <c r="Q2066">
        <v>3.7</v>
      </c>
      <c r="S2066" t="s">
        <v>23</v>
      </c>
    </row>
    <row r="2067" spans="1:19" x14ac:dyDescent="0.3">
      <c r="A2067" t="s">
        <v>8773</v>
      </c>
      <c r="B2067" t="s">
        <v>8774</v>
      </c>
      <c r="C2067" t="s">
        <v>85</v>
      </c>
      <c r="D2067" t="str">
        <f t="shared" si="96"/>
        <v>less reviewed</v>
      </c>
      <c r="E2067" t="str">
        <f t="shared" si="97"/>
        <v>good dining reviews</v>
      </c>
      <c r="F2067" t="s">
        <v>1677</v>
      </c>
      <c r="G2067" t="s">
        <v>44</v>
      </c>
      <c r="H2067" t="str">
        <f t="shared" si="98"/>
        <v>other</v>
      </c>
      <c r="I2067" t="s">
        <v>19</v>
      </c>
      <c r="J2067" t="s">
        <v>35</v>
      </c>
      <c r="K2067" t="str" cm="1">
        <f t="array" ref="K2067">_xlfn.IFS(L2067&lt;200,"Cheap",AND(L2067&gt;=200,L2067&lt;800),"affordable",AND(L2067&gt;=800,L2067&lt;3000),"little costly",L2067&gt;=3000,"very costly")</f>
        <v>affordable</v>
      </c>
      <c r="L2067">
        <v>400</v>
      </c>
      <c r="M2067" t="s">
        <v>22</v>
      </c>
      <c r="N2067" t="s">
        <v>21</v>
      </c>
      <c r="O2067" t="s">
        <v>22</v>
      </c>
      <c r="P2067" t="s">
        <v>22</v>
      </c>
      <c r="Q2067">
        <v>3.7</v>
      </c>
      <c r="S2067" t="s">
        <v>23</v>
      </c>
    </row>
    <row r="2068" spans="1:19" x14ac:dyDescent="0.3">
      <c r="A2068" t="s">
        <v>2589</v>
      </c>
      <c r="B2068" t="s">
        <v>2590</v>
      </c>
      <c r="C2068" t="s">
        <v>80</v>
      </c>
      <c r="D2068" t="str">
        <f t="shared" si="96"/>
        <v>less reviewed</v>
      </c>
      <c r="E2068" t="str">
        <f t="shared" si="97"/>
        <v>good dining reviews</v>
      </c>
      <c r="F2068" t="s">
        <v>409</v>
      </c>
      <c r="G2068" t="s">
        <v>44</v>
      </c>
      <c r="H2068" t="str">
        <f t="shared" si="98"/>
        <v>other</v>
      </c>
      <c r="I2068" t="s">
        <v>19</v>
      </c>
      <c r="J2068" t="s">
        <v>2591</v>
      </c>
      <c r="K2068" t="str" cm="1">
        <f t="array" ref="K2068">_xlfn.IFS(L2068&lt;200,"Cheap",AND(L2068&gt;=200,L2068&lt;800),"affordable",AND(L2068&gt;=800,L2068&lt;3000),"little costly",L2068&gt;=3000,"very costly")</f>
        <v>affordable</v>
      </c>
      <c r="L2068">
        <v>250</v>
      </c>
      <c r="M2068" t="s">
        <v>22</v>
      </c>
      <c r="N2068" t="s">
        <v>21</v>
      </c>
      <c r="O2068" t="s">
        <v>22</v>
      </c>
      <c r="P2068" t="s">
        <v>22</v>
      </c>
      <c r="Q2068">
        <v>3.7</v>
      </c>
      <c r="S2068" t="s">
        <v>23</v>
      </c>
    </row>
    <row r="2069" spans="1:19" x14ac:dyDescent="0.3">
      <c r="A2069" t="s">
        <v>4672</v>
      </c>
      <c r="B2069" t="s">
        <v>4673</v>
      </c>
      <c r="C2069" t="s">
        <v>430</v>
      </c>
      <c r="D2069" t="str">
        <f t="shared" si="96"/>
        <v>less reviewed</v>
      </c>
      <c r="E2069" t="str">
        <f t="shared" si="97"/>
        <v>good dining reviews</v>
      </c>
      <c r="F2069" t="s">
        <v>409</v>
      </c>
      <c r="G2069" t="s">
        <v>44</v>
      </c>
      <c r="H2069" t="str">
        <f t="shared" si="98"/>
        <v>other</v>
      </c>
      <c r="I2069" t="s">
        <v>55</v>
      </c>
      <c r="J2069" t="s">
        <v>4674</v>
      </c>
      <c r="K2069" t="str" cm="1">
        <f t="array" ref="K2069">_xlfn.IFS(L2069&lt;200,"Cheap",AND(L2069&gt;=200,L2069&lt;800),"affordable",AND(L2069&gt;=800,L2069&lt;3000),"little costly",L2069&gt;=3000,"very costly")</f>
        <v>affordable</v>
      </c>
      <c r="L2069">
        <v>600</v>
      </c>
      <c r="M2069" t="s">
        <v>22</v>
      </c>
      <c r="N2069" t="s">
        <v>21</v>
      </c>
      <c r="O2069" t="s">
        <v>22</v>
      </c>
      <c r="P2069" t="s">
        <v>22</v>
      </c>
      <c r="Q2069">
        <v>3.2</v>
      </c>
      <c r="S2069" t="s">
        <v>23</v>
      </c>
    </row>
    <row r="2070" spans="1:19" x14ac:dyDescent="0.3">
      <c r="A2070" t="s">
        <v>743</v>
      </c>
      <c r="B2070" t="s">
        <v>744</v>
      </c>
      <c r="C2070" t="s">
        <v>75</v>
      </c>
      <c r="D2070" t="str">
        <f t="shared" si="96"/>
        <v>less reviewed</v>
      </c>
      <c r="E2070" t="str">
        <f t="shared" si="97"/>
        <v>good dining reviews</v>
      </c>
      <c r="F2070" t="s">
        <v>202</v>
      </c>
      <c r="G2070" t="s">
        <v>44</v>
      </c>
      <c r="H2070" t="str">
        <f t="shared" si="98"/>
        <v>other</v>
      </c>
      <c r="I2070" t="s">
        <v>19</v>
      </c>
      <c r="J2070" t="s">
        <v>684</v>
      </c>
      <c r="K2070" t="str" cm="1">
        <f t="array" ref="K2070">_xlfn.IFS(L2070&lt;200,"Cheap",AND(L2070&gt;=200,L2070&lt;800),"affordable",AND(L2070&gt;=800,L2070&lt;3000),"little costly",L2070&gt;=3000,"very costly")</f>
        <v>affordable</v>
      </c>
      <c r="L2070">
        <v>500</v>
      </c>
      <c r="M2070" t="s">
        <v>22</v>
      </c>
      <c r="N2070" t="s">
        <v>21</v>
      </c>
      <c r="O2070" t="s">
        <v>22</v>
      </c>
      <c r="P2070" t="s">
        <v>22</v>
      </c>
      <c r="Q2070">
        <v>2.8</v>
      </c>
      <c r="S2070" t="s">
        <v>23</v>
      </c>
    </row>
    <row r="2071" spans="1:19" x14ac:dyDescent="0.3">
      <c r="A2071" t="s">
        <v>2004</v>
      </c>
      <c r="B2071" t="s">
        <v>2005</v>
      </c>
      <c r="C2071" t="s">
        <v>375</v>
      </c>
      <c r="D2071" t="str">
        <f t="shared" si="96"/>
        <v>less reviewed</v>
      </c>
      <c r="E2071" t="str">
        <f t="shared" si="97"/>
        <v>good dining reviews</v>
      </c>
      <c r="F2071" t="s">
        <v>202</v>
      </c>
      <c r="G2071" t="s">
        <v>44</v>
      </c>
      <c r="H2071" t="str">
        <f t="shared" si="98"/>
        <v>other</v>
      </c>
      <c r="I2071" t="s">
        <v>509</v>
      </c>
      <c r="J2071" t="s">
        <v>2006</v>
      </c>
      <c r="K2071" t="str" cm="1">
        <f t="array" ref="K2071">_xlfn.IFS(L2071&lt;200,"Cheap",AND(L2071&gt;=200,L2071&lt;800),"affordable",AND(L2071&gt;=800,L2071&lt;3000),"little costly",L2071&gt;=3000,"very costly")</f>
        <v>affordable</v>
      </c>
      <c r="L2071">
        <v>600</v>
      </c>
      <c r="M2071" t="s">
        <v>21</v>
      </c>
      <c r="N2071" t="s">
        <v>21</v>
      </c>
      <c r="O2071" t="s">
        <v>22</v>
      </c>
      <c r="P2071" t="s">
        <v>22</v>
      </c>
      <c r="Q2071">
        <v>3.6</v>
      </c>
      <c r="S2071" t="s">
        <v>23</v>
      </c>
    </row>
    <row r="2072" spans="1:19" x14ac:dyDescent="0.3">
      <c r="A2072" t="s">
        <v>2142</v>
      </c>
      <c r="B2072" t="s">
        <v>2145</v>
      </c>
      <c r="C2072" t="s">
        <v>59</v>
      </c>
      <c r="D2072" t="str">
        <f t="shared" si="96"/>
        <v>less reviewed</v>
      </c>
      <c r="E2072" t="str">
        <f t="shared" si="97"/>
        <v>good dining reviews</v>
      </c>
      <c r="F2072" t="s">
        <v>202</v>
      </c>
      <c r="G2072" t="s">
        <v>44</v>
      </c>
      <c r="H2072" t="str">
        <f t="shared" si="98"/>
        <v>other</v>
      </c>
      <c r="I2072" t="s">
        <v>19</v>
      </c>
      <c r="J2072" t="s">
        <v>35</v>
      </c>
      <c r="K2072" t="str" cm="1">
        <f t="array" ref="K2072">_xlfn.IFS(L2072&lt;200,"Cheap",AND(L2072&gt;=200,L2072&lt;800),"affordable",AND(L2072&gt;=800,L2072&lt;3000),"little costly",L2072&gt;=3000,"very costly")</f>
        <v>affordable</v>
      </c>
      <c r="L2072">
        <v>300</v>
      </c>
      <c r="M2072" t="s">
        <v>22</v>
      </c>
      <c r="N2072" t="s">
        <v>21</v>
      </c>
      <c r="O2072" t="s">
        <v>22</v>
      </c>
      <c r="P2072" t="s">
        <v>22</v>
      </c>
      <c r="Q2072">
        <v>3.1</v>
      </c>
      <c r="S2072" t="s">
        <v>23</v>
      </c>
    </row>
    <row r="2073" spans="1:19" x14ac:dyDescent="0.3">
      <c r="A2073" t="s">
        <v>2683</v>
      </c>
      <c r="B2073" t="s">
        <v>2684</v>
      </c>
      <c r="C2073" t="s">
        <v>95</v>
      </c>
      <c r="D2073" t="str">
        <f t="shared" si="96"/>
        <v>less reviewed</v>
      </c>
      <c r="E2073" t="str">
        <f t="shared" si="97"/>
        <v>good dining reviews</v>
      </c>
      <c r="F2073" t="s">
        <v>202</v>
      </c>
      <c r="G2073" t="s">
        <v>44</v>
      </c>
      <c r="H2073" t="str">
        <f t="shared" si="98"/>
        <v>other</v>
      </c>
      <c r="I2073" t="s">
        <v>19</v>
      </c>
      <c r="J2073" t="s">
        <v>35</v>
      </c>
      <c r="K2073" t="str" cm="1">
        <f t="array" ref="K2073">_xlfn.IFS(L2073&lt;200,"Cheap",AND(L2073&gt;=200,L2073&lt;800),"affordable",AND(L2073&gt;=800,L2073&lt;3000),"little costly",L2073&gt;=3000,"very costly")</f>
        <v>affordable</v>
      </c>
      <c r="L2073">
        <v>450</v>
      </c>
      <c r="M2073" t="s">
        <v>21</v>
      </c>
      <c r="N2073" t="s">
        <v>21</v>
      </c>
      <c r="O2073" t="s">
        <v>22</v>
      </c>
      <c r="P2073" t="s">
        <v>22</v>
      </c>
      <c r="Q2073">
        <v>2.8</v>
      </c>
      <c r="S2073" t="s">
        <v>23</v>
      </c>
    </row>
    <row r="2074" spans="1:19" x14ac:dyDescent="0.3">
      <c r="A2074" t="s">
        <v>2718</v>
      </c>
      <c r="B2074" t="s">
        <v>2719</v>
      </c>
      <c r="C2074" t="s">
        <v>242</v>
      </c>
      <c r="D2074" t="str">
        <f t="shared" si="96"/>
        <v>less reviewed</v>
      </c>
      <c r="E2074" t="str">
        <f t="shared" si="97"/>
        <v>good dining reviews</v>
      </c>
      <c r="F2074" t="s">
        <v>202</v>
      </c>
      <c r="G2074" t="s">
        <v>44</v>
      </c>
      <c r="H2074" t="str">
        <f t="shared" si="98"/>
        <v>other</v>
      </c>
      <c r="I2074" t="s">
        <v>19</v>
      </c>
      <c r="J2074" t="s">
        <v>600</v>
      </c>
      <c r="K2074" t="str" cm="1">
        <f t="array" ref="K2074">_xlfn.IFS(L2074&lt;200,"Cheap",AND(L2074&gt;=200,L2074&lt;800),"affordable",AND(L2074&gt;=800,L2074&lt;3000),"little costly",L2074&gt;=3000,"very costly")</f>
        <v>affordable</v>
      </c>
      <c r="L2074">
        <v>300</v>
      </c>
      <c r="M2074" t="s">
        <v>21</v>
      </c>
      <c r="N2074" t="s">
        <v>21</v>
      </c>
      <c r="O2074" t="s">
        <v>22</v>
      </c>
      <c r="P2074" t="s">
        <v>22</v>
      </c>
      <c r="Q2074">
        <v>3.1</v>
      </c>
      <c r="S2074" t="s">
        <v>23</v>
      </c>
    </row>
    <row r="2075" spans="1:19" x14ac:dyDescent="0.3">
      <c r="A2075" t="s">
        <v>2878</v>
      </c>
      <c r="B2075" t="s">
        <v>2879</v>
      </c>
      <c r="C2075" t="s">
        <v>430</v>
      </c>
      <c r="D2075" t="str">
        <f t="shared" si="96"/>
        <v>less reviewed</v>
      </c>
      <c r="E2075" t="str">
        <f t="shared" si="97"/>
        <v>good dining reviews</v>
      </c>
      <c r="F2075" t="s">
        <v>202</v>
      </c>
      <c r="G2075" t="s">
        <v>44</v>
      </c>
      <c r="H2075" t="str">
        <f t="shared" si="98"/>
        <v>other</v>
      </c>
      <c r="I2075" t="s">
        <v>19</v>
      </c>
      <c r="J2075" t="s">
        <v>35</v>
      </c>
      <c r="K2075" t="str" cm="1">
        <f t="array" ref="K2075">_xlfn.IFS(L2075&lt;200,"Cheap",AND(L2075&gt;=200,L2075&lt;800),"affordable",AND(L2075&gt;=800,L2075&lt;3000),"little costly",L2075&gt;=3000,"very costly")</f>
        <v>affordable</v>
      </c>
      <c r="L2075">
        <v>200</v>
      </c>
      <c r="M2075" t="s">
        <v>21</v>
      </c>
      <c r="N2075" t="s">
        <v>21</v>
      </c>
      <c r="O2075" t="s">
        <v>22</v>
      </c>
      <c r="P2075" t="s">
        <v>22</v>
      </c>
      <c r="Q2075">
        <v>3.4</v>
      </c>
      <c r="S2075" t="s">
        <v>23</v>
      </c>
    </row>
    <row r="2076" spans="1:19" x14ac:dyDescent="0.3">
      <c r="A2076" t="s">
        <v>3057</v>
      </c>
      <c r="B2076" t="s">
        <v>3058</v>
      </c>
      <c r="C2076" t="s">
        <v>238</v>
      </c>
      <c r="D2076" t="str">
        <f t="shared" si="96"/>
        <v>less reviewed</v>
      </c>
      <c r="E2076" t="str">
        <f t="shared" si="97"/>
        <v>good dining reviews</v>
      </c>
      <c r="F2076" t="s">
        <v>202</v>
      </c>
      <c r="G2076" t="s">
        <v>44</v>
      </c>
      <c r="H2076" t="str">
        <f t="shared" si="98"/>
        <v>other</v>
      </c>
      <c r="I2076" t="s">
        <v>40</v>
      </c>
      <c r="J2076" t="s">
        <v>3059</v>
      </c>
      <c r="K2076" t="str" cm="1">
        <f t="array" ref="K2076">_xlfn.IFS(L2076&lt;200,"Cheap",AND(L2076&gt;=200,L2076&lt;800),"affordable",AND(L2076&gt;=800,L2076&lt;3000),"little costly",L2076&gt;=3000,"very costly")</f>
        <v>affordable</v>
      </c>
      <c r="L2076">
        <v>750</v>
      </c>
      <c r="M2076" t="s">
        <v>21</v>
      </c>
      <c r="N2076" t="s">
        <v>21</v>
      </c>
      <c r="O2076" t="s">
        <v>22</v>
      </c>
      <c r="P2076" t="s">
        <v>22</v>
      </c>
      <c r="Q2076">
        <v>2.5</v>
      </c>
      <c r="S2076" t="s">
        <v>23</v>
      </c>
    </row>
    <row r="2077" spans="1:19" x14ac:dyDescent="0.3">
      <c r="A2077" t="s">
        <v>3265</v>
      </c>
      <c r="B2077" t="s">
        <v>3266</v>
      </c>
      <c r="C2077" t="s">
        <v>673</v>
      </c>
      <c r="D2077" t="str">
        <f t="shared" si="96"/>
        <v>less reviewed</v>
      </c>
      <c r="E2077" t="str">
        <f t="shared" si="97"/>
        <v>good dining reviews</v>
      </c>
      <c r="F2077" t="s">
        <v>202</v>
      </c>
      <c r="G2077" t="s">
        <v>44</v>
      </c>
      <c r="H2077" t="str">
        <f t="shared" si="98"/>
        <v>other</v>
      </c>
      <c r="I2077" t="s">
        <v>40</v>
      </c>
      <c r="J2077" t="s">
        <v>454</v>
      </c>
      <c r="K2077" t="str" cm="1">
        <f t="array" ref="K2077">_xlfn.IFS(L2077&lt;200,"Cheap",AND(L2077&gt;=200,L2077&lt;800),"affordable",AND(L2077&gt;=800,L2077&lt;3000),"little costly",L2077&gt;=3000,"very costly")</f>
        <v>little costly</v>
      </c>
      <c r="L2077" s="1">
        <v>1000</v>
      </c>
      <c r="M2077" t="s">
        <v>21</v>
      </c>
      <c r="N2077" t="s">
        <v>21</v>
      </c>
      <c r="O2077" t="s">
        <v>22</v>
      </c>
      <c r="P2077" t="s">
        <v>22</v>
      </c>
      <c r="Q2077">
        <v>3.1</v>
      </c>
      <c r="S2077" t="s">
        <v>23</v>
      </c>
    </row>
    <row r="2078" spans="1:19" x14ac:dyDescent="0.3">
      <c r="A2078" t="s">
        <v>3267</v>
      </c>
      <c r="B2078" t="s">
        <v>3268</v>
      </c>
      <c r="C2078" t="s">
        <v>16</v>
      </c>
      <c r="D2078" t="str">
        <f t="shared" si="96"/>
        <v>less reviewed</v>
      </c>
      <c r="E2078" t="str">
        <f t="shared" si="97"/>
        <v>good dining reviews</v>
      </c>
      <c r="F2078" t="s">
        <v>202</v>
      </c>
      <c r="G2078" t="s">
        <v>44</v>
      </c>
      <c r="H2078" t="str">
        <f t="shared" si="98"/>
        <v>other</v>
      </c>
      <c r="I2078" t="s">
        <v>19</v>
      </c>
      <c r="J2078" t="s">
        <v>2119</v>
      </c>
      <c r="K2078" t="str" cm="1">
        <f t="array" ref="K2078">_xlfn.IFS(L2078&lt;200,"Cheap",AND(L2078&gt;=200,L2078&lt;800),"affordable",AND(L2078&gt;=800,L2078&lt;3000),"little costly",L2078&gt;=3000,"very costly")</f>
        <v>affordable</v>
      </c>
      <c r="L2078">
        <v>250</v>
      </c>
      <c r="M2078" t="s">
        <v>21</v>
      </c>
      <c r="N2078" t="s">
        <v>21</v>
      </c>
      <c r="O2078" t="s">
        <v>22</v>
      </c>
      <c r="P2078" t="s">
        <v>22</v>
      </c>
      <c r="Q2078">
        <v>3.1</v>
      </c>
      <c r="S2078" t="s">
        <v>23</v>
      </c>
    </row>
    <row r="2079" spans="1:19" x14ac:dyDescent="0.3">
      <c r="A2079" t="s">
        <v>3269</v>
      </c>
      <c r="B2079" t="s">
        <v>3270</v>
      </c>
      <c r="C2079" t="s">
        <v>209</v>
      </c>
      <c r="D2079" t="str">
        <f t="shared" si="96"/>
        <v>less reviewed</v>
      </c>
      <c r="E2079" t="str">
        <f t="shared" si="97"/>
        <v>good dining reviews</v>
      </c>
      <c r="F2079" t="s">
        <v>202</v>
      </c>
      <c r="G2079" t="s">
        <v>44</v>
      </c>
      <c r="H2079" t="str">
        <f t="shared" si="98"/>
        <v>other</v>
      </c>
      <c r="I2079" t="s">
        <v>2819</v>
      </c>
      <c r="J2079" t="s">
        <v>35</v>
      </c>
      <c r="K2079" t="str" cm="1">
        <f t="array" ref="K2079">_xlfn.IFS(L2079&lt;200,"Cheap",AND(L2079&gt;=200,L2079&lt;800),"affordable",AND(L2079&gt;=800,L2079&lt;3000),"little costly",L2079&gt;=3000,"very costly")</f>
        <v>affordable</v>
      </c>
      <c r="L2079">
        <v>400</v>
      </c>
      <c r="M2079" t="s">
        <v>21</v>
      </c>
      <c r="N2079" t="s">
        <v>22</v>
      </c>
      <c r="O2079" t="s">
        <v>22</v>
      </c>
      <c r="P2079" t="s">
        <v>22</v>
      </c>
      <c r="S2079" t="s">
        <v>23</v>
      </c>
    </row>
    <row r="2080" spans="1:19" x14ac:dyDescent="0.3">
      <c r="A2080" t="s">
        <v>3271</v>
      </c>
      <c r="B2080" t="s">
        <v>3272</v>
      </c>
      <c r="C2080" t="s">
        <v>209</v>
      </c>
      <c r="D2080" t="str">
        <f t="shared" si="96"/>
        <v>less reviewed</v>
      </c>
      <c r="E2080" t="str">
        <f t="shared" si="97"/>
        <v>good dining reviews</v>
      </c>
      <c r="F2080" t="s">
        <v>202</v>
      </c>
      <c r="G2080" t="s">
        <v>44</v>
      </c>
      <c r="H2080" t="str">
        <f t="shared" si="98"/>
        <v>other</v>
      </c>
      <c r="I2080" t="s">
        <v>19</v>
      </c>
      <c r="J2080" t="s">
        <v>35</v>
      </c>
      <c r="K2080" t="str" cm="1">
        <f t="array" ref="K2080">_xlfn.IFS(L2080&lt;200,"Cheap",AND(L2080&gt;=200,L2080&lt;800),"affordable",AND(L2080&gt;=800,L2080&lt;3000),"little costly",L2080&gt;=3000,"very costly")</f>
        <v>affordable</v>
      </c>
      <c r="L2080">
        <v>400</v>
      </c>
      <c r="M2080" t="s">
        <v>21</v>
      </c>
      <c r="N2080" t="s">
        <v>21</v>
      </c>
      <c r="O2080" t="s">
        <v>22</v>
      </c>
      <c r="P2080" t="s">
        <v>22</v>
      </c>
      <c r="S2080" t="s">
        <v>23</v>
      </c>
    </row>
    <row r="2081" spans="1:19" x14ac:dyDescent="0.3">
      <c r="A2081" t="s">
        <v>3273</v>
      </c>
      <c r="B2081" t="s">
        <v>3274</v>
      </c>
      <c r="C2081" t="s">
        <v>75</v>
      </c>
      <c r="D2081" t="str">
        <f t="shared" si="96"/>
        <v>less reviewed</v>
      </c>
      <c r="E2081" t="str">
        <f t="shared" si="97"/>
        <v>good dining reviews</v>
      </c>
      <c r="F2081" t="s">
        <v>202</v>
      </c>
      <c r="G2081" t="s">
        <v>44</v>
      </c>
      <c r="H2081" t="str">
        <f t="shared" si="98"/>
        <v>other</v>
      </c>
      <c r="I2081" t="s">
        <v>19</v>
      </c>
      <c r="J2081" t="s">
        <v>116</v>
      </c>
      <c r="K2081" t="str" cm="1">
        <f t="array" ref="K2081">_xlfn.IFS(L2081&lt;200,"Cheap",AND(L2081&gt;=200,L2081&lt;800),"affordable",AND(L2081&gt;=800,L2081&lt;3000),"little costly",L2081&gt;=3000,"very costly")</f>
        <v>affordable</v>
      </c>
      <c r="L2081">
        <v>300</v>
      </c>
      <c r="M2081" t="s">
        <v>21</v>
      </c>
      <c r="N2081" t="s">
        <v>21</v>
      </c>
      <c r="O2081" t="s">
        <v>22</v>
      </c>
      <c r="P2081" t="s">
        <v>22</v>
      </c>
      <c r="S2081" t="s">
        <v>23</v>
      </c>
    </row>
    <row r="2082" spans="1:19" x14ac:dyDescent="0.3">
      <c r="A2082" t="s">
        <v>3609</v>
      </c>
      <c r="B2082" t="s">
        <v>3610</v>
      </c>
      <c r="C2082" t="s">
        <v>16</v>
      </c>
      <c r="D2082" t="str">
        <f t="shared" si="96"/>
        <v>less reviewed</v>
      </c>
      <c r="E2082" t="str">
        <f t="shared" si="97"/>
        <v>good dining reviews</v>
      </c>
      <c r="F2082" t="s">
        <v>202</v>
      </c>
      <c r="G2082" t="s">
        <v>44</v>
      </c>
      <c r="H2082" t="str">
        <f t="shared" si="98"/>
        <v>other</v>
      </c>
      <c r="I2082" t="s">
        <v>19</v>
      </c>
      <c r="J2082" t="s">
        <v>35</v>
      </c>
      <c r="K2082" t="str" cm="1">
        <f t="array" ref="K2082">_xlfn.IFS(L2082&lt;200,"Cheap",AND(L2082&gt;=200,L2082&lt;800),"affordable",AND(L2082&gt;=800,L2082&lt;3000),"little costly",L2082&gt;=3000,"very costly")</f>
        <v>affordable</v>
      </c>
      <c r="L2082">
        <v>500</v>
      </c>
      <c r="M2082" t="s">
        <v>21</v>
      </c>
      <c r="N2082" t="s">
        <v>21</v>
      </c>
      <c r="O2082" t="s">
        <v>22</v>
      </c>
      <c r="P2082" t="s">
        <v>22</v>
      </c>
      <c r="Q2082">
        <v>3.1</v>
      </c>
      <c r="S2082" t="s">
        <v>23</v>
      </c>
    </row>
    <row r="2083" spans="1:19" x14ac:dyDescent="0.3">
      <c r="A2083" t="s">
        <v>3674</v>
      </c>
      <c r="B2083" t="s">
        <v>3675</v>
      </c>
      <c r="C2083" t="s">
        <v>198</v>
      </c>
      <c r="D2083" t="str">
        <f t="shared" si="96"/>
        <v>less reviewed</v>
      </c>
      <c r="E2083" t="str">
        <f t="shared" si="97"/>
        <v>good dining reviews</v>
      </c>
      <c r="F2083" t="s">
        <v>202</v>
      </c>
      <c r="G2083" t="s">
        <v>44</v>
      </c>
      <c r="H2083" t="str">
        <f t="shared" si="98"/>
        <v>other</v>
      </c>
      <c r="I2083" t="s">
        <v>55</v>
      </c>
      <c r="J2083" t="s">
        <v>3676</v>
      </c>
      <c r="K2083" t="str" cm="1">
        <f t="array" ref="K2083">_xlfn.IFS(L2083&lt;200,"Cheap",AND(L2083&gt;=200,L2083&lt;800),"affordable",AND(L2083&gt;=800,L2083&lt;3000),"little costly",L2083&gt;=3000,"very costly")</f>
        <v>affordable</v>
      </c>
      <c r="L2083">
        <v>400</v>
      </c>
      <c r="M2083" t="s">
        <v>22</v>
      </c>
      <c r="N2083" t="s">
        <v>21</v>
      </c>
      <c r="O2083" t="s">
        <v>22</v>
      </c>
      <c r="P2083" t="s">
        <v>22</v>
      </c>
      <c r="Q2083">
        <v>3.1</v>
      </c>
      <c r="S2083" t="s">
        <v>23</v>
      </c>
    </row>
    <row r="2084" spans="1:19" x14ac:dyDescent="0.3">
      <c r="A2084" t="s">
        <v>3726</v>
      </c>
      <c r="B2084" t="s">
        <v>3731</v>
      </c>
      <c r="C2084" t="s">
        <v>42</v>
      </c>
      <c r="D2084" t="str">
        <f t="shared" si="96"/>
        <v>less reviewed</v>
      </c>
      <c r="E2084" t="str">
        <f t="shared" si="97"/>
        <v>good dining reviews</v>
      </c>
      <c r="F2084" t="s">
        <v>202</v>
      </c>
      <c r="G2084" t="s">
        <v>44</v>
      </c>
      <c r="H2084" t="str">
        <f t="shared" si="98"/>
        <v>other</v>
      </c>
      <c r="I2084" t="s">
        <v>19</v>
      </c>
      <c r="J2084" t="s">
        <v>2708</v>
      </c>
      <c r="K2084" t="str" cm="1">
        <f t="array" ref="K2084">_xlfn.IFS(L2084&lt;200,"Cheap",AND(L2084&gt;=200,L2084&lt;800),"affordable",AND(L2084&gt;=800,L2084&lt;3000),"little costly",L2084&gt;=3000,"very costly")</f>
        <v>affordable</v>
      </c>
      <c r="L2084">
        <v>500</v>
      </c>
      <c r="M2084" t="s">
        <v>21</v>
      </c>
      <c r="N2084" t="s">
        <v>21</v>
      </c>
      <c r="O2084" t="s">
        <v>22</v>
      </c>
      <c r="P2084" t="s">
        <v>22</v>
      </c>
      <c r="Q2084">
        <v>3.6</v>
      </c>
      <c r="S2084" t="s">
        <v>23</v>
      </c>
    </row>
    <row r="2085" spans="1:19" x14ac:dyDescent="0.3">
      <c r="A2085" t="s">
        <v>3777</v>
      </c>
      <c r="B2085" t="s">
        <v>3778</v>
      </c>
      <c r="C2085" t="s">
        <v>95</v>
      </c>
      <c r="D2085" t="str">
        <f t="shared" si="96"/>
        <v>less reviewed</v>
      </c>
      <c r="E2085" t="str">
        <f t="shared" si="97"/>
        <v>good dining reviews</v>
      </c>
      <c r="F2085" t="s">
        <v>202</v>
      </c>
      <c r="G2085" t="s">
        <v>44</v>
      </c>
      <c r="H2085" t="str">
        <f t="shared" si="98"/>
        <v>other</v>
      </c>
      <c r="I2085" t="s">
        <v>19</v>
      </c>
      <c r="J2085" t="s">
        <v>35</v>
      </c>
      <c r="K2085" t="str" cm="1">
        <f t="array" ref="K2085">_xlfn.IFS(L2085&lt;200,"Cheap",AND(L2085&gt;=200,L2085&lt;800),"affordable",AND(L2085&gt;=800,L2085&lt;3000),"little costly",L2085&gt;=3000,"very costly")</f>
        <v>affordable</v>
      </c>
      <c r="L2085">
        <v>400</v>
      </c>
      <c r="M2085" t="s">
        <v>22</v>
      </c>
      <c r="N2085" t="s">
        <v>21</v>
      </c>
      <c r="O2085" t="s">
        <v>22</v>
      </c>
      <c r="P2085" t="s">
        <v>22</v>
      </c>
      <c r="Q2085">
        <v>2.8</v>
      </c>
      <c r="S2085" t="s">
        <v>23</v>
      </c>
    </row>
    <row r="2086" spans="1:19" x14ac:dyDescent="0.3">
      <c r="A2086" t="s">
        <v>3837</v>
      </c>
      <c r="B2086" t="s">
        <v>3838</v>
      </c>
      <c r="C2086" t="s">
        <v>33</v>
      </c>
      <c r="D2086" t="str">
        <f t="shared" si="96"/>
        <v>less reviewed</v>
      </c>
      <c r="E2086" t="str">
        <f t="shared" si="97"/>
        <v>good dining reviews</v>
      </c>
      <c r="F2086" t="s">
        <v>202</v>
      </c>
      <c r="G2086" t="s">
        <v>44</v>
      </c>
      <c r="H2086" t="str">
        <f t="shared" si="98"/>
        <v>other</v>
      </c>
      <c r="I2086" t="s">
        <v>40</v>
      </c>
      <c r="J2086" t="s">
        <v>35</v>
      </c>
      <c r="K2086" t="str" cm="1">
        <f t="array" ref="K2086">_xlfn.IFS(L2086&lt;200,"Cheap",AND(L2086&gt;=200,L2086&lt;800),"affordable",AND(L2086&gt;=800,L2086&lt;3000),"little costly",L2086&gt;=3000,"very costly")</f>
        <v>affordable</v>
      </c>
      <c r="L2086">
        <v>600</v>
      </c>
      <c r="M2086" t="s">
        <v>22</v>
      </c>
      <c r="N2086" t="s">
        <v>21</v>
      </c>
      <c r="O2086" t="s">
        <v>22</v>
      </c>
      <c r="P2086" t="s">
        <v>22</v>
      </c>
      <c r="Q2086">
        <v>3.3</v>
      </c>
      <c r="S2086" t="s">
        <v>23</v>
      </c>
    </row>
    <row r="2087" spans="1:19" x14ac:dyDescent="0.3">
      <c r="A2087" t="s">
        <v>4646</v>
      </c>
      <c r="B2087" t="s">
        <v>4647</v>
      </c>
      <c r="C2087" t="s">
        <v>526</v>
      </c>
      <c r="D2087" t="str">
        <f t="shared" si="96"/>
        <v>less reviewed</v>
      </c>
      <c r="E2087" t="str">
        <f t="shared" si="97"/>
        <v>good dining reviews</v>
      </c>
      <c r="F2087" t="s">
        <v>202</v>
      </c>
      <c r="G2087" t="s">
        <v>44</v>
      </c>
      <c r="H2087" t="str">
        <f t="shared" si="98"/>
        <v>other</v>
      </c>
      <c r="I2087" t="s">
        <v>19</v>
      </c>
      <c r="J2087" t="s">
        <v>125</v>
      </c>
      <c r="K2087" t="str" cm="1">
        <f t="array" ref="K2087">_xlfn.IFS(L2087&lt;200,"Cheap",AND(L2087&gt;=200,L2087&lt;800),"affordable",AND(L2087&gt;=800,L2087&lt;3000),"little costly",L2087&gt;=3000,"very costly")</f>
        <v>affordable</v>
      </c>
      <c r="L2087">
        <v>300</v>
      </c>
      <c r="M2087" t="s">
        <v>21</v>
      </c>
      <c r="N2087" t="s">
        <v>21</v>
      </c>
      <c r="O2087" t="s">
        <v>22</v>
      </c>
      <c r="P2087" t="s">
        <v>22</v>
      </c>
      <c r="Q2087">
        <v>2.9</v>
      </c>
      <c r="S2087" t="s">
        <v>23</v>
      </c>
    </row>
    <row r="2088" spans="1:19" x14ac:dyDescent="0.3">
      <c r="A2088" t="s">
        <v>5873</v>
      </c>
      <c r="B2088" t="s">
        <v>5874</v>
      </c>
      <c r="C2088" t="s">
        <v>209</v>
      </c>
      <c r="D2088" t="str">
        <f t="shared" si="96"/>
        <v>less reviewed</v>
      </c>
      <c r="E2088" t="str">
        <f t="shared" si="97"/>
        <v>good dining reviews</v>
      </c>
      <c r="F2088" t="s">
        <v>202</v>
      </c>
      <c r="G2088" t="s">
        <v>44</v>
      </c>
      <c r="H2088" t="str">
        <f t="shared" si="98"/>
        <v>other</v>
      </c>
      <c r="I2088" t="s">
        <v>19</v>
      </c>
      <c r="J2088" t="s">
        <v>35</v>
      </c>
      <c r="K2088" t="str" cm="1">
        <f t="array" ref="K2088">_xlfn.IFS(L2088&lt;200,"Cheap",AND(L2088&gt;=200,L2088&lt;800),"affordable",AND(L2088&gt;=800,L2088&lt;3000),"little costly",L2088&gt;=3000,"very costly")</f>
        <v>affordable</v>
      </c>
      <c r="L2088">
        <v>200</v>
      </c>
      <c r="M2088" t="s">
        <v>22</v>
      </c>
      <c r="N2088" t="s">
        <v>21</v>
      </c>
      <c r="O2088" t="s">
        <v>22</v>
      </c>
      <c r="P2088" t="s">
        <v>22</v>
      </c>
      <c r="Q2088">
        <v>3.1</v>
      </c>
      <c r="S2088" t="s">
        <v>23</v>
      </c>
    </row>
    <row r="2089" spans="1:19" x14ac:dyDescent="0.3">
      <c r="A2089" t="s">
        <v>5918</v>
      </c>
      <c r="B2089" t="s">
        <v>5919</v>
      </c>
      <c r="C2089" t="s">
        <v>100</v>
      </c>
      <c r="D2089" t="str">
        <f t="shared" si="96"/>
        <v>less reviewed</v>
      </c>
      <c r="E2089" t="str">
        <f t="shared" si="97"/>
        <v>good dining reviews</v>
      </c>
      <c r="F2089" t="s">
        <v>202</v>
      </c>
      <c r="G2089" t="s">
        <v>44</v>
      </c>
      <c r="H2089" t="str">
        <f t="shared" si="98"/>
        <v>other</v>
      </c>
      <c r="I2089" t="s">
        <v>19</v>
      </c>
      <c r="J2089" t="s">
        <v>35</v>
      </c>
      <c r="K2089" t="str" cm="1">
        <f t="array" ref="K2089">_xlfn.IFS(L2089&lt;200,"Cheap",AND(L2089&gt;=200,L2089&lt;800),"affordable",AND(L2089&gt;=800,L2089&lt;3000),"little costly",L2089&gt;=3000,"very costly")</f>
        <v>affordable</v>
      </c>
      <c r="L2089">
        <v>250</v>
      </c>
      <c r="M2089" t="s">
        <v>21</v>
      </c>
      <c r="N2089" t="s">
        <v>21</v>
      </c>
      <c r="O2089" t="s">
        <v>22</v>
      </c>
      <c r="P2089" t="s">
        <v>22</v>
      </c>
      <c r="Q2089">
        <v>3.1</v>
      </c>
      <c r="S2089" t="s">
        <v>23</v>
      </c>
    </row>
    <row r="2090" spans="1:19" x14ac:dyDescent="0.3">
      <c r="A2090" t="s">
        <v>5987</v>
      </c>
      <c r="B2090" t="s">
        <v>5988</v>
      </c>
      <c r="C2090" t="s">
        <v>430</v>
      </c>
      <c r="D2090" t="str">
        <f t="shared" si="96"/>
        <v>less reviewed</v>
      </c>
      <c r="E2090" t="str">
        <f t="shared" si="97"/>
        <v>good dining reviews</v>
      </c>
      <c r="F2090" t="s">
        <v>202</v>
      </c>
      <c r="G2090" t="s">
        <v>44</v>
      </c>
      <c r="H2090" t="str">
        <f t="shared" si="98"/>
        <v>other</v>
      </c>
      <c r="I2090" t="s">
        <v>19</v>
      </c>
      <c r="J2090" t="s">
        <v>30</v>
      </c>
      <c r="K2090" t="str" cm="1">
        <f t="array" ref="K2090">_xlfn.IFS(L2090&lt;200,"Cheap",AND(L2090&gt;=200,L2090&lt;800),"affordable",AND(L2090&gt;=800,L2090&lt;3000),"little costly",L2090&gt;=3000,"very costly")</f>
        <v>affordable</v>
      </c>
      <c r="L2090">
        <v>500</v>
      </c>
      <c r="M2090" t="s">
        <v>21</v>
      </c>
      <c r="N2090" t="s">
        <v>21</v>
      </c>
      <c r="O2090" t="s">
        <v>22</v>
      </c>
      <c r="P2090" t="s">
        <v>22</v>
      </c>
      <c r="Q2090">
        <v>3.4</v>
      </c>
      <c r="S2090" t="s">
        <v>23</v>
      </c>
    </row>
    <row r="2091" spans="1:19" x14ac:dyDescent="0.3">
      <c r="A2091" t="s">
        <v>6168</v>
      </c>
      <c r="B2091" t="s">
        <v>6169</v>
      </c>
      <c r="C2091" t="s">
        <v>42</v>
      </c>
      <c r="D2091" t="str">
        <f t="shared" si="96"/>
        <v>less reviewed</v>
      </c>
      <c r="E2091" t="str">
        <f t="shared" si="97"/>
        <v>good dining reviews</v>
      </c>
      <c r="F2091" t="s">
        <v>202</v>
      </c>
      <c r="G2091" t="s">
        <v>44</v>
      </c>
      <c r="H2091" t="str">
        <f t="shared" si="98"/>
        <v>other</v>
      </c>
      <c r="I2091" t="s">
        <v>40</v>
      </c>
      <c r="J2091" t="s">
        <v>6170</v>
      </c>
      <c r="K2091" t="str" cm="1">
        <f t="array" ref="K2091">_xlfn.IFS(L2091&lt;200,"Cheap",AND(L2091&gt;=200,L2091&lt;800),"affordable",AND(L2091&gt;=800,L2091&lt;3000),"little costly",L2091&gt;=3000,"very costly")</f>
        <v>little costly</v>
      </c>
      <c r="L2091" s="1">
        <v>1200</v>
      </c>
      <c r="M2091" t="s">
        <v>21</v>
      </c>
      <c r="N2091" t="s">
        <v>22</v>
      </c>
      <c r="O2091" t="s">
        <v>22</v>
      </c>
      <c r="P2091" t="s">
        <v>22</v>
      </c>
      <c r="Q2091">
        <v>3.5</v>
      </c>
      <c r="S2091" t="s">
        <v>23</v>
      </c>
    </row>
    <row r="2092" spans="1:19" x14ac:dyDescent="0.3">
      <c r="A2092" t="s">
        <v>6924</v>
      </c>
      <c r="B2092" t="s">
        <v>6925</v>
      </c>
      <c r="C2092" t="s">
        <v>42</v>
      </c>
      <c r="D2092" t="str">
        <f t="shared" si="96"/>
        <v>less reviewed</v>
      </c>
      <c r="E2092" t="str">
        <f t="shared" si="97"/>
        <v>good dining reviews</v>
      </c>
      <c r="F2092" t="s">
        <v>202</v>
      </c>
      <c r="G2092" t="s">
        <v>44</v>
      </c>
      <c r="H2092" t="str">
        <f t="shared" si="98"/>
        <v>other</v>
      </c>
      <c r="I2092" t="s">
        <v>19</v>
      </c>
      <c r="J2092" t="s">
        <v>216</v>
      </c>
      <c r="K2092" t="str" cm="1">
        <f t="array" ref="K2092">_xlfn.IFS(L2092&lt;200,"Cheap",AND(L2092&gt;=200,L2092&lt;800),"affordable",AND(L2092&gt;=800,L2092&lt;3000),"little costly",L2092&gt;=3000,"very costly")</f>
        <v>affordable</v>
      </c>
      <c r="L2092">
        <v>300</v>
      </c>
      <c r="M2092" t="s">
        <v>21</v>
      </c>
      <c r="N2092" t="s">
        <v>21</v>
      </c>
      <c r="O2092" t="s">
        <v>22</v>
      </c>
      <c r="P2092" t="s">
        <v>22</v>
      </c>
      <c r="Q2092">
        <v>3</v>
      </c>
      <c r="S2092" t="s">
        <v>23</v>
      </c>
    </row>
    <row r="2093" spans="1:19" x14ac:dyDescent="0.3">
      <c r="A2093" t="s">
        <v>7130</v>
      </c>
      <c r="B2093" t="s">
        <v>7131</v>
      </c>
      <c r="C2093" t="s">
        <v>42</v>
      </c>
      <c r="D2093" t="str">
        <f t="shared" si="96"/>
        <v>less reviewed</v>
      </c>
      <c r="E2093" t="str">
        <f t="shared" si="97"/>
        <v>good dining reviews</v>
      </c>
      <c r="F2093" t="s">
        <v>202</v>
      </c>
      <c r="G2093" t="s">
        <v>44</v>
      </c>
      <c r="H2093" t="str">
        <f t="shared" si="98"/>
        <v>other</v>
      </c>
      <c r="I2093" t="s">
        <v>40</v>
      </c>
      <c r="J2093" t="s">
        <v>35</v>
      </c>
      <c r="K2093" t="str" cm="1">
        <f t="array" ref="K2093">_xlfn.IFS(L2093&lt;200,"Cheap",AND(L2093&gt;=200,L2093&lt;800),"affordable",AND(L2093&gt;=800,L2093&lt;3000),"little costly",L2093&gt;=3000,"very costly")</f>
        <v>affordable</v>
      </c>
      <c r="L2093">
        <v>400</v>
      </c>
      <c r="M2093" t="s">
        <v>21</v>
      </c>
      <c r="N2093" t="s">
        <v>21</v>
      </c>
      <c r="O2093" t="s">
        <v>22</v>
      </c>
      <c r="P2093" t="s">
        <v>22</v>
      </c>
      <c r="Q2093">
        <v>3.1</v>
      </c>
      <c r="S2093" t="s">
        <v>23</v>
      </c>
    </row>
    <row r="2094" spans="1:19" x14ac:dyDescent="0.3">
      <c r="A2094" t="s">
        <v>7179</v>
      </c>
      <c r="B2094" t="s">
        <v>7180</v>
      </c>
      <c r="C2094" t="s">
        <v>75</v>
      </c>
      <c r="D2094" t="str">
        <f t="shared" si="96"/>
        <v>less reviewed</v>
      </c>
      <c r="E2094" t="str">
        <f t="shared" si="97"/>
        <v>good dining reviews</v>
      </c>
      <c r="F2094" t="s">
        <v>202</v>
      </c>
      <c r="G2094" t="s">
        <v>44</v>
      </c>
      <c r="H2094" t="str">
        <f t="shared" si="98"/>
        <v>other</v>
      </c>
      <c r="I2094" t="s">
        <v>19</v>
      </c>
      <c r="J2094" t="s">
        <v>2436</v>
      </c>
      <c r="K2094" t="str" cm="1">
        <f t="array" ref="K2094">_xlfn.IFS(L2094&lt;200,"Cheap",AND(L2094&gt;=200,L2094&lt;800),"affordable",AND(L2094&gt;=800,L2094&lt;3000),"little costly",L2094&gt;=3000,"very costly")</f>
        <v>affordable</v>
      </c>
      <c r="L2094">
        <v>250</v>
      </c>
      <c r="M2094" t="s">
        <v>21</v>
      </c>
      <c r="N2094" t="s">
        <v>21</v>
      </c>
      <c r="O2094" t="s">
        <v>22</v>
      </c>
      <c r="P2094" t="s">
        <v>22</v>
      </c>
      <c r="Q2094">
        <v>3.1</v>
      </c>
      <c r="S2094" t="s">
        <v>23</v>
      </c>
    </row>
    <row r="2095" spans="1:19" x14ac:dyDescent="0.3">
      <c r="A2095" t="s">
        <v>7577</v>
      </c>
      <c r="B2095" t="s">
        <v>7579</v>
      </c>
      <c r="C2095" t="s">
        <v>100</v>
      </c>
      <c r="D2095" t="str">
        <f t="shared" si="96"/>
        <v>less reviewed</v>
      </c>
      <c r="E2095" t="str">
        <f t="shared" si="97"/>
        <v>good dining reviews</v>
      </c>
      <c r="F2095" t="s">
        <v>202</v>
      </c>
      <c r="G2095" t="s">
        <v>44</v>
      </c>
      <c r="H2095" t="str">
        <f t="shared" si="98"/>
        <v>other</v>
      </c>
      <c r="I2095" t="s">
        <v>40</v>
      </c>
      <c r="J2095" t="s">
        <v>492</v>
      </c>
      <c r="K2095" t="str" cm="1">
        <f t="array" ref="K2095">_xlfn.IFS(L2095&lt;200,"Cheap",AND(L2095&gt;=200,L2095&lt;800),"affordable",AND(L2095&gt;=800,L2095&lt;3000),"little costly",L2095&gt;=3000,"very costly")</f>
        <v>affordable</v>
      </c>
      <c r="L2095">
        <v>600</v>
      </c>
      <c r="M2095" t="s">
        <v>21</v>
      </c>
      <c r="N2095" t="s">
        <v>21</v>
      </c>
      <c r="O2095" t="s">
        <v>22</v>
      </c>
      <c r="P2095" t="s">
        <v>22</v>
      </c>
      <c r="Q2095">
        <v>3.3</v>
      </c>
      <c r="S2095" t="s">
        <v>23</v>
      </c>
    </row>
    <row r="2096" spans="1:19" x14ac:dyDescent="0.3">
      <c r="A2096" t="s">
        <v>7975</v>
      </c>
      <c r="B2096" t="s">
        <v>7976</v>
      </c>
      <c r="C2096" t="s">
        <v>198</v>
      </c>
      <c r="D2096" t="str">
        <f t="shared" si="96"/>
        <v>less reviewed</v>
      </c>
      <c r="E2096" t="str">
        <f t="shared" si="97"/>
        <v>good dining reviews</v>
      </c>
      <c r="F2096" t="s">
        <v>202</v>
      </c>
      <c r="G2096" t="s">
        <v>44</v>
      </c>
      <c r="H2096" t="str">
        <f t="shared" si="98"/>
        <v>other</v>
      </c>
      <c r="I2096" t="s">
        <v>19</v>
      </c>
      <c r="J2096" t="s">
        <v>35</v>
      </c>
      <c r="K2096" t="str" cm="1">
        <f t="array" ref="K2096">_xlfn.IFS(L2096&lt;200,"Cheap",AND(L2096&gt;=200,L2096&lt;800),"affordable",AND(L2096&gt;=800,L2096&lt;3000),"little costly",L2096&gt;=3000,"very costly")</f>
        <v>affordable</v>
      </c>
      <c r="L2096">
        <v>450</v>
      </c>
      <c r="M2096" t="s">
        <v>22</v>
      </c>
      <c r="N2096" t="s">
        <v>21</v>
      </c>
      <c r="O2096" t="s">
        <v>22</v>
      </c>
      <c r="P2096" t="s">
        <v>22</v>
      </c>
      <c r="Q2096">
        <v>3.3</v>
      </c>
      <c r="S2096" t="s">
        <v>23</v>
      </c>
    </row>
    <row r="2097" spans="1:19" x14ac:dyDescent="0.3">
      <c r="A2097" t="s">
        <v>8451</v>
      </c>
      <c r="B2097" t="s">
        <v>8452</v>
      </c>
      <c r="C2097" t="s">
        <v>26</v>
      </c>
      <c r="D2097" t="str">
        <f t="shared" si="96"/>
        <v>less reviewed</v>
      </c>
      <c r="E2097" t="str">
        <f t="shared" si="97"/>
        <v>good dining reviews</v>
      </c>
      <c r="F2097" t="s">
        <v>202</v>
      </c>
      <c r="G2097" t="s">
        <v>44</v>
      </c>
      <c r="H2097" t="str">
        <f t="shared" si="98"/>
        <v>other</v>
      </c>
      <c r="I2097" t="s">
        <v>19</v>
      </c>
      <c r="J2097" t="s">
        <v>239</v>
      </c>
      <c r="K2097" t="str" cm="1">
        <f t="array" ref="K2097">_xlfn.IFS(L2097&lt;200,"Cheap",AND(L2097&gt;=200,L2097&lt;800),"affordable",AND(L2097&gt;=800,L2097&lt;3000),"little costly",L2097&gt;=3000,"very costly")</f>
        <v>affordable</v>
      </c>
      <c r="L2097">
        <v>200</v>
      </c>
      <c r="M2097" t="s">
        <v>22</v>
      </c>
      <c r="N2097" t="s">
        <v>21</v>
      </c>
      <c r="O2097" t="s">
        <v>22</v>
      </c>
      <c r="P2097" t="s">
        <v>22</v>
      </c>
      <c r="Q2097">
        <v>3</v>
      </c>
      <c r="S2097" t="s">
        <v>23</v>
      </c>
    </row>
    <row r="2098" spans="1:19" x14ac:dyDescent="0.3">
      <c r="A2098" t="s">
        <v>8584</v>
      </c>
      <c r="B2098" t="s">
        <v>8585</v>
      </c>
      <c r="C2098" t="s">
        <v>42</v>
      </c>
      <c r="D2098" t="str">
        <f t="shared" si="96"/>
        <v>less reviewed</v>
      </c>
      <c r="E2098" t="str">
        <f t="shared" si="97"/>
        <v>good dining reviews</v>
      </c>
      <c r="F2098" t="s">
        <v>202</v>
      </c>
      <c r="G2098" t="s">
        <v>44</v>
      </c>
      <c r="H2098" t="str">
        <f t="shared" si="98"/>
        <v>other</v>
      </c>
      <c r="I2098" t="s">
        <v>19</v>
      </c>
      <c r="J2098" t="s">
        <v>5995</v>
      </c>
      <c r="K2098" t="str" cm="1">
        <f t="array" ref="K2098">_xlfn.IFS(L2098&lt;200,"Cheap",AND(L2098&gt;=200,L2098&lt;800),"affordable",AND(L2098&gt;=800,L2098&lt;3000),"little costly",L2098&gt;=3000,"very costly")</f>
        <v>affordable</v>
      </c>
      <c r="L2098">
        <v>200</v>
      </c>
      <c r="M2098" t="s">
        <v>21</v>
      </c>
      <c r="N2098" t="s">
        <v>21</v>
      </c>
      <c r="O2098" t="s">
        <v>22</v>
      </c>
      <c r="P2098" t="s">
        <v>22</v>
      </c>
      <c r="Q2098">
        <v>3.5</v>
      </c>
      <c r="S2098" t="s">
        <v>23</v>
      </c>
    </row>
    <row r="2099" spans="1:19" x14ac:dyDescent="0.3">
      <c r="A2099" t="s">
        <v>9002</v>
      </c>
      <c r="B2099" t="s">
        <v>9003</v>
      </c>
      <c r="C2099" t="s">
        <v>80</v>
      </c>
      <c r="D2099" t="str">
        <f t="shared" si="96"/>
        <v>less reviewed</v>
      </c>
      <c r="E2099" t="str">
        <f t="shared" si="97"/>
        <v>good dining reviews</v>
      </c>
      <c r="F2099" t="s">
        <v>202</v>
      </c>
      <c r="G2099" t="s">
        <v>44</v>
      </c>
      <c r="H2099" t="str">
        <f t="shared" si="98"/>
        <v>other</v>
      </c>
      <c r="I2099" t="s">
        <v>19</v>
      </c>
      <c r="J2099" t="s">
        <v>9004</v>
      </c>
      <c r="K2099" t="str" cm="1">
        <f t="array" ref="K2099">_xlfn.IFS(L2099&lt;200,"Cheap",AND(L2099&gt;=200,L2099&lt;800),"affordable",AND(L2099&gt;=800,L2099&lt;3000),"little costly",L2099&gt;=3000,"very costly")</f>
        <v>affordable</v>
      </c>
      <c r="L2099">
        <v>200</v>
      </c>
      <c r="M2099" t="s">
        <v>22</v>
      </c>
      <c r="N2099" t="s">
        <v>21</v>
      </c>
      <c r="O2099" t="s">
        <v>22</v>
      </c>
      <c r="P2099" t="s">
        <v>22</v>
      </c>
      <c r="Q2099">
        <v>3.1</v>
      </c>
      <c r="S2099" t="s">
        <v>23</v>
      </c>
    </row>
    <row r="2100" spans="1:19" x14ac:dyDescent="0.3">
      <c r="A2100" t="s">
        <v>9107</v>
      </c>
      <c r="B2100" t="s">
        <v>9108</v>
      </c>
      <c r="C2100" t="s">
        <v>75</v>
      </c>
      <c r="D2100" t="str">
        <f t="shared" si="96"/>
        <v>less reviewed</v>
      </c>
      <c r="E2100" t="str">
        <f t="shared" si="97"/>
        <v>good dining reviews</v>
      </c>
      <c r="F2100" t="s">
        <v>202</v>
      </c>
      <c r="G2100" t="s">
        <v>44</v>
      </c>
      <c r="H2100" t="str">
        <f t="shared" si="98"/>
        <v>other</v>
      </c>
      <c r="I2100" t="s">
        <v>19</v>
      </c>
      <c r="J2100" t="s">
        <v>3340</v>
      </c>
      <c r="K2100" t="str" cm="1">
        <f t="array" ref="K2100">_xlfn.IFS(L2100&lt;200,"Cheap",AND(L2100&gt;=200,L2100&lt;800),"affordable",AND(L2100&gt;=800,L2100&lt;3000),"little costly",L2100&gt;=3000,"very costly")</f>
        <v>affordable</v>
      </c>
      <c r="L2100">
        <v>400</v>
      </c>
      <c r="M2100" t="s">
        <v>21</v>
      </c>
      <c r="N2100" t="s">
        <v>21</v>
      </c>
      <c r="O2100" t="s">
        <v>22</v>
      </c>
      <c r="P2100" t="s">
        <v>22</v>
      </c>
      <c r="Q2100">
        <v>2.9</v>
      </c>
      <c r="S2100" t="s">
        <v>23</v>
      </c>
    </row>
    <row r="2101" spans="1:19" x14ac:dyDescent="0.3">
      <c r="A2101" t="s">
        <v>9165</v>
      </c>
      <c r="B2101" t="s">
        <v>9166</v>
      </c>
      <c r="C2101" t="s">
        <v>85</v>
      </c>
      <c r="D2101" t="str">
        <f t="shared" si="96"/>
        <v>less reviewed</v>
      </c>
      <c r="E2101" t="str">
        <f t="shared" si="97"/>
        <v>good dining reviews</v>
      </c>
      <c r="F2101" t="s">
        <v>202</v>
      </c>
      <c r="G2101" t="s">
        <v>44</v>
      </c>
      <c r="H2101" t="str">
        <f t="shared" si="98"/>
        <v>other</v>
      </c>
      <c r="I2101" t="s">
        <v>19</v>
      </c>
      <c r="J2101" t="s">
        <v>645</v>
      </c>
      <c r="K2101" t="str" cm="1">
        <f t="array" ref="K2101">_xlfn.IFS(L2101&lt;200,"Cheap",AND(L2101&gt;=200,L2101&lt;800),"affordable",AND(L2101&gt;=800,L2101&lt;3000),"little costly",L2101&gt;=3000,"very costly")</f>
        <v>affordable</v>
      </c>
      <c r="L2101">
        <v>300</v>
      </c>
      <c r="M2101" t="s">
        <v>22</v>
      </c>
      <c r="N2101" t="s">
        <v>21</v>
      </c>
      <c r="O2101" t="s">
        <v>22</v>
      </c>
      <c r="P2101" t="s">
        <v>22</v>
      </c>
      <c r="Q2101">
        <v>3.3</v>
      </c>
      <c r="S2101" t="s">
        <v>23</v>
      </c>
    </row>
    <row r="2102" spans="1:19" x14ac:dyDescent="0.3">
      <c r="A2102" t="s">
        <v>9363</v>
      </c>
      <c r="B2102" t="s">
        <v>9364</v>
      </c>
      <c r="C2102" t="s">
        <v>198</v>
      </c>
      <c r="D2102" t="str">
        <f t="shared" si="96"/>
        <v>less reviewed</v>
      </c>
      <c r="E2102" t="str">
        <f t="shared" si="97"/>
        <v>good dining reviews</v>
      </c>
      <c r="F2102" t="s">
        <v>202</v>
      </c>
      <c r="G2102" t="s">
        <v>44</v>
      </c>
      <c r="H2102" t="str">
        <f t="shared" si="98"/>
        <v>other</v>
      </c>
      <c r="I2102" t="s">
        <v>19</v>
      </c>
      <c r="J2102" t="s">
        <v>35</v>
      </c>
      <c r="K2102" t="str" cm="1">
        <f t="array" ref="K2102">_xlfn.IFS(L2102&lt;200,"Cheap",AND(L2102&gt;=200,L2102&lt;800),"affordable",AND(L2102&gt;=800,L2102&lt;3000),"little costly",L2102&gt;=3000,"very costly")</f>
        <v>little costly</v>
      </c>
      <c r="L2102">
        <v>800</v>
      </c>
      <c r="M2102" t="s">
        <v>22</v>
      </c>
      <c r="N2102" t="s">
        <v>21</v>
      </c>
      <c r="O2102" t="s">
        <v>22</v>
      </c>
      <c r="P2102" t="s">
        <v>22</v>
      </c>
      <c r="Q2102">
        <v>2.7</v>
      </c>
      <c r="S2102" t="s">
        <v>23</v>
      </c>
    </row>
    <row r="2103" spans="1:19" x14ac:dyDescent="0.3">
      <c r="A2103" t="s">
        <v>9407</v>
      </c>
      <c r="B2103" t="s">
        <v>9408</v>
      </c>
      <c r="C2103" t="s">
        <v>85</v>
      </c>
      <c r="D2103" t="str">
        <f t="shared" si="96"/>
        <v>less reviewed</v>
      </c>
      <c r="E2103" t="str">
        <f t="shared" si="97"/>
        <v>good dining reviews</v>
      </c>
      <c r="F2103" t="s">
        <v>202</v>
      </c>
      <c r="G2103" t="s">
        <v>44</v>
      </c>
      <c r="H2103" t="str">
        <f t="shared" si="98"/>
        <v>other</v>
      </c>
      <c r="I2103" t="s">
        <v>19</v>
      </c>
      <c r="J2103" t="s">
        <v>141</v>
      </c>
      <c r="K2103" t="str" cm="1">
        <f t="array" ref="K2103">_xlfn.IFS(L2103&lt;200,"Cheap",AND(L2103&gt;=200,L2103&lt;800),"affordable",AND(L2103&gt;=800,L2103&lt;3000),"little costly",L2103&gt;=3000,"very costly")</f>
        <v>affordable</v>
      </c>
      <c r="L2103">
        <v>450</v>
      </c>
      <c r="M2103" t="s">
        <v>22</v>
      </c>
      <c r="N2103" t="s">
        <v>21</v>
      </c>
      <c r="O2103" t="s">
        <v>22</v>
      </c>
      <c r="P2103" t="s">
        <v>22</v>
      </c>
      <c r="Q2103">
        <v>3.1</v>
      </c>
      <c r="S2103" t="s">
        <v>23</v>
      </c>
    </row>
    <row r="2104" spans="1:19" x14ac:dyDescent="0.3">
      <c r="A2104" t="s">
        <v>9648</v>
      </c>
      <c r="B2104" t="s">
        <v>9649</v>
      </c>
      <c r="C2104" t="s">
        <v>80</v>
      </c>
      <c r="D2104" t="str">
        <f t="shared" si="96"/>
        <v>less reviewed</v>
      </c>
      <c r="E2104" t="str">
        <f t="shared" si="97"/>
        <v>good dining reviews</v>
      </c>
      <c r="F2104" t="s">
        <v>202</v>
      </c>
      <c r="G2104" t="s">
        <v>44</v>
      </c>
      <c r="H2104" t="str">
        <f t="shared" si="98"/>
        <v>other</v>
      </c>
      <c r="I2104" t="s">
        <v>19</v>
      </c>
      <c r="J2104" t="s">
        <v>35</v>
      </c>
      <c r="K2104" t="str" cm="1">
        <f t="array" ref="K2104">_xlfn.IFS(L2104&lt;200,"Cheap",AND(L2104&gt;=200,L2104&lt;800),"affordable",AND(L2104&gt;=800,L2104&lt;3000),"little costly",L2104&gt;=3000,"very costly")</f>
        <v>affordable</v>
      </c>
      <c r="L2104">
        <v>250</v>
      </c>
      <c r="M2104" t="s">
        <v>21</v>
      </c>
      <c r="N2104" t="s">
        <v>21</v>
      </c>
      <c r="O2104" t="s">
        <v>22</v>
      </c>
      <c r="P2104" t="s">
        <v>22</v>
      </c>
      <c r="Q2104">
        <v>3.3</v>
      </c>
      <c r="S2104" t="s">
        <v>23</v>
      </c>
    </row>
    <row r="2105" spans="1:19" x14ac:dyDescent="0.3">
      <c r="A2105" t="s">
        <v>9654</v>
      </c>
      <c r="B2105" t="s">
        <v>9655</v>
      </c>
      <c r="C2105" t="s">
        <v>33</v>
      </c>
      <c r="D2105" t="str">
        <f t="shared" si="96"/>
        <v>less reviewed</v>
      </c>
      <c r="E2105" t="str">
        <f t="shared" si="97"/>
        <v>good dining reviews</v>
      </c>
      <c r="F2105" t="s">
        <v>202</v>
      </c>
      <c r="G2105" t="s">
        <v>44</v>
      </c>
      <c r="H2105" t="str">
        <f t="shared" si="98"/>
        <v>other</v>
      </c>
      <c r="I2105" t="s">
        <v>19</v>
      </c>
      <c r="J2105" t="s">
        <v>138</v>
      </c>
      <c r="K2105" t="str" cm="1">
        <f t="array" ref="K2105">_xlfn.IFS(L2105&lt;200,"Cheap",AND(L2105&gt;=200,L2105&lt;800),"affordable",AND(L2105&gt;=800,L2105&lt;3000),"little costly",L2105&gt;=3000,"very costly")</f>
        <v>affordable</v>
      </c>
      <c r="L2105">
        <v>550</v>
      </c>
      <c r="M2105" t="s">
        <v>22</v>
      </c>
      <c r="N2105" t="s">
        <v>21</v>
      </c>
      <c r="O2105" t="s">
        <v>22</v>
      </c>
      <c r="P2105" t="s">
        <v>22</v>
      </c>
      <c r="Q2105">
        <v>3.8</v>
      </c>
      <c r="S2105" t="s">
        <v>23</v>
      </c>
    </row>
    <row r="2106" spans="1:19" x14ac:dyDescent="0.3">
      <c r="A2106" t="s">
        <v>7163</v>
      </c>
      <c r="B2106" t="s">
        <v>7164</v>
      </c>
      <c r="C2106" t="s">
        <v>1906</v>
      </c>
      <c r="D2106" t="str">
        <f t="shared" si="96"/>
        <v>less reviewed</v>
      </c>
      <c r="E2106" t="str">
        <f t="shared" si="97"/>
        <v>good dining reviews</v>
      </c>
      <c r="F2106" t="s">
        <v>1422</v>
      </c>
      <c r="G2106" t="s">
        <v>44</v>
      </c>
      <c r="H2106" t="str">
        <f t="shared" si="98"/>
        <v>other</v>
      </c>
      <c r="I2106" t="s">
        <v>19</v>
      </c>
      <c r="J2106" t="s">
        <v>7165</v>
      </c>
      <c r="K2106" t="str" cm="1">
        <f t="array" ref="K2106">_xlfn.IFS(L2106&lt;200,"Cheap",AND(L2106&gt;=200,L2106&lt;800),"affordable",AND(L2106&gt;=800,L2106&lt;3000),"little costly",L2106&gt;=3000,"very costly")</f>
        <v>Cheap</v>
      </c>
      <c r="L2106">
        <v>100</v>
      </c>
      <c r="M2106" t="s">
        <v>22</v>
      </c>
      <c r="N2106" t="s">
        <v>21</v>
      </c>
      <c r="O2106" t="s">
        <v>22</v>
      </c>
      <c r="P2106" t="s">
        <v>22</v>
      </c>
      <c r="Q2106">
        <v>3.6</v>
      </c>
      <c r="S2106" t="s">
        <v>23</v>
      </c>
    </row>
    <row r="2107" spans="1:19" x14ac:dyDescent="0.3">
      <c r="A2107" t="s">
        <v>9820</v>
      </c>
      <c r="B2107" t="s">
        <v>9821</v>
      </c>
      <c r="C2107" t="s">
        <v>100</v>
      </c>
      <c r="D2107" t="str">
        <f t="shared" si="96"/>
        <v>less reviewed</v>
      </c>
      <c r="E2107" t="str">
        <f t="shared" si="97"/>
        <v>good dining reviews</v>
      </c>
      <c r="F2107" t="s">
        <v>1422</v>
      </c>
      <c r="G2107" t="s">
        <v>44</v>
      </c>
      <c r="H2107" t="str">
        <f t="shared" si="98"/>
        <v>other</v>
      </c>
      <c r="I2107" t="s">
        <v>40</v>
      </c>
      <c r="J2107" t="s">
        <v>1987</v>
      </c>
      <c r="K2107" t="str" cm="1">
        <f t="array" ref="K2107">_xlfn.IFS(L2107&lt;200,"Cheap",AND(L2107&gt;=200,L2107&lt;800),"affordable",AND(L2107&gt;=800,L2107&lt;3000),"little costly",L2107&gt;=3000,"very costly")</f>
        <v>little costly</v>
      </c>
      <c r="L2107">
        <v>900</v>
      </c>
      <c r="M2107" t="s">
        <v>21</v>
      </c>
      <c r="N2107" t="s">
        <v>21</v>
      </c>
      <c r="O2107" t="s">
        <v>22</v>
      </c>
      <c r="P2107" t="s">
        <v>22</v>
      </c>
      <c r="Q2107">
        <v>3.4</v>
      </c>
      <c r="S2107" t="s">
        <v>23</v>
      </c>
    </row>
    <row r="2108" spans="1:19" x14ac:dyDescent="0.3">
      <c r="A2108" t="s">
        <v>1440</v>
      </c>
      <c r="B2108" t="s">
        <v>1455</v>
      </c>
      <c r="C2108" t="s">
        <v>104</v>
      </c>
      <c r="D2108" t="str">
        <f t="shared" si="96"/>
        <v>less reviewed</v>
      </c>
      <c r="E2108" t="str">
        <f t="shared" si="97"/>
        <v>good dining reviews</v>
      </c>
      <c r="F2108" t="s">
        <v>1438</v>
      </c>
      <c r="G2108" t="s">
        <v>44</v>
      </c>
      <c r="H2108" t="str">
        <f t="shared" si="98"/>
        <v>other</v>
      </c>
      <c r="I2108" t="s">
        <v>55</v>
      </c>
      <c r="J2108" t="s">
        <v>1442</v>
      </c>
      <c r="K2108" t="str" cm="1">
        <f t="array" ref="K2108">_xlfn.IFS(L2108&lt;200,"Cheap",AND(L2108&gt;=200,L2108&lt;800),"affordable",AND(L2108&gt;=800,L2108&lt;3000),"little costly",L2108&gt;=3000,"very costly")</f>
        <v>affordable</v>
      </c>
      <c r="L2108">
        <v>700</v>
      </c>
      <c r="M2108" t="s">
        <v>21</v>
      </c>
      <c r="N2108" t="s">
        <v>21</v>
      </c>
      <c r="O2108" t="s">
        <v>22</v>
      </c>
      <c r="P2108" t="s">
        <v>22</v>
      </c>
      <c r="Q2108">
        <v>2.7</v>
      </c>
      <c r="S2108" t="s">
        <v>23</v>
      </c>
    </row>
    <row r="2109" spans="1:19" x14ac:dyDescent="0.3">
      <c r="A2109" t="s">
        <v>6456</v>
      </c>
      <c r="B2109" t="s">
        <v>6457</v>
      </c>
      <c r="C2109" t="s">
        <v>174</v>
      </c>
      <c r="D2109" t="str">
        <f t="shared" si="96"/>
        <v>less reviewed</v>
      </c>
      <c r="E2109" t="str">
        <f t="shared" si="97"/>
        <v>good dining reviews</v>
      </c>
      <c r="F2109" t="s">
        <v>1438</v>
      </c>
      <c r="G2109" t="s">
        <v>44</v>
      </c>
      <c r="H2109" t="str">
        <f t="shared" si="98"/>
        <v>other</v>
      </c>
      <c r="I2109" t="s">
        <v>19</v>
      </c>
      <c r="J2109" t="s">
        <v>138</v>
      </c>
      <c r="K2109" t="str" cm="1">
        <f t="array" ref="K2109">_xlfn.IFS(L2109&lt;200,"Cheap",AND(L2109&gt;=200,L2109&lt;800),"affordable",AND(L2109&gt;=800,L2109&lt;3000),"little costly",L2109&gt;=3000,"very costly")</f>
        <v>affordable</v>
      </c>
      <c r="L2109">
        <v>500</v>
      </c>
      <c r="M2109" t="s">
        <v>21</v>
      </c>
      <c r="N2109" t="s">
        <v>21</v>
      </c>
      <c r="O2109" t="s">
        <v>22</v>
      </c>
      <c r="P2109" t="s">
        <v>22</v>
      </c>
      <c r="Q2109">
        <v>3.7</v>
      </c>
      <c r="S2109" t="s">
        <v>23</v>
      </c>
    </row>
    <row r="2110" spans="1:19" x14ac:dyDescent="0.3">
      <c r="A2110" t="s">
        <v>8879</v>
      </c>
      <c r="B2110" t="s">
        <v>8880</v>
      </c>
      <c r="C2110" t="s">
        <v>42</v>
      </c>
      <c r="D2110" t="str">
        <f t="shared" si="96"/>
        <v>less reviewed</v>
      </c>
      <c r="E2110" t="str">
        <f t="shared" si="97"/>
        <v>good dining reviews</v>
      </c>
      <c r="F2110" t="s">
        <v>1186</v>
      </c>
      <c r="G2110" t="s">
        <v>44</v>
      </c>
      <c r="H2110" t="str">
        <f t="shared" si="98"/>
        <v>other</v>
      </c>
      <c r="I2110" t="s">
        <v>40</v>
      </c>
      <c r="J2110" t="s">
        <v>8881</v>
      </c>
      <c r="K2110" t="str" cm="1">
        <f t="array" ref="K2110">_xlfn.IFS(L2110&lt;200,"Cheap",AND(L2110&gt;=200,L2110&lt;800),"affordable",AND(L2110&gt;=800,L2110&lt;3000),"little costly",L2110&gt;=3000,"very costly")</f>
        <v>affordable</v>
      </c>
      <c r="L2110">
        <v>600</v>
      </c>
      <c r="M2110" t="s">
        <v>22</v>
      </c>
      <c r="N2110" t="s">
        <v>21</v>
      </c>
      <c r="O2110" t="s">
        <v>22</v>
      </c>
      <c r="P2110" t="s">
        <v>22</v>
      </c>
      <c r="Q2110">
        <v>2.8</v>
      </c>
      <c r="S2110" t="s">
        <v>23</v>
      </c>
    </row>
    <row r="2111" spans="1:19" x14ac:dyDescent="0.3">
      <c r="A2111" t="s">
        <v>8253</v>
      </c>
      <c r="B2111" t="s">
        <v>8254</v>
      </c>
      <c r="C2111" t="s">
        <v>80</v>
      </c>
      <c r="D2111" t="str">
        <f t="shared" si="96"/>
        <v>less reviewed</v>
      </c>
      <c r="E2111" t="str">
        <f t="shared" si="97"/>
        <v>good dining reviews</v>
      </c>
      <c r="F2111" t="s">
        <v>8255</v>
      </c>
      <c r="G2111" t="s">
        <v>44</v>
      </c>
      <c r="H2111" t="str">
        <f t="shared" si="98"/>
        <v>other</v>
      </c>
      <c r="I2111" t="s">
        <v>3716</v>
      </c>
      <c r="J2111" t="s">
        <v>72</v>
      </c>
      <c r="K2111" t="str" cm="1">
        <f t="array" ref="K2111">_xlfn.IFS(L2111&lt;200,"Cheap",AND(L2111&gt;=200,L2111&lt;800),"affordable",AND(L2111&gt;=800,L2111&lt;3000),"little costly",L2111&gt;=3000,"very costly")</f>
        <v>little costly</v>
      </c>
      <c r="L2111" s="1">
        <v>1600</v>
      </c>
      <c r="M2111" t="s">
        <v>22</v>
      </c>
      <c r="N2111" t="s">
        <v>22</v>
      </c>
      <c r="O2111" t="s">
        <v>22</v>
      </c>
      <c r="P2111" t="s">
        <v>22</v>
      </c>
      <c r="Q2111">
        <v>4.3</v>
      </c>
      <c r="S2111" t="s">
        <v>23</v>
      </c>
    </row>
    <row r="2112" spans="1:19" x14ac:dyDescent="0.3">
      <c r="A2112" t="s">
        <v>9311</v>
      </c>
      <c r="B2112" t="s">
        <v>9312</v>
      </c>
      <c r="C2112" t="s">
        <v>16</v>
      </c>
      <c r="D2112" t="str">
        <f t="shared" si="96"/>
        <v>less reviewed</v>
      </c>
      <c r="E2112" t="str">
        <f t="shared" si="97"/>
        <v>good dining reviews</v>
      </c>
      <c r="F2112" t="s">
        <v>1681</v>
      </c>
      <c r="G2112" t="s">
        <v>44</v>
      </c>
      <c r="H2112" t="str">
        <f t="shared" si="98"/>
        <v>other</v>
      </c>
      <c r="I2112" t="s">
        <v>19</v>
      </c>
      <c r="J2112" t="s">
        <v>645</v>
      </c>
      <c r="K2112" t="str" cm="1">
        <f t="array" ref="K2112">_xlfn.IFS(L2112&lt;200,"Cheap",AND(L2112&gt;=200,L2112&lt;800),"affordable",AND(L2112&gt;=800,L2112&lt;3000),"little costly",L2112&gt;=3000,"very costly")</f>
        <v>affordable</v>
      </c>
      <c r="L2112">
        <v>500</v>
      </c>
      <c r="M2112" t="s">
        <v>22</v>
      </c>
      <c r="N2112" t="s">
        <v>21</v>
      </c>
      <c r="O2112" t="s">
        <v>22</v>
      </c>
      <c r="P2112" t="s">
        <v>22</v>
      </c>
      <c r="Q2112">
        <v>3.5</v>
      </c>
      <c r="S2112" t="s">
        <v>23</v>
      </c>
    </row>
    <row r="2113" spans="1:19" x14ac:dyDescent="0.3">
      <c r="A2113" t="s">
        <v>1985</v>
      </c>
      <c r="B2113" t="s">
        <v>1986</v>
      </c>
      <c r="C2113" t="s">
        <v>95</v>
      </c>
      <c r="D2113" t="str">
        <f t="shared" si="96"/>
        <v>less reviewed</v>
      </c>
      <c r="E2113" t="str">
        <f t="shared" si="97"/>
        <v>good dining reviews</v>
      </c>
      <c r="F2113" t="s">
        <v>1658</v>
      </c>
      <c r="G2113" t="s">
        <v>44</v>
      </c>
      <c r="H2113" t="str">
        <f t="shared" si="98"/>
        <v>other</v>
      </c>
      <c r="I2113" t="s">
        <v>40</v>
      </c>
      <c r="J2113" t="s">
        <v>1987</v>
      </c>
      <c r="K2113" t="str" cm="1">
        <f t="array" ref="K2113">_xlfn.IFS(L2113&lt;200,"Cheap",AND(L2113&gt;=200,L2113&lt;800),"affordable",AND(L2113&gt;=800,L2113&lt;3000),"little costly",L2113&gt;=3000,"very costly")</f>
        <v>affordable</v>
      </c>
      <c r="L2113">
        <v>700</v>
      </c>
      <c r="M2113" t="s">
        <v>22</v>
      </c>
      <c r="N2113" t="s">
        <v>21</v>
      </c>
      <c r="O2113" t="s">
        <v>22</v>
      </c>
      <c r="P2113" t="s">
        <v>22</v>
      </c>
      <c r="Q2113">
        <v>3.6</v>
      </c>
      <c r="S2113" t="s">
        <v>23</v>
      </c>
    </row>
    <row r="2114" spans="1:19" x14ac:dyDescent="0.3">
      <c r="A2114" t="s">
        <v>2446</v>
      </c>
      <c r="B2114" t="s">
        <v>2447</v>
      </c>
      <c r="C2114" t="s">
        <v>188</v>
      </c>
      <c r="D2114" t="str">
        <f t="shared" ref="D2114:D2177" si="99">IF(ISNUMBER(SEARCH("not offer",G2114)),"NO Delivery",IF(ISNUMBER(SEARCH("enough",G2114)),"less reviewed","good delivery reviews"))</f>
        <v>less reviewed</v>
      </c>
      <c r="E2114" t="str">
        <f t="shared" ref="E2114:E2177" si="100">IF(ISNUMBER(SEARCH("not offer",F2114)),"NO Dines",IF(ISNUMBER(SEARCH("enough",F2114)),"less reviewed","good dining reviews"))</f>
        <v>good dining reviews</v>
      </c>
      <c r="F2114" t="s">
        <v>1658</v>
      </c>
      <c r="G2114" t="s">
        <v>44</v>
      </c>
      <c r="H2114" t="str">
        <f t="shared" ref="H2114:H2177" si="101">IF(AND(D2114="less reviewed", E2114="less reviewed"), "NO idea",
 IF(AND(D2114="No Delivery", E2114="NO Dining"), "NO delivery or dining",
 IF(AND(D2114="good delivery reviews", E2114="good dining reviews"), "both present", "other")))</f>
        <v>other</v>
      </c>
      <c r="I2114" t="s">
        <v>40</v>
      </c>
      <c r="J2114" t="s">
        <v>2448</v>
      </c>
      <c r="K2114" t="str" cm="1">
        <f t="array" ref="K2114">_xlfn.IFS(L2114&lt;200,"Cheap",AND(L2114&gt;=200,L2114&lt;800),"affordable",AND(L2114&gt;=800,L2114&lt;3000),"little costly",L2114&gt;=3000,"very costly")</f>
        <v>little costly</v>
      </c>
      <c r="L2114">
        <v>900</v>
      </c>
      <c r="M2114" t="s">
        <v>21</v>
      </c>
      <c r="N2114" t="s">
        <v>21</v>
      </c>
      <c r="O2114" t="s">
        <v>22</v>
      </c>
      <c r="P2114" t="s">
        <v>22</v>
      </c>
      <c r="Q2114">
        <v>3.9</v>
      </c>
      <c r="S2114" t="s">
        <v>23</v>
      </c>
    </row>
    <row r="2115" spans="1:19" x14ac:dyDescent="0.3">
      <c r="A2115" t="s">
        <v>3967</v>
      </c>
      <c r="B2115" t="s">
        <v>3968</v>
      </c>
      <c r="C2115" t="s">
        <v>297</v>
      </c>
      <c r="D2115" t="str">
        <f t="shared" si="99"/>
        <v>less reviewed</v>
      </c>
      <c r="E2115" t="str">
        <f t="shared" si="100"/>
        <v>good dining reviews</v>
      </c>
      <c r="F2115" t="s">
        <v>1658</v>
      </c>
      <c r="G2115" t="s">
        <v>44</v>
      </c>
      <c r="H2115" t="str">
        <f t="shared" si="101"/>
        <v>other</v>
      </c>
      <c r="I2115" t="s">
        <v>509</v>
      </c>
      <c r="J2115" t="s">
        <v>3969</v>
      </c>
      <c r="K2115" t="str" cm="1">
        <f t="array" ref="K2115">_xlfn.IFS(L2115&lt;200,"Cheap",AND(L2115&gt;=200,L2115&lt;800),"affordable",AND(L2115&gt;=800,L2115&lt;3000),"little costly",L2115&gt;=3000,"very costly")</f>
        <v>affordable</v>
      </c>
      <c r="L2115">
        <v>300</v>
      </c>
      <c r="M2115" t="s">
        <v>21</v>
      </c>
      <c r="N2115" t="s">
        <v>21</v>
      </c>
      <c r="O2115" t="s">
        <v>22</v>
      </c>
      <c r="P2115" t="s">
        <v>22</v>
      </c>
      <c r="Q2115">
        <v>3.6</v>
      </c>
      <c r="S2115" t="s">
        <v>23</v>
      </c>
    </row>
    <row r="2116" spans="1:19" x14ac:dyDescent="0.3">
      <c r="A2116" t="s">
        <v>2502</v>
      </c>
      <c r="B2116" t="s">
        <v>2506</v>
      </c>
      <c r="C2116" t="s">
        <v>297</v>
      </c>
      <c r="D2116" t="str">
        <f t="shared" si="99"/>
        <v>less reviewed</v>
      </c>
      <c r="E2116" t="str">
        <f t="shared" si="100"/>
        <v>good dining reviews</v>
      </c>
      <c r="F2116" t="s">
        <v>2507</v>
      </c>
      <c r="G2116" t="s">
        <v>44</v>
      </c>
      <c r="H2116" t="str">
        <f t="shared" si="101"/>
        <v>other</v>
      </c>
      <c r="I2116" t="s">
        <v>19</v>
      </c>
      <c r="J2116" t="s">
        <v>35</v>
      </c>
      <c r="K2116" t="str" cm="1">
        <f t="array" ref="K2116">_xlfn.IFS(L2116&lt;200,"Cheap",AND(L2116&gt;=200,L2116&lt;800),"affordable",AND(L2116&gt;=800,L2116&lt;3000),"little costly",L2116&gt;=3000,"very costly")</f>
        <v>affordable</v>
      </c>
      <c r="L2116">
        <v>450</v>
      </c>
      <c r="M2116" t="s">
        <v>21</v>
      </c>
      <c r="N2116" t="s">
        <v>21</v>
      </c>
      <c r="O2116" t="s">
        <v>22</v>
      </c>
      <c r="P2116" t="s">
        <v>22</v>
      </c>
      <c r="Q2116">
        <v>3.7</v>
      </c>
      <c r="S2116" t="s">
        <v>23</v>
      </c>
    </row>
    <row r="2117" spans="1:19" x14ac:dyDescent="0.3">
      <c r="A2117" t="s">
        <v>6522</v>
      </c>
      <c r="B2117" t="s">
        <v>6523</v>
      </c>
      <c r="C2117" t="s">
        <v>42</v>
      </c>
      <c r="D2117" t="str">
        <f t="shared" si="99"/>
        <v>less reviewed</v>
      </c>
      <c r="E2117" t="str">
        <f t="shared" si="100"/>
        <v>good dining reviews</v>
      </c>
      <c r="F2117" t="s">
        <v>2507</v>
      </c>
      <c r="G2117" t="s">
        <v>44</v>
      </c>
      <c r="H2117" t="str">
        <f t="shared" si="101"/>
        <v>other</v>
      </c>
      <c r="I2117" t="s">
        <v>19</v>
      </c>
      <c r="J2117" t="s">
        <v>125</v>
      </c>
      <c r="K2117" t="str" cm="1">
        <f t="array" ref="K2117">_xlfn.IFS(L2117&lt;200,"Cheap",AND(L2117&gt;=200,L2117&lt;800),"affordable",AND(L2117&gt;=800,L2117&lt;3000),"little costly",L2117&gt;=3000,"very costly")</f>
        <v>affordable</v>
      </c>
      <c r="L2117">
        <v>300</v>
      </c>
      <c r="M2117" t="s">
        <v>22</v>
      </c>
      <c r="N2117" t="s">
        <v>21</v>
      </c>
      <c r="O2117" t="s">
        <v>22</v>
      </c>
      <c r="P2117" t="s">
        <v>22</v>
      </c>
      <c r="Q2117">
        <v>3.7</v>
      </c>
      <c r="S2117" t="s">
        <v>23</v>
      </c>
    </row>
    <row r="2118" spans="1:19" x14ac:dyDescent="0.3">
      <c r="A2118" t="s">
        <v>8423</v>
      </c>
      <c r="B2118" t="s">
        <v>8424</v>
      </c>
      <c r="C2118" t="s">
        <v>375</v>
      </c>
      <c r="D2118" t="str">
        <f t="shared" si="99"/>
        <v>less reviewed</v>
      </c>
      <c r="E2118" t="str">
        <f t="shared" si="100"/>
        <v>good dining reviews</v>
      </c>
      <c r="F2118" t="s">
        <v>2507</v>
      </c>
      <c r="G2118" t="s">
        <v>44</v>
      </c>
      <c r="H2118" t="str">
        <f t="shared" si="101"/>
        <v>other</v>
      </c>
      <c r="I2118" t="s">
        <v>49</v>
      </c>
      <c r="J2118" t="s">
        <v>199</v>
      </c>
      <c r="K2118" t="str" cm="1">
        <f t="array" ref="K2118">_xlfn.IFS(L2118&lt;200,"Cheap",AND(L2118&gt;=200,L2118&lt;800),"affordable",AND(L2118&gt;=800,L2118&lt;3000),"little costly",L2118&gt;=3000,"very costly")</f>
        <v>little costly</v>
      </c>
      <c r="L2118" s="1">
        <v>2100</v>
      </c>
      <c r="M2118" t="s">
        <v>21</v>
      </c>
      <c r="N2118" t="s">
        <v>21</v>
      </c>
      <c r="O2118" t="s">
        <v>22</v>
      </c>
      <c r="P2118" t="s">
        <v>22</v>
      </c>
      <c r="Q2118">
        <v>3.2</v>
      </c>
      <c r="S2118" t="s">
        <v>23</v>
      </c>
    </row>
    <row r="2119" spans="1:19" x14ac:dyDescent="0.3">
      <c r="A2119" t="s">
        <v>7652</v>
      </c>
      <c r="B2119" t="s">
        <v>7653</v>
      </c>
      <c r="C2119" t="s">
        <v>214</v>
      </c>
      <c r="D2119" t="str">
        <f t="shared" si="99"/>
        <v>less reviewed</v>
      </c>
      <c r="E2119" t="str">
        <f t="shared" si="100"/>
        <v>good dining reviews</v>
      </c>
      <c r="F2119" t="s">
        <v>7654</v>
      </c>
      <c r="G2119" t="s">
        <v>44</v>
      </c>
      <c r="H2119" t="str">
        <f t="shared" si="101"/>
        <v>other</v>
      </c>
      <c r="I2119" t="s">
        <v>204</v>
      </c>
      <c r="J2119" t="s">
        <v>35</v>
      </c>
      <c r="K2119" t="str" cm="1">
        <f t="array" ref="K2119">_xlfn.IFS(L2119&lt;200,"Cheap",AND(L2119&gt;=200,L2119&lt;800),"affordable",AND(L2119&gt;=800,L2119&lt;3000),"little costly",L2119&gt;=3000,"very costly")</f>
        <v>affordable</v>
      </c>
      <c r="L2119">
        <v>550</v>
      </c>
      <c r="M2119" t="s">
        <v>22</v>
      </c>
      <c r="N2119" t="s">
        <v>21</v>
      </c>
      <c r="O2119" t="s">
        <v>22</v>
      </c>
      <c r="P2119" t="s">
        <v>22</v>
      </c>
      <c r="Q2119">
        <v>3.8</v>
      </c>
      <c r="S2119" t="s">
        <v>23</v>
      </c>
    </row>
    <row r="2120" spans="1:19" x14ac:dyDescent="0.3">
      <c r="A2120" t="s">
        <v>696</v>
      </c>
      <c r="B2120" t="s">
        <v>697</v>
      </c>
      <c r="C2120" t="s">
        <v>33</v>
      </c>
      <c r="D2120" t="str">
        <f t="shared" si="99"/>
        <v>less reviewed</v>
      </c>
      <c r="E2120" t="str">
        <f t="shared" si="100"/>
        <v>good dining reviews</v>
      </c>
      <c r="F2120" t="s">
        <v>404</v>
      </c>
      <c r="G2120" t="s">
        <v>44</v>
      </c>
      <c r="H2120" t="str">
        <f t="shared" si="101"/>
        <v>other</v>
      </c>
      <c r="I2120" t="s">
        <v>40</v>
      </c>
      <c r="J2120" t="s">
        <v>35</v>
      </c>
      <c r="K2120" t="str" cm="1">
        <f t="array" ref="K2120">_xlfn.IFS(L2120&lt;200,"Cheap",AND(L2120&gt;=200,L2120&lt;800),"affordable",AND(L2120&gt;=800,L2120&lt;3000),"little costly",L2120&gt;=3000,"very costly")</f>
        <v>affordable</v>
      </c>
      <c r="L2120">
        <v>500</v>
      </c>
      <c r="M2120" t="s">
        <v>21</v>
      </c>
      <c r="N2120" t="s">
        <v>21</v>
      </c>
      <c r="O2120" t="s">
        <v>22</v>
      </c>
      <c r="P2120" t="s">
        <v>22</v>
      </c>
      <c r="Q2120">
        <v>3.7</v>
      </c>
      <c r="S2120" t="s">
        <v>23</v>
      </c>
    </row>
    <row r="2121" spans="1:19" x14ac:dyDescent="0.3">
      <c r="A2121" t="s">
        <v>5143</v>
      </c>
      <c r="B2121" t="s">
        <v>5144</v>
      </c>
      <c r="C2121" t="s">
        <v>242</v>
      </c>
      <c r="D2121" t="str">
        <f t="shared" si="99"/>
        <v>less reviewed</v>
      </c>
      <c r="E2121" t="str">
        <f t="shared" si="100"/>
        <v>good dining reviews</v>
      </c>
      <c r="F2121" t="s">
        <v>404</v>
      </c>
      <c r="G2121" t="s">
        <v>44</v>
      </c>
      <c r="H2121" t="str">
        <f t="shared" si="101"/>
        <v>other</v>
      </c>
      <c r="I2121" t="s">
        <v>40</v>
      </c>
      <c r="J2121" t="s">
        <v>77</v>
      </c>
      <c r="K2121" t="str" cm="1">
        <f t="array" ref="K2121">_xlfn.IFS(L2121&lt;200,"Cheap",AND(L2121&gt;=200,L2121&lt;800),"affordable",AND(L2121&gt;=800,L2121&lt;3000),"little costly",L2121&gt;=3000,"very costly")</f>
        <v>little costly</v>
      </c>
      <c r="L2121" s="1">
        <v>1000</v>
      </c>
      <c r="M2121" t="s">
        <v>22</v>
      </c>
      <c r="N2121" t="s">
        <v>21</v>
      </c>
      <c r="O2121" t="s">
        <v>22</v>
      </c>
      <c r="P2121" t="s">
        <v>22</v>
      </c>
      <c r="Q2121">
        <v>3.6</v>
      </c>
      <c r="S2121" t="s">
        <v>23</v>
      </c>
    </row>
    <row r="2122" spans="1:19" x14ac:dyDescent="0.3">
      <c r="A2122" t="s">
        <v>3556</v>
      </c>
      <c r="B2122" t="s">
        <v>3560</v>
      </c>
      <c r="C2122" t="s">
        <v>198</v>
      </c>
      <c r="D2122" t="str">
        <f t="shared" si="99"/>
        <v>less reviewed</v>
      </c>
      <c r="E2122" t="str">
        <f t="shared" si="100"/>
        <v>good dining reviews</v>
      </c>
      <c r="F2122" t="s">
        <v>3561</v>
      </c>
      <c r="G2122" t="s">
        <v>44</v>
      </c>
      <c r="H2122" t="str">
        <f t="shared" si="101"/>
        <v>other</v>
      </c>
      <c r="I2122" t="s">
        <v>19</v>
      </c>
      <c r="J2122" t="s">
        <v>35</v>
      </c>
      <c r="K2122" t="str" cm="1">
        <f t="array" ref="K2122">_xlfn.IFS(L2122&lt;200,"Cheap",AND(L2122&gt;=200,L2122&lt;800),"affordable",AND(L2122&gt;=800,L2122&lt;3000),"little costly",L2122&gt;=3000,"very costly")</f>
        <v>affordable</v>
      </c>
      <c r="L2122">
        <v>400</v>
      </c>
      <c r="M2122" t="s">
        <v>22</v>
      </c>
      <c r="N2122" t="s">
        <v>21</v>
      </c>
      <c r="O2122" t="s">
        <v>22</v>
      </c>
      <c r="P2122" t="s">
        <v>22</v>
      </c>
      <c r="Q2122">
        <v>4</v>
      </c>
      <c r="S2122" t="s">
        <v>23</v>
      </c>
    </row>
    <row r="2123" spans="1:19" x14ac:dyDescent="0.3">
      <c r="A2123" t="s">
        <v>7073</v>
      </c>
      <c r="B2123" t="s">
        <v>7074</v>
      </c>
      <c r="C2123" t="s">
        <v>80</v>
      </c>
      <c r="D2123" t="str">
        <f t="shared" si="99"/>
        <v>less reviewed</v>
      </c>
      <c r="E2123" t="str">
        <f t="shared" si="100"/>
        <v>good dining reviews</v>
      </c>
      <c r="F2123" t="s">
        <v>7075</v>
      </c>
      <c r="G2123" t="s">
        <v>44</v>
      </c>
      <c r="H2123" t="str">
        <f t="shared" si="101"/>
        <v>other</v>
      </c>
      <c r="I2123" t="s">
        <v>3716</v>
      </c>
      <c r="J2123" t="s">
        <v>7076</v>
      </c>
      <c r="K2123" t="str" cm="1">
        <f t="array" ref="K2123">_xlfn.IFS(L2123&lt;200,"Cheap",AND(L2123&gt;=200,L2123&lt;800),"affordable",AND(L2123&gt;=800,L2123&lt;3000),"little costly",L2123&gt;=3000,"very costly")</f>
        <v>little costly</v>
      </c>
      <c r="L2123" s="1">
        <v>1400</v>
      </c>
      <c r="M2123" t="s">
        <v>21</v>
      </c>
      <c r="N2123" t="s">
        <v>21</v>
      </c>
      <c r="O2123" t="s">
        <v>22</v>
      </c>
      <c r="P2123" t="s">
        <v>22</v>
      </c>
      <c r="Q2123">
        <v>4.2</v>
      </c>
      <c r="S2123" t="s">
        <v>23</v>
      </c>
    </row>
    <row r="2124" spans="1:19" x14ac:dyDescent="0.3">
      <c r="A2124" t="s">
        <v>3188</v>
      </c>
      <c r="B2124" t="s">
        <v>3189</v>
      </c>
      <c r="C2124" t="s">
        <v>308</v>
      </c>
      <c r="D2124" t="str">
        <f t="shared" si="99"/>
        <v>less reviewed</v>
      </c>
      <c r="E2124" t="str">
        <f t="shared" si="100"/>
        <v>good dining reviews</v>
      </c>
      <c r="F2124" t="s">
        <v>311</v>
      </c>
      <c r="G2124" t="s">
        <v>44</v>
      </c>
      <c r="H2124" t="str">
        <f t="shared" si="101"/>
        <v>other</v>
      </c>
      <c r="I2124" t="s">
        <v>2326</v>
      </c>
      <c r="J2124" t="s">
        <v>3190</v>
      </c>
      <c r="K2124" t="str" cm="1">
        <f t="array" ref="K2124">_xlfn.IFS(L2124&lt;200,"Cheap",AND(L2124&gt;=200,L2124&lt;800),"affordable",AND(L2124&gt;=800,L2124&lt;3000),"little costly",L2124&gt;=3000,"very costly")</f>
        <v>little costly</v>
      </c>
      <c r="L2124" s="1">
        <v>1000</v>
      </c>
      <c r="M2124" t="s">
        <v>21</v>
      </c>
      <c r="N2124" t="s">
        <v>21</v>
      </c>
      <c r="O2124" t="s">
        <v>22</v>
      </c>
      <c r="P2124" t="s">
        <v>22</v>
      </c>
      <c r="Q2124">
        <v>3.8</v>
      </c>
      <c r="S2124" t="s">
        <v>23</v>
      </c>
    </row>
    <row r="2125" spans="1:19" x14ac:dyDescent="0.3">
      <c r="A2125" t="s">
        <v>6930</v>
      </c>
      <c r="B2125" t="s">
        <v>6932</v>
      </c>
      <c r="C2125" t="s">
        <v>85</v>
      </c>
      <c r="D2125" t="str">
        <f t="shared" si="99"/>
        <v>less reviewed</v>
      </c>
      <c r="E2125" t="str">
        <f t="shared" si="100"/>
        <v>good dining reviews</v>
      </c>
      <c r="F2125" t="s">
        <v>311</v>
      </c>
      <c r="G2125" t="s">
        <v>44</v>
      </c>
      <c r="H2125" t="str">
        <f t="shared" si="101"/>
        <v>other</v>
      </c>
      <c r="I2125" t="s">
        <v>204</v>
      </c>
      <c r="J2125" t="s">
        <v>2088</v>
      </c>
      <c r="K2125" t="str" cm="1">
        <f t="array" ref="K2125">_xlfn.IFS(L2125&lt;200,"Cheap",AND(L2125&gt;=200,L2125&lt;800),"affordable",AND(L2125&gt;=800,L2125&lt;3000),"little costly",L2125&gt;=3000,"very costly")</f>
        <v>affordable</v>
      </c>
      <c r="L2125">
        <v>550</v>
      </c>
      <c r="M2125" t="s">
        <v>22</v>
      </c>
      <c r="N2125" t="s">
        <v>21</v>
      </c>
      <c r="O2125" t="s">
        <v>22</v>
      </c>
      <c r="P2125" t="s">
        <v>22</v>
      </c>
      <c r="Q2125">
        <v>3.6</v>
      </c>
      <c r="S2125" t="s">
        <v>23</v>
      </c>
    </row>
    <row r="2126" spans="1:19" x14ac:dyDescent="0.3">
      <c r="A2126" t="s">
        <v>6229</v>
      </c>
      <c r="B2126" t="s">
        <v>6230</v>
      </c>
      <c r="C2126" t="s">
        <v>75</v>
      </c>
      <c r="D2126" t="str">
        <f t="shared" si="99"/>
        <v>less reviewed</v>
      </c>
      <c r="E2126" t="str">
        <f t="shared" si="100"/>
        <v>good dining reviews</v>
      </c>
      <c r="F2126" t="s">
        <v>1933</v>
      </c>
      <c r="G2126" t="s">
        <v>44</v>
      </c>
      <c r="H2126" t="str">
        <f t="shared" si="101"/>
        <v>other</v>
      </c>
      <c r="I2126" t="s">
        <v>19</v>
      </c>
      <c r="J2126" t="s">
        <v>35</v>
      </c>
      <c r="K2126" t="str" cm="1">
        <f t="array" ref="K2126">_xlfn.IFS(L2126&lt;200,"Cheap",AND(L2126&gt;=200,L2126&lt;800),"affordable",AND(L2126&gt;=800,L2126&lt;3000),"little costly",L2126&gt;=3000,"very costly")</f>
        <v>affordable</v>
      </c>
      <c r="L2126">
        <v>250</v>
      </c>
      <c r="M2126" t="s">
        <v>22</v>
      </c>
      <c r="N2126" t="s">
        <v>21</v>
      </c>
      <c r="O2126" t="s">
        <v>22</v>
      </c>
      <c r="P2126" t="s">
        <v>22</v>
      </c>
      <c r="Q2126">
        <v>3.6</v>
      </c>
      <c r="S2126" t="s">
        <v>23</v>
      </c>
    </row>
    <row r="2127" spans="1:19" x14ac:dyDescent="0.3">
      <c r="A2127" t="s">
        <v>3722</v>
      </c>
      <c r="B2127" t="s">
        <v>3723</v>
      </c>
      <c r="C2127" t="s">
        <v>1458</v>
      </c>
      <c r="D2127" t="str">
        <f t="shared" si="99"/>
        <v>less reviewed</v>
      </c>
      <c r="E2127" t="str">
        <f t="shared" si="100"/>
        <v>good dining reviews</v>
      </c>
      <c r="F2127" t="s">
        <v>3724</v>
      </c>
      <c r="G2127" t="s">
        <v>44</v>
      </c>
      <c r="H2127" t="str">
        <f t="shared" si="101"/>
        <v>other</v>
      </c>
      <c r="I2127" t="s">
        <v>40</v>
      </c>
      <c r="J2127" t="s">
        <v>3725</v>
      </c>
      <c r="K2127" t="str" cm="1">
        <f t="array" ref="K2127">_xlfn.IFS(L2127&lt;200,"Cheap",AND(L2127&gt;=200,L2127&lt;800),"affordable",AND(L2127&gt;=800,L2127&lt;3000),"little costly",L2127&gt;=3000,"very costly")</f>
        <v>affordable</v>
      </c>
      <c r="L2127">
        <v>750</v>
      </c>
      <c r="M2127" t="s">
        <v>21</v>
      </c>
      <c r="N2127" t="s">
        <v>21</v>
      </c>
      <c r="O2127" t="s">
        <v>22</v>
      </c>
      <c r="P2127" t="s">
        <v>22</v>
      </c>
      <c r="Q2127">
        <v>4.5</v>
      </c>
      <c r="S2127" t="s">
        <v>23</v>
      </c>
    </row>
    <row r="2128" spans="1:19" x14ac:dyDescent="0.3">
      <c r="A2128" t="s">
        <v>873</v>
      </c>
      <c r="B2128" t="s">
        <v>874</v>
      </c>
      <c r="C2128" t="s">
        <v>90</v>
      </c>
      <c r="D2128" t="str">
        <f t="shared" si="99"/>
        <v>less reviewed</v>
      </c>
      <c r="E2128" t="str">
        <f t="shared" si="100"/>
        <v>good dining reviews</v>
      </c>
      <c r="F2128" t="s">
        <v>376</v>
      </c>
      <c r="G2128" t="s">
        <v>44</v>
      </c>
      <c r="H2128" t="str">
        <f t="shared" si="101"/>
        <v>other</v>
      </c>
      <c r="I2128" t="s">
        <v>19</v>
      </c>
      <c r="J2128" t="s">
        <v>35</v>
      </c>
      <c r="K2128" t="str" cm="1">
        <f t="array" ref="K2128">_xlfn.IFS(L2128&lt;200,"Cheap",AND(L2128&gt;=200,L2128&lt;800),"affordable",AND(L2128&gt;=800,L2128&lt;3000),"little costly",L2128&gt;=3000,"very costly")</f>
        <v>affordable</v>
      </c>
      <c r="L2128">
        <v>300</v>
      </c>
      <c r="M2128" t="s">
        <v>21</v>
      </c>
      <c r="N2128" t="s">
        <v>21</v>
      </c>
      <c r="O2128" t="s">
        <v>22</v>
      </c>
      <c r="P2128" t="s">
        <v>22</v>
      </c>
      <c r="Q2128">
        <v>3.9</v>
      </c>
      <c r="S2128" t="s">
        <v>23</v>
      </c>
    </row>
    <row r="2129" spans="1:19" x14ac:dyDescent="0.3">
      <c r="A2129" t="s">
        <v>995</v>
      </c>
      <c r="B2129" t="s">
        <v>996</v>
      </c>
      <c r="C2129" t="s">
        <v>80</v>
      </c>
      <c r="D2129" t="str">
        <f t="shared" si="99"/>
        <v>less reviewed</v>
      </c>
      <c r="E2129" t="str">
        <f t="shared" si="100"/>
        <v>good dining reviews</v>
      </c>
      <c r="F2129" t="s">
        <v>376</v>
      </c>
      <c r="G2129" t="s">
        <v>44</v>
      </c>
      <c r="H2129" t="str">
        <f t="shared" si="101"/>
        <v>other</v>
      </c>
      <c r="I2129" t="s">
        <v>19</v>
      </c>
      <c r="J2129" t="s">
        <v>997</v>
      </c>
      <c r="K2129" t="str" cm="1">
        <f t="array" ref="K2129">_xlfn.IFS(L2129&lt;200,"Cheap",AND(L2129&gt;=200,L2129&lt;800),"affordable",AND(L2129&gt;=800,L2129&lt;3000),"little costly",L2129&gt;=3000,"very costly")</f>
        <v>affordable</v>
      </c>
      <c r="L2129">
        <v>250</v>
      </c>
      <c r="M2129" t="s">
        <v>22</v>
      </c>
      <c r="N2129" t="s">
        <v>21</v>
      </c>
      <c r="O2129" t="s">
        <v>22</v>
      </c>
      <c r="P2129" t="s">
        <v>22</v>
      </c>
      <c r="Q2129">
        <v>3.2</v>
      </c>
      <c r="S2129" t="s">
        <v>23</v>
      </c>
    </row>
    <row r="2130" spans="1:19" x14ac:dyDescent="0.3">
      <c r="A2130" t="s">
        <v>1103</v>
      </c>
      <c r="B2130" t="s">
        <v>1104</v>
      </c>
      <c r="C2130" t="s">
        <v>26</v>
      </c>
      <c r="D2130" t="str">
        <f t="shared" si="99"/>
        <v>less reviewed</v>
      </c>
      <c r="E2130" t="str">
        <f t="shared" si="100"/>
        <v>good dining reviews</v>
      </c>
      <c r="F2130" t="s">
        <v>376</v>
      </c>
      <c r="G2130" t="s">
        <v>44</v>
      </c>
      <c r="H2130" t="str">
        <f t="shared" si="101"/>
        <v>other</v>
      </c>
      <c r="I2130" t="s">
        <v>55</v>
      </c>
      <c r="J2130" t="s">
        <v>153</v>
      </c>
      <c r="K2130" t="str" cm="1">
        <f t="array" ref="K2130">_xlfn.IFS(L2130&lt;200,"Cheap",AND(L2130&gt;=200,L2130&lt;800),"affordable",AND(L2130&gt;=800,L2130&lt;3000),"little costly",L2130&gt;=3000,"very costly")</f>
        <v>affordable</v>
      </c>
      <c r="L2130">
        <v>400</v>
      </c>
      <c r="M2130" t="s">
        <v>22</v>
      </c>
      <c r="N2130" t="s">
        <v>21</v>
      </c>
      <c r="O2130" t="s">
        <v>22</v>
      </c>
      <c r="P2130" t="s">
        <v>22</v>
      </c>
      <c r="Q2130">
        <v>3.2</v>
      </c>
      <c r="S2130" t="s">
        <v>23</v>
      </c>
    </row>
    <row r="2131" spans="1:19" x14ac:dyDescent="0.3">
      <c r="A2131" t="s">
        <v>1767</v>
      </c>
      <c r="B2131" t="s">
        <v>1768</v>
      </c>
      <c r="C2131" t="s">
        <v>33</v>
      </c>
      <c r="D2131" t="str">
        <f t="shared" si="99"/>
        <v>less reviewed</v>
      </c>
      <c r="E2131" t="str">
        <f t="shared" si="100"/>
        <v>good dining reviews</v>
      </c>
      <c r="F2131" t="s">
        <v>376</v>
      </c>
      <c r="G2131" t="s">
        <v>44</v>
      </c>
      <c r="H2131" t="str">
        <f t="shared" si="101"/>
        <v>other</v>
      </c>
      <c r="I2131" t="s">
        <v>19</v>
      </c>
      <c r="J2131" t="s">
        <v>125</v>
      </c>
      <c r="K2131" t="str" cm="1">
        <f t="array" ref="K2131">_xlfn.IFS(L2131&lt;200,"Cheap",AND(L2131&gt;=200,L2131&lt;800),"affordable",AND(L2131&gt;=800,L2131&lt;3000),"little costly",L2131&gt;=3000,"very costly")</f>
        <v>affordable</v>
      </c>
      <c r="L2131">
        <v>200</v>
      </c>
      <c r="M2131" t="s">
        <v>22</v>
      </c>
      <c r="N2131" t="s">
        <v>21</v>
      </c>
      <c r="O2131" t="s">
        <v>22</v>
      </c>
      <c r="P2131" t="s">
        <v>22</v>
      </c>
      <c r="Q2131">
        <v>2.7</v>
      </c>
      <c r="S2131" t="s">
        <v>23</v>
      </c>
    </row>
    <row r="2132" spans="1:19" x14ac:dyDescent="0.3">
      <c r="A2132" t="s">
        <v>2075</v>
      </c>
      <c r="B2132" t="s">
        <v>2076</v>
      </c>
      <c r="C2132" t="s">
        <v>242</v>
      </c>
      <c r="D2132" t="str">
        <f t="shared" si="99"/>
        <v>less reviewed</v>
      </c>
      <c r="E2132" t="str">
        <f t="shared" si="100"/>
        <v>good dining reviews</v>
      </c>
      <c r="F2132" t="s">
        <v>376</v>
      </c>
      <c r="G2132" t="s">
        <v>44</v>
      </c>
      <c r="H2132" t="str">
        <f t="shared" si="101"/>
        <v>other</v>
      </c>
      <c r="I2132" t="s">
        <v>19</v>
      </c>
      <c r="J2132" t="s">
        <v>113</v>
      </c>
      <c r="K2132" t="str" cm="1">
        <f t="array" ref="K2132">_xlfn.IFS(L2132&lt;200,"Cheap",AND(L2132&gt;=200,L2132&lt;800),"affordable",AND(L2132&gt;=800,L2132&lt;3000),"little costly",L2132&gt;=3000,"very costly")</f>
        <v>affordable</v>
      </c>
      <c r="L2132">
        <v>300</v>
      </c>
      <c r="M2132" t="s">
        <v>21</v>
      </c>
      <c r="N2132" t="s">
        <v>21</v>
      </c>
      <c r="O2132" t="s">
        <v>22</v>
      </c>
      <c r="P2132" t="s">
        <v>22</v>
      </c>
      <c r="Q2132">
        <v>3.9</v>
      </c>
      <c r="S2132" t="s">
        <v>23</v>
      </c>
    </row>
    <row r="2133" spans="1:19" x14ac:dyDescent="0.3">
      <c r="A2133" t="s">
        <v>2394</v>
      </c>
      <c r="B2133" t="s">
        <v>2395</v>
      </c>
      <c r="C2133" t="s">
        <v>75</v>
      </c>
      <c r="D2133" t="str">
        <f t="shared" si="99"/>
        <v>less reviewed</v>
      </c>
      <c r="E2133" t="str">
        <f t="shared" si="100"/>
        <v>good dining reviews</v>
      </c>
      <c r="F2133" t="s">
        <v>376</v>
      </c>
      <c r="G2133" t="s">
        <v>44</v>
      </c>
      <c r="H2133" t="str">
        <f t="shared" si="101"/>
        <v>other</v>
      </c>
      <c r="I2133" t="s">
        <v>19</v>
      </c>
      <c r="J2133" t="s">
        <v>769</v>
      </c>
      <c r="K2133" t="str" cm="1">
        <f t="array" ref="K2133">_xlfn.IFS(L2133&lt;200,"Cheap",AND(L2133&gt;=200,L2133&lt;800),"affordable",AND(L2133&gt;=800,L2133&lt;3000),"little costly",L2133&gt;=3000,"very costly")</f>
        <v>affordable</v>
      </c>
      <c r="L2133">
        <v>350</v>
      </c>
      <c r="M2133" t="s">
        <v>22</v>
      </c>
      <c r="N2133" t="s">
        <v>21</v>
      </c>
      <c r="O2133" t="s">
        <v>22</v>
      </c>
      <c r="P2133" t="s">
        <v>22</v>
      </c>
      <c r="Q2133">
        <v>3.6</v>
      </c>
      <c r="S2133" t="s">
        <v>23</v>
      </c>
    </row>
    <row r="2134" spans="1:19" x14ac:dyDescent="0.3">
      <c r="A2134" t="s">
        <v>2416</v>
      </c>
      <c r="B2134" t="s">
        <v>2417</v>
      </c>
      <c r="C2134" t="s">
        <v>303</v>
      </c>
      <c r="D2134" t="str">
        <f t="shared" si="99"/>
        <v>less reviewed</v>
      </c>
      <c r="E2134" t="str">
        <f t="shared" si="100"/>
        <v>good dining reviews</v>
      </c>
      <c r="F2134" t="s">
        <v>376</v>
      </c>
      <c r="G2134" t="s">
        <v>44</v>
      </c>
      <c r="H2134" t="str">
        <f t="shared" si="101"/>
        <v>other</v>
      </c>
      <c r="I2134" t="s">
        <v>19</v>
      </c>
      <c r="J2134" t="s">
        <v>2418</v>
      </c>
      <c r="K2134" t="str" cm="1">
        <f t="array" ref="K2134">_xlfn.IFS(L2134&lt;200,"Cheap",AND(L2134&gt;=200,L2134&lt;800),"affordable",AND(L2134&gt;=800,L2134&lt;3000),"little costly",L2134&gt;=3000,"very costly")</f>
        <v>affordable</v>
      </c>
      <c r="L2134">
        <v>500</v>
      </c>
      <c r="M2134" t="s">
        <v>22</v>
      </c>
      <c r="N2134" t="s">
        <v>21</v>
      </c>
      <c r="O2134" t="s">
        <v>22</v>
      </c>
      <c r="P2134" t="s">
        <v>22</v>
      </c>
      <c r="Q2134">
        <v>2.8</v>
      </c>
      <c r="S2134" t="s">
        <v>23</v>
      </c>
    </row>
    <row r="2135" spans="1:19" x14ac:dyDescent="0.3">
      <c r="A2135" t="s">
        <v>2576</v>
      </c>
      <c r="B2135" t="s">
        <v>2577</v>
      </c>
      <c r="C2135" t="s">
        <v>42</v>
      </c>
      <c r="D2135" t="str">
        <f t="shared" si="99"/>
        <v>less reviewed</v>
      </c>
      <c r="E2135" t="str">
        <f t="shared" si="100"/>
        <v>good dining reviews</v>
      </c>
      <c r="F2135" t="s">
        <v>376</v>
      </c>
      <c r="G2135" t="s">
        <v>44</v>
      </c>
      <c r="H2135" t="str">
        <f t="shared" si="101"/>
        <v>other</v>
      </c>
      <c r="I2135" t="s">
        <v>19</v>
      </c>
      <c r="J2135" t="s">
        <v>1246</v>
      </c>
      <c r="K2135" t="str" cm="1">
        <f t="array" ref="K2135">_xlfn.IFS(L2135&lt;200,"Cheap",AND(L2135&gt;=200,L2135&lt;800),"affordable",AND(L2135&gt;=800,L2135&lt;3000),"little costly",L2135&gt;=3000,"very costly")</f>
        <v>affordable</v>
      </c>
      <c r="L2135">
        <v>300</v>
      </c>
      <c r="M2135" t="s">
        <v>21</v>
      </c>
      <c r="N2135" t="s">
        <v>21</v>
      </c>
      <c r="O2135" t="s">
        <v>22</v>
      </c>
      <c r="P2135" t="s">
        <v>22</v>
      </c>
      <c r="Q2135">
        <v>3.2</v>
      </c>
      <c r="S2135" t="s">
        <v>23</v>
      </c>
    </row>
    <row r="2136" spans="1:19" x14ac:dyDescent="0.3">
      <c r="A2136" t="s">
        <v>2613</v>
      </c>
      <c r="B2136" t="s">
        <v>2614</v>
      </c>
      <c r="C2136" t="s">
        <v>251</v>
      </c>
      <c r="D2136" t="str">
        <f t="shared" si="99"/>
        <v>less reviewed</v>
      </c>
      <c r="E2136" t="str">
        <f t="shared" si="100"/>
        <v>good dining reviews</v>
      </c>
      <c r="F2136" t="s">
        <v>376</v>
      </c>
      <c r="G2136" t="s">
        <v>44</v>
      </c>
      <c r="H2136" t="str">
        <f t="shared" si="101"/>
        <v>other</v>
      </c>
      <c r="I2136" t="s">
        <v>40</v>
      </c>
      <c r="J2136" t="s">
        <v>106</v>
      </c>
      <c r="K2136" t="str" cm="1">
        <f t="array" ref="K2136">_xlfn.IFS(L2136&lt;200,"Cheap",AND(L2136&gt;=200,L2136&lt;800),"affordable",AND(L2136&gt;=800,L2136&lt;3000),"little costly",L2136&gt;=3000,"very costly")</f>
        <v>little costly</v>
      </c>
      <c r="L2136">
        <v>800</v>
      </c>
      <c r="M2136" t="s">
        <v>22</v>
      </c>
      <c r="N2136" t="s">
        <v>21</v>
      </c>
      <c r="O2136" t="s">
        <v>22</v>
      </c>
      <c r="P2136" t="s">
        <v>22</v>
      </c>
      <c r="Q2136">
        <v>3.3</v>
      </c>
      <c r="S2136" t="s">
        <v>23</v>
      </c>
    </row>
    <row r="2137" spans="1:19" x14ac:dyDescent="0.3">
      <c r="A2137" t="s">
        <v>2647</v>
      </c>
      <c r="B2137" t="s">
        <v>2648</v>
      </c>
      <c r="C2137" t="s">
        <v>747</v>
      </c>
      <c r="D2137" t="str">
        <f t="shared" si="99"/>
        <v>less reviewed</v>
      </c>
      <c r="E2137" t="str">
        <f t="shared" si="100"/>
        <v>good dining reviews</v>
      </c>
      <c r="F2137" t="s">
        <v>376</v>
      </c>
      <c r="G2137" t="s">
        <v>44</v>
      </c>
      <c r="H2137" t="str">
        <f t="shared" si="101"/>
        <v>other</v>
      </c>
      <c r="I2137" t="s">
        <v>19</v>
      </c>
      <c r="J2137" t="s">
        <v>2649</v>
      </c>
      <c r="K2137" t="str" cm="1">
        <f t="array" ref="K2137">_xlfn.IFS(L2137&lt;200,"Cheap",AND(L2137&gt;=200,L2137&lt;800),"affordable",AND(L2137&gt;=800,L2137&lt;3000),"little costly",L2137&gt;=3000,"very costly")</f>
        <v>affordable</v>
      </c>
      <c r="L2137">
        <v>250</v>
      </c>
      <c r="M2137" t="s">
        <v>21</v>
      </c>
      <c r="N2137" t="s">
        <v>21</v>
      </c>
      <c r="O2137" t="s">
        <v>22</v>
      </c>
      <c r="P2137" t="s">
        <v>22</v>
      </c>
      <c r="Q2137">
        <v>3.6</v>
      </c>
      <c r="S2137" t="s">
        <v>23</v>
      </c>
    </row>
    <row r="2138" spans="1:19" x14ac:dyDescent="0.3">
      <c r="A2138" t="s">
        <v>2932</v>
      </c>
      <c r="B2138" t="s">
        <v>2933</v>
      </c>
      <c r="C2138" t="s">
        <v>198</v>
      </c>
      <c r="D2138" t="str">
        <f t="shared" si="99"/>
        <v>less reviewed</v>
      </c>
      <c r="E2138" t="str">
        <f t="shared" si="100"/>
        <v>good dining reviews</v>
      </c>
      <c r="F2138" t="s">
        <v>376</v>
      </c>
      <c r="G2138" t="s">
        <v>44</v>
      </c>
      <c r="H2138" t="str">
        <f t="shared" si="101"/>
        <v>other</v>
      </c>
      <c r="I2138" t="s">
        <v>19</v>
      </c>
      <c r="J2138" t="s">
        <v>354</v>
      </c>
      <c r="K2138" t="str" cm="1">
        <f t="array" ref="K2138">_xlfn.IFS(L2138&lt;200,"Cheap",AND(L2138&gt;=200,L2138&lt;800),"affordable",AND(L2138&gt;=800,L2138&lt;3000),"little costly",L2138&gt;=3000,"very costly")</f>
        <v>affordable</v>
      </c>
      <c r="L2138">
        <v>350</v>
      </c>
      <c r="M2138" t="s">
        <v>21</v>
      </c>
      <c r="N2138" t="s">
        <v>21</v>
      </c>
      <c r="O2138" t="s">
        <v>22</v>
      </c>
      <c r="P2138" t="s">
        <v>22</v>
      </c>
      <c r="Q2138">
        <v>3.1</v>
      </c>
      <c r="S2138" t="s">
        <v>23</v>
      </c>
    </row>
    <row r="2139" spans="1:19" x14ac:dyDescent="0.3">
      <c r="A2139" t="s">
        <v>3010</v>
      </c>
      <c r="B2139" t="s">
        <v>3013</v>
      </c>
      <c r="C2139" t="s">
        <v>42</v>
      </c>
      <c r="D2139" t="str">
        <f t="shared" si="99"/>
        <v>less reviewed</v>
      </c>
      <c r="E2139" t="str">
        <f t="shared" si="100"/>
        <v>good dining reviews</v>
      </c>
      <c r="F2139" t="s">
        <v>376</v>
      </c>
      <c r="G2139" t="s">
        <v>44</v>
      </c>
      <c r="H2139" t="str">
        <f t="shared" si="101"/>
        <v>other</v>
      </c>
      <c r="I2139" t="s">
        <v>19</v>
      </c>
      <c r="J2139" t="s">
        <v>3012</v>
      </c>
      <c r="K2139" t="str" cm="1">
        <f t="array" ref="K2139">_xlfn.IFS(L2139&lt;200,"Cheap",AND(L2139&gt;=200,L2139&lt;800),"affordable",AND(L2139&gt;=800,L2139&lt;3000),"little costly",L2139&gt;=3000,"very costly")</f>
        <v>affordable</v>
      </c>
      <c r="L2139">
        <v>450</v>
      </c>
      <c r="M2139" t="s">
        <v>22</v>
      </c>
      <c r="N2139" t="s">
        <v>21</v>
      </c>
      <c r="O2139" t="s">
        <v>22</v>
      </c>
      <c r="P2139" t="s">
        <v>22</v>
      </c>
      <c r="Q2139">
        <v>3.1</v>
      </c>
      <c r="S2139" t="s">
        <v>23</v>
      </c>
    </row>
    <row r="2140" spans="1:19" x14ac:dyDescent="0.3">
      <c r="A2140" t="s">
        <v>3855</v>
      </c>
      <c r="B2140" t="s">
        <v>3856</v>
      </c>
      <c r="C2140" t="s">
        <v>251</v>
      </c>
      <c r="D2140" t="str">
        <f t="shared" si="99"/>
        <v>less reviewed</v>
      </c>
      <c r="E2140" t="str">
        <f t="shared" si="100"/>
        <v>good dining reviews</v>
      </c>
      <c r="F2140" t="s">
        <v>376</v>
      </c>
      <c r="G2140" t="s">
        <v>44</v>
      </c>
      <c r="H2140" t="str">
        <f t="shared" si="101"/>
        <v>other</v>
      </c>
      <c r="I2140" t="s">
        <v>40</v>
      </c>
      <c r="J2140" t="s">
        <v>82</v>
      </c>
      <c r="K2140" t="str" cm="1">
        <f t="array" ref="K2140">_xlfn.IFS(L2140&lt;200,"Cheap",AND(L2140&gt;=200,L2140&lt;800),"affordable",AND(L2140&gt;=800,L2140&lt;3000),"little costly",L2140&gt;=3000,"very costly")</f>
        <v>affordable</v>
      </c>
      <c r="L2140">
        <v>700</v>
      </c>
      <c r="M2140" t="s">
        <v>21</v>
      </c>
      <c r="N2140" t="s">
        <v>21</v>
      </c>
      <c r="O2140" t="s">
        <v>22</v>
      </c>
      <c r="P2140" t="s">
        <v>22</v>
      </c>
      <c r="Q2140">
        <v>2.9</v>
      </c>
      <c r="S2140" t="s">
        <v>23</v>
      </c>
    </row>
    <row r="2141" spans="1:19" x14ac:dyDescent="0.3">
      <c r="A2141" t="s">
        <v>3912</v>
      </c>
      <c r="B2141" t="s">
        <v>3913</v>
      </c>
      <c r="C2141" t="s">
        <v>174</v>
      </c>
      <c r="D2141" t="str">
        <f t="shared" si="99"/>
        <v>less reviewed</v>
      </c>
      <c r="E2141" t="str">
        <f t="shared" si="100"/>
        <v>good dining reviews</v>
      </c>
      <c r="F2141" t="s">
        <v>376</v>
      </c>
      <c r="G2141" t="s">
        <v>44</v>
      </c>
      <c r="H2141" t="str">
        <f t="shared" si="101"/>
        <v>other</v>
      </c>
      <c r="I2141" t="s">
        <v>19</v>
      </c>
      <c r="J2141" t="s">
        <v>1059</v>
      </c>
      <c r="K2141" t="str" cm="1">
        <f t="array" ref="K2141">_xlfn.IFS(L2141&lt;200,"Cheap",AND(L2141&gt;=200,L2141&lt;800),"affordable",AND(L2141&gt;=800,L2141&lt;3000),"little costly",L2141&gt;=3000,"very costly")</f>
        <v>affordable</v>
      </c>
      <c r="L2141">
        <v>300</v>
      </c>
      <c r="M2141" t="s">
        <v>21</v>
      </c>
      <c r="N2141" t="s">
        <v>21</v>
      </c>
      <c r="O2141" t="s">
        <v>22</v>
      </c>
      <c r="P2141" t="s">
        <v>22</v>
      </c>
      <c r="Q2141">
        <v>3.1</v>
      </c>
      <c r="S2141" t="s">
        <v>23</v>
      </c>
    </row>
    <row r="2142" spans="1:19" x14ac:dyDescent="0.3">
      <c r="A2142" t="s">
        <v>4041</v>
      </c>
      <c r="B2142" t="s">
        <v>4042</v>
      </c>
      <c r="C2142" t="s">
        <v>277</v>
      </c>
      <c r="D2142" t="str">
        <f t="shared" si="99"/>
        <v>less reviewed</v>
      </c>
      <c r="E2142" t="str">
        <f t="shared" si="100"/>
        <v>good dining reviews</v>
      </c>
      <c r="F2142" t="s">
        <v>376</v>
      </c>
      <c r="G2142" t="s">
        <v>44</v>
      </c>
      <c r="H2142" t="str">
        <f t="shared" si="101"/>
        <v>other</v>
      </c>
      <c r="I2142" t="s">
        <v>19</v>
      </c>
      <c r="J2142" t="s">
        <v>600</v>
      </c>
      <c r="K2142" t="str" cm="1">
        <f t="array" ref="K2142">_xlfn.IFS(L2142&lt;200,"Cheap",AND(L2142&gt;=200,L2142&lt;800),"affordable",AND(L2142&gt;=800,L2142&lt;3000),"little costly",L2142&gt;=3000,"very costly")</f>
        <v>affordable</v>
      </c>
      <c r="L2142">
        <v>200</v>
      </c>
      <c r="M2142" t="s">
        <v>22</v>
      </c>
      <c r="N2142" t="s">
        <v>21</v>
      </c>
      <c r="O2142" t="s">
        <v>22</v>
      </c>
      <c r="P2142" t="s">
        <v>22</v>
      </c>
      <c r="Q2142">
        <v>3.2</v>
      </c>
      <c r="S2142" t="s">
        <v>23</v>
      </c>
    </row>
    <row r="2143" spans="1:19" x14ac:dyDescent="0.3">
      <c r="A2143" t="s">
        <v>4347</v>
      </c>
      <c r="B2143" t="s">
        <v>4348</v>
      </c>
      <c r="C2143" t="s">
        <v>75</v>
      </c>
      <c r="D2143" t="str">
        <f t="shared" si="99"/>
        <v>less reviewed</v>
      </c>
      <c r="E2143" t="str">
        <f t="shared" si="100"/>
        <v>good dining reviews</v>
      </c>
      <c r="F2143" t="s">
        <v>376</v>
      </c>
      <c r="G2143" t="s">
        <v>44</v>
      </c>
      <c r="H2143" t="str">
        <f t="shared" si="101"/>
        <v>other</v>
      </c>
      <c r="I2143" t="s">
        <v>19</v>
      </c>
      <c r="J2143" t="s">
        <v>106</v>
      </c>
      <c r="K2143" t="str" cm="1">
        <f t="array" ref="K2143">_xlfn.IFS(L2143&lt;200,"Cheap",AND(L2143&gt;=200,L2143&lt;800),"affordable",AND(L2143&gt;=800,L2143&lt;3000),"little costly",L2143&gt;=3000,"very costly")</f>
        <v>affordable</v>
      </c>
      <c r="L2143">
        <v>400</v>
      </c>
      <c r="M2143" t="s">
        <v>22</v>
      </c>
      <c r="N2143" t="s">
        <v>21</v>
      </c>
      <c r="O2143" t="s">
        <v>22</v>
      </c>
      <c r="P2143" t="s">
        <v>22</v>
      </c>
      <c r="Q2143">
        <v>3.6</v>
      </c>
      <c r="S2143" t="s">
        <v>23</v>
      </c>
    </row>
    <row r="2144" spans="1:19" x14ac:dyDescent="0.3">
      <c r="A2144" t="s">
        <v>4461</v>
      </c>
      <c r="B2144" t="s">
        <v>4462</v>
      </c>
      <c r="C2144" t="s">
        <v>242</v>
      </c>
      <c r="D2144" t="str">
        <f t="shared" si="99"/>
        <v>less reviewed</v>
      </c>
      <c r="E2144" t="str">
        <f t="shared" si="100"/>
        <v>good dining reviews</v>
      </c>
      <c r="F2144" t="s">
        <v>376</v>
      </c>
      <c r="G2144" t="s">
        <v>44</v>
      </c>
      <c r="H2144" t="str">
        <f t="shared" si="101"/>
        <v>other</v>
      </c>
      <c r="I2144" t="s">
        <v>19</v>
      </c>
      <c r="J2144" t="s">
        <v>138</v>
      </c>
      <c r="K2144" t="str" cm="1">
        <f t="array" ref="K2144">_xlfn.IFS(L2144&lt;200,"Cheap",AND(L2144&gt;=200,L2144&lt;800),"affordable",AND(L2144&gt;=800,L2144&lt;3000),"little costly",L2144&gt;=3000,"very costly")</f>
        <v>affordable</v>
      </c>
      <c r="L2144">
        <v>300</v>
      </c>
      <c r="M2144" t="s">
        <v>22</v>
      </c>
      <c r="N2144" t="s">
        <v>21</v>
      </c>
      <c r="O2144" t="s">
        <v>22</v>
      </c>
      <c r="P2144" t="s">
        <v>22</v>
      </c>
      <c r="Q2144">
        <v>3.8</v>
      </c>
      <c r="S2144" t="s">
        <v>23</v>
      </c>
    </row>
    <row r="2145" spans="1:19" x14ac:dyDescent="0.3">
      <c r="A2145" t="s">
        <v>4538</v>
      </c>
      <c r="B2145" t="s">
        <v>4539</v>
      </c>
      <c r="C2145" t="s">
        <v>1458</v>
      </c>
      <c r="D2145" t="str">
        <f t="shared" si="99"/>
        <v>less reviewed</v>
      </c>
      <c r="E2145" t="str">
        <f t="shared" si="100"/>
        <v>good dining reviews</v>
      </c>
      <c r="F2145" t="s">
        <v>376</v>
      </c>
      <c r="G2145" t="s">
        <v>44</v>
      </c>
      <c r="H2145" t="str">
        <f t="shared" si="101"/>
        <v>other</v>
      </c>
      <c r="I2145" t="s">
        <v>19</v>
      </c>
      <c r="J2145" t="s">
        <v>138</v>
      </c>
      <c r="K2145" t="str" cm="1">
        <f t="array" ref="K2145">_xlfn.IFS(L2145&lt;200,"Cheap",AND(L2145&gt;=200,L2145&lt;800),"affordable",AND(L2145&gt;=800,L2145&lt;3000),"little costly",L2145&gt;=3000,"very costly")</f>
        <v>affordable</v>
      </c>
      <c r="L2145">
        <v>350</v>
      </c>
      <c r="M2145" t="s">
        <v>21</v>
      </c>
      <c r="N2145" t="s">
        <v>21</v>
      </c>
      <c r="O2145" t="s">
        <v>22</v>
      </c>
      <c r="P2145" t="s">
        <v>22</v>
      </c>
      <c r="Q2145">
        <v>3</v>
      </c>
      <c r="S2145" t="s">
        <v>23</v>
      </c>
    </row>
    <row r="2146" spans="1:19" x14ac:dyDescent="0.3">
      <c r="A2146" t="s">
        <v>4734</v>
      </c>
      <c r="B2146" t="s">
        <v>4740</v>
      </c>
      <c r="C2146" t="s">
        <v>104</v>
      </c>
      <c r="D2146" t="str">
        <f t="shared" si="99"/>
        <v>less reviewed</v>
      </c>
      <c r="E2146" t="str">
        <f t="shared" si="100"/>
        <v>good dining reviews</v>
      </c>
      <c r="F2146" t="s">
        <v>376</v>
      </c>
      <c r="G2146" t="s">
        <v>44</v>
      </c>
      <c r="H2146" t="str">
        <f t="shared" si="101"/>
        <v>other</v>
      </c>
      <c r="I2146" t="s">
        <v>204</v>
      </c>
      <c r="J2146" t="s">
        <v>35</v>
      </c>
      <c r="K2146" t="str" cm="1">
        <f t="array" ref="K2146">_xlfn.IFS(L2146&lt;200,"Cheap",AND(L2146&gt;=200,L2146&lt;800),"affordable",AND(L2146&gt;=800,L2146&lt;3000),"little costly",L2146&gt;=3000,"very costly")</f>
        <v>affordable</v>
      </c>
      <c r="L2146">
        <v>300</v>
      </c>
      <c r="M2146" t="s">
        <v>22</v>
      </c>
      <c r="N2146" t="s">
        <v>21</v>
      </c>
      <c r="O2146" t="s">
        <v>22</v>
      </c>
      <c r="P2146" t="s">
        <v>22</v>
      </c>
      <c r="Q2146">
        <v>2.4</v>
      </c>
      <c r="S2146" t="s">
        <v>23</v>
      </c>
    </row>
    <row r="2147" spans="1:19" x14ac:dyDescent="0.3">
      <c r="A2147" t="s">
        <v>4903</v>
      </c>
      <c r="B2147" t="s">
        <v>4904</v>
      </c>
      <c r="C2147" t="s">
        <v>95</v>
      </c>
      <c r="D2147" t="str">
        <f t="shared" si="99"/>
        <v>less reviewed</v>
      </c>
      <c r="E2147" t="str">
        <f t="shared" si="100"/>
        <v>good dining reviews</v>
      </c>
      <c r="F2147" t="s">
        <v>376</v>
      </c>
      <c r="G2147" t="s">
        <v>44</v>
      </c>
      <c r="H2147" t="str">
        <f t="shared" si="101"/>
        <v>other</v>
      </c>
      <c r="I2147" t="s">
        <v>19</v>
      </c>
      <c r="J2147" t="s">
        <v>2003</v>
      </c>
      <c r="K2147" t="str" cm="1">
        <f t="array" ref="K2147">_xlfn.IFS(L2147&lt;200,"Cheap",AND(L2147&gt;=200,L2147&lt;800),"affordable",AND(L2147&gt;=800,L2147&lt;3000),"little costly",L2147&gt;=3000,"very costly")</f>
        <v>affordable</v>
      </c>
      <c r="L2147">
        <v>300</v>
      </c>
      <c r="M2147" t="s">
        <v>21</v>
      </c>
      <c r="N2147" t="s">
        <v>21</v>
      </c>
      <c r="O2147" t="s">
        <v>22</v>
      </c>
      <c r="P2147" t="s">
        <v>22</v>
      </c>
      <c r="Q2147">
        <v>3.5</v>
      </c>
      <c r="S2147" t="s">
        <v>23</v>
      </c>
    </row>
    <row r="2148" spans="1:19" x14ac:dyDescent="0.3">
      <c r="A2148" t="s">
        <v>5003</v>
      </c>
      <c r="B2148" t="s">
        <v>5004</v>
      </c>
      <c r="C2148" t="s">
        <v>26</v>
      </c>
      <c r="D2148" t="str">
        <f t="shared" si="99"/>
        <v>less reviewed</v>
      </c>
      <c r="E2148" t="str">
        <f t="shared" si="100"/>
        <v>good dining reviews</v>
      </c>
      <c r="F2148" t="s">
        <v>376</v>
      </c>
      <c r="G2148" t="s">
        <v>44</v>
      </c>
      <c r="H2148" t="str">
        <f t="shared" si="101"/>
        <v>other</v>
      </c>
      <c r="I2148" t="s">
        <v>40</v>
      </c>
      <c r="J2148" t="s">
        <v>30</v>
      </c>
      <c r="K2148" t="str" cm="1">
        <f t="array" ref="K2148">_xlfn.IFS(L2148&lt;200,"Cheap",AND(L2148&gt;=200,L2148&lt;800),"affordable",AND(L2148&gt;=800,L2148&lt;3000),"little costly",L2148&gt;=3000,"very costly")</f>
        <v>affordable</v>
      </c>
      <c r="L2148">
        <v>600</v>
      </c>
      <c r="M2148" t="s">
        <v>21</v>
      </c>
      <c r="N2148" t="s">
        <v>21</v>
      </c>
      <c r="O2148" t="s">
        <v>22</v>
      </c>
      <c r="P2148" t="s">
        <v>22</v>
      </c>
      <c r="Q2148">
        <v>3</v>
      </c>
      <c r="S2148" t="s">
        <v>23</v>
      </c>
    </row>
    <row r="2149" spans="1:19" x14ac:dyDescent="0.3">
      <c r="A2149" t="s">
        <v>5214</v>
      </c>
      <c r="B2149" t="s">
        <v>5215</v>
      </c>
      <c r="C2149" t="s">
        <v>214</v>
      </c>
      <c r="D2149" t="str">
        <f t="shared" si="99"/>
        <v>less reviewed</v>
      </c>
      <c r="E2149" t="str">
        <f t="shared" si="100"/>
        <v>good dining reviews</v>
      </c>
      <c r="F2149" t="s">
        <v>376</v>
      </c>
      <c r="G2149" t="s">
        <v>44</v>
      </c>
      <c r="H2149" t="str">
        <f t="shared" si="101"/>
        <v>other</v>
      </c>
      <c r="I2149" t="s">
        <v>40</v>
      </c>
      <c r="J2149" t="s">
        <v>82</v>
      </c>
      <c r="K2149" t="str" cm="1">
        <f t="array" ref="K2149">_xlfn.IFS(L2149&lt;200,"Cheap",AND(L2149&gt;=200,L2149&lt;800),"affordable",AND(L2149&gt;=800,L2149&lt;3000),"little costly",L2149&gt;=3000,"very costly")</f>
        <v>affordable</v>
      </c>
      <c r="L2149">
        <v>600</v>
      </c>
      <c r="M2149" t="s">
        <v>22</v>
      </c>
      <c r="N2149" t="s">
        <v>21</v>
      </c>
      <c r="O2149" t="s">
        <v>22</v>
      </c>
      <c r="P2149" t="s">
        <v>22</v>
      </c>
      <c r="Q2149">
        <v>3.5</v>
      </c>
      <c r="S2149" t="s">
        <v>23</v>
      </c>
    </row>
    <row r="2150" spans="1:19" x14ac:dyDescent="0.3">
      <c r="A2150" t="s">
        <v>5354</v>
      </c>
      <c r="B2150" t="s">
        <v>5355</v>
      </c>
      <c r="C2150" t="s">
        <v>42</v>
      </c>
      <c r="D2150" t="str">
        <f t="shared" si="99"/>
        <v>less reviewed</v>
      </c>
      <c r="E2150" t="str">
        <f t="shared" si="100"/>
        <v>good dining reviews</v>
      </c>
      <c r="F2150" t="s">
        <v>376</v>
      </c>
      <c r="G2150" t="s">
        <v>44</v>
      </c>
      <c r="H2150" t="str">
        <f t="shared" si="101"/>
        <v>other</v>
      </c>
      <c r="I2150" t="s">
        <v>19</v>
      </c>
      <c r="J2150" t="s">
        <v>125</v>
      </c>
      <c r="K2150" t="str" cm="1">
        <f t="array" ref="K2150">_xlfn.IFS(L2150&lt;200,"Cheap",AND(L2150&gt;=200,L2150&lt;800),"affordable",AND(L2150&gt;=800,L2150&lt;3000),"little costly",L2150&gt;=3000,"very costly")</f>
        <v>Cheap</v>
      </c>
      <c r="L2150">
        <v>150</v>
      </c>
      <c r="M2150" t="s">
        <v>22</v>
      </c>
      <c r="N2150" t="s">
        <v>21</v>
      </c>
      <c r="O2150" t="s">
        <v>22</v>
      </c>
      <c r="P2150" t="s">
        <v>22</v>
      </c>
      <c r="Q2150">
        <v>3.1</v>
      </c>
      <c r="S2150" t="s">
        <v>23</v>
      </c>
    </row>
    <row r="2151" spans="1:19" x14ac:dyDescent="0.3">
      <c r="A2151" t="s">
        <v>5531</v>
      </c>
      <c r="B2151" t="s">
        <v>5532</v>
      </c>
      <c r="C2151" t="s">
        <v>16</v>
      </c>
      <c r="D2151" t="str">
        <f t="shared" si="99"/>
        <v>less reviewed</v>
      </c>
      <c r="E2151" t="str">
        <f t="shared" si="100"/>
        <v>good dining reviews</v>
      </c>
      <c r="F2151" t="s">
        <v>376</v>
      </c>
      <c r="G2151" t="s">
        <v>44</v>
      </c>
      <c r="H2151" t="str">
        <f t="shared" si="101"/>
        <v>other</v>
      </c>
      <c r="I2151" t="s">
        <v>19</v>
      </c>
      <c r="J2151" t="s">
        <v>5533</v>
      </c>
      <c r="K2151" t="str" cm="1">
        <f t="array" ref="K2151">_xlfn.IFS(L2151&lt;200,"Cheap",AND(L2151&gt;=200,L2151&lt;800),"affordable",AND(L2151&gt;=800,L2151&lt;3000),"little costly",L2151&gt;=3000,"very costly")</f>
        <v>affordable</v>
      </c>
      <c r="L2151">
        <v>300</v>
      </c>
      <c r="M2151" t="s">
        <v>22</v>
      </c>
      <c r="N2151" t="s">
        <v>21</v>
      </c>
      <c r="O2151" t="s">
        <v>22</v>
      </c>
      <c r="P2151" t="s">
        <v>22</v>
      </c>
      <c r="Q2151">
        <v>3.1</v>
      </c>
      <c r="S2151" t="s">
        <v>23</v>
      </c>
    </row>
    <row r="2152" spans="1:19" x14ac:dyDescent="0.3">
      <c r="A2152" t="s">
        <v>5650</v>
      </c>
      <c r="B2152" t="s">
        <v>5651</v>
      </c>
      <c r="C2152" t="s">
        <v>90</v>
      </c>
      <c r="D2152" t="str">
        <f t="shared" si="99"/>
        <v>less reviewed</v>
      </c>
      <c r="E2152" t="str">
        <f t="shared" si="100"/>
        <v>good dining reviews</v>
      </c>
      <c r="F2152" t="s">
        <v>376</v>
      </c>
      <c r="G2152" t="s">
        <v>44</v>
      </c>
      <c r="H2152" t="str">
        <f t="shared" si="101"/>
        <v>other</v>
      </c>
      <c r="I2152" t="s">
        <v>19</v>
      </c>
      <c r="J2152" t="s">
        <v>125</v>
      </c>
      <c r="K2152" t="str" cm="1">
        <f t="array" ref="K2152">_xlfn.IFS(L2152&lt;200,"Cheap",AND(L2152&gt;=200,L2152&lt;800),"affordable",AND(L2152&gt;=800,L2152&lt;3000),"little costly",L2152&gt;=3000,"very costly")</f>
        <v>affordable</v>
      </c>
      <c r="L2152">
        <v>300</v>
      </c>
      <c r="M2152" t="s">
        <v>22</v>
      </c>
      <c r="N2152" t="s">
        <v>21</v>
      </c>
      <c r="O2152" t="s">
        <v>22</v>
      </c>
      <c r="P2152" t="s">
        <v>22</v>
      </c>
      <c r="Q2152">
        <v>3.6</v>
      </c>
      <c r="S2152" t="s">
        <v>23</v>
      </c>
    </row>
    <row r="2153" spans="1:19" x14ac:dyDescent="0.3">
      <c r="A2153" t="s">
        <v>8309</v>
      </c>
      <c r="B2153" t="s">
        <v>8310</v>
      </c>
      <c r="C2153" t="s">
        <v>297</v>
      </c>
      <c r="D2153" t="str">
        <f t="shared" si="99"/>
        <v>less reviewed</v>
      </c>
      <c r="E2153" t="str">
        <f t="shared" si="100"/>
        <v>good dining reviews</v>
      </c>
      <c r="F2153" t="s">
        <v>376</v>
      </c>
      <c r="G2153" t="s">
        <v>44</v>
      </c>
      <c r="H2153" t="str">
        <f t="shared" si="101"/>
        <v>other</v>
      </c>
      <c r="I2153" t="s">
        <v>19</v>
      </c>
      <c r="J2153" t="s">
        <v>423</v>
      </c>
      <c r="K2153" t="str" cm="1">
        <f t="array" ref="K2153">_xlfn.IFS(L2153&lt;200,"Cheap",AND(L2153&gt;=200,L2153&lt;800),"affordable",AND(L2153&gt;=800,L2153&lt;3000),"little costly",L2153&gt;=3000,"very costly")</f>
        <v>affordable</v>
      </c>
      <c r="L2153">
        <v>400</v>
      </c>
      <c r="M2153" t="s">
        <v>21</v>
      </c>
      <c r="N2153" t="s">
        <v>21</v>
      </c>
      <c r="O2153" t="s">
        <v>22</v>
      </c>
      <c r="P2153" t="s">
        <v>22</v>
      </c>
      <c r="Q2153">
        <v>2.9</v>
      </c>
      <c r="S2153" t="s">
        <v>23</v>
      </c>
    </row>
    <row r="2154" spans="1:19" x14ac:dyDescent="0.3">
      <c r="A2154" t="s">
        <v>8464</v>
      </c>
      <c r="B2154" t="s">
        <v>8465</v>
      </c>
      <c r="C2154" t="s">
        <v>104</v>
      </c>
      <c r="D2154" t="str">
        <f t="shared" si="99"/>
        <v>less reviewed</v>
      </c>
      <c r="E2154" t="str">
        <f t="shared" si="100"/>
        <v>good dining reviews</v>
      </c>
      <c r="F2154" t="s">
        <v>376</v>
      </c>
      <c r="G2154" t="s">
        <v>44</v>
      </c>
      <c r="H2154" t="str">
        <f t="shared" si="101"/>
        <v>other</v>
      </c>
      <c r="I2154" t="s">
        <v>19</v>
      </c>
      <c r="J2154" t="s">
        <v>502</v>
      </c>
      <c r="K2154" t="str" cm="1">
        <f t="array" ref="K2154">_xlfn.IFS(L2154&lt;200,"Cheap",AND(L2154&gt;=200,L2154&lt;800),"affordable",AND(L2154&gt;=800,L2154&lt;3000),"little costly",L2154&gt;=3000,"very costly")</f>
        <v>affordable</v>
      </c>
      <c r="L2154">
        <v>200</v>
      </c>
      <c r="M2154" t="s">
        <v>21</v>
      </c>
      <c r="N2154" t="s">
        <v>21</v>
      </c>
      <c r="O2154" t="s">
        <v>22</v>
      </c>
      <c r="P2154" t="s">
        <v>22</v>
      </c>
      <c r="Q2154">
        <v>3.4</v>
      </c>
      <c r="S2154" t="s">
        <v>23</v>
      </c>
    </row>
    <row r="2155" spans="1:19" x14ac:dyDescent="0.3">
      <c r="A2155" t="s">
        <v>8850</v>
      </c>
      <c r="B2155" t="s">
        <v>8851</v>
      </c>
      <c r="C2155" t="s">
        <v>242</v>
      </c>
      <c r="D2155" t="str">
        <f t="shared" si="99"/>
        <v>less reviewed</v>
      </c>
      <c r="E2155" t="str">
        <f t="shared" si="100"/>
        <v>good dining reviews</v>
      </c>
      <c r="F2155" t="s">
        <v>376</v>
      </c>
      <c r="G2155" t="s">
        <v>44</v>
      </c>
      <c r="H2155" t="str">
        <f t="shared" si="101"/>
        <v>other</v>
      </c>
      <c r="I2155" t="s">
        <v>19</v>
      </c>
      <c r="J2155" t="s">
        <v>125</v>
      </c>
      <c r="K2155" t="str" cm="1">
        <f t="array" ref="K2155">_xlfn.IFS(L2155&lt;200,"Cheap",AND(L2155&gt;=200,L2155&lt;800),"affordable",AND(L2155&gt;=800,L2155&lt;3000),"little costly",L2155&gt;=3000,"very costly")</f>
        <v>affordable</v>
      </c>
      <c r="L2155">
        <v>200</v>
      </c>
      <c r="M2155" t="s">
        <v>21</v>
      </c>
      <c r="N2155" t="s">
        <v>21</v>
      </c>
      <c r="O2155" t="s">
        <v>22</v>
      </c>
      <c r="P2155" t="s">
        <v>22</v>
      </c>
      <c r="Q2155">
        <v>3.7</v>
      </c>
      <c r="S2155" t="s">
        <v>23</v>
      </c>
    </row>
    <row r="2156" spans="1:19" x14ac:dyDescent="0.3">
      <c r="A2156" t="s">
        <v>9182</v>
      </c>
      <c r="B2156" t="s">
        <v>9183</v>
      </c>
      <c r="C2156" t="s">
        <v>95</v>
      </c>
      <c r="D2156" t="str">
        <f t="shared" si="99"/>
        <v>less reviewed</v>
      </c>
      <c r="E2156" t="str">
        <f t="shared" si="100"/>
        <v>good dining reviews</v>
      </c>
      <c r="F2156" t="s">
        <v>376</v>
      </c>
      <c r="G2156" t="s">
        <v>44</v>
      </c>
      <c r="H2156" t="str">
        <f t="shared" si="101"/>
        <v>other</v>
      </c>
      <c r="I2156" t="s">
        <v>3716</v>
      </c>
      <c r="J2156" t="s">
        <v>106</v>
      </c>
      <c r="K2156" t="str" cm="1">
        <f t="array" ref="K2156">_xlfn.IFS(L2156&lt;200,"Cheap",AND(L2156&gt;=200,L2156&lt;800),"affordable",AND(L2156&gt;=800,L2156&lt;3000),"little costly",L2156&gt;=3000,"very costly")</f>
        <v>little costly</v>
      </c>
      <c r="L2156" s="1">
        <v>1000</v>
      </c>
      <c r="M2156" t="s">
        <v>21</v>
      </c>
      <c r="N2156" t="s">
        <v>21</v>
      </c>
      <c r="O2156" t="s">
        <v>22</v>
      </c>
      <c r="P2156" t="s">
        <v>22</v>
      </c>
      <c r="Q2156">
        <v>3.2</v>
      </c>
      <c r="S2156" t="s">
        <v>23</v>
      </c>
    </row>
    <row r="2157" spans="1:19" x14ac:dyDescent="0.3">
      <c r="A2157" t="s">
        <v>9678</v>
      </c>
      <c r="B2157" t="s">
        <v>9679</v>
      </c>
      <c r="C2157" t="s">
        <v>69</v>
      </c>
      <c r="D2157" t="str">
        <f t="shared" si="99"/>
        <v>less reviewed</v>
      </c>
      <c r="E2157" t="str">
        <f t="shared" si="100"/>
        <v>good dining reviews</v>
      </c>
      <c r="F2157" t="s">
        <v>376</v>
      </c>
      <c r="G2157" t="s">
        <v>44</v>
      </c>
      <c r="H2157" t="str">
        <f t="shared" si="101"/>
        <v>other</v>
      </c>
      <c r="I2157" t="s">
        <v>19</v>
      </c>
      <c r="J2157" t="s">
        <v>1073</v>
      </c>
      <c r="K2157" t="str" cm="1">
        <f t="array" ref="K2157">_xlfn.IFS(L2157&lt;200,"Cheap",AND(L2157&gt;=200,L2157&lt;800),"affordable",AND(L2157&gt;=800,L2157&lt;3000),"little costly",L2157&gt;=3000,"very costly")</f>
        <v>affordable</v>
      </c>
      <c r="L2157">
        <v>200</v>
      </c>
      <c r="M2157" t="s">
        <v>22</v>
      </c>
      <c r="N2157" t="s">
        <v>21</v>
      </c>
      <c r="O2157" t="s">
        <v>22</v>
      </c>
      <c r="P2157" t="s">
        <v>22</v>
      </c>
      <c r="Q2157">
        <v>3.1</v>
      </c>
      <c r="S2157" t="s">
        <v>23</v>
      </c>
    </row>
    <row r="2158" spans="1:19" x14ac:dyDescent="0.3">
      <c r="A2158" t="s">
        <v>9773</v>
      </c>
      <c r="B2158" t="s">
        <v>9774</v>
      </c>
      <c r="C2158" t="s">
        <v>100</v>
      </c>
      <c r="D2158" t="str">
        <f t="shared" si="99"/>
        <v>less reviewed</v>
      </c>
      <c r="E2158" t="str">
        <f t="shared" si="100"/>
        <v>good dining reviews</v>
      </c>
      <c r="F2158" t="s">
        <v>376</v>
      </c>
      <c r="G2158" t="s">
        <v>44</v>
      </c>
      <c r="H2158" t="str">
        <f t="shared" si="101"/>
        <v>other</v>
      </c>
      <c r="I2158" t="s">
        <v>4706</v>
      </c>
      <c r="J2158" t="s">
        <v>9775</v>
      </c>
      <c r="K2158" t="str" cm="1">
        <f t="array" ref="K2158">_xlfn.IFS(L2158&lt;200,"Cheap",AND(L2158&gt;=200,L2158&lt;800),"affordable",AND(L2158&gt;=800,L2158&lt;3000),"little costly",L2158&gt;=3000,"very costly")</f>
        <v>affordable</v>
      </c>
      <c r="L2158">
        <v>400</v>
      </c>
      <c r="M2158" t="s">
        <v>22</v>
      </c>
      <c r="N2158" t="s">
        <v>21</v>
      </c>
      <c r="O2158" t="s">
        <v>22</v>
      </c>
      <c r="P2158" t="s">
        <v>22</v>
      </c>
      <c r="Q2158">
        <v>3.5</v>
      </c>
      <c r="S2158" t="s">
        <v>23</v>
      </c>
    </row>
    <row r="2159" spans="1:19" x14ac:dyDescent="0.3">
      <c r="A2159" t="s">
        <v>5871</v>
      </c>
      <c r="B2159" t="s">
        <v>5872</v>
      </c>
      <c r="C2159" t="s">
        <v>26</v>
      </c>
      <c r="D2159" t="str">
        <f t="shared" si="99"/>
        <v>less reviewed</v>
      </c>
      <c r="E2159" t="str">
        <f t="shared" si="100"/>
        <v>good dining reviews</v>
      </c>
      <c r="F2159" t="s">
        <v>1225</v>
      </c>
      <c r="G2159" t="s">
        <v>44</v>
      </c>
      <c r="H2159" t="str">
        <f t="shared" si="101"/>
        <v>other</v>
      </c>
      <c r="I2159" t="s">
        <v>19</v>
      </c>
      <c r="J2159" t="s">
        <v>381</v>
      </c>
      <c r="K2159" t="str" cm="1">
        <f t="array" ref="K2159">_xlfn.IFS(L2159&lt;200,"Cheap",AND(L2159&gt;=200,L2159&lt;800),"affordable",AND(L2159&gt;=800,L2159&lt;3000),"little costly",L2159&gt;=3000,"very costly")</f>
        <v>affordable</v>
      </c>
      <c r="L2159">
        <v>350</v>
      </c>
      <c r="M2159" t="s">
        <v>21</v>
      </c>
      <c r="N2159" t="s">
        <v>21</v>
      </c>
      <c r="O2159" t="s">
        <v>22</v>
      </c>
      <c r="P2159" t="s">
        <v>22</v>
      </c>
      <c r="Q2159">
        <v>3.5</v>
      </c>
      <c r="S2159" t="s">
        <v>23</v>
      </c>
    </row>
    <row r="2160" spans="1:19" x14ac:dyDescent="0.3">
      <c r="A2160" t="s">
        <v>8428</v>
      </c>
      <c r="B2160" t="s">
        <v>8432</v>
      </c>
      <c r="C2160" t="s">
        <v>297</v>
      </c>
      <c r="D2160" t="str">
        <f t="shared" si="99"/>
        <v>less reviewed</v>
      </c>
      <c r="E2160" t="str">
        <f t="shared" si="100"/>
        <v>good dining reviews</v>
      </c>
      <c r="F2160" t="s">
        <v>388</v>
      </c>
      <c r="G2160" t="s">
        <v>44</v>
      </c>
      <c r="H2160" t="str">
        <f t="shared" si="101"/>
        <v>other</v>
      </c>
      <c r="I2160" t="s">
        <v>278</v>
      </c>
      <c r="J2160" t="s">
        <v>385</v>
      </c>
      <c r="K2160" t="str" cm="1">
        <f t="array" ref="K2160">_xlfn.IFS(L2160&lt;200,"Cheap",AND(L2160&gt;=200,L2160&lt;800),"affordable",AND(L2160&gt;=800,L2160&lt;3000),"little costly",L2160&gt;=3000,"very costly")</f>
        <v>affordable</v>
      </c>
      <c r="L2160">
        <v>500</v>
      </c>
      <c r="M2160" t="s">
        <v>22</v>
      </c>
      <c r="N2160" t="s">
        <v>21</v>
      </c>
      <c r="O2160" t="s">
        <v>22</v>
      </c>
      <c r="P2160" t="s">
        <v>22</v>
      </c>
      <c r="Q2160">
        <v>3.6</v>
      </c>
      <c r="S2160" t="s">
        <v>23</v>
      </c>
    </row>
    <row r="2161" spans="1:19" x14ac:dyDescent="0.3">
      <c r="A2161" t="s">
        <v>2615</v>
      </c>
      <c r="B2161" t="s">
        <v>2616</v>
      </c>
      <c r="C2161" t="s">
        <v>308</v>
      </c>
      <c r="D2161" t="str">
        <f t="shared" si="99"/>
        <v>less reviewed</v>
      </c>
      <c r="E2161" t="str">
        <f t="shared" si="100"/>
        <v>good dining reviews</v>
      </c>
      <c r="F2161" t="s">
        <v>2617</v>
      </c>
      <c r="G2161" t="s">
        <v>44</v>
      </c>
      <c r="H2161" t="str">
        <f t="shared" si="101"/>
        <v>other</v>
      </c>
      <c r="I2161" t="s">
        <v>19</v>
      </c>
      <c r="J2161" t="s">
        <v>2618</v>
      </c>
      <c r="K2161" t="str" cm="1">
        <f t="array" ref="K2161">_xlfn.IFS(L2161&lt;200,"Cheap",AND(L2161&gt;=200,L2161&lt;800),"affordable",AND(L2161&gt;=800,L2161&lt;3000),"little costly",L2161&gt;=3000,"very costly")</f>
        <v>affordable</v>
      </c>
      <c r="L2161">
        <v>200</v>
      </c>
      <c r="M2161" t="s">
        <v>21</v>
      </c>
      <c r="N2161" t="s">
        <v>21</v>
      </c>
      <c r="O2161" t="s">
        <v>22</v>
      </c>
      <c r="P2161" t="s">
        <v>22</v>
      </c>
      <c r="Q2161">
        <v>3.9</v>
      </c>
      <c r="S2161" t="s">
        <v>23</v>
      </c>
    </row>
    <row r="2162" spans="1:19" x14ac:dyDescent="0.3">
      <c r="A2162" t="s">
        <v>2670</v>
      </c>
      <c r="B2162" t="s">
        <v>2671</v>
      </c>
      <c r="C2162" t="s">
        <v>42</v>
      </c>
      <c r="D2162" t="str">
        <f t="shared" si="99"/>
        <v>less reviewed</v>
      </c>
      <c r="E2162" t="str">
        <f t="shared" si="100"/>
        <v>good dining reviews</v>
      </c>
      <c r="F2162" t="s">
        <v>2617</v>
      </c>
      <c r="G2162" t="s">
        <v>44</v>
      </c>
      <c r="H2162" t="str">
        <f t="shared" si="101"/>
        <v>other</v>
      </c>
      <c r="I2162" t="s">
        <v>40</v>
      </c>
      <c r="J2162" t="s">
        <v>2672</v>
      </c>
      <c r="K2162" t="str" cm="1">
        <f t="array" ref="K2162">_xlfn.IFS(L2162&lt;200,"Cheap",AND(L2162&gt;=200,L2162&lt;800),"affordable",AND(L2162&gt;=800,L2162&lt;3000),"little costly",L2162&gt;=3000,"very costly")</f>
        <v>affordable</v>
      </c>
      <c r="L2162">
        <v>700</v>
      </c>
      <c r="M2162" t="s">
        <v>22</v>
      </c>
      <c r="N2162" t="s">
        <v>21</v>
      </c>
      <c r="O2162" t="s">
        <v>22</v>
      </c>
      <c r="P2162" t="s">
        <v>22</v>
      </c>
      <c r="Q2162">
        <v>3.9</v>
      </c>
      <c r="S2162" t="s">
        <v>23</v>
      </c>
    </row>
    <row r="2163" spans="1:19" x14ac:dyDescent="0.3">
      <c r="A2163" t="s">
        <v>5504</v>
      </c>
      <c r="B2163" t="s">
        <v>5505</v>
      </c>
      <c r="C2163" t="s">
        <v>297</v>
      </c>
      <c r="D2163" t="str">
        <f t="shared" si="99"/>
        <v>less reviewed</v>
      </c>
      <c r="E2163" t="str">
        <f t="shared" si="100"/>
        <v>good dining reviews</v>
      </c>
      <c r="F2163" t="s">
        <v>2617</v>
      </c>
      <c r="G2163" t="s">
        <v>44</v>
      </c>
      <c r="H2163" t="str">
        <f t="shared" si="101"/>
        <v>other</v>
      </c>
      <c r="I2163" t="s">
        <v>55</v>
      </c>
      <c r="J2163" t="s">
        <v>5506</v>
      </c>
      <c r="K2163" t="str" cm="1">
        <f t="array" ref="K2163">_xlfn.IFS(L2163&lt;200,"Cheap",AND(L2163&gt;=200,L2163&lt;800),"affordable",AND(L2163&gt;=800,L2163&lt;3000),"little costly",L2163&gt;=3000,"very costly")</f>
        <v>affordable</v>
      </c>
      <c r="L2163">
        <v>400</v>
      </c>
      <c r="M2163" t="s">
        <v>22</v>
      </c>
      <c r="N2163" t="s">
        <v>21</v>
      </c>
      <c r="O2163" t="s">
        <v>22</v>
      </c>
      <c r="P2163" t="s">
        <v>22</v>
      </c>
      <c r="Q2163">
        <v>3.8</v>
      </c>
      <c r="S2163" t="s">
        <v>23</v>
      </c>
    </row>
    <row r="2164" spans="1:19" x14ac:dyDescent="0.3">
      <c r="A2164" t="s">
        <v>8895</v>
      </c>
      <c r="B2164" t="s">
        <v>8896</v>
      </c>
      <c r="C2164" t="s">
        <v>100</v>
      </c>
      <c r="D2164" t="str">
        <f t="shared" si="99"/>
        <v>less reviewed</v>
      </c>
      <c r="E2164" t="str">
        <f t="shared" si="100"/>
        <v>good dining reviews</v>
      </c>
      <c r="F2164" t="s">
        <v>2617</v>
      </c>
      <c r="G2164" t="s">
        <v>44</v>
      </c>
      <c r="H2164" t="str">
        <f t="shared" si="101"/>
        <v>other</v>
      </c>
      <c r="I2164" t="s">
        <v>49</v>
      </c>
      <c r="J2164" t="s">
        <v>1846</v>
      </c>
      <c r="K2164" t="str" cm="1">
        <f t="array" ref="K2164">_xlfn.IFS(L2164&lt;200,"Cheap",AND(L2164&gt;=200,L2164&lt;800),"affordable",AND(L2164&gt;=800,L2164&lt;3000),"little costly",L2164&gt;=3000,"very costly")</f>
        <v>little costly</v>
      </c>
      <c r="L2164" s="1">
        <v>1500</v>
      </c>
      <c r="M2164" t="s">
        <v>22</v>
      </c>
      <c r="N2164" t="s">
        <v>21</v>
      </c>
      <c r="O2164" t="s">
        <v>22</v>
      </c>
      <c r="P2164" t="s">
        <v>22</v>
      </c>
      <c r="Q2164">
        <v>3.5</v>
      </c>
      <c r="S2164" t="s">
        <v>23</v>
      </c>
    </row>
    <row r="2165" spans="1:19" x14ac:dyDescent="0.3">
      <c r="A2165" t="s">
        <v>5018</v>
      </c>
      <c r="B2165" t="s">
        <v>5019</v>
      </c>
      <c r="C2165" t="s">
        <v>100</v>
      </c>
      <c r="D2165" t="str">
        <f t="shared" si="99"/>
        <v>less reviewed</v>
      </c>
      <c r="E2165" t="str">
        <f t="shared" si="100"/>
        <v>good dining reviews</v>
      </c>
      <c r="F2165" t="s">
        <v>4224</v>
      </c>
      <c r="G2165" t="s">
        <v>44</v>
      </c>
      <c r="H2165" t="str">
        <f t="shared" si="101"/>
        <v>other</v>
      </c>
      <c r="I2165" t="s">
        <v>19</v>
      </c>
      <c r="J2165" t="s">
        <v>5020</v>
      </c>
      <c r="K2165" t="str" cm="1">
        <f t="array" ref="K2165">_xlfn.IFS(L2165&lt;200,"Cheap",AND(L2165&gt;=200,L2165&lt;800),"affordable",AND(L2165&gt;=800,L2165&lt;3000),"little costly",L2165&gt;=3000,"very costly")</f>
        <v>affordable</v>
      </c>
      <c r="L2165">
        <v>400</v>
      </c>
      <c r="M2165" t="s">
        <v>22</v>
      </c>
      <c r="N2165" t="s">
        <v>21</v>
      </c>
      <c r="O2165" t="s">
        <v>22</v>
      </c>
      <c r="P2165" t="s">
        <v>22</v>
      </c>
      <c r="Q2165">
        <v>3</v>
      </c>
      <c r="S2165" t="s">
        <v>23</v>
      </c>
    </row>
    <row r="2166" spans="1:19" x14ac:dyDescent="0.3">
      <c r="A2166" t="s">
        <v>2837</v>
      </c>
      <c r="B2166" t="s">
        <v>2838</v>
      </c>
      <c r="C2166" t="s">
        <v>42</v>
      </c>
      <c r="D2166" t="str">
        <f t="shared" si="99"/>
        <v>less reviewed</v>
      </c>
      <c r="E2166" t="str">
        <f t="shared" si="100"/>
        <v>good dining reviews</v>
      </c>
      <c r="F2166" t="s">
        <v>919</v>
      </c>
      <c r="G2166" t="s">
        <v>44</v>
      </c>
      <c r="H2166" t="str">
        <f t="shared" si="101"/>
        <v>other</v>
      </c>
      <c r="I2166" t="s">
        <v>55</v>
      </c>
      <c r="J2166" t="s">
        <v>153</v>
      </c>
      <c r="K2166" t="str" cm="1">
        <f t="array" ref="K2166">_xlfn.IFS(L2166&lt;200,"Cheap",AND(L2166&gt;=200,L2166&lt;800),"affordable",AND(L2166&gt;=800,L2166&lt;3000),"little costly",L2166&gt;=3000,"very costly")</f>
        <v>affordable</v>
      </c>
      <c r="L2166">
        <v>500</v>
      </c>
      <c r="M2166" t="s">
        <v>22</v>
      </c>
      <c r="N2166" t="s">
        <v>21</v>
      </c>
      <c r="O2166" t="s">
        <v>22</v>
      </c>
      <c r="P2166" t="s">
        <v>22</v>
      </c>
      <c r="Q2166">
        <v>3.8</v>
      </c>
      <c r="S2166" t="s">
        <v>23</v>
      </c>
    </row>
    <row r="2167" spans="1:19" x14ac:dyDescent="0.3">
      <c r="A2167" t="s">
        <v>8975</v>
      </c>
      <c r="B2167" t="s">
        <v>8976</v>
      </c>
      <c r="C2167" t="s">
        <v>209</v>
      </c>
      <c r="D2167" t="str">
        <f t="shared" si="99"/>
        <v>less reviewed</v>
      </c>
      <c r="E2167" t="str">
        <f t="shared" si="100"/>
        <v>good dining reviews</v>
      </c>
      <c r="F2167" t="s">
        <v>3249</v>
      </c>
      <c r="G2167" t="s">
        <v>44</v>
      </c>
      <c r="H2167" t="str">
        <f t="shared" si="101"/>
        <v>other</v>
      </c>
      <c r="I2167" t="s">
        <v>19</v>
      </c>
      <c r="J2167" t="s">
        <v>116</v>
      </c>
      <c r="K2167" t="str" cm="1">
        <f t="array" ref="K2167">_xlfn.IFS(L2167&lt;200,"Cheap",AND(L2167&gt;=200,L2167&lt;800),"affordable",AND(L2167&gt;=800,L2167&lt;3000),"little costly",L2167&gt;=3000,"very costly")</f>
        <v>affordable</v>
      </c>
      <c r="L2167">
        <v>200</v>
      </c>
      <c r="M2167" t="s">
        <v>22</v>
      </c>
      <c r="N2167" t="s">
        <v>21</v>
      </c>
      <c r="O2167" t="s">
        <v>22</v>
      </c>
      <c r="P2167" t="s">
        <v>22</v>
      </c>
      <c r="Q2167">
        <v>3.6</v>
      </c>
      <c r="S2167" t="s">
        <v>23</v>
      </c>
    </row>
    <row r="2168" spans="1:19" x14ac:dyDescent="0.3">
      <c r="A2168" t="s">
        <v>7256</v>
      </c>
      <c r="B2168" t="s">
        <v>7257</v>
      </c>
      <c r="C2168" t="s">
        <v>95</v>
      </c>
      <c r="D2168" t="str">
        <f t="shared" si="99"/>
        <v>less reviewed</v>
      </c>
      <c r="E2168" t="str">
        <f t="shared" si="100"/>
        <v>good dining reviews</v>
      </c>
      <c r="F2168" t="s">
        <v>243</v>
      </c>
      <c r="G2168" t="s">
        <v>44</v>
      </c>
      <c r="H2168" t="str">
        <f t="shared" si="101"/>
        <v>other</v>
      </c>
      <c r="I2168" t="s">
        <v>40</v>
      </c>
      <c r="J2168" t="s">
        <v>82</v>
      </c>
      <c r="K2168" t="str" cm="1">
        <f t="array" ref="K2168">_xlfn.IFS(L2168&lt;200,"Cheap",AND(L2168&gt;=200,L2168&lt;800),"affordable",AND(L2168&gt;=800,L2168&lt;3000),"little costly",L2168&gt;=3000,"very costly")</f>
        <v>affordable</v>
      </c>
      <c r="L2168">
        <v>600</v>
      </c>
      <c r="M2168" t="s">
        <v>21</v>
      </c>
      <c r="N2168" t="s">
        <v>21</v>
      </c>
      <c r="O2168" t="s">
        <v>22</v>
      </c>
      <c r="P2168" t="s">
        <v>22</v>
      </c>
      <c r="Q2168">
        <v>2.8</v>
      </c>
      <c r="S2168" t="s">
        <v>23</v>
      </c>
    </row>
    <row r="2169" spans="1:19" x14ac:dyDescent="0.3">
      <c r="A2169" t="s">
        <v>4863</v>
      </c>
      <c r="B2169" t="s">
        <v>4864</v>
      </c>
      <c r="C2169" t="s">
        <v>80</v>
      </c>
      <c r="D2169" t="str">
        <f t="shared" si="99"/>
        <v>less reviewed</v>
      </c>
      <c r="E2169" t="str">
        <f t="shared" si="100"/>
        <v>good dining reviews</v>
      </c>
      <c r="F2169" t="s">
        <v>960</v>
      </c>
      <c r="G2169" t="s">
        <v>44</v>
      </c>
      <c r="H2169" t="str">
        <f t="shared" si="101"/>
        <v>other</v>
      </c>
      <c r="I2169" t="s">
        <v>40</v>
      </c>
      <c r="J2169" t="s">
        <v>4865</v>
      </c>
      <c r="K2169" t="str" cm="1">
        <f t="array" ref="K2169">_xlfn.IFS(L2169&lt;200,"Cheap",AND(L2169&gt;=200,L2169&lt;800),"affordable",AND(L2169&gt;=800,L2169&lt;3000),"little costly",L2169&gt;=3000,"very costly")</f>
        <v>affordable</v>
      </c>
      <c r="L2169">
        <v>600</v>
      </c>
      <c r="M2169" t="s">
        <v>21</v>
      </c>
      <c r="N2169" t="s">
        <v>21</v>
      </c>
      <c r="O2169" t="s">
        <v>22</v>
      </c>
      <c r="P2169" t="s">
        <v>22</v>
      </c>
      <c r="Q2169">
        <v>4</v>
      </c>
      <c r="S2169" t="s">
        <v>23</v>
      </c>
    </row>
    <row r="2170" spans="1:19" x14ac:dyDescent="0.3">
      <c r="A2170" t="s">
        <v>217</v>
      </c>
      <c r="B2170" t="s">
        <v>218</v>
      </c>
      <c r="C2170" t="s">
        <v>33</v>
      </c>
      <c r="D2170" t="str">
        <f t="shared" si="99"/>
        <v>less reviewed</v>
      </c>
      <c r="E2170" t="str">
        <f t="shared" si="100"/>
        <v>good dining reviews</v>
      </c>
      <c r="F2170" t="s">
        <v>136</v>
      </c>
      <c r="G2170" t="s">
        <v>44</v>
      </c>
      <c r="H2170" t="str">
        <f t="shared" si="101"/>
        <v>other</v>
      </c>
      <c r="I2170" t="s">
        <v>19</v>
      </c>
      <c r="J2170" t="s">
        <v>35</v>
      </c>
      <c r="K2170" t="str" cm="1">
        <f t="array" ref="K2170">_xlfn.IFS(L2170&lt;200,"Cheap",AND(L2170&gt;=200,L2170&lt;800),"affordable",AND(L2170&gt;=800,L2170&lt;3000),"little costly",L2170&gt;=3000,"very costly")</f>
        <v>Cheap</v>
      </c>
      <c r="L2170">
        <v>150</v>
      </c>
      <c r="M2170" t="s">
        <v>21</v>
      </c>
      <c r="N2170" t="s">
        <v>21</v>
      </c>
      <c r="O2170" t="s">
        <v>22</v>
      </c>
      <c r="P2170" t="s">
        <v>22</v>
      </c>
      <c r="Q2170">
        <v>3.4</v>
      </c>
      <c r="S2170" t="s">
        <v>23</v>
      </c>
    </row>
    <row r="2171" spans="1:19" x14ac:dyDescent="0.3">
      <c r="A2171" t="s">
        <v>352</v>
      </c>
      <c r="B2171" t="s">
        <v>353</v>
      </c>
      <c r="C2171" t="s">
        <v>69</v>
      </c>
      <c r="D2171" t="str">
        <f t="shared" si="99"/>
        <v>less reviewed</v>
      </c>
      <c r="E2171" t="str">
        <f t="shared" si="100"/>
        <v>good dining reviews</v>
      </c>
      <c r="F2171" t="s">
        <v>136</v>
      </c>
      <c r="G2171" t="s">
        <v>44</v>
      </c>
      <c r="H2171" t="str">
        <f t="shared" si="101"/>
        <v>other</v>
      </c>
      <c r="I2171" t="s">
        <v>55</v>
      </c>
      <c r="J2171" t="s">
        <v>354</v>
      </c>
      <c r="K2171" t="str" cm="1">
        <f t="array" ref="K2171">_xlfn.IFS(L2171&lt;200,"Cheap",AND(L2171&gt;=200,L2171&lt;800),"affordable",AND(L2171&gt;=800,L2171&lt;3000),"little costly",L2171&gt;=3000,"very costly")</f>
        <v>affordable</v>
      </c>
      <c r="L2171">
        <v>400</v>
      </c>
      <c r="M2171" t="s">
        <v>21</v>
      </c>
      <c r="N2171" t="s">
        <v>21</v>
      </c>
      <c r="O2171" t="s">
        <v>22</v>
      </c>
      <c r="P2171" t="s">
        <v>22</v>
      </c>
      <c r="Q2171">
        <v>3.6</v>
      </c>
      <c r="S2171" t="s">
        <v>23</v>
      </c>
    </row>
    <row r="2172" spans="1:19" x14ac:dyDescent="0.3">
      <c r="A2172" t="s">
        <v>1066</v>
      </c>
      <c r="B2172" t="s">
        <v>1067</v>
      </c>
      <c r="C2172" t="s">
        <v>100</v>
      </c>
      <c r="D2172" t="str">
        <f t="shared" si="99"/>
        <v>less reviewed</v>
      </c>
      <c r="E2172" t="str">
        <f t="shared" si="100"/>
        <v>good dining reviews</v>
      </c>
      <c r="F2172" t="s">
        <v>136</v>
      </c>
      <c r="G2172" t="s">
        <v>44</v>
      </c>
      <c r="H2172" t="str">
        <f t="shared" si="101"/>
        <v>other</v>
      </c>
      <c r="I2172" t="s">
        <v>55</v>
      </c>
      <c r="J2172" t="s">
        <v>1068</v>
      </c>
      <c r="K2172" t="str" cm="1">
        <f t="array" ref="K2172">_xlfn.IFS(L2172&lt;200,"Cheap",AND(L2172&gt;=200,L2172&lt;800),"affordable",AND(L2172&gt;=800,L2172&lt;3000),"little costly",L2172&gt;=3000,"very costly")</f>
        <v>affordable</v>
      </c>
      <c r="L2172">
        <v>500</v>
      </c>
      <c r="M2172" t="s">
        <v>21</v>
      </c>
      <c r="N2172" t="s">
        <v>21</v>
      </c>
      <c r="O2172" t="s">
        <v>22</v>
      </c>
      <c r="P2172" t="s">
        <v>22</v>
      </c>
      <c r="Q2172">
        <v>3.5</v>
      </c>
      <c r="S2172" t="s">
        <v>23</v>
      </c>
    </row>
    <row r="2173" spans="1:19" x14ac:dyDescent="0.3">
      <c r="A2173" t="s">
        <v>1299</v>
      </c>
      <c r="B2173" t="s">
        <v>1300</v>
      </c>
      <c r="C2173" t="s">
        <v>375</v>
      </c>
      <c r="D2173" t="str">
        <f t="shared" si="99"/>
        <v>less reviewed</v>
      </c>
      <c r="E2173" t="str">
        <f t="shared" si="100"/>
        <v>good dining reviews</v>
      </c>
      <c r="F2173" t="s">
        <v>136</v>
      </c>
      <c r="G2173" t="s">
        <v>44</v>
      </c>
      <c r="H2173" t="str">
        <f t="shared" si="101"/>
        <v>other</v>
      </c>
      <c r="I2173" t="s">
        <v>19</v>
      </c>
      <c r="J2173" t="s">
        <v>125</v>
      </c>
      <c r="K2173" t="str" cm="1">
        <f t="array" ref="K2173">_xlfn.IFS(L2173&lt;200,"Cheap",AND(L2173&gt;=200,L2173&lt;800),"affordable",AND(L2173&gt;=800,L2173&lt;3000),"little costly",L2173&gt;=3000,"very costly")</f>
        <v>affordable</v>
      </c>
      <c r="L2173">
        <v>200</v>
      </c>
      <c r="M2173" t="s">
        <v>21</v>
      </c>
      <c r="N2173" t="s">
        <v>21</v>
      </c>
      <c r="O2173" t="s">
        <v>22</v>
      </c>
      <c r="P2173" t="s">
        <v>22</v>
      </c>
      <c r="Q2173">
        <v>3.1</v>
      </c>
      <c r="S2173" t="s">
        <v>23</v>
      </c>
    </row>
    <row r="2174" spans="1:19" x14ac:dyDescent="0.3">
      <c r="A2174" t="s">
        <v>1669</v>
      </c>
      <c r="B2174" t="s">
        <v>1670</v>
      </c>
      <c r="C2174" t="s">
        <v>198</v>
      </c>
      <c r="D2174" t="str">
        <f t="shared" si="99"/>
        <v>less reviewed</v>
      </c>
      <c r="E2174" t="str">
        <f t="shared" si="100"/>
        <v>good dining reviews</v>
      </c>
      <c r="F2174" t="s">
        <v>136</v>
      </c>
      <c r="G2174" t="s">
        <v>44</v>
      </c>
      <c r="H2174" t="str">
        <f t="shared" si="101"/>
        <v>other</v>
      </c>
      <c r="I2174" t="s">
        <v>148</v>
      </c>
      <c r="J2174" t="s">
        <v>315</v>
      </c>
      <c r="K2174" t="str" cm="1">
        <f t="array" ref="K2174">_xlfn.IFS(L2174&lt;200,"Cheap",AND(L2174&gt;=200,L2174&lt;800),"affordable",AND(L2174&gt;=800,L2174&lt;3000),"little costly",L2174&gt;=3000,"very costly")</f>
        <v>affordable</v>
      </c>
      <c r="L2174">
        <v>250</v>
      </c>
      <c r="M2174" t="s">
        <v>22</v>
      </c>
      <c r="N2174" t="s">
        <v>21</v>
      </c>
      <c r="O2174" t="s">
        <v>22</v>
      </c>
      <c r="P2174" t="s">
        <v>22</v>
      </c>
      <c r="Q2174">
        <v>3.6</v>
      </c>
      <c r="S2174" t="s">
        <v>23</v>
      </c>
    </row>
    <row r="2175" spans="1:19" x14ac:dyDescent="0.3">
      <c r="A2175" t="s">
        <v>1750</v>
      </c>
      <c r="B2175" t="s">
        <v>1751</v>
      </c>
      <c r="C2175" t="s">
        <v>95</v>
      </c>
      <c r="D2175" t="str">
        <f t="shared" si="99"/>
        <v>less reviewed</v>
      </c>
      <c r="E2175" t="str">
        <f t="shared" si="100"/>
        <v>good dining reviews</v>
      </c>
      <c r="F2175" t="s">
        <v>136</v>
      </c>
      <c r="G2175" t="s">
        <v>44</v>
      </c>
      <c r="H2175" t="str">
        <f t="shared" si="101"/>
        <v>other</v>
      </c>
      <c r="I2175" t="s">
        <v>19</v>
      </c>
      <c r="J2175" t="s">
        <v>35</v>
      </c>
      <c r="K2175" t="str" cm="1">
        <f t="array" ref="K2175">_xlfn.IFS(L2175&lt;200,"Cheap",AND(L2175&gt;=200,L2175&lt;800),"affordable",AND(L2175&gt;=800,L2175&lt;3000),"little costly",L2175&gt;=3000,"very costly")</f>
        <v>affordable</v>
      </c>
      <c r="L2175">
        <v>300</v>
      </c>
      <c r="M2175" t="s">
        <v>22</v>
      </c>
      <c r="N2175" t="s">
        <v>21</v>
      </c>
      <c r="O2175" t="s">
        <v>22</v>
      </c>
      <c r="P2175" t="s">
        <v>22</v>
      </c>
      <c r="Q2175">
        <v>3.2</v>
      </c>
      <c r="S2175" t="s">
        <v>23</v>
      </c>
    </row>
    <row r="2176" spans="1:19" x14ac:dyDescent="0.3">
      <c r="A2176" t="s">
        <v>2082</v>
      </c>
      <c r="B2176" t="s">
        <v>2083</v>
      </c>
      <c r="C2176" t="s">
        <v>16</v>
      </c>
      <c r="D2176" t="str">
        <f t="shared" si="99"/>
        <v>less reviewed</v>
      </c>
      <c r="E2176" t="str">
        <f t="shared" si="100"/>
        <v>good dining reviews</v>
      </c>
      <c r="F2176" t="s">
        <v>136</v>
      </c>
      <c r="G2176" t="s">
        <v>44</v>
      </c>
      <c r="H2176" t="str">
        <f t="shared" si="101"/>
        <v>other</v>
      </c>
      <c r="I2176" t="s">
        <v>19</v>
      </c>
      <c r="J2176" t="s">
        <v>113</v>
      </c>
      <c r="K2176" t="str" cm="1">
        <f t="array" ref="K2176">_xlfn.IFS(L2176&lt;200,"Cheap",AND(L2176&gt;=200,L2176&lt;800),"affordable",AND(L2176&gt;=800,L2176&lt;3000),"little costly",L2176&gt;=3000,"very costly")</f>
        <v>Cheap</v>
      </c>
      <c r="L2176">
        <v>150</v>
      </c>
      <c r="M2176" t="s">
        <v>21</v>
      </c>
      <c r="N2176" t="s">
        <v>21</v>
      </c>
      <c r="O2176" t="s">
        <v>22</v>
      </c>
      <c r="P2176" t="s">
        <v>22</v>
      </c>
      <c r="Q2176">
        <v>3.2</v>
      </c>
      <c r="S2176" t="s">
        <v>23</v>
      </c>
    </row>
    <row r="2177" spans="1:19" x14ac:dyDescent="0.3">
      <c r="A2177" t="s">
        <v>2113</v>
      </c>
      <c r="B2177" t="s">
        <v>2114</v>
      </c>
      <c r="C2177" t="s">
        <v>47</v>
      </c>
      <c r="D2177" t="str">
        <f t="shared" si="99"/>
        <v>less reviewed</v>
      </c>
      <c r="E2177" t="str">
        <f t="shared" si="100"/>
        <v>good dining reviews</v>
      </c>
      <c r="F2177" t="s">
        <v>136</v>
      </c>
      <c r="G2177" t="s">
        <v>44</v>
      </c>
      <c r="H2177" t="str">
        <f t="shared" si="101"/>
        <v>other</v>
      </c>
      <c r="I2177" t="s">
        <v>19</v>
      </c>
      <c r="J2177" t="s">
        <v>35</v>
      </c>
      <c r="K2177" t="str" cm="1">
        <f t="array" ref="K2177">_xlfn.IFS(L2177&lt;200,"Cheap",AND(L2177&gt;=200,L2177&lt;800),"affordable",AND(L2177&gt;=800,L2177&lt;3000),"little costly",L2177&gt;=3000,"very costly")</f>
        <v>affordable</v>
      </c>
      <c r="L2177">
        <v>300</v>
      </c>
      <c r="M2177" t="s">
        <v>22</v>
      </c>
      <c r="N2177" t="s">
        <v>21</v>
      </c>
      <c r="O2177" t="s">
        <v>22</v>
      </c>
      <c r="P2177" t="s">
        <v>22</v>
      </c>
      <c r="Q2177">
        <v>3.6</v>
      </c>
      <c r="S2177" t="s">
        <v>23</v>
      </c>
    </row>
    <row r="2178" spans="1:19" x14ac:dyDescent="0.3">
      <c r="A2178" t="s">
        <v>2328</v>
      </c>
      <c r="B2178" t="s">
        <v>2329</v>
      </c>
      <c r="C2178" t="s">
        <v>80</v>
      </c>
      <c r="D2178" t="str">
        <f t="shared" ref="D2178:D2241" si="102">IF(ISNUMBER(SEARCH("not offer",G2178)),"NO Delivery",IF(ISNUMBER(SEARCH("enough",G2178)),"less reviewed","good delivery reviews"))</f>
        <v>less reviewed</v>
      </c>
      <c r="E2178" t="str">
        <f t="shared" ref="E2178:E2241" si="103">IF(ISNUMBER(SEARCH("not offer",F2178)),"NO Dines",IF(ISNUMBER(SEARCH("enough",F2178)),"less reviewed","good dining reviews"))</f>
        <v>good dining reviews</v>
      </c>
      <c r="F2178" t="s">
        <v>136</v>
      </c>
      <c r="G2178" t="s">
        <v>44</v>
      </c>
      <c r="H2178" t="str">
        <f t="shared" ref="H2178:H2241" si="104">IF(AND(D2178="less reviewed", E2178="less reviewed"), "NO idea",
 IF(AND(D2178="No Delivery", E2178="NO Dining"), "NO delivery or dining",
 IF(AND(D2178="good delivery reviews", E2178="good dining reviews"), "both present", "other")))</f>
        <v>other</v>
      </c>
      <c r="I2178" t="s">
        <v>19</v>
      </c>
      <c r="J2178" t="s">
        <v>35</v>
      </c>
      <c r="K2178" t="str" cm="1">
        <f t="array" ref="K2178">_xlfn.IFS(L2178&lt;200,"Cheap",AND(L2178&gt;=200,L2178&lt;800),"affordable",AND(L2178&gt;=800,L2178&lt;3000),"little costly",L2178&gt;=3000,"very costly")</f>
        <v>affordable</v>
      </c>
      <c r="L2178">
        <v>600</v>
      </c>
      <c r="M2178" t="s">
        <v>21</v>
      </c>
      <c r="N2178" t="s">
        <v>21</v>
      </c>
      <c r="O2178" t="s">
        <v>22</v>
      </c>
      <c r="P2178" t="s">
        <v>22</v>
      </c>
      <c r="Q2178">
        <v>3.1</v>
      </c>
      <c r="S2178" t="s">
        <v>23</v>
      </c>
    </row>
    <row r="2179" spans="1:19" x14ac:dyDescent="0.3">
      <c r="A2179" t="s">
        <v>2929</v>
      </c>
      <c r="B2179" t="s">
        <v>2930</v>
      </c>
      <c r="C2179" t="s">
        <v>42</v>
      </c>
      <c r="D2179" t="str">
        <f t="shared" si="102"/>
        <v>less reviewed</v>
      </c>
      <c r="E2179" t="str">
        <f t="shared" si="103"/>
        <v>good dining reviews</v>
      </c>
      <c r="F2179" t="s">
        <v>136</v>
      </c>
      <c r="G2179" t="s">
        <v>44</v>
      </c>
      <c r="H2179" t="str">
        <f t="shared" si="104"/>
        <v>other</v>
      </c>
      <c r="I2179" t="s">
        <v>536</v>
      </c>
      <c r="J2179" t="s">
        <v>2931</v>
      </c>
      <c r="K2179" t="str" cm="1">
        <f t="array" ref="K2179">_xlfn.IFS(L2179&lt;200,"Cheap",AND(L2179&gt;=200,L2179&lt;800),"affordable",AND(L2179&gt;=800,L2179&lt;3000),"little costly",L2179&gt;=3000,"very costly")</f>
        <v>affordable</v>
      </c>
      <c r="L2179">
        <v>300</v>
      </c>
      <c r="M2179" t="s">
        <v>22</v>
      </c>
      <c r="N2179" t="s">
        <v>21</v>
      </c>
      <c r="O2179" t="s">
        <v>22</v>
      </c>
      <c r="P2179" t="s">
        <v>22</v>
      </c>
      <c r="Q2179">
        <v>3.5</v>
      </c>
      <c r="S2179" t="s">
        <v>23</v>
      </c>
    </row>
    <row r="2180" spans="1:19" x14ac:dyDescent="0.3">
      <c r="A2180" t="s">
        <v>3052</v>
      </c>
      <c r="B2180" t="s">
        <v>3053</v>
      </c>
      <c r="C2180" t="s">
        <v>209</v>
      </c>
      <c r="D2180" t="str">
        <f t="shared" si="102"/>
        <v>less reviewed</v>
      </c>
      <c r="E2180" t="str">
        <f t="shared" si="103"/>
        <v>good dining reviews</v>
      </c>
      <c r="F2180" t="s">
        <v>136</v>
      </c>
      <c r="G2180" t="s">
        <v>44</v>
      </c>
      <c r="H2180" t="str">
        <f t="shared" si="104"/>
        <v>other</v>
      </c>
      <c r="I2180" t="s">
        <v>19</v>
      </c>
      <c r="J2180" t="s">
        <v>1073</v>
      </c>
      <c r="K2180" t="str" cm="1">
        <f t="array" ref="K2180">_xlfn.IFS(L2180&lt;200,"Cheap",AND(L2180&gt;=200,L2180&lt;800),"affordable",AND(L2180&gt;=800,L2180&lt;3000),"little costly",L2180&gt;=3000,"very costly")</f>
        <v>affordable</v>
      </c>
      <c r="L2180">
        <v>250</v>
      </c>
      <c r="M2180" t="s">
        <v>21</v>
      </c>
      <c r="N2180" t="s">
        <v>21</v>
      </c>
      <c r="O2180" t="s">
        <v>22</v>
      </c>
      <c r="P2180" t="s">
        <v>22</v>
      </c>
      <c r="Q2180">
        <v>3.4</v>
      </c>
      <c r="S2180" t="s">
        <v>23</v>
      </c>
    </row>
    <row r="2181" spans="1:19" x14ac:dyDescent="0.3">
      <c r="A2181" t="s">
        <v>4117</v>
      </c>
      <c r="B2181" t="s">
        <v>4118</v>
      </c>
      <c r="C2181" t="s">
        <v>198</v>
      </c>
      <c r="D2181" t="str">
        <f t="shared" si="102"/>
        <v>less reviewed</v>
      </c>
      <c r="E2181" t="str">
        <f t="shared" si="103"/>
        <v>good dining reviews</v>
      </c>
      <c r="F2181" t="s">
        <v>136</v>
      </c>
      <c r="G2181" t="s">
        <v>44</v>
      </c>
      <c r="H2181" t="str">
        <f t="shared" si="104"/>
        <v>other</v>
      </c>
      <c r="I2181" t="s">
        <v>19</v>
      </c>
      <c r="J2181" t="s">
        <v>4119</v>
      </c>
      <c r="K2181" t="str" cm="1">
        <f t="array" ref="K2181">_xlfn.IFS(L2181&lt;200,"Cheap",AND(L2181&gt;=200,L2181&lt;800),"affordable",AND(L2181&gt;=800,L2181&lt;3000),"little costly",L2181&gt;=3000,"very costly")</f>
        <v>affordable</v>
      </c>
      <c r="L2181">
        <v>500</v>
      </c>
      <c r="M2181" t="s">
        <v>21</v>
      </c>
      <c r="N2181" t="s">
        <v>21</v>
      </c>
      <c r="O2181" t="s">
        <v>22</v>
      </c>
      <c r="P2181" t="s">
        <v>22</v>
      </c>
      <c r="Q2181">
        <v>3.2</v>
      </c>
      <c r="S2181" t="s">
        <v>23</v>
      </c>
    </row>
    <row r="2182" spans="1:19" x14ac:dyDescent="0.3">
      <c r="A2182" t="s">
        <v>4349</v>
      </c>
      <c r="B2182" t="s">
        <v>4350</v>
      </c>
      <c r="C2182" t="s">
        <v>174</v>
      </c>
      <c r="D2182" t="str">
        <f t="shared" si="102"/>
        <v>less reviewed</v>
      </c>
      <c r="E2182" t="str">
        <f t="shared" si="103"/>
        <v>good dining reviews</v>
      </c>
      <c r="F2182" t="s">
        <v>136</v>
      </c>
      <c r="G2182" t="s">
        <v>44</v>
      </c>
      <c r="H2182" t="str">
        <f t="shared" si="104"/>
        <v>other</v>
      </c>
      <c r="I2182" t="s">
        <v>19</v>
      </c>
      <c r="J2182" t="s">
        <v>492</v>
      </c>
      <c r="K2182" t="str" cm="1">
        <f t="array" ref="K2182">_xlfn.IFS(L2182&lt;200,"Cheap",AND(L2182&gt;=200,L2182&lt;800),"affordable",AND(L2182&gt;=800,L2182&lt;3000),"little costly",L2182&gt;=3000,"very costly")</f>
        <v>affordable</v>
      </c>
      <c r="L2182">
        <v>200</v>
      </c>
      <c r="M2182" t="s">
        <v>22</v>
      </c>
      <c r="N2182" t="s">
        <v>21</v>
      </c>
      <c r="O2182" t="s">
        <v>22</v>
      </c>
      <c r="P2182" t="s">
        <v>22</v>
      </c>
      <c r="Q2182">
        <v>3.1</v>
      </c>
      <c r="S2182" t="s">
        <v>23</v>
      </c>
    </row>
    <row r="2183" spans="1:19" x14ac:dyDescent="0.3">
      <c r="A2183" t="s">
        <v>5634</v>
      </c>
      <c r="B2183" t="s">
        <v>5635</v>
      </c>
      <c r="C2183" t="s">
        <v>308</v>
      </c>
      <c r="D2183" t="str">
        <f t="shared" si="102"/>
        <v>less reviewed</v>
      </c>
      <c r="E2183" t="str">
        <f t="shared" si="103"/>
        <v>good dining reviews</v>
      </c>
      <c r="F2183" t="s">
        <v>136</v>
      </c>
      <c r="G2183" t="s">
        <v>44</v>
      </c>
      <c r="H2183" t="str">
        <f t="shared" si="104"/>
        <v>other</v>
      </c>
      <c r="I2183" t="s">
        <v>40</v>
      </c>
      <c r="J2183" t="s">
        <v>138</v>
      </c>
      <c r="K2183" t="str" cm="1">
        <f t="array" ref="K2183">_xlfn.IFS(L2183&lt;200,"Cheap",AND(L2183&gt;=200,L2183&lt;800),"affordable",AND(L2183&gt;=800,L2183&lt;3000),"little costly",L2183&gt;=3000,"very costly")</f>
        <v>affordable</v>
      </c>
      <c r="L2183">
        <v>650</v>
      </c>
      <c r="M2183" t="s">
        <v>21</v>
      </c>
      <c r="N2183" t="s">
        <v>21</v>
      </c>
      <c r="O2183" t="s">
        <v>22</v>
      </c>
      <c r="P2183" t="s">
        <v>22</v>
      </c>
      <c r="Q2183">
        <v>2.4</v>
      </c>
      <c r="S2183" t="s">
        <v>23</v>
      </c>
    </row>
    <row r="2184" spans="1:19" x14ac:dyDescent="0.3">
      <c r="A2184" t="s">
        <v>6483</v>
      </c>
      <c r="B2184" t="s">
        <v>6484</v>
      </c>
      <c r="C2184" t="s">
        <v>100</v>
      </c>
      <c r="D2184" t="str">
        <f t="shared" si="102"/>
        <v>less reviewed</v>
      </c>
      <c r="E2184" t="str">
        <f t="shared" si="103"/>
        <v>good dining reviews</v>
      </c>
      <c r="F2184" t="s">
        <v>136</v>
      </c>
      <c r="G2184" t="s">
        <v>44</v>
      </c>
      <c r="H2184" t="str">
        <f t="shared" si="104"/>
        <v>other</v>
      </c>
      <c r="I2184" t="s">
        <v>19</v>
      </c>
      <c r="J2184" t="s">
        <v>6485</v>
      </c>
      <c r="K2184" t="str" cm="1">
        <f t="array" ref="K2184">_xlfn.IFS(L2184&lt;200,"Cheap",AND(L2184&gt;=200,L2184&lt;800),"affordable",AND(L2184&gt;=800,L2184&lt;3000),"little costly",L2184&gt;=3000,"very costly")</f>
        <v>affordable</v>
      </c>
      <c r="L2184">
        <v>300</v>
      </c>
      <c r="M2184" t="s">
        <v>21</v>
      </c>
      <c r="N2184" t="s">
        <v>21</v>
      </c>
      <c r="O2184" t="s">
        <v>22</v>
      </c>
      <c r="P2184" t="s">
        <v>22</v>
      </c>
      <c r="Q2184">
        <v>3.1</v>
      </c>
      <c r="S2184" t="s">
        <v>23</v>
      </c>
    </row>
    <row r="2185" spans="1:19" x14ac:dyDescent="0.3">
      <c r="A2185" t="s">
        <v>6673</v>
      </c>
      <c r="B2185" t="s">
        <v>6674</v>
      </c>
      <c r="C2185" t="s">
        <v>80</v>
      </c>
      <c r="D2185" t="str">
        <f t="shared" si="102"/>
        <v>less reviewed</v>
      </c>
      <c r="E2185" t="str">
        <f t="shared" si="103"/>
        <v>good dining reviews</v>
      </c>
      <c r="F2185" t="s">
        <v>136</v>
      </c>
      <c r="G2185" t="s">
        <v>44</v>
      </c>
      <c r="H2185" t="str">
        <f t="shared" si="104"/>
        <v>other</v>
      </c>
      <c r="I2185" t="s">
        <v>204</v>
      </c>
      <c r="J2185" t="s">
        <v>35</v>
      </c>
      <c r="K2185" t="str" cm="1">
        <f t="array" ref="K2185">_xlfn.IFS(L2185&lt;200,"Cheap",AND(L2185&gt;=200,L2185&lt;800),"affordable",AND(L2185&gt;=800,L2185&lt;3000),"little costly",L2185&gt;=3000,"very costly")</f>
        <v>affordable</v>
      </c>
      <c r="L2185">
        <v>250</v>
      </c>
      <c r="M2185" t="s">
        <v>22</v>
      </c>
      <c r="N2185" t="s">
        <v>21</v>
      </c>
      <c r="O2185" t="s">
        <v>22</v>
      </c>
      <c r="P2185" t="s">
        <v>22</v>
      </c>
      <c r="Q2185">
        <v>3.5</v>
      </c>
      <c r="S2185" t="s">
        <v>23</v>
      </c>
    </row>
    <row r="2186" spans="1:19" x14ac:dyDescent="0.3">
      <c r="A2186" t="s">
        <v>6928</v>
      </c>
      <c r="B2186" t="s">
        <v>6929</v>
      </c>
      <c r="C2186" t="s">
        <v>38</v>
      </c>
      <c r="D2186" t="str">
        <f t="shared" si="102"/>
        <v>less reviewed</v>
      </c>
      <c r="E2186" t="str">
        <f t="shared" si="103"/>
        <v>good dining reviews</v>
      </c>
      <c r="F2186" t="s">
        <v>136</v>
      </c>
      <c r="G2186" t="s">
        <v>44</v>
      </c>
      <c r="H2186" t="str">
        <f t="shared" si="104"/>
        <v>other</v>
      </c>
      <c r="I2186" t="s">
        <v>19</v>
      </c>
      <c r="J2186" t="s">
        <v>35</v>
      </c>
      <c r="K2186" t="str" cm="1">
        <f t="array" ref="K2186">_xlfn.IFS(L2186&lt;200,"Cheap",AND(L2186&gt;=200,L2186&lt;800),"affordable",AND(L2186&gt;=800,L2186&lt;3000),"little costly",L2186&gt;=3000,"very costly")</f>
        <v>affordable</v>
      </c>
      <c r="L2186">
        <v>200</v>
      </c>
      <c r="M2186" t="s">
        <v>22</v>
      </c>
      <c r="N2186" t="s">
        <v>21</v>
      </c>
      <c r="O2186" t="s">
        <v>22</v>
      </c>
      <c r="P2186" t="s">
        <v>22</v>
      </c>
      <c r="Q2186">
        <v>3.3</v>
      </c>
      <c r="S2186" t="s">
        <v>23</v>
      </c>
    </row>
    <row r="2187" spans="1:19" x14ac:dyDescent="0.3">
      <c r="A2187" t="s">
        <v>7127</v>
      </c>
      <c r="B2187" t="s">
        <v>7128</v>
      </c>
      <c r="C2187" t="s">
        <v>214</v>
      </c>
      <c r="D2187" t="str">
        <f t="shared" si="102"/>
        <v>less reviewed</v>
      </c>
      <c r="E2187" t="str">
        <f t="shared" si="103"/>
        <v>good dining reviews</v>
      </c>
      <c r="F2187" t="s">
        <v>136</v>
      </c>
      <c r="G2187" t="s">
        <v>44</v>
      </c>
      <c r="H2187" t="str">
        <f t="shared" si="104"/>
        <v>other</v>
      </c>
      <c r="I2187" t="s">
        <v>19</v>
      </c>
      <c r="J2187" t="s">
        <v>7129</v>
      </c>
      <c r="K2187" t="str" cm="1">
        <f t="array" ref="K2187">_xlfn.IFS(L2187&lt;200,"Cheap",AND(L2187&gt;=200,L2187&lt;800),"affordable",AND(L2187&gt;=800,L2187&lt;3000),"little costly",L2187&gt;=3000,"very costly")</f>
        <v>affordable</v>
      </c>
      <c r="L2187">
        <v>350</v>
      </c>
      <c r="M2187" t="s">
        <v>21</v>
      </c>
      <c r="N2187" t="s">
        <v>21</v>
      </c>
      <c r="O2187" t="s">
        <v>22</v>
      </c>
      <c r="P2187" t="s">
        <v>22</v>
      </c>
      <c r="Q2187">
        <v>3.4</v>
      </c>
      <c r="S2187" t="s">
        <v>23</v>
      </c>
    </row>
    <row r="2188" spans="1:19" x14ac:dyDescent="0.3">
      <c r="A2188" t="s">
        <v>7144</v>
      </c>
      <c r="B2188" t="s">
        <v>7145</v>
      </c>
      <c r="C2188" t="s">
        <v>95</v>
      </c>
      <c r="D2188" t="str">
        <f t="shared" si="102"/>
        <v>less reviewed</v>
      </c>
      <c r="E2188" t="str">
        <f t="shared" si="103"/>
        <v>good dining reviews</v>
      </c>
      <c r="F2188" t="s">
        <v>136</v>
      </c>
      <c r="G2188" t="s">
        <v>44</v>
      </c>
      <c r="H2188" t="str">
        <f t="shared" si="104"/>
        <v>other</v>
      </c>
      <c r="I2188" t="s">
        <v>19</v>
      </c>
      <c r="J2188" t="s">
        <v>274</v>
      </c>
      <c r="K2188" t="str" cm="1">
        <f t="array" ref="K2188">_xlfn.IFS(L2188&lt;200,"Cheap",AND(L2188&gt;=200,L2188&lt;800),"affordable",AND(L2188&gt;=800,L2188&lt;3000),"little costly",L2188&gt;=3000,"very costly")</f>
        <v>affordable</v>
      </c>
      <c r="L2188">
        <v>650</v>
      </c>
      <c r="M2188" t="s">
        <v>21</v>
      </c>
      <c r="N2188" t="s">
        <v>21</v>
      </c>
      <c r="O2188" t="s">
        <v>22</v>
      </c>
      <c r="P2188" t="s">
        <v>22</v>
      </c>
      <c r="Q2188">
        <v>3.6</v>
      </c>
      <c r="S2188" t="s">
        <v>23</v>
      </c>
    </row>
    <row r="2189" spans="1:19" x14ac:dyDescent="0.3">
      <c r="A2189" t="s">
        <v>8344</v>
      </c>
      <c r="B2189" t="s">
        <v>8345</v>
      </c>
      <c r="C2189" t="s">
        <v>33</v>
      </c>
      <c r="D2189" t="str">
        <f t="shared" si="102"/>
        <v>less reviewed</v>
      </c>
      <c r="E2189" t="str">
        <f t="shared" si="103"/>
        <v>good dining reviews</v>
      </c>
      <c r="F2189" t="s">
        <v>136</v>
      </c>
      <c r="G2189" t="s">
        <v>44</v>
      </c>
      <c r="H2189" t="str">
        <f t="shared" si="104"/>
        <v>other</v>
      </c>
      <c r="I2189" t="s">
        <v>40</v>
      </c>
      <c r="J2189" t="s">
        <v>8346</v>
      </c>
      <c r="K2189" t="str" cm="1">
        <f t="array" ref="K2189">_xlfn.IFS(L2189&lt;200,"Cheap",AND(L2189&gt;=200,L2189&lt;800),"affordable",AND(L2189&gt;=800,L2189&lt;3000),"little costly",L2189&gt;=3000,"very costly")</f>
        <v>affordable</v>
      </c>
      <c r="L2189">
        <v>500</v>
      </c>
      <c r="M2189" t="s">
        <v>22</v>
      </c>
      <c r="N2189" t="s">
        <v>21</v>
      </c>
      <c r="O2189" t="s">
        <v>22</v>
      </c>
      <c r="P2189" t="s">
        <v>22</v>
      </c>
      <c r="Q2189">
        <v>3.2</v>
      </c>
      <c r="S2189" t="s">
        <v>23</v>
      </c>
    </row>
    <row r="2190" spans="1:19" x14ac:dyDescent="0.3">
      <c r="A2190" t="s">
        <v>9018</v>
      </c>
      <c r="B2190" t="s">
        <v>9019</v>
      </c>
      <c r="C2190" t="s">
        <v>198</v>
      </c>
      <c r="D2190" t="str">
        <f t="shared" si="102"/>
        <v>less reviewed</v>
      </c>
      <c r="E2190" t="str">
        <f t="shared" si="103"/>
        <v>good dining reviews</v>
      </c>
      <c r="F2190" t="s">
        <v>136</v>
      </c>
      <c r="G2190" t="s">
        <v>44</v>
      </c>
      <c r="H2190" t="str">
        <f t="shared" si="104"/>
        <v>other</v>
      </c>
      <c r="I2190" t="s">
        <v>40</v>
      </c>
      <c r="J2190" t="s">
        <v>1987</v>
      </c>
      <c r="K2190" t="str" cm="1">
        <f t="array" ref="K2190">_xlfn.IFS(L2190&lt;200,"Cheap",AND(L2190&gt;=200,L2190&lt;800),"affordable",AND(L2190&gt;=800,L2190&lt;3000),"little costly",L2190&gt;=3000,"very costly")</f>
        <v>affordable</v>
      </c>
      <c r="L2190">
        <v>550</v>
      </c>
      <c r="M2190" t="s">
        <v>22</v>
      </c>
      <c r="N2190" t="s">
        <v>21</v>
      </c>
      <c r="O2190" t="s">
        <v>22</v>
      </c>
      <c r="P2190" t="s">
        <v>22</v>
      </c>
      <c r="Q2190">
        <v>3.3</v>
      </c>
      <c r="S2190" t="s">
        <v>23</v>
      </c>
    </row>
    <row r="2191" spans="1:19" x14ac:dyDescent="0.3">
      <c r="A2191" t="s">
        <v>9038</v>
      </c>
      <c r="B2191" t="s">
        <v>9039</v>
      </c>
      <c r="C2191" t="s">
        <v>42</v>
      </c>
      <c r="D2191" t="str">
        <f t="shared" si="102"/>
        <v>less reviewed</v>
      </c>
      <c r="E2191" t="str">
        <f t="shared" si="103"/>
        <v>good dining reviews</v>
      </c>
      <c r="F2191" t="s">
        <v>136</v>
      </c>
      <c r="G2191" t="s">
        <v>44</v>
      </c>
      <c r="H2191" t="str">
        <f t="shared" si="104"/>
        <v>other</v>
      </c>
      <c r="I2191" t="s">
        <v>19</v>
      </c>
      <c r="J2191" t="s">
        <v>8827</v>
      </c>
      <c r="K2191" t="str" cm="1">
        <f t="array" ref="K2191">_xlfn.IFS(L2191&lt;200,"Cheap",AND(L2191&gt;=200,L2191&lt;800),"affordable",AND(L2191&gt;=800,L2191&lt;3000),"little costly",L2191&gt;=3000,"very costly")</f>
        <v>affordable</v>
      </c>
      <c r="L2191">
        <v>600</v>
      </c>
      <c r="M2191" t="s">
        <v>22</v>
      </c>
      <c r="N2191" t="s">
        <v>21</v>
      </c>
      <c r="O2191" t="s">
        <v>22</v>
      </c>
      <c r="P2191" t="s">
        <v>22</v>
      </c>
      <c r="Q2191">
        <v>2.5</v>
      </c>
      <c r="S2191" t="s">
        <v>23</v>
      </c>
    </row>
    <row r="2192" spans="1:19" x14ac:dyDescent="0.3">
      <c r="A2192" t="s">
        <v>9304</v>
      </c>
      <c r="B2192" t="s">
        <v>9305</v>
      </c>
      <c r="C2192" t="s">
        <v>242</v>
      </c>
      <c r="D2192" t="str">
        <f t="shared" si="102"/>
        <v>less reviewed</v>
      </c>
      <c r="E2192" t="str">
        <f t="shared" si="103"/>
        <v>good dining reviews</v>
      </c>
      <c r="F2192" t="s">
        <v>136</v>
      </c>
      <c r="G2192" t="s">
        <v>44</v>
      </c>
      <c r="H2192" t="str">
        <f t="shared" si="104"/>
        <v>other</v>
      </c>
      <c r="I2192" t="s">
        <v>19</v>
      </c>
      <c r="J2192" t="s">
        <v>596</v>
      </c>
      <c r="K2192" t="str" cm="1">
        <f t="array" ref="K2192">_xlfn.IFS(L2192&lt;200,"Cheap",AND(L2192&gt;=200,L2192&lt;800),"affordable",AND(L2192&gt;=800,L2192&lt;3000),"little costly",L2192&gt;=3000,"very costly")</f>
        <v>affordable</v>
      </c>
      <c r="L2192">
        <v>300</v>
      </c>
      <c r="M2192" t="s">
        <v>22</v>
      </c>
      <c r="N2192" t="s">
        <v>21</v>
      </c>
      <c r="O2192" t="s">
        <v>22</v>
      </c>
      <c r="P2192" t="s">
        <v>22</v>
      </c>
      <c r="Q2192">
        <v>3.4</v>
      </c>
      <c r="S2192" t="s">
        <v>23</v>
      </c>
    </row>
    <row r="2193" spans="1:19" x14ac:dyDescent="0.3">
      <c r="A2193" t="s">
        <v>9449</v>
      </c>
      <c r="B2193" t="s">
        <v>9450</v>
      </c>
      <c r="C2193" t="s">
        <v>16</v>
      </c>
      <c r="D2193" t="str">
        <f t="shared" si="102"/>
        <v>less reviewed</v>
      </c>
      <c r="E2193" t="str">
        <f t="shared" si="103"/>
        <v>good dining reviews</v>
      </c>
      <c r="F2193" t="s">
        <v>136</v>
      </c>
      <c r="G2193" t="s">
        <v>44</v>
      </c>
      <c r="H2193" t="str">
        <f t="shared" si="104"/>
        <v>other</v>
      </c>
      <c r="I2193" t="s">
        <v>40</v>
      </c>
      <c r="J2193" t="s">
        <v>35</v>
      </c>
      <c r="K2193" t="str" cm="1">
        <f t="array" ref="K2193">_xlfn.IFS(L2193&lt;200,"Cheap",AND(L2193&gt;=200,L2193&lt;800),"affordable",AND(L2193&gt;=800,L2193&lt;3000),"little costly",L2193&gt;=3000,"very costly")</f>
        <v>affordable</v>
      </c>
      <c r="L2193">
        <v>350</v>
      </c>
      <c r="M2193" t="s">
        <v>21</v>
      </c>
      <c r="N2193" t="s">
        <v>21</v>
      </c>
      <c r="O2193" t="s">
        <v>22</v>
      </c>
      <c r="P2193" t="s">
        <v>22</v>
      </c>
      <c r="Q2193">
        <v>2.8</v>
      </c>
      <c r="S2193" t="s">
        <v>23</v>
      </c>
    </row>
    <row r="2194" spans="1:19" x14ac:dyDescent="0.3">
      <c r="A2194" t="s">
        <v>3914</v>
      </c>
      <c r="B2194" t="s">
        <v>3915</v>
      </c>
      <c r="C2194" t="s">
        <v>124</v>
      </c>
      <c r="D2194" t="str">
        <f t="shared" si="102"/>
        <v>less reviewed</v>
      </c>
      <c r="E2194" t="str">
        <f t="shared" si="103"/>
        <v>good dining reviews</v>
      </c>
      <c r="F2194" t="s">
        <v>466</v>
      </c>
      <c r="G2194" t="s">
        <v>44</v>
      </c>
      <c r="H2194" t="str">
        <f t="shared" si="104"/>
        <v>other</v>
      </c>
      <c r="I2194" t="s">
        <v>148</v>
      </c>
      <c r="J2194" t="s">
        <v>315</v>
      </c>
      <c r="K2194" t="str" cm="1">
        <f t="array" ref="K2194">_xlfn.IFS(L2194&lt;200,"Cheap",AND(L2194&gt;=200,L2194&lt;800),"affordable",AND(L2194&gt;=800,L2194&lt;3000),"little costly",L2194&gt;=3000,"very costly")</f>
        <v>affordable</v>
      </c>
      <c r="L2194">
        <v>250</v>
      </c>
      <c r="M2194" t="s">
        <v>21</v>
      </c>
      <c r="N2194" t="s">
        <v>21</v>
      </c>
      <c r="O2194" t="s">
        <v>22</v>
      </c>
      <c r="P2194" t="s">
        <v>22</v>
      </c>
      <c r="Q2194">
        <v>3.7</v>
      </c>
      <c r="S2194" t="s">
        <v>23</v>
      </c>
    </row>
    <row r="2195" spans="1:19" x14ac:dyDescent="0.3">
      <c r="A2195" t="s">
        <v>1274</v>
      </c>
      <c r="B2195" t="s">
        <v>1291</v>
      </c>
      <c r="C2195" t="s">
        <v>209</v>
      </c>
      <c r="D2195" t="str">
        <f t="shared" si="102"/>
        <v>less reviewed</v>
      </c>
      <c r="E2195" t="str">
        <f t="shared" si="103"/>
        <v>good dining reviews</v>
      </c>
      <c r="F2195" t="s">
        <v>1292</v>
      </c>
      <c r="G2195" t="s">
        <v>44</v>
      </c>
      <c r="H2195" t="str">
        <f t="shared" si="104"/>
        <v>other</v>
      </c>
      <c r="I2195" t="s">
        <v>19</v>
      </c>
      <c r="J2195" t="s">
        <v>952</v>
      </c>
      <c r="K2195" t="str" cm="1">
        <f t="array" ref="K2195">_xlfn.IFS(L2195&lt;200,"Cheap",AND(L2195&gt;=200,L2195&lt;800),"affordable",AND(L2195&gt;=800,L2195&lt;3000),"little costly",L2195&gt;=3000,"very costly")</f>
        <v>affordable</v>
      </c>
      <c r="L2195">
        <v>400</v>
      </c>
      <c r="M2195" t="s">
        <v>21</v>
      </c>
      <c r="N2195" t="s">
        <v>21</v>
      </c>
      <c r="O2195" t="s">
        <v>22</v>
      </c>
      <c r="P2195" t="s">
        <v>22</v>
      </c>
      <c r="Q2195">
        <v>3.5</v>
      </c>
      <c r="S2195" t="s">
        <v>23</v>
      </c>
    </row>
    <row r="2196" spans="1:19" x14ac:dyDescent="0.3">
      <c r="A2196" t="s">
        <v>1440</v>
      </c>
      <c r="B2196" t="s">
        <v>1443</v>
      </c>
      <c r="C2196" t="s">
        <v>95</v>
      </c>
      <c r="D2196" t="str">
        <f t="shared" si="102"/>
        <v>less reviewed</v>
      </c>
      <c r="E2196" t="str">
        <f t="shared" si="103"/>
        <v>good dining reviews</v>
      </c>
      <c r="F2196" t="s">
        <v>1292</v>
      </c>
      <c r="G2196" t="s">
        <v>44</v>
      </c>
      <c r="H2196" t="str">
        <f t="shared" si="104"/>
        <v>other</v>
      </c>
      <c r="I2196" t="s">
        <v>55</v>
      </c>
      <c r="J2196" t="s">
        <v>1442</v>
      </c>
      <c r="K2196" t="str" cm="1">
        <f t="array" ref="K2196">_xlfn.IFS(L2196&lt;200,"Cheap",AND(L2196&gt;=200,L2196&lt;800),"affordable",AND(L2196&gt;=800,L2196&lt;3000),"little costly",L2196&gt;=3000,"very costly")</f>
        <v>affordable</v>
      </c>
      <c r="L2196">
        <v>700</v>
      </c>
      <c r="M2196" t="s">
        <v>21</v>
      </c>
      <c r="N2196" t="s">
        <v>21</v>
      </c>
      <c r="O2196" t="s">
        <v>22</v>
      </c>
      <c r="P2196" t="s">
        <v>22</v>
      </c>
      <c r="Q2196">
        <v>2.9</v>
      </c>
      <c r="S2196" t="s">
        <v>23</v>
      </c>
    </row>
    <row r="2197" spans="1:19" x14ac:dyDescent="0.3">
      <c r="A2197" t="s">
        <v>2059</v>
      </c>
      <c r="B2197" t="s">
        <v>2060</v>
      </c>
      <c r="C2197" t="s">
        <v>238</v>
      </c>
      <c r="D2197" t="str">
        <f t="shared" si="102"/>
        <v>less reviewed</v>
      </c>
      <c r="E2197" t="str">
        <f t="shared" si="103"/>
        <v>good dining reviews</v>
      </c>
      <c r="F2197" t="s">
        <v>1292</v>
      </c>
      <c r="G2197" t="s">
        <v>44</v>
      </c>
      <c r="H2197" t="str">
        <f t="shared" si="104"/>
        <v>other</v>
      </c>
      <c r="I2197" t="s">
        <v>40</v>
      </c>
      <c r="J2197" t="s">
        <v>1968</v>
      </c>
      <c r="K2197" t="str" cm="1">
        <f t="array" ref="K2197">_xlfn.IFS(L2197&lt;200,"Cheap",AND(L2197&gt;=200,L2197&lt;800),"affordable",AND(L2197&gt;=800,L2197&lt;3000),"little costly",L2197&gt;=3000,"very costly")</f>
        <v>affordable</v>
      </c>
      <c r="L2197">
        <v>700</v>
      </c>
      <c r="M2197" t="s">
        <v>21</v>
      </c>
      <c r="N2197" t="s">
        <v>21</v>
      </c>
      <c r="O2197" t="s">
        <v>22</v>
      </c>
      <c r="P2197" t="s">
        <v>22</v>
      </c>
      <c r="Q2197">
        <v>3.9</v>
      </c>
      <c r="S2197" t="s">
        <v>23</v>
      </c>
    </row>
    <row r="2198" spans="1:19" x14ac:dyDescent="0.3">
      <c r="A2198" t="s">
        <v>9481</v>
      </c>
      <c r="B2198" t="s">
        <v>9482</v>
      </c>
      <c r="C2198" t="s">
        <v>593</v>
      </c>
      <c r="D2198" t="str">
        <f t="shared" si="102"/>
        <v>less reviewed</v>
      </c>
      <c r="E2198" t="str">
        <f t="shared" si="103"/>
        <v>good dining reviews</v>
      </c>
      <c r="F2198" t="s">
        <v>1445</v>
      </c>
      <c r="G2198" t="s">
        <v>44</v>
      </c>
      <c r="H2198" t="str">
        <f t="shared" si="104"/>
        <v>other</v>
      </c>
      <c r="I2198" t="s">
        <v>55</v>
      </c>
      <c r="J2198" t="s">
        <v>866</v>
      </c>
      <c r="K2198" t="str" cm="1">
        <f t="array" ref="K2198">_xlfn.IFS(L2198&lt;200,"Cheap",AND(L2198&gt;=200,L2198&lt;800),"affordable",AND(L2198&gt;=800,L2198&lt;3000),"little costly",L2198&gt;=3000,"very costly")</f>
        <v>affordable</v>
      </c>
      <c r="L2198">
        <v>500</v>
      </c>
      <c r="M2198" t="s">
        <v>22</v>
      </c>
      <c r="N2198" t="s">
        <v>21</v>
      </c>
      <c r="O2198" t="s">
        <v>22</v>
      </c>
      <c r="P2198" t="s">
        <v>22</v>
      </c>
      <c r="Q2198">
        <v>3.4</v>
      </c>
      <c r="S2198" t="s">
        <v>23</v>
      </c>
    </row>
    <row r="2199" spans="1:19" x14ac:dyDescent="0.3">
      <c r="A2199" t="s">
        <v>5005</v>
      </c>
      <c r="B2199" t="s">
        <v>5006</v>
      </c>
      <c r="C2199" t="s">
        <v>95</v>
      </c>
      <c r="D2199" t="str">
        <f t="shared" si="102"/>
        <v>less reviewed</v>
      </c>
      <c r="E2199" t="str">
        <f t="shared" si="103"/>
        <v>good dining reviews</v>
      </c>
      <c r="F2199" t="s">
        <v>928</v>
      </c>
      <c r="G2199" t="s">
        <v>44</v>
      </c>
      <c r="H2199" t="str">
        <f t="shared" si="104"/>
        <v>other</v>
      </c>
      <c r="I2199" t="s">
        <v>40</v>
      </c>
      <c r="J2199" t="s">
        <v>5007</v>
      </c>
      <c r="K2199" t="str" cm="1">
        <f t="array" ref="K2199">_xlfn.IFS(L2199&lt;200,"Cheap",AND(L2199&gt;=200,L2199&lt;800),"affordable",AND(L2199&gt;=800,L2199&lt;3000),"little costly",L2199&gt;=3000,"very costly")</f>
        <v>affordable</v>
      </c>
      <c r="L2199">
        <v>700</v>
      </c>
      <c r="M2199" t="s">
        <v>21</v>
      </c>
      <c r="N2199" t="s">
        <v>21</v>
      </c>
      <c r="O2199" t="s">
        <v>22</v>
      </c>
      <c r="P2199" t="s">
        <v>22</v>
      </c>
      <c r="Q2199">
        <v>2.8</v>
      </c>
      <c r="S2199" t="s">
        <v>23</v>
      </c>
    </row>
    <row r="2200" spans="1:19" x14ac:dyDescent="0.3">
      <c r="A2200" t="s">
        <v>7512</v>
      </c>
      <c r="B2200" t="s">
        <v>7513</v>
      </c>
      <c r="C2200" t="s">
        <v>242</v>
      </c>
      <c r="D2200" t="str">
        <f t="shared" si="102"/>
        <v>less reviewed</v>
      </c>
      <c r="E2200" t="str">
        <f t="shared" si="103"/>
        <v>good dining reviews</v>
      </c>
      <c r="F2200" t="s">
        <v>928</v>
      </c>
      <c r="G2200" t="s">
        <v>44</v>
      </c>
      <c r="H2200" t="str">
        <f t="shared" si="104"/>
        <v>other</v>
      </c>
      <c r="I2200" t="s">
        <v>844</v>
      </c>
      <c r="J2200" t="s">
        <v>7514</v>
      </c>
      <c r="K2200" t="str" cm="1">
        <f t="array" ref="K2200">_xlfn.IFS(L2200&lt;200,"Cheap",AND(L2200&gt;=200,L2200&lt;800),"affordable",AND(L2200&gt;=800,L2200&lt;3000),"little costly",L2200&gt;=3000,"very costly")</f>
        <v>affordable</v>
      </c>
      <c r="L2200">
        <v>200</v>
      </c>
      <c r="M2200" t="s">
        <v>22</v>
      </c>
      <c r="N2200" t="s">
        <v>21</v>
      </c>
      <c r="O2200" t="s">
        <v>22</v>
      </c>
      <c r="P2200" t="s">
        <v>22</v>
      </c>
      <c r="Q2200">
        <v>3</v>
      </c>
      <c r="S2200" t="s">
        <v>23</v>
      </c>
    </row>
    <row r="2201" spans="1:19" x14ac:dyDescent="0.3">
      <c r="A2201" t="s">
        <v>7515</v>
      </c>
      <c r="B2201" t="s">
        <v>7516</v>
      </c>
      <c r="C2201" t="s">
        <v>42</v>
      </c>
      <c r="D2201" t="str">
        <f t="shared" si="102"/>
        <v>less reviewed</v>
      </c>
      <c r="E2201" t="str">
        <f t="shared" si="103"/>
        <v>good dining reviews</v>
      </c>
      <c r="F2201" t="s">
        <v>928</v>
      </c>
      <c r="G2201" t="s">
        <v>44</v>
      </c>
      <c r="H2201" t="str">
        <f t="shared" si="104"/>
        <v>other</v>
      </c>
      <c r="I2201" t="s">
        <v>148</v>
      </c>
      <c r="J2201" t="s">
        <v>540</v>
      </c>
      <c r="K2201" t="str" cm="1">
        <f t="array" ref="K2201">_xlfn.IFS(L2201&lt;200,"Cheap",AND(L2201&gt;=200,L2201&lt;800),"affordable",AND(L2201&gt;=800,L2201&lt;3000),"little costly",L2201&gt;=3000,"very costly")</f>
        <v>affordable</v>
      </c>
      <c r="L2201">
        <v>200</v>
      </c>
      <c r="M2201" t="s">
        <v>21</v>
      </c>
      <c r="N2201" t="s">
        <v>21</v>
      </c>
      <c r="O2201" t="s">
        <v>22</v>
      </c>
      <c r="P2201" t="s">
        <v>22</v>
      </c>
      <c r="S2201" t="s">
        <v>23</v>
      </c>
    </row>
    <row r="2202" spans="1:19" x14ac:dyDescent="0.3">
      <c r="A2202" t="s">
        <v>6573</v>
      </c>
      <c r="B2202" t="s">
        <v>6575</v>
      </c>
      <c r="C2202" t="s">
        <v>593</v>
      </c>
      <c r="D2202" t="str">
        <f t="shared" si="102"/>
        <v>less reviewed</v>
      </c>
      <c r="E2202" t="str">
        <f t="shared" si="103"/>
        <v>good dining reviews</v>
      </c>
      <c r="F2202" t="s">
        <v>1662</v>
      </c>
      <c r="G2202" t="s">
        <v>44</v>
      </c>
      <c r="H2202" t="str">
        <f t="shared" si="104"/>
        <v>other</v>
      </c>
      <c r="I2202" t="s">
        <v>19</v>
      </c>
      <c r="J2202" t="s">
        <v>2708</v>
      </c>
      <c r="K2202" t="str" cm="1">
        <f t="array" ref="K2202">_xlfn.IFS(L2202&lt;200,"Cheap",AND(L2202&gt;=200,L2202&lt;800),"affordable",AND(L2202&gt;=800,L2202&lt;3000),"little costly",L2202&gt;=3000,"very costly")</f>
        <v>affordable</v>
      </c>
      <c r="L2202">
        <v>400</v>
      </c>
      <c r="M2202" t="s">
        <v>22</v>
      </c>
      <c r="N2202" t="s">
        <v>21</v>
      </c>
      <c r="O2202" t="s">
        <v>22</v>
      </c>
      <c r="P2202" t="s">
        <v>22</v>
      </c>
      <c r="Q2202">
        <v>2.8</v>
      </c>
      <c r="S2202" t="s">
        <v>23</v>
      </c>
    </row>
    <row r="2203" spans="1:19" x14ac:dyDescent="0.3">
      <c r="A2203" t="s">
        <v>7059</v>
      </c>
      <c r="B2203" t="s">
        <v>7060</v>
      </c>
      <c r="C2203" t="s">
        <v>95</v>
      </c>
      <c r="D2203" t="str">
        <f t="shared" si="102"/>
        <v>less reviewed</v>
      </c>
      <c r="E2203" t="str">
        <f t="shared" si="103"/>
        <v>good dining reviews</v>
      </c>
      <c r="F2203" t="s">
        <v>7061</v>
      </c>
      <c r="G2203" t="s">
        <v>44</v>
      </c>
      <c r="H2203" t="str">
        <f t="shared" si="104"/>
        <v>other</v>
      </c>
      <c r="I2203" t="s">
        <v>132</v>
      </c>
      <c r="J2203" t="s">
        <v>7062</v>
      </c>
      <c r="K2203" t="str" cm="1">
        <f t="array" ref="K2203">_xlfn.IFS(L2203&lt;200,"Cheap",AND(L2203&gt;=200,L2203&lt;800),"affordable",AND(L2203&gt;=800,L2203&lt;3000),"little costly",L2203&gt;=3000,"very costly")</f>
        <v>little costly</v>
      </c>
      <c r="L2203" s="1">
        <v>1500</v>
      </c>
      <c r="M2203" t="s">
        <v>21</v>
      </c>
      <c r="N2203" t="s">
        <v>22</v>
      </c>
      <c r="O2203" t="s">
        <v>22</v>
      </c>
      <c r="P2203" t="s">
        <v>22</v>
      </c>
      <c r="Q2203">
        <v>4.2</v>
      </c>
      <c r="S2203" t="s">
        <v>23</v>
      </c>
    </row>
    <row r="2204" spans="1:19" x14ac:dyDescent="0.3">
      <c r="A2204" t="s">
        <v>9352</v>
      </c>
      <c r="B2204" t="s">
        <v>9353</v>
      </c>
      <c r="C2204" t="s">
        <v>104</v>
      </c>
      <c r="D2204" t="str">
        <f t="shared" si="102"/>
        <v>less reviewed</v>
      </c>
      <c r="E2204" t="str">
        <f t="shared" si="103"/>
        <v>good dining reviews</v>
      </c>
      <c r="F2204" t="s">
        <v>1183</v>
      </c>
      <c r="G2204" t="s">
        <v>44</v>
      </c>
      <c r="H2204" t="str">
        <f t="shared" si="104"/>
        <v>other</v>
      </c>
      <c r="I2204" t="s">
        <v>40</v>
      </c>
      <c r="J2204" t="s">
        <v>106</v>
      </c>
      <c r="K2204" t="str" cm="1">
        <f t="array" ref="K2204">_xlfn.IFS(L2204&lt;200,"Cheap",AND(L2204&gt;=200,L2204&lt;800),"affordable",AND(L2204&gt;=800,L2204&lt;3000),"little costly",L2204&gt;=3000,"very costly")</f>
        <v>little costly</v>
      </c>
      <c r="L2204">
        <v>800</v>
      </c>
      <c r="M2204" t="s">
        <v>22</v>
      </c>
      <c r="N2204" t="s">
        <v>21</v>
      </c>
      <c r="O2204" t="s">
        <v>22</v>
      </c>
      <c r="P2204" t="s">
        <v>22</v>
      </c>
      <c r="Q2204">
        <v>3.1</v>
      </c>
      <c r="S2204" t="s">
        <v>23</v>
      </c>
    </row>
    <row r="2205" spans="1:19" x14ac:dyDescent="0.3">
      <c r="A2205" t="s">
        <v>7525</v>
      </c>
      <c r="B2205" t="s">
        <v>7526</v>
      </c>
      <c r="C2205" t="s">
        <v>69</v>
      </c>
      <c r="D2205" t="str">
        <f t="shared" si="102"/>
        <v>less reviewed</v>
      </c>
      <c r="E2205" t="str">
        <f t="shared" si="103"/>
        <v>good dining reviews</v>
      </c>
      <c r="F2205" t="s">
        <v>1880</v>
      </c>
      <c r="G2205" t="s">
        <v>44</v>
      </c>
      <c r="H2205" t="str">
        <f t="shared" si="104"/>
        <v>other</v>
      </c>
      <c r="I2205" t="s">
        <v>40</v>
      </c>
      <c r="J2205" t="s">
        <v>1073</v>
      </c>
      <c r="K2205" t="str" cm="1">
        <f t="array" ref="K2205">_xlfn.IFS(L2205&lt;200,"Cheap",AND(L2205&gt;=200,L2205&lt;800),"affordable",AND(L2205&gt;=800,L2205&lt;3000),"little costly",L2205&gt;=3000,"very costly")</f>
        <v>little costly</v>
      </c>
      <c r="L2205" s="1">
        <v>1000</v>
      </c>
      <c r="M2205" t="s">
        <v>22</v>
      </c>
      <c r="N2205" t="s">
        <v>21</v>
      </c>
      <c r="O2205" t="s">
        <v>22</v>
      </c>
      <c r="P2205" t="s">
        <v>22</v>
      </c>
      <c r="Q2205">
        <v>3.5</v>
      </c>
      <c r="S2205" t="s">
        <v>23</v>
      </c>
    </row>
    <row r="2206" spans="1:19" x14ac:dyDescent="0.3">
      <c r="A2206" t="s">
        <v>9172</v>
      </c>
      <c r="B2206" t="s">
        <v>9173</v>
      </c>
      <c r="C2206" t="s">
        <v>75</v>
      </c>
      <c r="D2206" t="str">
        <f t="shared" si="102"/>
        <v>less reviewed</v>
      </c>
      <c r="E2206" t="str">
        <f t="shared" si="103"/>
        <v>good dining reviews</v>
      </c>
      <c r="F2206" t="s">
        <v>1880</v>
      </c>
      <c r="G2206" t="s">
        <v>44</v>
      </c>
      <c r="H2206" t="str">
        <f t="shared" si="104"/>
        <v>other</v>
      </c>
      <c r="I2206" t="s">
        <v>40</v>
      </c>
      <c r="J2206" t="s">
        <v>296</v>
      </c>
      <c r="K2206" t="str" cm="1">
        <f t="array" ref="K2206">_xlfn.IFS(L2206&lt;200,"Cheap",AND(L2206&gt;=200,L2206&lt;800),"affordable",AND(L2206&gt;=800,L2206&lt;3000),"little costly",L2206&gt;=3000,"very costly")</f>
        <v>affordable</v>
      </c>
      <c r="L2206">
        <v>500</v>
      </c>
      <c r="M2206" t="s">
        <v>22</v>
      </c>
      <c r="N2206" t="s">
        <v>21</v>
      </c>
      <c r="O2206" t="s">
        <v>22</v>
      </c>
      <c r="P2206" t="s">
        <v>22</v>
      </c>
      <c r="Q2206">
        <v>3.7</v>
      </c>
      <c r="S2206" t="s">
        <v>23</v>
      </c>
    </row>
    <row r="2207" spans="1:19" x14ac:dyDescent="0.3">
      <c r="A2207" t="s">
        <v>480</v>
      </c>
      <c r="B2207" t="s">
        <v>481</v>
      </c>
      <c r="C2207" t="s">
        <v>95</v>
      </c>
      <c r="D2207" t="str">
        <f t="shared" si="102"/>
        <v>less reviewed</v>
      </c>
      <c r="E2207" t="str">
        <f t="shared" si="103"/>
        <v>good dining reviews</v>
      </c>
      <c r="F2207" t="s">
        <v>231</v>
      </c>
      <c r="G2207" t="s">
        <v>44</v>
      </c>
      <c r="H2207" t="str">
        <f t="shared" si="104"/>
        <v>other</v>
      </c>
      <c r="I2207" t="s">
        <v>55</v>
      </c>
      <c r="J2207" t="s">
        <v>153</v>
      </c>
      <c r="K2207" t="str" cm="1">
        <f t="array" ref="K2207">_xlfn.IFS(L2207&lt;200,"Cheap",AND(L2207&gt;=200,L2207&lt;800),"affordable",AND(L2207&gt;=800,L2207&lt;3000),"little costly",L2207&gt;=3000,"very costly")</f>
        <v>affordable</v>
      </c>
      <c r="L2207">
        <v>500</v>
      </c>
      <c r="M2207" t="s">
        <v>22</v>
      </c>
      <c r="N2207" t="s">
        <v>21</v>
      </c>
      <c r="O2207" t="s">
        <v>22</v>
      </c>
      <c r="P2207" t="s">
        <v>22</v>
      </c>
      <c r="Q2207">
        <v>3.6</v>
      </c>
      <c r="S2207" t="s">
        <v>23</v>
      </c>
    </row>
    <row r="2208" spans="1:19" x14ac:dyDescent="0.3">
      <c r="A2208" t="s">
        <v>1425</v>
      </c>
      <c r="B2208" t="s">
        <v>1426</v>
      </c>
      <c r="C2208" t="s">
        <v>85</v>
      </c>
      <c r="D2208" t="str">
        <f t="shared" si="102"/>
        <v>less reviewed</v>
      </c>
      <c r="E2208" t="str">
        <f t="shared" si="103"/>
        <v>good dining reviews</v>
      </c>
      <c r="F2208" t="s">
        <v>231</v>
      </c>
      <c r="G2208" t="s">
        <v>44</v>
      </c>
      <c r="H2208" t="str">
        <f t="shared" si="104"/>
        <v>other</v>
      </c>
      <c r="I2208" t="s">
        <v>735</v>
      </c>
      <c r="J2208" t="s">
        <v>1427</v>
      </c>
      <c r="K2208" t="str" cm="1">
        <f t="array" ref="K2208">_xlfn.IFS(L2208&lt;200,"Cheap",AND(L2208&gt;=200,L2208&lt;800),"affordable",AND(L2208&gt;=800,L2208&lt;3000),"little costly",L2208&gt;=3000,"very costly")</f>
        <v>affordable</v>
      </c>
      <c r="L2208">
        <v>600</v>
      </c>
      <c r="M2208" t="s">
        <v>21</v>
      </c>
      <c r="N2208" t="s">
        <v>21</v>
      </c>
      <c r="O2208" t="s">
        <v>22</v>
      </c>
      <c r="P2208" t="s">
        <v>22</v>
      </c>
      <c r="Q2208">
        <v>3.1</v>
      </c>
      <c r="S2208" t="s">
        <v>23</v>
      </c>
    </row>
    <row r="2209" spans="1:19" x14ac:dyDescent="0.3">
      <c r="A2209" t="s">
        <v>3147</v>
      </c>
      <c r="B2209" t="s">
        <v>3148</v>
      </c>
      <c r="C2209" t="s">
        <v>335</v>
      </c>
      <c r="D2209" t="str">
        <f t="shared" si="102"/>
        <v>less reviewed</v>
      </c>
      <c r="E2209" t="str">
        <f t="shared" si="103"/>
        <v>good dining reviews</v>
      </c>
      <c r="F2209" t="s">
        <v>231</v>
      </c>
      <c r="G2209" t="s">
        <v>44</v>
      </c>
      <c r="H2209" t="str">
        <f t="shared" si="104"/>
        <v>other</v>
      </c>
      <c r="I2209" t="s">
        <v>40</v>
      </c>
      <c r="J2209" t="s">
        <v>3149</v>
      </c>
      <c r="K2209" t="str" cm="1">
        <f t="array" ref="K2209">_xlfn.IFS(L2209&lt;200,"Cheap",AND(L2209&gt;=200,L2209&lt;800),"affordable",AND(L2209&gt;=800,L2209&lt;3000),"little costly",L2209&gt;=3000,"very costly")</f>
        <v>affordable</v>
      </c>
      <c r="L2209">
        <v>600</v>
      </c>
      <c r="M2209" t="s">
        <v>21</v>
      </c>
      <c r="N2209" t="s">
        <v>21</v>
      </c>
      <c r="O2209" t="s">
        <v>22</v>
      </c>
      <c r="P2209" t="s">
        <v>22</v>
      </c>
      <c r="Q2209">
        <v>2.8</v>
      </c>
      <c r="S2209" t="s">
        <v>23</v>
      </c>
    </row>
    <row r="2210" spans="1:19" x14ac:dyDescent="0.3">
      <c r="A2210" t="s">
        <v>306</v>
      </c>
      <c r="B2210" t="s">
        <v>307</v>
      </c>
      <c r="C2210" t="s">
        <v>308</v>
      </c>
      <c r="D2210" t="str">
        <f t="shared" si="102"/>
        <v>less reviewed</v>
      </c>
      <c r="E2210" t="str">
        <f t="shared" si="103"/>
        <v>good dining reviews</v>
      </c>
      <c r="F2210" t="s">
        <v>152</v>
      </c>
      <c r="G2210" t="s">
        <v>44</v>
      </c>
      <c r="H2210" t="str">
        <f t="shared" si="104"/>
        <v>other</v>
      </c>
      <c r="I2210" t="s">
        <v>19</v>
      </c>
      <c r="J2210" t="s">
        <v>35</v>
      </c>
      <c r="K2210" t="str" cm="1">
        <f t="array" ref="K2210">_xlfn.IFS(L2210&lt;200,"Cheap",AND(L2210&gt;=200,L2210&lt;800),"affordable",AND(L2210&gt;=800,L2210&lt;3000),"little costly",L2210&gt;=3000,"very costly")</f>
        <v>affordable</v>
      </c>
      <c r="L2210">
        <v>350</v>
      </c>
      <c r="M2210" t="s">
        <v>21</v>
      </c>
      <c r="N2210" t="s">
        <v>21</v>
      </c>
      <c r="O2210" t="s">
        <v>22</v>
      </c>
      <c r="P2210" t="s">
        <v>22</v>
      </c>
      <c r="Q2210">
        <v>3.5</v>
      </c>
      <c r="S2210" t="s">
        <v>23</v>
      </c>
    </row>
    <row r="2211" spans="1:19" x14ac:dyDescent="0.3">
      <c r="A2211" t="s">
        <v>390</v>
      </c>
      <c r="B2211" t="s">
        <v>391</v>
      </c>
      <c r="C2211" t="s">
        <v>188</v>
      </c>
      <c r="D2211" t="str">
        <f t="shared" si="102"/>
        <v>less reviewed</v>
      </c>
      <c r="E2211" t="str">
        <f t="shared" si="103"/>
        <v>good dining reviews</v>
      </c>
      <c r="F2211" t="s">
        <v>152</v>
      </c>
      <c r="G2211" t="s">
        <v>44</v>
      </c>
      <c r="H2211" t="str">
        <f t="shared" si="104"/>
        <v>other</v>
      </c>
      <c r="I2211" t="s">
        <v>19</v>
      </c>
      <c r="J2211" t="s">
        <v>35</v>
      </c>
      <c r="K2211" t="str" cm="1">
        <f t="array" ref="K2211">_xlfn.IFS(L2211&lt;200,"Cheap",AND(L2211&gt;=200,L2211&lt;800),"affordable",AND(L2211&gt;=800,L2211&lt;3000),"little costly",L2211&gt;=3000,"very costly")</f>
        <v>affordable</v>
      </c>
      <c r="L2211">
        <v>400</v>
      </c>
      <c r="M2211" t="s">
        <v>21</v>
      </c>
      <c r="N2211" t="s">
        <v>21</v>
      </c>
      <c r="O2211" t="s">
        <v>22</v>
      </c>
      <c r="P2211" t="s">
        <v>22</v>
      </c>
      <c r="Q2211">
        <v>2.8</v>
      </c>
      <c r="S2211" t="s">
        <v>23</v>
      </c>
    </row>
    <row r="2212" spans="1:19" x14ac:dyDescent="0.3">
      <c r="A2212" t="s">
        <v>564</v>
      </c>
      <c r="B2212" t="s">
        <v>565</v>
      </c>
      <c r="C2212" t="s">
        <v>526</v>
      </c>
      <c r="D2212" t="str">
        <f t="shared" si="102"/>
        <v>less reviewed</v>
      </c>
      <c r="E2212" t="str">
        <f t="shared" si="103"/>
        <v>good dining reviews</v>
      </c>
      <c r="F2212" t="s">
        <v>152</v>
      </c>
      <c r="G2212" t="s">
        <v>44</v>
      </c>
      <c r="H2212" t="str">
        <f t="shared" si="104"/>
        <v>other</v>
      </c>
      <c r="I2212" t="s">
        <v>566</v>
      </c>
      <c r="J2212" t="s">
        <v>567</v>
      </c>
      <c r="K2212" t="str" cm="1">
        <f t="array" ref="K2212">_xlfn.IFS(L2212&lt;200,"Cheap",AND(L2212&gt;=200,L2212&lt;800),"affordable",AND(L2212&gt;=800,L2212&lt;3000),"little costly",L2212&gt;=3000,"very costly")</f>
        <v>Cheap</v>
      </c>
      <c r="L2212">
        <v>100</v>
      </c>
      <c r="M2212" t="s">
        <v>21</v>
      </c>
      <c r="N2212" t="s">
        <v>21</v>
      </c>
      <c r="O2212" t="s">
        <v>22</v>
      </c>
      <c r="P2212" t="s">
        <v>22</v>
      </c>
      <c r="Q2212">
        <v>3.7</v>
      </c>
      <c r="S2212" t="s">
        <v>23</v>
      </c>
    </row>
    <row r="2213" spans="1:19" x14ac:dyDescent="0.3">
      <c r="A2213" t="s">
        <v>1428</v>
      </c>
      <c r="B2213" t="s">
        <v>1429</v>
      </c>
      <c r="C2213" t="s">
        <v>104</v>
      </c>
      <c r="D2213" t="str">
        <f t="shared" si="102"/>
        <v>less reviewed</v>
      </c>
      <c r="E2213" t="str">
        <f t="shared" si="103"/>
        <v>good dining reviews</v>
      </c>
      <c r="F2213" t="s">
        <v>152</v>
      </c>
      <c r="G2213" t="s">
        <v>44</v>
      </c>
      <c r="H2213" t="str">
        <f t="shared" si="104"/>
        <v>other</v>
      </c>
      <c r="I2213" t="s">
        <v>55</v>
      </c>
      <c r="J2213" t="s">
        <v>1430</v>
      </c>
      <c r="K2213" t="str" cm="1">
        <f t="array" ref="K2213">_xlfn.IFS(L2213&lt;200,"Cheap",AND(L2213&gt;=200,L2213&lt;800),"affordable",AND(L2213&gt;=800,L2213&lt;3000),"little costly",L2213&gt;=3000,"very costly")</f>
        <v>affordable</v>
      </c>
      <c r="L2213">
        <v>400</v>
      </c>
      <c r="M2213" t="s">
        <v>22</v>
      </c>
      <c r="N2213" t="s">
        <v>21</v>
      </c>
      <c r="O2213" t="s">
        <v>22</v>
      </c>
      <c r="P2213" t="s">
        <v>22</v>
      </c>
      <c r="Q2213">
        <v>3.4</v>
      </c>
      <c r="S2213" t="s">
        <v>23</v>
      </c>
    </row>
    <row r="2214" spans="1:19" x14ac:dyDescent="0.3">
      <c r="A2214" t="s">
        <v>2321</v>
      </c>
      <c r="B2214" t="s">
        <v>2322</v>
      </c>
      <c r="C2214" t="s">
        <v>42</v>
      </c>
      <c r="D2214" t="str">
        <f t="shared" si="102"/>
        <v>less reviewed</v>
      </c>
      <c r="E2214" t="str">
        <f t="shared" si="103"/>
        <v>good dining reviews</v>
      </c>
      <c r="F2214" t="s">
        <v>152</v>
      </c>
      <c r="G2214" t="s">
        <v>44</v>
      </c>
      <c r="H2214" t="str">
        <f t="shared" si="104"/>
        <v>other</v>
      </c>
      <c r="I2214" t="s">
        <v>55</v>
      </c>
      <c r="J2214" t="s">
        <v>1430</v>
      </c>
      <c r="K2214" t="str" cm="1">
        <f t="array" ref="K2214">_xlfn.IFS(L2214&lt;200,"Cheap",AND(L2214&gt;=200,L2214&lt;800),"affordable",AND(L2214&gt;=800,L2214&lt;3000),"little costly",L2214&gt;=3000,"very costly")</f>
        <v>affordable</v>
      </c>
      <c r="L2214">
        <v>400</v>
      </c>
      <c r="M2214" t="s">
        <v>22</v>
      </c>
      <c r="N2214" t="s">
        <v>21</v>
      </c>
      <c r="O2214" t="s">
        <v>22</v>
      </c>
      <c r="P2214" t="s">
        <v>22</v>
      </c>
      <c r="Q2214">
        <v>3.4</v>
      </c>
      <c r="S2214" t="s">
        <v>23</v>
      </c>
    </row>
    <row r="2215" spans="1:19" x14ac:dyDescent="0.3">
      <c r="A2215" t="s">
        <v>2449</v>
      </c>
      <c r="B2215" t="s">
        <v>2450</v>
      </c>
      <c r="C2215" t="s">
        <v>26</v>
      </c>
      <c r="D2215" t="str">
        <f t="shared" si="102"/>
        <v>less reviewed</v>
      </c>
      <c r="E2215" t="str">
        <f t="shared" si="103"/>
        <v>good dining reviews</v>
      </c>
      <c r="F2215" t="s">
        <v>152</v>
      </c>
      <c r="G2215" t="s">
        <v>44</v>
      </c>
      <c r="H2215" t="str">
        <f t="shared" si="104"/>
        <v>other</v>
      </c>
      <c r="I2215" t="s">
        <v>19</v>
      </c>
      <c r="J2215" t="s">
        <v>2451</v>
      </c>
      <c r="K2215" t="str" cm="1">
        <f t="array" ref="K2215">_xlfn.IFS(L2215&lt;200,"Cheap",AND(L2215&gt;=200,L2215&lt;800),"affordable",AND(L2215&gt;=800,L2215&lt;3000),"little costly",L2215&gt;=3000,"very costly")</f>
        <v>affordable</v>
      </c>
      <c r="L2215">
        <v>400</v>
      </c>
      <c r="M2215" t="s">
        <v>22</v>
      </c>
      <c r="N2215" t="s">
        <v>21</v>
      </c>
      <c r="O2215" t="s">
        <v>22</v>
      </c>
      <c r="P2215" t="s">
        <v>22</v>
      </c>
      <c r="Q2215">
        <v>3.4</v>
      </c>
      <c r="S2215" t="s">
        <v>23</v>
      </c>
    </row>
    <row r="2216" spans="1:19" x14ac:dyDescent="0.3">
      <c r="A2216" t="s">
        <v>2656</v>
      </c>
      <c r="B2216" t="s">
        <v>2657</v>
      </c>
      <c r="C2216" t="s">
        <v>308</v>
      </c>
      <c r="D2216" t="str">
        <f t="shared" si="102"/>
        <v>less reviewed</v>
      </c>
      <c r="E2216" t="str">
        <f t="shared" si="103"/>
        <v>good dining reviews</v>
      </c>
      <c r="F2216" t="s">
        <v>152</v>
      </c>
      <c r="G2216" t="s">
        <v>44</v>
      </c>
      <c r="H2216" t="str">
        <f t="shared" si="104"/>
        <v>other</v>
      </c>
      <c r="I2216" t="s">
        <v>40</v>
      </c>
      <c r="J2216" t="s">
        <v>35</v>
      </c>
      <c r="K2216" t="str" cm="1">
        <f t="array" ref="K2216">_xlfn.IFS(L2216&lt;200,"Cheap",AND(L2216&gt;=200,L2216&lt;800),"affordable",AND(L2216&gt;=800,L2216&lt;3000),"little costly",L2216&gt;=3000,"very costly")</f>
        <v>affordable</v>
      </c>
      <c r="L2216">
        <v>700</v>
      </c>
      <c r="M2216" t="s">
        <v>21</v>
      </c>
      <c r="N2216" t="s">
        <v>21</v>
      </c>
      <c r="O2216" t="s">
        <v>22</v>
      </c>
      <c r="P2216" t="s">
        <v>22</v>
      </c>
      <c r="Q2216">
        <v>3.2</v>
      </c>
      <c r="S2216" t="s">
        <v>23</v>
      </c>
    </row>
    <row r="2217" spans="1:19" x14ac:dyDescent="0.3">
      <c r="A2217" t="s">
        <v>3597</v>
      </c>
      <c r="B2217" t="s">
        <v>3598</v>
      </c>
      <c r="C2217" t="s">
        <v>375</v>
      </c>
      <c r="D2217" t="str">
        <f t="shared" si="102"/>
        <v>less reviewed</v>
      </c>
      <c r="E2217" t="str">
        <f t="shared" si="103"/>
        <v>good dining reviews</v>
      </c>
      <c r="F2217" t="s">
        <v>152</v>
      </c>
      <c r="G2217" t="s">
        <v>44</v>
      </c>
      <c r="H2217" t="str">
        <f t="shared" si="104"/>
        <v>other</v>
      </c>
      <c r="I2217" t="s">
        <v>19</v>
      </c>
      <c r="J2217" t="s">
        <v>138</v>
      </c>
      <c r="K2217" t="str" cm="1">
        <f t="array" ref="K2217">_xlfn.IFS(L2217&lt;200,"Cheap",AND(L2217&gt;=200,L2217&lt;800),"affordable",AND(L2217&gt;=800,L2217&lt;3000),"little costly",L2217&gt;=3000,"very costly")</f>
        <v>affordable</v>
      </c>
      <c r="L2217">
        <v>450</v>
      </c>
      <c r="M2217" t="s">
        <v>21</v>
      </c>
      <c r="N2217" t="s">
        <v>21</v>
      </c>
      <c r="O2217" t="s">
        <v>22</v>
      </c>
      <c r="P2217" t="s">
        <v>22</v>
      </c>
      <c r="Q2217">
        <v>3.2</v>
      </c>
      <c r="S2217" t="s">
        <v>23</v>
      </c>
    </row>
    <row r="2218" spans="1:19" x14ac:dyDescent="0.3">
      <c r="A2218" t="s">
        <v>3924</v>
      </c>
      <c r="B2218" t="s">
        <v>3925</v>
      </c>
      <c r="C2218" t="s">
        <v>95</v>
      </c>
      <c r="D2218" t="str">
        <f t="shared" si="102"/>
        <v>less reviewed</v>
      </c>
      <c r="E2218" t="str">
        <f t="shared" si="103"/>
        <v>good dining reviews</v>
      </c>
      <c r="F2218" t="s">
        <v>152</v>
      </c>
      <c r="G2218" t="s">
        <v>44</v>
      </c>
      <c r="H2218" t="str">
        <f t="shared" si="104"/>
        <v>other</v>
      </c>
      <c r="I2218" t="s">
        <v>19</v>
      </c>
      <c r="J2218" t="s">
        <v>3926</v>
      </c>
      <c r="K2218" t="str" cm="1">
        <f t="array" ref="K2218">_xlfn.IFS(L2218&lt;200,"Cheap",AND(L2218&gt;=200,L2218&lt;800),"affordable",AND(L2218&gt;=800,L2218&lt;3000),"little costly",L2218&gt;=3000,"very costly")</f>
        <v>affordable</v>
      </c>
      <c r="L2218">
        <v>250</v>
      </c>
      <c r="M2218" t="s">
        <v>21</v>
      </c>
      <c r="N2218" t="s">
        <v>21</v>
      </c>
      <c r="O2218" t="s">
        <v>22</v>
      </c>
      <c r="P2218" t="s">
        <v>22</v>
      </c>
      <c r="Q2218">
        <v>3.3</v>
      </c>
      <c r="S2218" t="s">
        <v>23</v>
      </c>
    </row>
    <row r="2219" spans="1:19" x14ac:dyDescent="0.3">
      <c r="A2219" t="s">
        <v>3949</v>
      </c>
      <c r="B2219" t="s">
        <v>3950</v>
      </c>
      <c r="C2219" t="s">
        <v>95</v>
      </c>
      <c r="D2219" t="str">
        <f t="shared" si="102"/>
        <v>less reviewed</v>
      </c>
      <c r="E2219" t="str">
        <f t="shared" si="103"/>
        <v>good dining reviews</v>
      </c>
      <c r="F2219" t="s">
        <v>152</v>
      </c>
      <c r="G2219" t="s">
        <v>44</v>
      </c>
      <c r="H2219" t="str">
        <f t="shared" si="104"/>
        <v>other</v>
      </c>
      <c r="I2219" t="s">
        <v>29</v>
      </c>
      <c r="J2219" t="s">
        <v>3951</v>
      </c>
      <c r="K2219" t="str" cm="1">
        <f t="array" ref="K2219">_xlfn.IFS(L2219&lt;200,"Cheap",AND(L2219&gt;=200,L2219&lt;800),"affordable",AND(L2219&gt;=800,L2219&lt;3000),"little costly",L2219&gt;=3000,"very costly")</f>
        <v>little costly</v>
      </c>
      <c r="L2219" s="1">
        <v>1400</v>
      </c>
      <c r="M2219" t="s">
        <v>21</v>
      </c>
      <c r="N2219" t="s">
        <v>22</v>
      </c>
      <c r="O2219" t="s">
        <v>22</v>
      </c>
      <c r="P2219" t="s">
        <v>22</v>
      </c>
      <c r="Q2219">
        <v>2.8</v>
      </c>
      <c r="S2219" t="s">
        <v>23</v>
      </c>
    </row>
    <row r="2220" spans="1:19" x14ac:dyDescent="0.3">
      <c r="A2220" t="s">
        <v>3960</v>
      </c>
      <c r="B2220" t="s">
        <v>3961</v>
      </c>
      <c r="C2220" t="s">
        <v>335</v>
      </c>
      <c r="D2220" t="str">
        <f t="shared" si="102"/>
        <v>less reviewed</v>
      </c>
      <c r="E2220" t="str">
        <f t="shared" si="103"/>
        <v>good dining reviews</v>
      </c>
      <c r="F2220" t="s">
        <v>152</v>
      </c>
      <c r="G2220" t="s">
        <v>44</v>
      </c>
      <c r="H2220" t="str">
        <f t="shared" si="104"/>
        <v>other</v>
      </c>
      <c r="I2220" t="s">
        <v>55</v>
      </c>
      <c r="J2220" t="s">
        <v>3962</v>
      </c>
      <c r="K2220" t="str" cm="1">
        <f t="array" ref="K2220">_xlfn.IFS(L2220&lt;200,"Cheap",AND(L2220&gt;=200,L2220&lt;800),"affordable",AND(L2220&gt;=800,L2220&lt;3000),"little costly",L2220&gt;=3000,"very costly")</f>
        <v>affordable</v>
      </c>
      <c r="L2220">
        <v>350</v>
      </c>
      <c r="M2220" t="s">
        <v>22</v>
      </c>
      <c r="N2220" t="s">
        <v>21</v>
      </c>
      <c r="O2220" t="s">
        <v>22</v>
      </c>
      <c r="P2220" t="s">
        <v>22</v>
      </c>
      <c r="Q2220">
        <v>3.7</v>
      </c>
      <c r="S2220" t="s">
        <v>23</v>
      </c>
    </row>
    <row r="2221" spans="1:19" x14ac:dyDescent="0.3">
      <c r="A2221" t="s">
        <v>4041</v>
      </c>
      <c r="B2221" t="s">
        <v>4043</v>
      </c>
      <c r="C2221" t="s">
        <v>242</v>
      </c>
      <c r="D2221" t="str">
        <f t="shared" si="102"/>
        <v>less reviewed</v>
      </c>
      <c r="E2221" t="str">
        <f t="shared" si="103"/>
        <v>good dining reviews</v>
      </c>
      <c r="F2221" t="s">
        <v>152</v>
      </c>
      <c r="G2221" t="s">
        <v>44</v>
      </c>
      <c r="H2221" t="str">
        <f t="shared" si="104"/>
        <v>other</v>
      </c>
      <c r="I2221" t="s">
        <v>19</v>
      </c>
      <c r="J2221" t="s">
        <v>600</v>
      </c>
      <c r="K2221" t="str" cm="1">
        <f t="array" ref="K2221">_xlfn.IFS(L2221&lt;200,"Cheap",AND(L2221&gt;=200,L2221&lt;800),"affordable",AND(L2221&gt;=800,L2221&lt;3000),"little costly",L2221&gt;=3000,"very costly")</f>
        <v>Cheap</v>
      </c>
      <c r="L2221">
        <v>150</v>
      </c>
      <c r="M2221" t="s">
        <v>22</v>
      </c>
      <c r="N2221" t="s">
        <v>21</v>
      </c>
      <c r="O2221" t="s">
        <v>22</v>
      </c>
      <c r="P2221" t="s">
        <v>22</v>
      </c>
      <c r="Q2221">
        <v>3.5</v>
      </c>
      <c r="S2221" t="s">
        <v>23</v>
      </c>
    </row>
    <row r="2222" spans="1:19" x14ac:dyDescent="0.3">
      <c r="A2222" t="s">
        <v>4140</v>
      </c>
      <c r="B2222" t="s">
        <v>4141</v>
      </c>
      <c r="C2222" t="s">
        <v>16</v>
      </c>
      <c r="D2222" t="str">
        <f t="shared" si="102"/>
        <v>less reviewed</v>
      </c>
      <c r="E2222" t="str">
        <f t="shared" si="103"/>
        <v>good dining reviews</v>
      </c>
      <c r="F2222" t="s">
        <v>152</v>
      </c>
      <c r="G2222" t="s">
        <v>44</v>
      </c>
      <c r="H2222" t="str">
        <f t="shared" si="104"/>
        <v>other</v>
      </c>
      <c r="I2222" t="s">
        <v>278</v>
      </c>
      <c r="J2222" t="s">
        <v>385</v>
      </c>
      <c r="K2222" t="str" cm="1">
        <f t="array" ref="K2222">_xlfn.IFS(L2222&lt;200,"Cheap",AND(L2222&gt;=200,L2222&lt;800),"affordable",AND(L2222&gt;=800,L2222&lt;3000),"little costly",L2222&gt;=3000,"very costly")</f>
        <v>affordable</v>
      </c>
      <c r="L2222">
        <v>350</v>
      </c>
      <c r="M2222" t="s">
        <v>21</v>
      </c>
      <c r="N2222" t="s">
        <v>21</v>
      </c>
      <c r="O2222" t="s">
        <v>22</v>
      </c>
      <c r="P2222" t="s">
        <v>22</v>
      </c>
      <c r="Q2222">
        <v>3.5</v>
      </c>
      <c r="S2222" t="s">
        <v>23</v>
      </c>
    </row>
    <row r="2223" spans="1:19" x14ac:dyDescent="0.3">
      <c r="A2223" t="s">
        <v>4239</v>
      </c>
      <c r="B2223" t="s">
        <v>4240</v>
      </c>
      <c r="C2223" t="s">
        <v>104</v>
      </c>
      <c r="D2223" t="str">
        <f t="shared" si="102"/>
        <v>less reviewed</v>
      </c>
      <c r="E2223" t="str">
        <f t="shared" si="103"/>
        <v>good dining reviews</v>
      </c>
      <c r="F2223" t="s">
        <v>152</v>
      </c>
      <c r="G2223" t="s">
        <v>44</v>
      </c>
      <c r="H2223" t="str">
        <f t="shared" si="104"/>
        <v>other</v>
      </c>
      <c r="I2223" t="s">
        <v>19</v>
      </c>
      <c r="J2223" t="s">
        <v>82</v>
      </c>
      <c r="K2223" t="str" cm="1">
        <f t="array" ref="K2223">_xlfn.IFS(L2223&lt;200,"Cheap",AND(L2223&gt;=200,L2223&lt;800),"affordable",AND(L2223&gt;=800,L2223&lt;3000),"little costly",L2223&gt;=3000,"very costly")</f>
        <v>affordable</v>
      </c>
      <c r="L2223">
        <v>400</v>
      </c>
      <c r="M2223" t="s">
        <v>21</v>
      </c>
      <c r="N2223" t="s">
        <v>21</v>
      </c>
      <c r="O2223" t="s">
        <v>22</v>
      </c>
      <c r="P2223" t="s">
        <v>22</v>
      </c>
      <c r="Q2223">
        <v>3.2</v>
      </c>
      <c r="S2223" t="s">
        <v>23</v>
      </c>
    </row>
    <row r="2224" spans="1:19" x14ac:dyDescent="0.3">
      <c r="A2224" t="s">
        <v>5103</v>
      </c>
      <c r="B2224" t="s">
        <v>5104</v>
      </c>
      <c r="C2224" t="s">
        <v>80</v>
      </c>
      <c r="D2224" t="str">
        <f t="shared" si="102"/>
        <v>less reviewed</v>
      </c>
      <c r="E2224" t="str">
        <f t="shared" si="103"/>
        <v>good dining reviews</v>
      </c>
      <c r="F2224" t="s">
        <v>152</v>
      </c>
      <c r="G2224" t="s">
        <v>44</v>
      </c>
      <c r="H2224" t="str">
        <f t="shared" si="104"/>
        <v>other</v>
      </c>
      <c r="I2224" t="s">
        <v>40</v>
      </c>
      <c r="J2224" t="s">
        <v>82</v>
      </c>
      <c r="K2224" t="str" cm="1">
        <f t="array" ref="K2224">_xlfn.IFS(L2224&lt;200,"Cheap",AND(L2224&gt;=200,L2224&lt;800),"affordable",AND(L2224&gt;=800,L2224&lt;3000),"little costly",L2224&gt;=3000,"very costly")</f>
        <v>little costly</v>
      </c>
      <c r="L2224" s="1">
        <v>1200</v>
      </c>
      <c r="M2224" t="s">
        <v>22</v>
      </c>
      <c r="N2224" t="s">
        <v>21</v>
      </c>
      <c r="O2224" t="s">
        <v>22</v>
      </c>
      <c r="P2224" t="s">
        <v>22</v>
      </c>
      <c r="Q2224">
        <v>3.8</v>
      </c>
      <c r="S2224" t="s">
        <v>23</v>
      </c>
    </row>
    <row r="2225" spans="1:19" x14ac:dyDescent="0.3">
      <c r="A2225" t="s">
        <v>5273</v>
      </c>
      <c r="B2225" t="s">
        <v>5274</v>
      </c>
      <c r="C2225" t="s">
        <v>95</v>
      </c>
      <c r="D2225" t="str">
        <f t="shared" si="102"/>
        <v>less reviewed</v>
      </c>
      <c r="E2225" t="str">
        <f t="shared" si="103"/>
        <v>good dining reviews</v>
      </c>
      <c r="F2225" t="s">
        <v>152</v>
      </c>
      <c r="G2225" t="s">
        <v>44</v>
      </c>
      <c r="H2225" t="str">
        <f t="shared" si="104"/>
        <v>other</v>
      </c>
      <c r="I2225" t="s">
        <v>19</v>
      </c>
      <c r="J2225" t="s">
        <v>5275</v>
      </c>
      <c r="K2225" t="str" cm="1">
        <f t="array" ref="K2225">_xlfn.IFS(L2225&lt;200,"Cheap",AND(L2225&gt;=200,L2225&lt;800),"affordable",AND(L2225&gt;=800,L2225&lt;3000),"little costly",L2225&gt;=3000,"very costly")</f>
        <v>affordable</v>
      </c>
      <c r="L2225">
        <v>400</v>
      </c>
      <c r="M2225" t="s">
        <v>22</v>
      </c>
      <c r="N2225" t="s">
        <v>21</v>
      </c>
      <c r="O2225" t="s">
        <v>22</v>
      </c>
      <c r="P2225" t="s">
        <v>22</v>
      </c>
      <c r="Q2225">
        <v>3.7</v>
      </c>
      <c r="S2225" t="s">
        <v>23</v>
      </c>
    </row>
    <row r="2226" spans="1:19" x14ac:dyDescent="0.3">
      <c r="A2226" t="s">
        <v>5764</v>
      </c>
      <c r="B2226" t="s">
        <v>5765</v>
      </c>
      <c r="C2226" t="s">
        <v>26</v>
      </c>
      <c r="D2226" t="str">
        <f t="shared" si="102"/>
        <v>less reviewed</v>
      </c>
      <c r="E2226" t="str">
        <f t="shared" si="103"/>
        <v>good dining reviews</v>
      </c>
      <c r="F2226" t="s">
        <v>152</v>
      </c>
      <c r="G2226" t="s">
        <v>44</v>
      </c>
      <c r="H2226" t="str">
        <f t="shared" si="104"/>
        <v>other</v>
      </c>
      <c r="I2226" t="s">
        <v>19</v>
      </c>
      <c r="J2226" t="s">
        <v>1836</v>
      </c>
      <c r="K2226" t="str" cm="1">
        <f t="array" ref="K2226">_xlfn.IFS(L2226&lt;200,"Cheap",AND(L2226&gt;=200,L2226&lt;800),"affordable",AND(L2226&gt;=800,L2226&lt;3000),"little costly",L2226&gt;=3000,"very costly")</f>
        <v>affordable</v>
      </c>
      <c r="L2226">
        <v>200</v>
      </c>
      <c r="M2226" t="s">
        <v>22</v>
      </c>
      <c r="N2226" t="s">
        <v>21</v>
      </c>
      <c r="O2226" t="s">
        <v>22</v>
      </c>
      <c r="P2226" t="s">
        <v>22</v>
      </c>
      <c r="Q2226">
        <v>3.2</v>
      </c>
      <c r="S2226" t="s">
        <v>23</v>
      </c>
    </row>
    <row r="2227" spans="1:19" x14ac:dyDescent="0.3">
      <c r="A2227" t="s">
        <v>5774</v>
      </c>
      <c r="B2227" t="s">
        <v>5775</v>
      </c>
      <c r="C2227" t="s">
        <v>80</v>
      </c>
      <c r="D2227" t="str">
        <f t="shared" si="102"/>
        <v>less reviewed</v>
      </c>
      <c r="E2227" t="str">
        <f t="shared" si="103"/>
        <v>good dining reviews</v>
      </c>
      <c r="F2227" t="s">
        <v>152</v>
      </c>
      <c r="G2227" t="s">
        <v>44</v>
      </c>
      <c r="H2227" t="str">
        <f t="shared" si="104"/>
        <v>other</v>
      </c>
      <c r="I2227" t="s">
        <v>255</v>
      </c>
      <c r="J2227" t="s">
        <v>5776</v>
      </c>
      <c r="K2227" t="str" cm="1">
        <f t="array" ref="K2227">_xlfn.IFS(L2227&lt;200,"Cheap",AND(L2227&gt;=200,L2227&lt;800),"affordable",AND(L2227&gt;=800,L2227&lt;3000),"little costly",L2227&gt;=3000,"very costly")</f>
        <v>affordable</v>
      </c>
      <c r="L2227">
        <v>300</v>
      </c>
      <c r="M2227" t="s">
        <v>21</v>
      </c>
      <c r="N2227" t="s">
        <v>21</v>
      </c>
      <c r="O2227" t="s">
        <v>22</v>
      </c>
      <c r="P2227" t="s">
        <v>22</v>
      </c>
      <c r="Q2227">
        <v>3.2</v>
      </c>
      <c r="S2227" t="s">
        <v>23</v>
      </c>
    </row>
    <row r="2228" spans="1:19" x14ac:dyDescent="0.3">
      <c r="A2228" t="s">
        <v>5846</v>
      </c>
      <c r="B2228" t="s">
        <v>5847</v>
      </c>
      <c r="C2228" t="s">
        <v>42</v>
      </c>
      <c r="D2228" t="str">
        <f t="shared" si="102"/>
        <v>less reviewed</v>
      </c>
      <c r="E2228" t="str">
        <f t="shared" si="103"/>
        <v>good dining reviews</v>
      </c>
      <c r="F2228" t="s">
        <v>152</v>
      </c>
      <c r="G2228" t="s">
        <v>44</v>
      </c>
      <c r="H2228" t="str">
        <f t="shared" si="104"/>
        <v>other</v>
      </c>
      <c r="I2228" t="s">
        <v>19</v>
      </c>
      <c r="J2228" t="s">
        <v>35</v>
      </c>
      <c r="K2228" t="str" cm="1">
        <f t="array" ref="K2228">_xlfn.IFS(L2228&lt;200,"Cheap",AND(L2228&gt;=200,L2228&lt;800),"affordable",AND(L2228&gt;=800,L2228&lt;3000),"little costly",L2228&gt;=3000,"very costly")</f>
        <v>affordable</v>
      </c>
      <c r="L2228">
        <v>300</v>
      </c>
      <c r="M2228" t="s">
        <v>21</v>
      </c>
      <c r="N2228" t="s">
        <v>21</v>
      </c>
      <c r="O2228" t="s">
        <v>22</v>
      </c>
      <c r="P2228" t="s">
        <v>22</v>
      </c>
      <c r="Q2228">
        <v>3.5</v>
      </c>
      <c r="S2228" t="s">
        <v>23</v>
      </c>
    </row>
    <row r="2229" spans="1:19" x14ac:dyDescent="0.3">
      <c r="A2229" t="s">
        <v>5911</v>
      </c>
      <c r="B2229" t="s">
        <v>5912</v>
      </c>
      <c r="C2229" t="s">
        <v>308</v>
      </c>
      <c r="D2229" t="str">
        <f t="shared" si="102"/>
        <v>less reviewed</v>
      </c>
      <c r="E2229" t="str">
        <f t="shared" si="103"/>
        <v>good dining reviews</v>
      </c>
      <c r="F2229" t="s">
        <v>152</v>
      </c>
      <c r="G2229" t="s">
        <v>44</v>
      </c>
      <c r="H2229" t="str">
        <f t="shared" si="104"/>
        <v>other</v>
      </c>
      <c r="I2229" t="s">
        <v>19</v>
      </c>
      <c r="J2229" t="s">
        <v>2453</v>
      </c>
      <c r="K2229" t="str" cm="1">
        <f t="array" ref="K2229">_xlfn.IFS(L2229&lt;200,"Cheap",AND(L2229&gt;=200,L2229&lt;800),"affordable",AND(L2229&gt;=800,L2229&lt;3000),"little costly",L2229&gt;=3000,"very costly")</f>
        <v>affordable</v>
      </c>
      <c r="L2229">
        <v>300</v>
      </c>
      <c r="M2229" t="s">
        <v>21</v>
      </c>
      <c r="N2229" t="s">
        <v>21</v>
      </c>
      <c r="O2229" t="s">
        <v>22</v>
      </c>
      <c r="P2229" t="s">
        <v>22</v>
      </c>
      <c r="Q2229">
        <v>2.8</v>
      </c>
      <c r="S2229" t="s">
        <v>23</v>
      </c>
    </row>
    <row r="2230" spans="1:19" x14ac:dyDescent="0.3">
      <c r="A2230" t="s">
        <v>7234</v>
      </c>
      <c r="B2230" t="s">
        <v>7235</v>
      </c>
      <c r="C2230" t="s">
        <v>100</v>
      </c>
      <c r="D2230" t="str">
        <f t="shared" si="102"/>
        <v>less reviewed</v>
      </c>
      <c r="E2230" t="str">
        <f t="shared" si="103"/>
        <v>good dining reviews</v>
      </c>
      <c r="F2230" t="s">
        <v>152</v>
      </c>
      <c r="G2230" t="s">
        <v>44</v>
      </c>
      <c r="H2230" t="str">
        <f t="shared" si="104"/>
        <v>other</v>
      </c>
      <c r="I2230" t="s">
        <v>40</v>
      </c>
      <c r="J2230" t="s">
        <v>82</v>
      </c>
      <c r="K2230" t="str" cm="1">
        <f t="array" ref="K2230">_xlfn.IFS(L2230&lt;200,"Cheap",AND(L2230&gt;=200,L2230&lt;800),"affordable",AND(L2230&gt;=800,L2230&lt;3000),"little costly",L2230&gt;=3000,"very costly")</f>
        <v>little costly</v>
      </c>
      <c r="L2230">
        <v>900</v>
      </c>
      <c r="M2230" t="s">
        <v>21</v>
      </c>
      <c r="N2230" t="s">
        <v>21</v>
      </c>
      <c r="O2230" t="s">
        <v>22</v>
      </c>
      <c r="P2230" t="s">
        <v>22</v>
      </c>
      <c r="Q2230">
        <v>3.2</v>
      </c>
      <c r="S2230" t="s">
        <v>23</v>
      </c>
    </row>
    <row r="2231" spans="1:19" x14ac:dyDescent="0.3">
      <c r="A2231" t="s">
        <v>7709</v>
      </c>
      <c r="B2231" t="s">
        <v>7710</v>
      </c>
      <c r="C2231" t="s">
        <v>104</v>
      </c>
      <c r="D2231" t="str">
        <f t="shared" si="102"/>
        <v>less reviewed</v>
      </c>
      <c r="E2231" t="str">
        <f t="shared" si="103"/>
        <v>good dining reviews</v>
      </c>
      <c r="F2231" t="s">
        <v>152</v>
      </c>
      <c r="G2231" t="s">
        <v>44</v>
      </c>
      <c r="H2231" t="str">
        <f t="shared" si="104"/>
        <v>other</v>
      </c>
      <c r="I2231" t="s">
        <v>204</v>
      </c>
      <c r="J2231" t="s">
        <v>35</v>
      </c>
      <c r="K2231" t="str" cm="1">
        <f t="array" ref="K2231">_xlfn.IFS(L2231&lt;200,"Cheap",AND(L2231&gt;=200,L2231&lt;800),"affordable",AND(L2231&gt;=800,L2231&lt;3000),"little costly",L2231&gt;=3000,"very costly")</f>
        <v>affordable</v>
      </c>
      <c r="L2231">
        <v>200</v>
      </c>
      <c r="M2231" t="s">
        <v>22</v>
      </c>
      <c r="N2231" t="s">
        <v>21</v>
      </c>
      <c r="O2231" t="s">
        <v>22</v>
      </c>
      <c r="P2231" t="s">
        <v>22</v>
      </c>
      <c r="Q2231">
        <v>3.2</v>
      </c>
      <c r="S2231" t="s">
        <v>23</v>
      </c>
    </row>
    <row r="2232" spans="1:19" x14ac:dyDescent="0.3">
      <c r="A2232" t="s">
        <v>8141</v>
      </c>
      <c r="B2232" t="s">
        <v>8142</v>
      </c>
      <c r="C2232" t="s">
        <v>95</v>
      </c>
      <c r="D2232" t="str">
        <f t="shared" si="102"/>
        <v>less reviewed</v>
      </c>
      <c r="E2232" t="str">
        <f t="shared" si="103"/>
        <v>good dining reviews</v>
      </c>
      <c r="F2232" t="s">
        <v>152</v>
      </c>
      <c r="G2232" t="s">
        <v>44</v>
      </c>
      <c r="H2232" t="str">
        <f t="shared" si="104"/>
        <v>other</v>
      </c>
      <c r="I2232" t="s">
        <v>204</v>
      </c>
      <c r="J2232" t="s">
        <v>35</v>
      </c>
      <c r="K2232" t="str" cm="1">
        <f t="array" ref="K2232">_xlfn.IFS(L2232&lt;200,"Cheap",AND(L2232&gt;=200,L2232&lt;800),"affordable",AND(L2232&gt;=800,L2232&lt;3000),"little costly",L2232&gt;=3000,"very costly")</f>
        <v>affordable</v>
      </c>
      <c r="L2232">
        <v>300</v>
      </c>
      <c r="M2232" t="s">
        <v>21</v>
      </c>
      <c r="N2232" t="s">
        <v>21</v>
      </c>
      <c r="O2232" t="s">
        <v>22</v>
      </c>
      <c r="P2232" t="s">
        <v>22</v>
      </c>
      <c r="Q2232">
        <v>2.8</v>
      </c>
      <c r="S2232" t="s">
        <v>23</v>
      </c>
    </row>
    <row r="2233" spans="1:19" x14ac:dyDescent="0.3">
      <c r="A2233" t="s">
        <v>8275</v>
      </c>
      <c r="B2233" t="s">
        <v>8277</v>
      </c>
      <c r="C2233" t="s">
        <v>242</v>
      </c>
      <c r="D2233" t="str">
        <f t="shared" si="102"/>
        <v>less reviewed</v>
      </c>
      <c r="E2233" t="str">
        <f t="shared" si="103"/>
        <v>good dining reviews</v>
      </c>
      <c r="F2233" t="s">
        <v>152</v>
      </c>
      <c r="G2233" t="s">
        <v>44</v>
      </c>
      <c r="H2233" t="str">
        <f t="shared" si="104"/>
        <v>other</v>
      </c>
      <c r="I2233" t="s">
        <v>343</v>
      </c>
      <c r="J2233" t="s">
        <v>344</v>
      </c>
      <c r="K2233" t="str" cm="1">
        <f t="array" ref="K2233">_xlfn.IFS(L2233&lt;200,"Cheap",AND(L2233&gt;=200,L2233&lt;800),"affordable",AND(L2233&gt;=800,L2233&lt;3000),"little costly",L2233&gt;=3000,"very costly")</f>
        <v>affordable</v>
      </c>
      <c r="L2233">
        <v>200</v>
      </c>
      <c r="M2233" t="s">
        <v>22</v>
      </c>
      <c r="N2233" t="s">
        <v>21</v>
      </c>
      <c r="O2233" t="s">
        <v>22</v>
      </c>
      <c r="P2233" t="s">
        <v>22</v>
      </c>
      <c r="Q2233">
        <v>2.7</v>
      </c>
      <c r="S2233" t="s">
        <v>23</v>
      </c>
    </row>
    <row r="2234" spans="1:19" x14ac:dyDescent="0.3">
      <c r="A2234" t="s">
        <v>8775</v>
      </c>
      <c r="B2234" t="s">
        <v>8776</v>
      </c>
      <c r="C2234" t="s">
        <v>242</v>
      </c>
      <c r="D2234" t="str">
        <f t="shared" si="102"/>
        <v>less reviewed</v>
      </c>
      <c r="E2234" t="str">
        <f t="shared" si="103"/>
        <v>good dining reviews</v>
      </c>
      <c r="F2234" t="s">
        <v>152</v>
      </c>
      <c r="G2234" t="s">
        <v>44</v>
      </c>
      <c r="H2234" t="str">
        <f t="shared" si="104"/>
        <v>other</v>
      </c>
      <c r="I2234" t="s">
        <v>55</v>
      </c>
      <c r="J2234" t="s">
        <v>8777</v>
      </c>
      <c r="K2234" t="str" cm="1">
        <f t="array" ref="K2234">_xlfn.IFS(L2234&lt;200,"Cheap",AND(L2234&gt;=200,L2234&lt;800),"affordable",AND(L2234&gt;=800,L2234&lt;3000),"little costly",L2234&gt;=3000,"very costly")</f>
        <v>affordable</v>
      </c>
      <c r="L2234">
        <v>350</v>
      </c>
      <c r="M2234" t="s">
        <v>21</v>
      </c>
      <c r="N2234" t="s">
        <v>21</v>
      </c>
      <c r="O2234" t="s">
        <v>22</v>
      </c>
      <c r="P2234" t="s">
        <v>22</v>
      </c>
      <c r="Q2234">
        <v>3.2</v>
      </c>
      <c r="S2234" t="s">
        <v>23</v>
      </c>
    </row>
    <row r="2235" spans="1:19" x14ac:dyDescent="0.3">
      <c r="A2235" t="s">
        <v>8842</v>
      </c>
      <c r="B2235" t="s">
        <v>8843</v>
      </c>
      <c r="C2235" t="s">
        <v>59</v>
      </c>
      <c r="D2235" t="str">
        <f t="shared" si="102"/>
        <v>less reviewed</v>
      </c>
      <c r="E2235" t="str">
        <f t="shared" si="103"/>
        <v>good dining reviews</v>
      </c>
      <c r="F2235" t="s">
        <v>152</v>
      </c>
      <c r="G2235" t="s">
        <v>44</v>
      </c>
      <c r="H2235" t="str">
        <f t="shared" si="104"/>
        <v>other</v>
      </c>
      <c r="I2235" t="s">
        <v>55</v>
      </c>
      <c r="J2235" t="s">
        <v>106</v>
      </c>
      <c r="K2235" t="str" cm="1">
        <f t="array" ref="K2235">_xlfn.IFS(L2235&lt;200,"Cheap",AND(L2235&gt;=200,L2235&lt;800),"affordable",AND(L2235&gt;=800,L2235&lt;3000),"little costly",L2235&gt;=3000,"very costly")</f>
        <v>affordable</v>
      </c>
      <c r="L2235">
        <v>400</v>
      </c>
      <c r="M2235" t="s">
        <v>22</v>
      </c>
      <c r="N2235" t="s">
        <v>21</v>
      </c>
      <c r="O2235" t="s">
        <v>22</v>
      </c>
      <c r="P2235" t="s">
        <v>22</v>
      </c>
      <c r="Q2235">
        <v>3.3</v>
      </c>
      <c r="S2235" t="s">
        <v>23</v>
      </c>
    </row>
    <row r="2236" spans="1:19" x14ac:dyDescent="0.3">
      <c r="A2236" t="s">
        <v>8885</v>
      </c>
      <c r="B2236" t="s">
        <v>8886</v>
      </c>
      <c r="C2236" t="s">
        <v>42</v>
      </c>
      <c r="D2236" t="str">
        <f t="shared" si="102"/>
        <v>less reviewed</v>
      </c>
      <c r="E2236" t="str">
        <f t="shared" si="103"/>
        <v>good dining reviews</v>
      </c>
      <c r="F2236" t="s">
        <v>152</v>
      </c>
      <c r="G2236" t="s">
        <v>44</v>
      </c>
      <c r="H2236" t="str">
        <f t="shared" si="104"/>
        <v>other</v>
      </c>
      <c r="I2236" t="s">
        <v>19</v>
      </c>
      <c r="J2236" t="s">
        <v>35</v>
      </c>
      <c r="K2236" t="str" cm="1">
        <f t="array" ref="K2236">_xlfn.IFS(L2236&lt;200,"Cheap",AND(L2236&gt;=200,L2236&lt;800),"affordable",AND(L2236&gt;=800,L2236&lt;3000),"little costly",L2236&gt;=3000,"very costly")</f>
        <v>affordable</v>
      </c>
      <c r="L2236">
        <v>400</v>
      </c>
      <c r="M2236" t="s">
        <v>21</v>
      </c>
      <c r="N2236" t="s">
        <v>21</v>
      </c>
      <c r="O2236" t="s">
        <v>22</v>
      </c>
      <c r="P2236" t="s">
        <v>22</v>
      </c>
      <c r="Q2236">
        <v>3.5</v>
      </c>
      <c r="S2236" t="s">
        <v>23</v>
      </c>
    </row>
    <row r="2237" spans="1:19" x14ac:dyDescent="0.3">
      <c r="A2237" t="s">
        <v>8930</v>
      </c>
      <c r="B2237" t="s">
        <v>8931</v>
      </c>
      <c r="C2237" t="s">
        <v>209</v>
      </c>
      <c r="D2237" t="str">
        <f t="shared" si="102"/>
        <v>less reviewed</v>
      </c>
      <c r="E2237" t="str">
        <f t="shared" si="103"/>
        <v>good dining reviews</v>
      </c>
      <c r="F2237" t="s">
        <v>152</v>
      </c>
      <c r="G2237" t="s">
        <v>44</v>
      </c>
      <c r="H2237" t="str">
        <f t="shared" si="104"/>
        <v>other</v>
      </c>
      <c r="I2237" t="s">
        <v>19</v>
      </c>
      <c r="J2237" t="s">
        <v>125</v>
      </c>
      <c r="K2237" t="str" cm="1">
        <f t="array" ref="K2237">_xlfn.IFS(L2237&lt;200,"Cheap",AND(L2237&gt;=200,L2237&lt;800),"affordable",AND(L2237&gt;=800,L2237&lt;3000),"little costly",L2237&gt;=3000,"very costly")</f>
        <v>affordable</v>
      </c>
      <c r="L2237">
        <v>250</v>
      </c>
      <c r="M2237" t="s">
        <v>21</v>
      </c>
      <c r="N2237" t="s">
        <v>21</v>
      </c>
      <c r="O2237" t="s">
        <v>22</v>
      </c>
      <c r="P2237" t="s">
        <v>22</v>
      </c>
      <c r="Q2237">
        <v>3.2</v>
      </c>
      <c r="S2237" t="s">
        <v>23</v>
      </c>
    </row>
    <row r="2238" spans="1:19" x14ac:dyDescent="0.3">
      <c r="A2238" t="s">
        <v>9024</v>
      </c>
      <c r="B2238" t="s">
        <v>9025</v>
      </c>
      <c r="C2238" t="s">
        <v>75</v>
      </c>
      <c r="D2238" t="str">
        <f t="shared" si="102"/>
        <v>less reviewed</v>
      </c>
      <c r="E2238" t="str">
        <f t="shared" si="103"/>
        <v>good dining reviews</v>
      </c>
      <c r="F2238" t="s">
        <v>152</v>
      </c>
      <c r="G2238" t="s">
        <v>44</v>
      </c>
      <c r="H2238" t="str">
        <f t="shared" si="104"/>
        <v>other</v>
      </c>
      <c r="I2238" t="s">
        <v>3074</v>
      </c>
      <c r="J2238" t="s">
        <v>9026</v>
      </c>
      <c r="K2238" t="str" cm="1">
        <f t="array" ref="K2238">_xlfn.IFS(L2238&lt;200,"Cheap",AND(L2238&gt;=200,L2238&lt;800),"affordable",AND(L2238&gt;=800,L2238&lt;3000),"little costly",L2238&gt;=3000,"very costly")</f>
        <v>affordable</v>
      </c>
      <c r="L2238">
        <v>200</v>
      </c>
      <c r="M2238" t="s">
        <v>21</v>
      </c>
      <c r="N2238" t="s">
        <v>21</v>
      </c>
      <c r="O2238" t="s">
        <v>22</v>
      </c>
      <c r="P2238" t="s">
        <v>22</v>
      </c>
      <c r="Q2238">
        <v>3.2</v>
      </c>
      <c r="S2238" t="s">
        <v>23</v>
      </c>
    </row>
    <row r="2239" spans="1:19" x14ac:dyDescent="0.3">
      <c r="A2239" t="s">
        <v>9073</v>
      </c>
      <c r="B2239" t="s">
        <v>9074</v>
      </c>
      <c r="C2239" t="s">
        <v>180</v>
      </c>
      <c r="D2239" t="str">
        <f t="shared" si="102"/>
        <v>less reviewed</v>
      </c>
      <c r="E2239" t="str">
        <f t="shared" si="103"/>
        <v>good dining reviews</v>
      </c>
      <c r="F2239" t="s">
        <v>152</v>
      </c>
      <c r="G2239" t="s">
        <v>44</v>
      </c>
      <c r="H2239" t="str">
        <f t="shared" si="104"/>
        <v>other</v>
      </c>
      <c r="I2239" t="s">
        <v>19</v>
      </c>
      <c r="J2239" t="s">
        <v>1054</v>
      </c>
      <c r="K2239" t="str" cm="1">
        <f t="array" ref="K2239">_xlfn.IFS(L2239&lt;200,"Cheap",AND(L2239&gt;=200,L2239&lt;800),"affordable",AND(L2239&gt;=800,L2239&lt;3000),"little costly",L2239&gt;=3000,"very costly")</f>
        <v>affordable</v>
      </c>
      <c r="L2239">
        <v>400</v>
      </c>
      <c r="M2239" t="s">
        <v>21</v>
      </c>
      <c r="N2239" t="s">
        <v>21</v>
      </c>
      <c r="O2239" t="s">
        <v>22</v>
      </c>
      <c r="P2239" t="s">
        <v>22</v>
      </c>
      <c r="Q2239">
        <v>3</v>
      </c>
      <c r="S2239" t="s">
        <v>23</v>
      </c>
    </row>
    <row r="2240" spans="1:19" x14ac:dyDescent="0.3">
      <c r="A2240" t="s">
        <v>9613</v>
      </c>
      <c r="B2240" t="s">
        <v>9614</v>
      </c>
      <c r="C2240" t="s">
        <v>104</v>
      </c>
      <c r="D2240" t="str">
        <f t="shared" si="102"/>
        <v>less reviewed</v>
      </c>
      <c r="E2240" t="str">
        <f t="shared" si="103"/>
        <v>good dining reviews</v>
      </c>
      <c r="F2240" t="s">
        <v>152</v>
      </c>
      <c r="G2240" t="s">
        <v>44</v>
      </c>
      <c r="H2240" t="str">
        <f t="shared" si="104"/>
        <v>other</v>
      </c>
      <c r="I2240" t="s">
        <v>19</v>
      </c>
      <c r="J2240" t="s">
        <v>138</v>
      </c>
      <c r="K2240" t="str" cm="1">
        <f t="array" ref="K2240">_xlfn.IFS(L2240&lt;200,"Cheap",AND(L2240&gt;=200,L2240&lt;800),"affordable",AND(L2240&gt;=800,L2240&lt;3000),"little costly",L2240&gt;=3000,"very costly")</f>
        <v>affordable</v>
      </c>
      <c r="L2240">
        <v>400</v>
      </c>
      <c r="M2240" t="s">
        <v>21</v>
      </c>
      <c r="N2240" t="s">
        <v>21</v>
      </c>
      <c r="O2240" t="s">
        <v>22</v>
      </c>
      <c r="P2240" t="s">
        <v>22</v>
      </c>
      <c r="Q2240">
        <v>3.4</v>
      </c>
      <c r="S2240" t="s">
        <v>23</v>
      </c>
    </row>
    <row r="2241" spans="1:19" x14ac:dyDescent="0.3">
      <c r="A2241" t="s">
        <v>9792</v>
      </c>
      <c r="B2241" t="s">
        <v>9793</v>
      </c>
      <c r="C2241" t="s">
        <v>209</v>
      </c>
      <c r="D2241" t="str">
        <f t="shared" si="102"/>
        <v>less reviewed</v>
      </c>
      <c r="E2241" t="str">
        <f t="shared" si="103"/>
        <v>good dining reviews</v>
      </c>
      <c r="F2241" t="s">
        <v>152</v>
      </c>
      <c r="G2241" t="s">
        <v>44</v>
      </c>
      <c r="H2241" t="str">
        <f t="shared" si="104"/>
        <v>other</v>
      </c>
      <c r="I2241" t="s">
        <v>19</v>
      </c>
      <c r="J2241" t="s">
        <v>1968</v>
      </c>
      <c r="K2241" t="str" cm="1">
        <f t="array" ref="K2241">_xlfn.IFS(L2241&lt;200,"Cheap",AND(L2241&gt;=200,L2241&lt;800),"affordable",AND(L2241&gt;=800,L2241&lt;3000),"little costly",L2241&gt;=3000,"very costly")</f>
        <v>affordable</v>
      </c>
      <c r="L2241">
        <v>300</v>
      </c>
      <c r="M2241" t="s">
        <v>21</v>
      </c>
      <c r="N2241" t="s">
        <v>21</v>
      </c>
      <c r="O2241" t="s">
        <v>22</v>
      </c>
      <c r="P2241" t="s">
        <v>22</v>
      </c>
      <c r="Q2241">
        <v>3.2</v>
      </c>
      <c r="S2241" t="s">
        <v>23</v>
      </c>
    </row>
    <row r="2242" spans="1:19" x14ac:dyDescent="0.3">
      <c r="A2242" t="s">
        <v>9404</v>
      </c>
      <c r="B2242" t="s">
        <v>9405</v>
      </c>
      <c r="C2242" t="s">
        <v>673</v>
      </c>
      <c r="D2242" t="str">
        <f t="shared" ref="D2242:D2305" si="105">IF(ISNUMBER(SEARCH("not offer",G2242)),"NO Delivery",IF(ISNUMBER(SEARCH("enough",G2242)),"less reviewed","good delivery reviews"))</f>
        <v>less reviewed</v>
      </c>
      <c r="E2242" t="str">
        <f t="shared" ref="E2242:E2305" si="106">IF(ISNUMBER(SEARCH("not offer",F2242)),"NO Dines",IF(ISNUMBER(SEARCH("enough",F2242)),"less reviewed","good dining reviews"))</f>
        <v>good dining reviews</v>
      </c>
      <c r="F2242" t="s">
        <v>1779</v>
      </c>
      <c r="G2242" t="s">
        <v>44</v>
      </c>
      <c r="H2242" t="str">
        <f t="shared" ref="H2242:H2305" si="107">IF(AND(D2242="less reviewed", E2242="less reviewed"), "NO idea",
 IF(AND(D2242="No Delivery", E2242="NO Dining"), "NO delivery or dining",
 IF(AND(D2242="good delivery reviews", E2242="good dining reviews"), "both present", "other")))</f>
        <v>other</v>
      </c>
      <c r="I2242" t="s">
        <v>19</v>
      </c>
      <c r="J2242" t="s">
        <v>9406</v>
      </c>
      <c r="K2242" t="str" cm="1">
        <f t="array" ref="K2242">_xlfn.IFS(L2242&lt;200,"Cheap",AND(L2242&gt;=200,L2242&lt;800),"affordable",AND(L2242&gt;=800,L2242&lt;3000),"little costly",L2242&gt;=3000,"very costly")</f>
        <v>little costly</v>
      </c>
      <c r="L2242">
        <v>900</v>
      </c>
      <c r="M2242" t="s">
        <v>21</v>
      </c>
      <c r="N2242" t="s">
        <v>21</v>
      </c>
      <c r="O2242" t="s">
        <v>22</v>
      </c>
      <c r="P2242" t="s">
        <v>22</v>
      </c>
      <c r="Q2242">
        <v>3.8</v>
      </c>
      <c r="S2242" t="s">
        <v>23</v>
      </c>
    </row>
    <row r="2243" spans="1:19" x14ac:dyDescent="0.3">
      <c r="A2243" t="s">
        <v>8825</v>
      </c>
      <c r="B2243" t="s">
        <v>8826</v>
      </c>
      <c r="C2243" t="s">
        <v>100</v>
      </c>
      <c r="D2243" t="str">
        <f t="shared" si="105"/>
        <v>less reviewed</v>
      </c>
      <c r="E2243" t="str">
        <f t="shared" si="106"/>
        <v>good dining reviews</v>
      </c>
      <c r="F2243" t="s">
        <v>86</v>
      </c>
      <c r="G2243" t="s">
        <v>44</v>
      </c>
      <c r="H2243" t="str">
        <f t="shared" si="107"/>
        <v>other</v>
      </c>
      <c r="I2243" t="s">
        <v>29</v>
      </c>
      <c r="J2243" t="s">
        <v>8827</v>
      </c>
      <c r="K2243" t="str" cm="1">
        <f t="array" ref="K2243">_xlfn.IFS(L2243&lt;200,"Cheap",AND(L2243&gt;=200,L2243&lt;800),"affordable",AND(L2243&gt;=800,L2243&lt;3000),"little costly",L2243&gt;=3000,"very costly")</f>
        <v>little costly</v>
      </c>
      <c r="L2243" s="1">
        <v>1300</v>
      </c>
      <c r="M2243" t="s">
        <v>21</v>
      </c>
      <c r="N2243" t="s">
        <v>22</v>
      </c>
      <c r="O2243" t="s">
        <v>22</v>
      </c>
      <c r="P2243" t="s">
        <v>22</v>
      </c>
      <c r="Q2243">
        <v>3.5</v>
      </c>
      <c r="S2243" t="s">
        <v>23</v>
      </c>
    </row>
    <row r="2244" spans="1:19" x14ac:dyDescent="0.3">
      <c r="A2244" t="s">
        <v>6426</v>
      </c>
      <c r="B2244" t="s">
        <v>6427</v>
      </c>
      <c r="C2244" t="s">
        <v>238</v>
      </c>
      <c r="D2244" t="str">
        <f t="shared" si="105"/>
        <v>less reviewed</v>
      </c>
      <c r="E2244" t="str">
        <f t="shared" si="106"/>
        <v>good dining reviews</v>
      </c>
      <c r="F2244" t="s">
        <v>6428</v>
      </c>
      <c r="G2244" t="s">
        <v>44</v>
      </c>
      <c r="H2244" t="str">
        <f t="shared" si="107"/>
        <v>other</v>
      </c>
      <c r="I2244" t="s">
        <v>40</v>
      </c>
      <c r="J2244" t="s">
        <v>6429</v>
      </c>
      <c r="K2244" t="str" cm="1">
        <f t="array" ref="K2244">_xlfn.IFS(L2244&lt;200,"Cheap",AND(L2244&gt;=200,L2244&lt;800),"affordable",AND(L2244&gt;=800,L2244&lt;3000),"little costly",L2244&gt;=3000,"very costly")</f>
        <v>little costly</v>
      </c>
      <c r="L2244">
        <v>900</v>
      </c>
      <c r="M2244" t="s">
        <v>21</v>
      </c>
      <c r="N2244" t="s">
        <v>21</v>
      </c>
      <c r="O2244" t="s">
        <v>22</v>
      </c>
      <c r="P2244" t="s">
        <v>22</v>
      </c>
      <c r="Q2244">
        <v>4.4000000000000004</v>
      </c>
      <c r="S2244" t="s">
        <v>23</v>
      </c>
    </row>
    <row r="2245" spans="1:19" x14ac:dyDescent="0.3">
      <c r="A2245" t="s">
        <v>6974</v>
      </c>
      <c r="B2245" t="s">
        <v>6975</v>
      </c>
      <c r="C2245" t="s">
        <v>335</v>
      </c>
      <c r="D2245" t="str">
        <f t="shared" si="105"/>
        <v>less reviewed</v>
      </c>
      <c r="E2245" t="str">
        <f t="shared" si="106"/>
        <v>good dining reviews</v>
      </c>
      <c r="F2245" t="s">
        <v>6030</v>
      </c>
      <c r="G2245" t="s">
        <v>44</v>
      </c>
      <c r="H2245" t="str">
        <f t="shared" si="107"/>
        <v>other</v>
      </c>
      <c r="I2245" t="s">
        <v>49</v>
      </c>
      <c r="J2245" t="s">
        <v>30</v>
      </c>
      <c r="K2245" t="str" cm="1">
        <f t="array" ref="K2245">_xlfn.IFS(L2245&lt;200,"Cheap",AND(L2245&gt;=200,L2245&lt;800),"affordable",AND(L2245&gt;=800,L2245&lt;3000),"little costly",L2245&gt;=3000,"very costly")</f>
        <v>little costly</v>
      </c>
      <c r="L2245" s="1">
        <v>2400</v>
      </c>
      <c r="M2245" t="s">
        <v>21</v>
      </c>
      <c r="N2245" t="s">
        <v>21</v>
      </c>
      <c r="O2245" t="s">
        <v>22</v>
      </c>
      <c r="P2245" t="s">
        <v>22</v>
      </c>
      <c r="Q2245">
        <v>3.9</v>
      </c>
      <c r="S2245" t="s">
        <v>23</v>
      </c>
    </row>
    <row r="2246" spans="1:19" x14ac:dyDescent="0.3">
      <c r="A2246" t="s">
        <v>9692</v>
      </c>
      <c r="B2246" t="s">
        <v>9693</v>
      </c>
      <c r="C2246" t="s">
        <v>85</v>
      </c>
      <c r="D2246" t="str">
        <f t="shared" si="105"/>
        <v>less reviewed</v>
      </c>
      <c r="E2246" t="str">
        <f t="shared" si="106"/>
        <v>good dining reviews</v>
      </c>
      <c r="F2246" t="s">
        <v>2019</v>
      </c>
      <c r="G2246" t="s">
        <v>44</v>
      </c>
      <c r="H2246" t="str">
        <f t="shared" si="107"/>
        <v>other</v>
      </c>
      <c r="I2246" t="s">
        <v>19</v>
      </c>
      <c r="J2246" t="s">
        <v>3353</v>
      </c>
      <c r="K2246" t="str" cm="1">
        <f t="array" ref="K2246">_xlfn.IFS(L2246&lt;200,"Cheap",AND(L2246&gt;=200,L2246&lt;800),"affordable",AND(L2246&gt;=800,L2246&lt;3000),"little costly",L2246&gt;=3000,"very costly")</f>
        <v>affordable</v>
      </c>
      <c r="L2246">
        <v>450</v>
      </c>
      <c r="M2246" t="s">
        <v>22</v>
      </c>
      <c r="N2246" t="s">
        <v>21</v>
      </c>
      <c r="O2246" t="s">
        <v>22</v>
      </c>
      <c r="P2246" t="s">
        <v>22</v>
      </c>
      <c r="Q2246">
        <v>3.7</v>
      </c>
      <c r="S2246" t="s">
        <v>23</v>
      </c>
    </row>
    <row r="2247" spans="1:19" x14ac:dyDescent="0.3">
      <c r="A2247" t="s">
        <v>493</v>
      </c>
      <c r="B2247" t="s">
        <v>494</v>
      </c>
      <c r="C2247" t="s">
        <v>297</v>
      </c>
      <c r="D2247" t="str">
        <f t="shared" si="105"/>
        <v>less reviewed</v>
      </c>
      <c r="E2247" t="str">
        <f t="shared" si="106"/>
        <v>good dining reviews</v>
      </c>
      <c r="F2247" t="s">
        <v>39</v>
      </c>
      <c r="G2247" t="s">
        <v>44</v>
      </c>
      <c r="H2247" t="str">
        <f t="shared" si="107"/>
        <v>other</v>
      </c>
      <c r="I2247" t="s">
        <v>40</v>
      </c>
      <c r="J2247" t="s">
        <v>495</v>
      </c>
      <c r="K2247" t="str" cm="1">
        <f t="array" ref="K2247">_xlfn.IFS(L2247&lt;200,"Cheap",AND(L2247&gt;=200,L2247&lt;800),"affordable",AND(L2247&gt;=800,L2247&lt;3000),"little costly",L2247&gt;=3000,"very costly")</f>
        <v>little costly</v>
      </c>
      <c r="L2247">
        <v>850</v>
      </c>
      <c r="M2247" t="s">
        <v>21</v>
      </c>
      <c r="N2247" t="s">
        <v>21</v>
      </c>
      <c r="O2247" t="s">
        <v>22</v>
      </c>
      <c r="P2247" t="s">
        <v>22</v>
      </c>
      <c r="Q2247">
        <v>3</v>
      </c>
      <c r="S2247" t="s">
        <v>23</v>
      </c>
    </row>
    <row r="2248" spans="1:19" x14ac:dyDescent="0.3">
      <c r="A2248" t="s">
        <v>555</v>
      </c>
      <c r="B2248" t="s">
        <v>556</v>
      </c>
      <c r="C2248" t="s">
        <v>42</v>
      </c>
      <c r="D2248" t="str">
        <f t="shared" si="105"/>
        <v>less reviewed</v>
      </c>
      <c r="E2248" t="str">
        <f t="shared" si="106"/>
        <v>good dining reviews</v>
      </c>
      <c r="F2248" t="s">
        <v>39</v>
      </c>
      <c r="G2248" t="s">
        <v>44</v>
      </c>
      <c r="H2248" t="str">
        <f t="shared" si="107"/>
        <v>other</v>
      </c>
      <c r="I2248" t="s">
        <v>19</v>
      </c>
      <c r="J2248" t="s">
        <v>35</v>
      </c>
      <c r="K2248" t="str" cm="1">
        <f t="array" ref="K2248">_xlfn.IFS(L2248&lt;200,"Cheap",AND(L2248&gt;=200,L2248&lt;800),"affordable",AND(L2248&gt;=800,L2248&lt;3000),"little costly",L2248&gt;=3000,"very costly")</f>
        <v>affordable</v>
      </c>
      <c r="L2248">
        <v>300</v>
      </c>
      <c r="M2248" t="s">
        <v>21</v>
      </c>
      <c r="N2248" t="s">
        <v>21</v>
      </c>
      <c r="O2248" t="s">
        <v>22</v>
      </c>
      <c r="P2248" t="s">
        <v>22</v>
      </c>
      <c r="Q2248">
        <v>3.6</v>
      </c>
      <c r="S2248" t="s">
        <v>23</v>
      </c>
    </row>
    <row r="2249" spans="1:19" x14ac:dyDescent="0.3">
      <c r="A2249" t="s">
        <v>794</v>
      </c>
      <c r="B2249" t="s">
        <v>795</v>
      </c>
      <c r="C2249" t="s">
        <v>38</v>
      </c>
      <c r="D2249" t="str">
        <f t="shared" si="105"/>
        <v>less reviewed</v>
      </c>
      <c r="E2249" t="str">
        <f t="shared" si="106"/>
        <v>good dining reviews</v>
      </c>
      <c r="F2249" t="s">
        <v>39</v>
      </c>
      <c r="G2249" t="s">
        <v>44</v>
      </c>
      <c r="H2249" t="str">
        <f t="shared" si="107"/>
        <v>other</v>
      </c>
      <c r="I2249" t="s">
        <v>40</v>
      </c>
      <c r="J2249" t="s">
        <v>72</v>
      </c>
      <c r="K2249" t="str" cm="1">
        <f t="array" ref="K2249">_xlfn.IFS(L2249&lt;200,"Cheap",AND(L2249&gt;=200,L2249&lt;800),"affordable",AND(L2249&gt;=800,L2249&lt;3000),"little costly",L2249&gt;=3000,"very costly")</f>
        <v>little costly</v>
      </c>
      <c r="L2249" s="1">
        <v>1400</v>
      </c>
      <c r="M2249" t="s">
        <v>21</v>
      </c>
      <c r="N2249" t="s">
        <v>21</v>
      </c>
      <c r="O2249" t="s">
        <v>22</v>
      </c>
      <c r="P2249" t="s">
        <v>22</v>
      </c>
      <c r="Q2249">
        <v>3.7</v>
      </c>
      <c r="S2249" t="s">
        <v>23</v>
      </c>
    </row>
    <row r="2250" spans="1:19" x14ac:dyDescent="0.3">
      <c r="A2250" t="s">
        <v>1171</v>
      </c>
      <c r="B2250" t="s">
        <v>1172</v>
      </c>
      <c r="C2250" t="s">
        <v>214</v>
      </c>
      <c r="D2250" t="str">
        <f t="shared" si="105"/>
        <v>less reviewed</v>
      </c>
      <c r="E2250" t="str">
        <f t="shared" si="106"/>
        <v>good dining reviews</v>
      </c>
      <c r="F2250" t="s">
        <v>39</v>
      </c>
      <c r="G2250" t="s">
        <v>44</v>
      </c>
      <c r="H2250" t="str">
        <f t="shared" si="107"/>
        <v>other</v>
      </c>
      <c r="I2250" t="s">
        <v>40</v>
      </c>
      <c r="J2250" t="s">
        <v>274</v>
      </c>
      <c r="K2250" t="str" cm="1">
        <f t="array" ref="K2250">_xlfn.IFS(L2250&lt;200,"Cheap",AND(L2250&gt;=200,L2250&lt;800),"affordable",AND(L2250&gt;=800,L2250&lt;3000),"little costly",L2250&gt;=3000,"very costly")</f>
        <v>little costly</v>
      </c>
      <c r="L2250" s="1">
        <v>1000</v>
      </c>
      <c r="M2250" t="s">
        <v>21</v>
      </c>
      <c r="N2250" t="s">
        <v>22</v>
      </c>
      <c r="O2250" t="s">
        <v>22</v>
      </c>
      <c r="P2250" t="s">
        <v>22</v>
      </c>
      <c r="Q2250">
        <v>2.9</v>
      </c>
      <c r="S2250" t="s">
        <v>23</v>
      </c>
    </row>
    <row r="2251" spans="1:19" x14ac:dyDescent="0.3">
      <c r="A2251" t="s">
        <v>2223</v>
      </c>
      <c r="B2251" t="s">
        <v>2224</v>
      </c>
      <c r="C2251" t="s">
        <v>75</v>
      </c>
      <c r="D2251" t="str">
        <f t="shared" si="105"/>
        <v>less reviewed</v>
      </c>
      <c r="E2251" t="str">
        <f t="shared" si="106"/>
        <v>good dining reviews</v>
      </c>
      <c r="F2251" t="s">
        <v>39</v>
      </c>
      <c r="G2251" t="s">
        <v>44</v>
      </c>
      <c r="H2251" t="str">
        <f t="shared" si="107"/>
        <v>other</v>
      </c>
      <c r="I2251" t="s">
        <v>29</v>
      </c>
      <c r="J2251" t="s">
        <v>35</v>
      </c>
      <c r="K2251" t="str" cm="1">
        <f t="array" ref="K2251">_xlfn.IFS(L2251&lt;200,"Cheap",AND(L2251&gt;=200,L2251&lt;800),"affordable",AND(L2251&gt;=800,L2251&lt;3000),"little costly",L2251&gt;=3000,"very costly")</f>
        <v>little costly</v>
      </c>
      <c r="L2251" s="1">
        <v>1000</v>
      </c>
      <c r="M2251" t="s">
        <v>21</v>
      </c>
      <c r="N2251" t="s">
        <v>21</v>
      </c>
      <c r="O2251" t="s">
        <v>22</v>
      </c>
      <c r="P2251" t="s">
        <v>22</v>
      </c>
      <c r="Q2251">
        <v>3.2</v>
      </c>
      <c r="S2251" t="s">
        <v>23</v>
      </c>
    </row>
    <row r="2252" spans="1:19" x14ac:dyDescent="0.3">
      <c r="A2252" t="s">
        <v>3118</v>
      </c>
      <c r="B2252" t="s">
        <v>3119</v>
      </c>
      <c r="C2252" t="s">
        <v>104</v>
      </c>
      <c r="D2252" t="str">
        <f t="shared" si="105"/>
        <v>less reviewed</v>
      </c>
      <c r="E2252" t="str">
        <f t="shared" si="106"/>
        <v>good dining reviews</v>
      </c>
      <c r="F2252" t="s">
        <v>39</v>
      </c>
      <c r="G2252" t="s">
        <v>44</v>
      </c>
      <c r="H2252" t="str">
        <f t="shared" si="107"/>
        <v>other</v>
      </c>
      <c r="I2252" t="s">
        <v>19</v>
      </c>
      <c r="J2252" t="s">
        <v>125</v>
      </c>
      <c r="K2252" t="str" cm="1">
        <f t="array" ref="K2252">_xlfn.IFS(L2252&lt;200,"Cheap",AND(L2252&gt;=200,L2252&lt;800),"affordable",AND(L2252&gt;=800,L2252&lt;3000),"little costly",L2252&gt;=3000,"very costly")</f>
        <v>affordable</v>
      </c>
      <c r="L2252">
        <v>250</v>
      </c>
      <c r="M2252" t="s">
        <v>21</v>
      </c>
      <c r="N2252" t="s">
        <v>21</v>
      </c>
      <c r="O2252" t="s">
        <v>22</v>
      </c>
      <c r="P2252" t="s">
        <v>22</v>
      </c>
      <c r="Q2252">
        <v>3.5</v>
      </c>
      <c r="S2252" t="s">
        <v>23</v>
      </c>
    </row>
    <row r="2253" spans="1:19" x14ac:dyDescent="0.3">
      <c r="A2253" t="s">
        <v>3332</v>
      </c>
      <c r="B2253" t="s">
        <v>3333</v>
      </c>
      <c r="C2253" t="s">
        <v>42</v>
      </c>
      <c r="D2253" t="str">
        <f t="shared" si="105"/>
        <v>less reviewed</v>
      </c>
      <c r="E2253" t="str">
        <f t="shared" si="106"/>
        <v>good dining reviews</v>
      </c>
      <c r="F2253" t="s">
        <v>39</v>
      </c>
      <c r="G2253" t="s">
        <v>44</v>
      </c>
      <c r="H2253" t="str">
        <f t="shared" si="107"/>
        <v>other</v>
      </c>
      <c r="I2253" t="s">
        <v>509</v>
      </c>
      <c r="J2253" t="s">
        <v>35</v>
      </c>
      <c r="K2253" t="str" cm="1">
        <f t="array" ref="K2253">_xlfn.IFS(L2253&lt;200,"Cheap",AND(L2253&gt;=200,L2253&lt;800),"affordable",AND(L2253&gt;=800,L2253&lt;3000),"little costly",L2253&gt;=3000,"very costly")</f>
        <v>affordable</v>
      </c>
      <c r="L2253">
        <v>300</v>
      </c>
      <c r="M2253" t="s">
        <v>21</v>
      </c>
      <c r="N2253" t="s">
        <v>21</v>
      </c>
      <c r="O2253" t="s">
        <v>22</v>
      </c>
      <c r="P2253" t="s">
        <v>22</v>
      </c>
      <c r="Q2253">
        <v>3.6</v>
      </c>
      <c r="S2253" t="s">
        <v>23</v>
      </c>
    </row>
    <row r="2254" spans="1:19" x14ac:dyDescent="0.3">
      <c r="A2254" t="s">
        <v>3691</v>
      </c>
      <c r="B2254" t="s">
        <v>3692</v>
      </c>
      <c r="C2254" t="s">
        <v>242</v>
      </c>
      <c r="D2254" t="str">
        <f t="shared" si="105"/>
        <v>less reviewed</v>
      </c>
      <c r="E2254" t="str">
        <f t="shared" si="106"/>
        <v>good dining reviews</v>
      </c>
      <c r="F2254" t="s">
        <v>39</v>
      </c>
      <c r="G2254" t="s">
        <v>44</v>
      </c>
      <c r="H2254" t="str">
        <f t="shared" si="107"/>
        <v>other</v>
      </c>
      <c r="I2254" t="s">
        <v>19</v>
      </c>
      <c r="J2254" t="s">
        <v>600</v>
      </c>
      <c r="K2254" t="str" cm="1">
        <f t="array" ref="K2254">_xlfn.IFS(L2254&lt;200,"Cheap",AND(L2254&gt;=200,L2254&lt;800),"affordable",AND(L2254&gt;=800,L2254&lt;3000),"little costly",L2254&gt;=3000,"very costly")</f>
        <v>affordable</v>
      </c>
      <c r="L2254">
        <v>550</v>
      </c>
      <c r="M2254" t="s">
        <v>22</v>
      </c>
      <c r="N2254" t="s">
        <v>21</v>
      </c>
      <c r="O2254" t="s">
        <v>22</v>
      </c>
      <c r="P2254" t="s">
        <v>22</v>
      </c>
      <c r="Q2254">
        <v>2.8</v>
      </c>
      <c r="S2254" t="s">
        <v>23</v>
      </c>
    </row>
    <row r="2255" spans="1:19" x14ac:dyDescent="0.3">
      <c r="A2255" t="s">
        <v>4877</v>
      </c>
      <c r="B2255" t="s">
        <v>4878</v>
      </c>
      <c r="C2255" t="s">
        <v>90</v>
      </c>
      <c r="D2255" t="str">
        <f t="shared" si="105"/>
        <v>less reviewed</v>
      </c>
      <c r="E2255" t="str">
        <f t="shared" si="106"/>
        <v>good dining reviews</v>
      </c>
      <c r="F2255" t="s">
        <v>39</v>
      </c>
      <c r="G2255" t="s">
        <v>44</v>
      </c>
      <c r="H2255" t="str">
        <f t="shared" si="107"/>
        <v>other</v>
      </c>
      <c r="I2255" t="s">
        <v>19</v>
      </c>
      <c r="J2255" t="s">
        <v>600</v>
      </c>
      <c r="K2255" t="str" cm="1">
        <f t="array" ref="K2255">_xlfn.IFS(L2255&lt;200,"Cheap",AND(L2255&gt;=200,L2255&lt;800),"affordable",AND(L2255&gt;=800,L2255&lt;3000),"little costly",L2255&gt;=3000,"very costly")</f>
        <v>affordable</v>
      </c>
      <c r="L2255">
        <v>250</v>
      </c>
      <c r="M2255" t="s">
        <v>22</v>
      </c>
      <c r="N2255" t="s">
        <v>21</v>
      </c>
      <c r="O2255" t="s">
        <v>22</v>
      </c>
      <c r="P2255" t="s">
        <v>22</v>
      </c>
      <c r="Q2255">
        <v>3.5</v>
      </c>
      <c r="S2255" t="s">
        <v>23</v>
      </c>
    </row>
    <row r="2256" spans="1:19" x14ac:dyDescent="0.3">
      <c r="A2256" t="s">
        <v>5759</v>
      </c>
      <c r="B2256" t="s">
        <v>5760</v>
      </c>
      <c r="C2256" t="s">
        <v>196</v>
      </c>
      <c r="D2256" t="str">
        <f t="shared" si="105"/>
        <v>less reviewed</v>
      </c>
      <c r="E2256" t="str">
        <f t="shared" si="106"/>
        <v>good dining reviews</v>
      </c>
      <c r="F2256" t="s">
        <v>39</v>
      </c>
      <c r="G2256" t="s">
        <v>44</v>
      </c>
      <c r="H2256" t="str">
        <f t="shared" si="107"/>
        <v>other</v>
      </c>
      <c r="I2256" t="s">
        <v>19</v>
      </c>
      <c r="J2256" t="s">
        <v>5761</v>
      </c>
      <c r="K2256" t="str" cm="1">
        <f t="array" ref="K2256">_xlfn.IFS(L2256&lt;200,"Cheap",AND(L2256&gt;=200,L2256&lt;800),"affordable",AND(L2256&gt;=800,L2256&lt;3000),"little costly",L2256&gt;=3000,"very costly")</f>
        <v>little costly</v>
      </c>
      <c r="L2256">
        <v>900</v>
      </c>
      <c r="M2256" t="s">
        <v>21</v>
      </c>
      <c r="N2256" t="s">
        <v>21</v>
      </c>
      <c r="O2256" t="s">
        <v>22</v>
      </c>
      <c r="P2256" t="s">
        <v>22</v>
      </c>
      <c r="Q2256">
        <v>3.5</v>
      </c>
      <c r="S2256" t="s">
        <v>23</v>
      </c>
    </row>
    <row r="2257" spans="1:19" x14ac:dyDescent="0.3">
      <c r="A2257" t="s">
        <v>5828</v>
      </c>
      <c r="B2257" t="s">
        <v>5835</v>
      </c>
      <c r="C2257" t="s">
        <v>100</v>
      </c>
      <c r="D2257" t="str">
        <f t="shared" si="105"/>
        <v>less reviewed</v>
      </c>
      <c r="E2257" t="str">
        <f t="shared" si="106"/>
        <v>good dining reviews</v>
      </c>
      <c r="F2257" t="s">
        <v>39</v>
      </c>
      <c r="G2257" t="s">
        <v>44</v>
      </c>
      <c r="H2257" t="str">
        <f t="shared" si="107"/>
        <v>other</v>
      </c>
      <c r="I2257" t="s">
        <v>19</v>
      </c>
      <c r="J2257" t="s">
        <v>30</v>
      </c>
      <c r="K2257" t="str" cm="1">
        <f t="array" ref="K2257">_xlfn.IFS(L2257&lt;200,"Cheap",AND(L2257&gt;=200,L2257&lt;800),"affordable",AND(L2257&gt;=800,L2257&lt;3000),"little costly",L2257&gt;=3000,"very costly")</f>
        <v>affordable</v>
      </c>
      <c r="L2257">
        <v>750</v>
      </c>
      <c r="M2257" t="s">
        <v>21</v>
      </c>
      <c r="N2257" t="s">
        <v>21</v>
      </c>
      <c r="O2257" t="s">
        <v>22</v>
      </c>
      <c r="P2257" t="s">
        <v>22</v>
      </c>
      <c r="Q2257">
        <v>3.3</v>
      </c>
      <c r="S2257" t="s">
        <v>23</v>
      </c>
    </row>
    <row r="2258" spans="1:19" x14ac:dyDescent="0.3">
      <c r="A2258" t="s">
        <v>6090</v>
      </c>
      <c r="B2258" t="s">
        <v>6091</v>
      </c>
      <c r="C2258" t="s">
        <v>335</v>
      </c>
      <c r="D2258" t="str">
        <f t="shared" si="105"/>
        <v>less reviewed</v>
      </c>
      <c r="E2258" t="str">
        <f t="shared" si="106"/>
        <v>good dining reviews</v>
      </c>
      <c r="F2258" t="s">
        <v>39</v>
      </c>
      <c r="G2258" t="s">
        <v>44</v>
      </c>
      <c r="H2258" t="str">
        <f t="shared" si="107"/>
        <v>other</v>
      </c>
      <c r="I2258" t="s">
        <v>40</v>
      </c>
      <c r="J2258" t="s">
        <v>1891</v>
      </c>
      <c r="K2258" t="str" cm="1">
        <f t="array" ref="K2258">_xlfn.IFS(L2258&lt;200,"Cheap",AND(L2258&gt;=200,L2258&lt;800),"affordable",AND(L2258&gt;=800,L2258&lt;3000),"little costly",L2258&gt;=3000,"very costly")</f>
        <v>affordable</v>
      </c>
      <c r="L2258">
        <v>400</v>
      </c>
      <c r="M2258" t="s">
        <v>22</v>
      </c>
      <c r="N2258" t="s">
        <v>21</v>
      </c>
      <c r="O2258" t="s">
        <v>22</v>
      </c>
      <c r="P2258" t="s">
        <v>22</v>
      </c>
      <c r="Q2258">
        <v>3.4</v>
      </c>
      <c r="S2258" t="s">
        <v>23</v>
      </c>
    </row>
    <row r="2259" spans="1:19" x14ac:dyDescent="0.3">
      <c r="A2259" t="s">
        <v>6256</v>
      </c>
      <c r="B2259" t="s">
        <v>6257</v>
      </c>
      <c r="C2259" t="s">
        <v>95</v>
      </c>
      <c r="D2259" t="str">
        <f t="shared" si="105"/>
        <v>less reviewed</v>
      </c>
      <c r="E2259" t="str">
        <f t="shared" si="106"/>
        <v>good dining reviews</v>
      </c>
      <c r="F2259" t="s">
        <v>39</v>
      </c>
      <c r="G2259" t="s">
        <v>44</v>
      </c>
      <c r="H2259" t="str">
        <f t="shared" si="107"/>
        <v>other</v>
      </c>
      <c r="I2259" t="s">
        <v>278</v>
      </c>
      <c r="J2259" t="s">
        <v>385</v>
      </c>
      <c r="K2259" t="str" cm="1">
        <f t="array" ref="K2259">_xlfn.IFS(L2259&lt;200,"Cheap",AND(L2259&gt;=200,L2259&lt;800),"affordable",AND(L2259&gt;=800,L2259&lt;3000),"little costly",L2259&gt;=3000,"very costly")</f>
        <v>affordable</v>
      </c>
      <c r="L2259">
        <v>200</v>
      </c>
      <c r="M2259" t="s">
        <v>21</v>
      </c>
      <c r="N2259" t="s">
        <v>21</v>
      </c>
      <c r="O2259" t="s">
        <v>22</v>
      </c>
      <c r="P2259" t="s">
        <v>22</v>
      </c>
      <c r="Q2259">
        <v>3.4</v>
      </c>
      <c r="S2259" t="s">
        <v>23</v>
      </c>
    </row>
    <row r="2260" spans="1:19" x14ac:dyDescent="0.3">
      <c r="A2260" t="s">
        <v>6296</v>
      </c>
      <c r="B2260" t="s">
        <v>6297</v>
      </c>
      <c r="C2260" t="s">
        <v>100</v>
      </c>
      <c r="D2260" t="str">
        <f t="shared" si="105"/>
        <v>less reviewed</v>
      </c>
      <c r="E2260" t="str">
        <f t="shared" si="106"/>
        <v>good dining reviews</v>
      </c>
      <c r="F2260" t="s">
        <v>39</v>
      </c>
      <c r="G2260" t="s">
        <v>44</v>
      </c>
      <c r="H2260" t="str">
        <f t="shared" si="107"/>
        <v>other</v>
      </c>
      <c r="I2260" t="s">
        <v>40</v>
      </c>
      <c r="J2260" t="s">
        <v>1073</v>
      </c>
      <c r="K2260" t="str" cm="1">
        <f t="array" ref="K2260">_xlfn.IFS(L2260&lt;200,"Cheap",AND(L2260&gt;=200,L2260&lt;800),"affordable",AND(L2260&gt;=800,L2260&lt;3000),"little costly",L2260&gt;=3000,"very costly")</f>
        <v>affordable</v>
      </c>
      <c r="L2260">
        <v>450</v>
      </c>
      <c r="M2260" t="s">
        <v>21</v>
      </c>
      <c r="N2260" t="s">
        <v>22</v>
      </c>
      <c r="O2260" t="s">
        <v>22</v>
      </c>
      <c r="P2260" t="s">
        <v>22</v>
      </c>
      <c r="Q2260">
        <v>2.5</v>
      </c>
      <c r="S2260" t="s">
        <v>23</v>
      </c>
    </row>
    <row r="2261" spans="1:19" x14ac:dyDescent="0.3">
      <c r="A2261" t="s">
        <v>6588</v>
      </c>
      <c r="B2261" t="s">
        <v>6589</v>
      </c>
      <c r="C2261" t="s">
        <v>242</v>
      </c>
      <c r="D2261" t="str">
        <f t="shared" si="105"/>
        <v>less reviewed</v>
      </c>
      <c r="E2261" t="str">
        <f t="shared" si="106"/>
        <v>good dining reviews</v>
      </c>
      <c r="F2261" t="s">
        <v>39</v>
      </c>
      <c r="G2261" t="s">
        <v>44</v>
      </c>
      <c r="H2261" t="str">
        <f t="shared" si="107"/>
        <v>other</v>
      </c>
      <c r="I2261" t="s">
        <v>509</v>
      </c>
      <c r="J2261" t="s">
        <v>261</v>
      </c>
      <c r="K2261" t="str" cm="1">
        <f t="array" ref="K2261">_xlfn.IFS(L2261&lt;200,"Cheap",AND(L2261&gt;=200,L2261&lt;800),"affordable",AND(L2261&gt;=800,L2261&lt;3000),"little costly",L2261&gt;=3000,"very costly")</f>
        <v>affordable</v>
      </c>
      <c r="L2261">
        <v>300</v>
      </c>
      <c r="M2261" t="s">
        <v>22</v>
      </c>
      <c r="N2261" t="s">
        <v>21</v>
      </c>
      <c r="O2261" t="s">
        <v>22</v>
      </c>
      <c r="P2261" t="s">
        <v>22</v>
      </c>
      <c r="Q2261">
        <v>3.8</v>
      </c>
      <c r="S2261" t="s">
        <v>23</v>
      </c>
    </row>
    <row r="2262" spans="1:19" x14ac:dyDescent="0.3">
      <c r="A2262" t="s">
        <v>6715</v>
      </c>
      <c r="B2262" t="s">
        <v>6716</v>
      </c>
      <c r="C2262" t="s">
        <v>95</v>
      </c>
      <c r="D2262" t="str">
        <f t="shared" si="105"/>
        <v>less reviewed</v>
      </c>
      <c r="E2262" t="str">
        <f t="shared" si="106"/>
        <v>good dining reviews</v>
      </c>
      <c r="F2262" t="s">
        <v>39</v>
      </c>
      <c r="G2262" t="s">
        <v>44</v>
      </c>
      <c r="H2262" t="str">
        <f t="shared" si="107"/>
        <v>other</v>
      </c>
      <c r="I2262" t="s">
        <v>19</v>
      </c>
      <c r="J2262" t="s">
        <v>138</v>
      </c>
      <c r="K2262" t="str" cm="1">
        <f t="array" ref="K2262">_xlfn.IFS(L2262&lt;200,"Cheap",AND(L2262&gt;=200,L2262&lt;800),"affordable",AND(L2262&gt;=800,L2262&lt;3000),"little costly",L2262&gt;=3000,"very costly")</f>
        <v>affordable</v>
      </c>
      <c r="L2262">
        <v>300</v>
      </c>
      <c r="M2262" t="s">
        <v>21</v>
      </c>
      <c r="N2262" t="s">
        <v>21</v>
      </c>
      <c r="O2262" t="s">
        <v>22</v>
      </c>
      <c r="P2262" t="s">
        <v>22</v>
      </c>
      <c r="Q2262">
        <v>3.2</v>
      </c>
      <c r="S2262" t="s">
        <v>23</v>
      </c>
    </row>
    <row r="2263" spans="1:19" x14ac:dyDescent="0.3">
      <c r="A2263" t="s">
        <v>7108</v>
      </c>
      <c r="B2263" t="s">
        <v>7109</v>
      </c>
      <c r="C2263" t="s">
        <v>42</v>
      </c>
      <c r="D2263" t="str">
        <f t="shared" si="105"/>
        <v>less reviewed</v>
      </c>
      <c r="E2263" t="str">
        <f t="shared" si="106"/>
        <v>good dining reviews</v>
      </c>
      <c r="F2263" t="s">
        <v>39</v>
      </c>
      <c r="G2263" t="s">
        <v>44</v>
      </c>
      <c r="H2263" t="str">
        <f t="shared" si="107"/>
        <v>other</v>
      </c>
      <c r="I2263" t="s">
        <v>19</v>
      </c>
      <c r="J2263" t="s">
        <v>35</v>
      </c>
      <c r="K2263" t="str" cm="1">
        <f t="array" ref="K2263">_xlfn.IFS(L2263&lt;200,"Cheap",AND(L2263&gt;=200,L2263&lt;800),"affordable",AND(L2263&gt;=800,L2263&lt;3000),"little costly",L2263&gt;=3000,"very costly")</f>
        <v>affordable</v>
      </c>
      <c r="L2263">
        <v>250</v>
      </c>
      <c r="M2263" t="s">
        <v>21</v>
      </c>
      <c r="N2263" t="s">
        <v>21</v>
      </c>
      <c r="O2263" t="s">
        <v>22</v>
      </c>
      <c r="P2263" t="s">
        <v>22</v>
      </c>
      <c r="Q2263">
        <v>3.2</v>
      </c>
      <c r="S2263" t="s">
        <v>23</v>
      </c>
    </row>
    <row r="2264" spans="1:19" x14ac:dyDescent="0.3">
      <c r="A2264" t="s">
        <v>7175</v>
      </c>
      <c r="B2264" t="s">
        <v>7176</v>
      </c>
      <c r="C2264" t="s">
        <v>80</v>
      </c>
      <c r="D2264" t="str">
        <f t="shared" si="105"/>
        <v>less reviewed</v>
      </c>
      <c r="E2264" t="str">
        <f t="shared" si="106"/>
        <v>good dining reviews</v>
      </c>
      <c r="F2264" t="s">
        <v>39</v>
      </c>
      <c r="G2264" t="s">
        <v>44</v>
      </c>
      <c r="H2264" t="str">
        <f t="shared" si="107"/>
        <v>other</v>
      </c>
      <c r="I2264" t="s">
        <v>19</v>
      </c>
      <c r="J2264" t="s">
        <v>2436</v>
      </c>
      <c r="K2264" t="str" cm="1">
        <f t="array" ref="K2264">_xlfn.IFS(L2264&lt;200,"Cheap",AND(L2264&gt;=200,L2264&lt;800),"affordable",AND(L2264&gt;=800,L2264&lt;3000),"little costly",L2264&gt;=3000,"very costly")</f>
        <v>affordable</v>
      </c>
      <c r="L2264">
        <v>300</v>
      </c>
      <c r="M2264" t="s">
        <v>21</v>
      </c>
      <c r="N2264" t="s">
        <v>21</v>
      </c>
      <c r="O2264" t="s">
        <v>22</v>
      </c>
      <c r="P2264" t="s">
        <v>22</v>
      </c>
      <c r="Q2264">
        <v>2.9</v>
      </c>
      <c r="S2264" t="s">
        <v>23</v>
      </c>
    </row>
    <row r="2265" spans="1:19" x14ac:dyDescent="0.3">
      <c r="A2265" t="s">
        <v>7265</v>
      </c>
      <c r="B2265" t="s">
        <v>7266</v>
      </c>
      <c r="C2265" t="s">
        <v>100</v>
      </c>
      <c r="D2265" t="str">
        <f t="shared" si="105"/>
        <v>less reviewed</v>
      </c>
      <c r="E2265" t="str">
        <f t="shared" si="106"/>
        <v>good dining reviews</v>
      </c>
      <c r="F2265" t="s">
        <v>39</v>
      </c>
      <c r="G2265" t="s">
        <v>44</v>
      </c>
      <c r="H2265" t="str">
        <f t="shared" si="107"/>
        <v>other</v>
      </c>
      <c r="I2265" t="s">
        <v>40</v>
      </c>
      <c r="J2265" t="s">
        <v>35</v>
      </c>
      <c r="K2265" t="str" cm="1">
        <f t="array" ref="K2265">_xlfn.IFS(L2265&lt;200,"Cheap",AND(L2265&gt;=200,L2265&lt;800),"affordable",AND(L2265&gt;=800,L2265&lt;3000),"little costly",L2265&gt;=3000,"very costly")</f>
        <v>affordable</v>
      </c>
      <c r="L2265">
        <v>600</v>
      </c>
      <c r="M2265" t="s">
        <v>21</v>
      </c>
      <c r="N2265" t="s">
        <v>21</v>
      </c>
      <c r="O2265" t="s">
        <v>22</v>
      </c>
      <c r="P2265" t="s">
        <v>22</v>
      </c>
      <c r="Q2265">
        <v>3</v>
      </c>
      <c r="S2265" t="s">
        <v>23</v>
      </c>
    </row>
    <row r="2266" spans="1:19" x14ac:dyDescent="0.3">
      <c r="A2266" t="s">
        <v>7462</v>
      </c>
      <c r="B2266" t="s">
        <v>7463</v>
      </c>
      <c r="C2266" t="s">
        <v>100</v>
      </c>
      <c r="D2266" t="str">
        <f t="shared" si="105"/>
        <v>less reviewed</v>
      </c>
      <c r="E2266" t="str">
        <f t="shared" si="106"/>
        <v>good dining reviews</v>
      </c>
      <c r="F2266" t="s">
        <v>39</v>
      </c>
      <c r="G2266" t="s">
        <v>44</v>
      </c>
      <c r="H2266" t="str">
        <f t="shared" si="107"/>
        <v>other</v>
      </c>
      <c r="I2266" t="s">
        <v>40</v>
      </c>
      <c r="J2266" t="s">
        <v>1073</v>
      </c>
      <c r="K2266" t="str" cm="1">
        <f t="array" ref="K2266">_xlfn.IFS(L2266&lt;200,"Cheap",AND(L2266&gt;=200,L2266&lt;800),"affordable",AND(L2266&gt;=800,L2266&lt;3000),"little costly",L2266&gt;=3000,"very costly")</f>
        <v>affordable</v>
      </c>
      <c r="L2266">
        <v>650</v>
      </c>
      <c r="M2266" t="s">
        <v>22</v>
      </c>
      <c r="N2266" t="s">
        <v>21</v>
      </c>
      <c r="O2266" t="s">
        <v>22</v>
      </c>
      <c r="P2266" t="s">
        <v>22</v>
      </c>
      <c r="Q2266">
        <v>3.1</v>
      </c>
      <c r="S2266" t="s">
        <v>23</v>
      </c>
    </row>
    <row r="2267" spans="1:19" x14ac:dyDescent="0.3">
      <c r="A2267" t="s">
        <v>8736</v>
      </c>
      <c r="B2267" t="s">
        <v>8737</v>
      </c>
      <c r="C2267" t="s">
        <v>59</v>
      </c>
      <c r="D2267" t="str">
        <f t="shared" si="105"/>
        <v>less reviewed</v>
      </c>
      <c r="E2267" t="str">
        <f t="shared" si="106"/>
        <v>good dining reviews</v>
      </c>
      <c r="F2267" t="s">
        <v>39</v>
      </c>
      <c r="G2267" t="s">
        <v>44</v>
      </c>
      <c r="H2267" t="str">
        <f t="shared" si="107"/>
        <v>other</v>
      </c>
      <c r="I2267" t="s">
        <v>19</v>
      </c>
      <c r="J2267" t="s">
        <v>645</v>
      </c>
      <c r="K2267" t="str" cm="1">
        <f t="array" ref="K2267">_xlfn.IFS(L2267&lt;200,"Cheap",AND(L2267&gt;=200,L2267&lt;800),"affordable",AND(L2267&gt;=800,L2267&lt;3000),"little costly",L2267&gt;=3000,"very costly")</f>
        <v>affordable</v>
      </c>
      <c r="L2267">
        <v>250</v>
      </c>
      <c r="M2267" t="s">
        <v>21</v>
      </c>
      <c r="N2267" t="s">
        <v>21</v>
      </c>
      <c r="O2267" t="s">
        <v>22</v>
      </c>
      <c r="P2267" t="s">
        <v>22</v>
      </c>
      <c r="Q2267">
        <v>3.2</v>
      </c>
      <c r="S2267" t="s">
        <v>23</v>
      </c>
    </row>
    <row r="2268" spans="1:19" x14ac:dyDescent="0.3">
      <c r="A2268" t="s">
        <v>8830</v>
      </c>
      <c r="B2268" t="s">
        <v>8831</v>
      </c>
      <c r="C2268" t="s">
        <v>38</v>
      </c>
      <c r="D2268" t="str">
        <f t="shared" si="105"/>
        <v>less reviewed</v>
      </c>
      <c r="E2268" t="str">
        <f t="shared" si="106"/>
        <v>good dining reviews</v>
      </c>
      <c r="F2268" t="s">
        <v>39</v>
      </c>
      <c r="G2268" t="s">
        <v>44</v>
      </c>
      <c r="H2268" t="str">
        <f t="shared" si="107"/>
        <v>other</v>
      </c>
      <c r="I2268" t="s">
        <v>55</v>
      </c>
      <c r="J2268" t="s">
        <v>866</v>
      </c>
      <c r="K2268" t="str" cm="1">
        <f t="array" ref="K2268">_xlfn.IFS(L2268&lt;200,"Cheap",AND(L2268&gt;=200,L2268&lt;800),"affordable",AND(L2268&gt;=800,L2268&lt;3000),"little costly",L2268&gt;=3000,"very costly")</f>
        <v>affordable</v>
      </c>
      <c r="L2268">
        <v>500</v>
      </c>
      <c r="M2268" t="s">
        <v>21</v>
      </c>
      <c r="N2268" t="s">
        <v>21</v>
      </c>
      <c r="O2268" t="s">
        <v>22</v>
      </c>
      <c r="P2268" t="s">
        <v>22</v>
      </c>
      <c r="Q2268">
        <v>3.2</v>
      </c>
      <c r="S2268" t="s">
        <v>23</v>
      </c>
    </row>
    <row r="2269" spans="1:19" x14ac:dyDescent="0.3">
      <c r="A2269" t="s">
        <v>9036</v>
      </c>
      <c r="B2269" t="s">
        <v>9037</v>
      </c>
      <c r="C2269" t="s">
        <v>180</v>
      </c>
      <c r="D2269" t="str">
        <f t="shared" si="105"/>
        <v>less reviewed</v>
      </c>
      <c r="E2269" t="str">
        <f t="shared" si="106"/>
        <v>good dining reviews</v>
      </c>
      <c r="F2269" t="s">
        <v>39</v>
      </c>
      <c r="G2269" t="s">
        <v>44</v>
      </c>
      <c r="H2269" t="str">
        <f t="shared" si="107"/>
        <v>other</v>
      </c>
      <c r="I2269" t="s">
        <v>55</v>
      </c>
      <c r="J2269" t="s">
        <v>1430</v>
      </c>
      <c r="K2269" t="str" cm="1">
        <f t="array" ref="K2269">_xlfn.IFS(L2269&lt;200,"Cheap",AND(L2269&gt;=200,L2269&lt;800),"affordable",AND(L2269&gt;=800,L2269&lt;3000),"little costly",L2269&gt;=3000,"very costly")</f>
        <v>affordable</v>
      </c>
      <c r="L2269">
        <v>600</v>
      </c>
      <c r="M2269" t="s">
        <v>21</v>
      </c>
      <c r="N2269" t="s">
        <v>21</v>
      </c>
      <c r="O2269" t="s">
        <v>22</v>
      </c>
      <c r="P2269" t="s">
        <v>22</v>
      </c>
      <c r="Q2269">
        <v>3.2</v>
      </c>
      <c r="S2269" t="s">
        <v>23</v>
      </c>
    </row>
    <row r="2270" spans="1:19" x14ac:dyDescent="0.3">
      <c r="A2270" t="s">
        <v>4615</v>
      </c>
      <c r="B2270" t="s">
        <v>4616</v>
      </c>
      <c r="C2270" t="s">
        <v>95</v>
      </c>
      <c r="D2270" t="str">
        <f t="shared" si="105"/>
        <v>less reviewed</v>
      </c>
      <c r="E2270" t="str">
        <f t="shared" si="106"/>
        <v>good dining reviews</v>
      </c>
      <c r="F2270" t="s">
        <v>4617</v>
      </c>
      <c r="G2270" t="s">
        <v>44</v>
      </c>
      <c r="H2270" t="str">
        <f t="shared" si="107"/>
        <v>other</v>
      </c>
      <c r="I2270" t="s">
        <v>19</v>
      </c>
      <c r="J2270" t="s">
        <v>35</v>
      </c>
      <c r="K2270" t="str" cm="1">
        <f t="array" ref="K2270">_xlfn.IFS(L2270&lt;200,"Cheap",AND(L2270&gt;=200,L2270&lt;800),"affordable",AND(L2270&gt;=800,L2270&lt;3000),"little costly",L2270&gt;=3000,"very costly")</f>
        <v>affordable</v>
      </c>
      <c r="L2270">
        <v>300</v>
      </c>
      <c r="M2270" t="s">
        <v>22</v>
      </c>
      <c r="N2270" t="s">
        <v>21</v>
      </c>
      <c r="O2270" t="s">
        <v>22</v>
      </c>
      <c r="P2270" t="s">
        <v>22</v>
      </c>
      <c r="Q2270">
        <v>3.7</v>
      </c>
      <c r="S2270" t="s">
        <v>23</v>
      </c>
    </row>
    <row r="2271" spans="1:19" x14ac:dyDescent="0.3">
      <c r="A2271" t="s">
        <v>7039</v>
      </c>
      <c r="B2271" t="s">
        <v>7040</v>
      </c>
      <c r="C2271" t="s">
        <v>95</v>
      </c>
      <c r="D2271" t="str">
        <f t="shared" si="105"/>
        <v>less reviewed</v>
      </c>
      <c r="E2271" t="str">
        <f t="shared" si="106"/>
        <v>good dining reviews</v>
      </c>
      <c r="F2271" t="s">
        <v>4617</v>
      </c>
      <c r="G2271" t="s">
        <v>44</v>
      </c>
      <c r="H2271" t="str">
        <f t="shared" si="107"/>
        <v>other</v>
      </c>
      <c r="I2271" t="s">
        <v>55</v>
      </c>
      <c r="J2271" t="s">
        <v>7041</v>
      </c>
      <c r="K2271" t="str" cm="1">
        <f t="array" ref="K2271">_xlfn.IFS(L2271&lt;200,"Cheap",AND(L2271&gt;=200,L2271&lt;800),"affordable",AND(L2271&gt;=800,L2271&lt;3000),"little costly",L2271&gt;=3000,"very costly")</f>
        <v>affordable</v>
      </c>
      <c r="L2271">
        <v>500</v>
      </c>
      <c r="M2271" t="s">
        <v>22</v>
      </c>
      <c r="N2271" t="s">
        <v>21</v>
      </c>
      <c r="O2271" t="s">
        <v>22</v>
      </c>
      <c r="P2271" t="s">
        <v>22</v>
      </c>
      <c r="Q2271">
        <v>3.8</v>
      </c>
      <c r="S2271" t="s">
        <v>23</v>
      </c>
    </row>
    <row r="2272" spans="1:19" x14ac:dyDescent="0.3">
      <c r="A2272" t="s">
        <v>3166</v>
      </c>
      <c r="B2272" t="s">
        <v>3167</v>
      </c>
      <c r="C2272" t="s">
        <v>180</v>
      </c>
      <c r="D2272" t="str">
        <f t="shared" si="105"/>
        <v>less reviewed</v>
      </c>
      <c r="E2272" t="str">
        <f t="shared" si="106"/>
        <v>good dining reviews</v>
      </c>
      <c r="F2272" t="s">
        <v>3168</v>
      </c>
      <c r="G2272" t="s">
        <v>44</v>
      </c>
      <c r="H2272" t="str">
        <f t="shared" si="107"/>
        <v>other</v>
      </c>
      <c r="I2272" t="s">
        <v>40</v>
      </c>
      <c r="J2272" t="s">
        <v>3169</v>
      </c>
      <c r="K2272" t="str" cm="1">
        <f t="array" ref="K2272">_xlfn.IFS(L2272&lt;200,"Cheap",AND(L2272&gt;=200,L2272&lt;800),"affordable",AND(L2272&gt;=800,L2272&lt;3000),"little costly",L2272&gt;=3000,"very costly")</f>
        <v>little costly</v>
      </c>
      <c r="L2272">
        <v>800</v>
      </c>
      <c r="M2272" t="s">
        <v>21</v>
      </c>
      <c r="N2272" t="s">
        <v>21</v>
      </c>
      <c r="O2272" t="s">
        <v>22</v>
      </c>
      <c r="P2272" t="s">
        <v>22</v>
      </c>
      <c r="Q2272">
        <v>3.9</v>
      </c>
      <c r="S2272" t="s">
        <v>23</v>
      </c>
    </row>
    <row r="2273" spans="1:19" x14ac:dyDescent="0.3">
      <c r="A2273" t="s">
        <v>9465</v>
      </c>
      <c r="B2273" t="s">
        <v>9466</v>
      </c>
      <c r="C2273" t="s">
        <v>95</v>
      </c>
      <c r="D2273" t="str">
        <f t="shared" si="105"/>
        <v>less reviewed</v>
      </c>
      <c r="E2273" t="str">
        <f t="shared" si="106"/>
        <v>good dining reviews</v>
      </c>
      <c r="F2273" t="s">
        <v>3168</v>
      </c>
      <c r="G2273" t="s">
        <v>44</v>
      </c>
      <c r="H2273" t="str">
        <f t="shared" si="107"/>
        <v>other</v>
      </c>
      <c r="I2273" t="s">
        <v>735</v>
      </c>
      <c r="J2273" t="s">
        <v>9467</v>
      </c>
      <c r="K2273" t="str" cm="1">
        <f t="array" ref="K2273">_xlfn.IFS(L2273&lt;200,"Cheap",AND(L2273&gt;=200,L2273&lt;800),"affordable",AND(L2273&gt;=800,L2273&lt;3000),"little costly",L2273&gt;=3000,"very costly")</f>
        <v>little costly</v>
      </c>
      <c r="L2273">
        <v>800</v>
      </c>
      <c r="M2273" t="s">
        <v>21</v>
      </c>
      <c r="N2273" t="s">
        <v>21</v>
      </c>
      <c r="O2273" t="s">
        <v>22</v>
      </c>
      <c r="P2273" t="s">
        <v>22</v>
      </c>
      <c r="Q2273">
        <v>3.9</v>
      </c>
      <c r="S2273" t="s">
        <v>23</v>
      </c>
    </row>
    <row r="2274" spans="1:19" x14ac:dyDescent="0.3">
      <c r="A2274" t="s">
        <v>9244</v>
      </c>
      <c r="B2274" t="s">
        <v>9245</v>
      </c>
      <c r="C2274" t="s">
        <v>33</v>
      </c>
      <c r="D2274" t="str">
        <f t="shared" si="105"/>
        <v>less reviewed</v>
      </c>
      <c r="E2274" t="str">
        <f t="shared" si="106"/>
        <v>good dining reviews</v>
      </c>
      <c r="F2274" t="s">
        <v>1907</v>
      </c>
      <c r="G2274" t="s">
        <v>44</v>
      </c>
      <c r="H2274" t="str">
        <f t="shared" si="107"/>
        <v>other</v>
      </c>
      <c r="I2274" t="s">
        <v>19</v>
      </c>
      <c r="J2274" t="s">
        <v>138</v>
      </c>
      <c r="K2274" t="str" cm="1">
        <f t="array" ref="K2274">_xlfn.IFS(L2274&lt;200,"Cheap",AND(L2274&gt;=200,L2274&lt;800),"affordable",AND(L2274&gt;=800,L2274&lt;3000),"little costly",L2274&gt;=3000,"very costly")</f>
        <v>affordable</v>
      </c>
      <c r="L2274">
        <v>350</v>
      </c>
      <c r="M2274" t="s">
        <v>21</v>
      </c>
      <c r="N2274" t="s">
        <v>21</v>
      </c>
      <c r="O2274" t="s">
        <v>22</v>
      </c>
      <c r="P2274" t="s">
        <v>22</v>
      </c>
      <c r="Q2274">
        <v>3.7</v>
      </c>
      <c r="S2274" t="s">
        <v>23</v>
      </c>
    </row>
    <row r="2275" spans="1:19" x14ac:dyDescent="0.3">
      <c r="A2275" t="s">
        <v>5403</v>
      </c>
      <c r="B2275" t="s">
        <v>5404</v>
      </c>
      <c r="C2275" t="s">
        <v>214</v>
      </c>
      <c r="D2275" t="str">
        <f t="shared" si="105"/>
        <v>less reviewed</v>
      </c>
      <c r="E2275" t="str">
        <f t="shared" si="106"/>
        <v>good dining reviews</v>
      </c>
      <c r="F2275" t="s">
        <v>1157</v>
      </c>
      <c r="G2275" t="s">
        <v>44</v>
      </c>
      <c r="H2275" t="str">
        <f t="shared" si="107"/>
        <v>other</v>
      </c>
      <c r="I2275" t="s">
        <v>40</v>
      </c>
      <c r="J2275" t="s">
        <v>1243</v>
      </c>
      <c r="K2275" t="str" cm="1">
        <f t="array" ref="K2275">_xlfn.IFS(L2275&lt;200,"Cheap",AND(L2275&gt;=200,L2275&lt;800),"affordable",AND(L2275&gt;=800,L2275&lt;3000),"little costly",L2275&gt;=3000,"very costly")</f>
        <v>affordable</v>
      </c>
      <c r="L2275">
        <v>600</v>
      </c>
      <c r="M2275" t="s">
        <v>22</v>
      </c>
      <c r="N2275" t="s">
        <v>21</v>
      </c>
      <c r="O2275" t="s">
        <v>22</v>
      </c>
      <c r="P2275" t="s">
        <v>22</v>
      </c>
      <c r="Q2275">
        <v>3.4</v>
      </c>
      <c r="S2275" t="s">
        <v>23</v>
      </c>
    </row>
    <row r="2276" spans="1:19" x14ac:dyDescent="0.3">
      <c r="A2276" t="s">
        <v>3648</v>
      </c>
      <c r="B2276" t="s">
        <v>3652</v>
      </c>
      <c r="C2276" t="s">
        <v>297</v>
      </c>
      <c r="D2276" t="str">
        <f t="shared" si="105"/>
        <v>less reviewed</v>
      </c>
      <c r="E2276" t="str">
        <f t="shared" si="106"/>
        <v>good dining reviews</v>
      </c>
      <c r="F2276" t="s">
        <v>2009</v>
      </c>
      <c r="G2276" t="s">
        <v>44</v>
      </c>
      <c r="H2276" t="str">
        <f t="shared" si="107"/>
        <v>other</v>
      </c>
      <c r="I2276" t="s">
        <v>536</v>
      </c>
      <c r="J2276" t="s">
        <v>3277</v>
      </c>
      <c r="K2276" t="str" cm="1">
        <f t="array" ref="K2276">_xlfn.IFS(L2276&lt;200,"Cheap",AND(L2276&gt;=200,L2276&lt;800),"affordable",AND(L2276&gt;=800,L2276&lt;3000),"little costly",L2276&gt;=3000,"very costly")</f>
        <v>affordable</v>
      </c>
      <c r="L2276">
        <v>400</v>
      </c>
      <c r="M2276" t="s">
        <v>22</v>
      </c>
      <c r="N2276" t="s">
        <v>21</v>
      </c>
      <c r="O2276" t="s">
        <v>22</v>
      </c>
      <c r="P2276" t="s">
        <v>22</v>
      </c>
      <c r="Q2276">
        <v>3.6</v>
      </c>
      <c r="S2276" t="s">
        <v>23</v>
      </c>
    </row>
    <row r="2277" spans="1:19" x14ac:dyDescent="0.3">
      <c r="A2277" t="s">
        <v>7052</v>
      </c>
      <c r="B2277" t="s">
        <v>7053</v>
      </c>
      <c r="C2277" t="s">
        <v>124</v>
      </c>
      <c r="D2277" t="str">
        <f t="shared" si="105"/>
        <v>less reviewed</v>
      </c>
      <c r="E2277" t="str">
        <f t="shared" si="106"/>
        <v>good dining reviews</v>
      </c>
      <c r="F2277" t="s">
        <v>2009</v>
      </c>
      <c r="G2277" t="s">
        <v>44</v>
      </c>
      <c r="H2277" t="str">
        <f t="shared" si="107"/>
        <v>other</v>
      </c>
      <c r="I2277" t="s">
        <v>2851</v>
      </c>
      <c r="J2277" t="s">
        <v>7054</v>
      </c>
      <c r="K2277" t="str" cm="1">
        <f t="array" ref="K2277">_xlfn.IFS(L2277&lt;200,"Cheap",AND(L2277&gt;=200,L2277&lt;800),"affordable",AND(L2277&gt;=800,L2277&lt;3000),"little costly",L2277&gt;=3000,"very costly")</f>
        <v>little costly</v>
      </c>
      <c r="L2277" s="1">
        <v>1000</v>
      </c>
      <c r="M2277" t="s">
        <v>21</v>
      </c>
      <c r="N2277" t="s">
        <v>21</v>
      </c>
      <c r="O2277" t="s">
        <v>22</v>
      </c>
      <c r="P2277" t="s">
        <v>22</v>
      </c>
      <c r="Q2277">
        <v>3.8</v>
      </c>
      <c r="S2277" t="s">
        <v>23</v>
      </c>
    </row>
    <row r="2278" spans="1:19" x14ac:dyDescent="0.3">
      <c r="A2278" t="s">
        <v>7188</v>
      </c>
      <c r="B2278" t="s">
        <v>7189</v>
      </c>
      <c r="C2278" t="s">
        <v>198</v>
      </c>
      <c r="D2278" t="str">
        <f t="shared" si="105"/>
        <v>less reviewed</v>
      </c>
      <c r="E2278" t="str">
        <f t="shared" si="106"/>
        <v>good dining reviews</v>
      </c>
      <c r="F2278" t="s">
        <v>2009</v>
      </c>
      <c r="G2278" t="s">
        <v>44</v>
      </c>
      <c r="H2278" t="str">
        <f t="shared" si="107"/>
        <v>other</v>
      </c>
      <c r="I2278" t="s">
        <v>40</v>
      </c>
      <c r="J2278" t="s">
        <v>138</v>
      </c>
      <c r="K2278" t="str" cm="1">
        <f t="array" ref="K2278">_xlfn.IFS(L2278&lt;200,"Cheap",AND(L2278&gt;=200,L2278&lt;800),"affordable",AND(L2278&gt;=800,L2278&lt;3000),"little costly",L2278&gt;=3000,"very costly")</f>
        <v>affordable</v>
      </c>
      <c r="L2278">
        <v>750</v>
      </c>
      <c r="M2278" t="s">
        <v>21</v>
      </c>
      <c r="N2278" t="s">
        <v>21</v>
      </c>
      <c r="O2278" t="s">
        <v>22</v>
      </c>
      <c r="P2278" t="s">
        <v>22</v>
      </c>
      <c r="Q2278">
        <v>3.4</v>
      </c>
      <c r="S2278" t="s">
        <v>23</v>
      </c>
    </row>
    <row r="2279" spans="1:19" x14ac:dyDescent="0.3">
      <c r="A2279" t="s">
        <v>3999</v>
      </c>
      <c r="B2279" t="s">
        <v>4000</v>
      </c>
      <c r="C2279" t="s">
        <v>42</v>
      </c>
      <c r="D2279" t="str">
        <f t="shared" si="105"/>
        <v>less reviewed</v>
      </c>
      <c r="E2279" t="str">
        <f t="shared" si="106"/>
        <v>good dining reviews</v>
      </c>
      <c r="F2279" t="s">
        <v>2227</v>
      </c>
      <c r="G2279" t="s">
        <v>44</v>
      </c>
      <c r="H2279" t="str">
        <f t="shared" si="107"/>
        <v>other</v>
      </c>
      <c r="I2279" t="s">
        <v>19</v>
      </c>
      <c r="J2279" t="s">
        <v>101</v>
      </c>
      <c r="K2279" t="str" cm="1">
        <f t="array" ref="K2279">_xlfn.IFS(L2279&lt;200,"Cheap",AND(L2279&gt;=200,L2279&lt;800),"affordable",AND(L2279&gt;=800,L2279&lt;3000),"little costly",L2279&gt;=3000,"very costly")</f>
        <v>affordable</v>
      </c>
      <c r="L2279">
        <v>300</v>
      </c>
      <c r="M2279" t="s">
        <v>21</v>
      </c>
      <c r="N2279" t="s">
        <v>21</v>
      </c>
      <c r="O2279" t="s">
        <v>22</v>
      </c>
      <c r="P2279" t="s">
        <v>22</v>
      </c>
      <c r="Q2279">
        <v>3.7</v>
      </c>
      <c r="S2279" t="s">
        <v>23</v>
      </c>
    </row>
    <row r="2280" spans="1:19" x14ac:dyDescent="0.3">
      <c r="A2280" t="s">
        <v>4432</v>
      </c>
      <c r="B2280" t="s">
        <v>4433</v>
      </c>
      <c r="C2280" t="s">
        <v>42</v>
      </c>
      <c r="D2280" t="str">
        <f t="shared" si="105"/>
        <v>less reviewed</v>
      </c>
      <c r="E2280" t="str">
        <f t="shared" si="106"/>
        <v>good dining reviews</v>
      </c>
      <c r="F2280" t="s">
        <v>2227</v>
      </c>
      <c r="G2280" t="s">
        <v>44</v>
      </c>
      <c r="H2280" t="str">
        <f t="shared" si="107"/>
        <v>other</v>
      </c>
      <c r="I2280" t="s">
        <v>40</v>
      </c>
      <c r="J2280" t="s">
        <v>4434</v>
      </c>
      <c r="K2280" t="str" cm="1">
        <f t="array" ref="K2280">_xlfn.IFS(L2280&lt;200,"Cheap",AND(L2280&gt;=200,L2280&lt;800),"affordable",AND(L2280&gt;=800,L2280&lt;3000),"little costly",L2280&gt;=3000,"very costly")</f>
        <v>little costly</v>
      </c>
      <c r="L2280">
        <v>800</v>
      </c>
      <c r="M2280" t="s">
        <v>22</v>
      </c>
      <c r="N2280" t="s">
        <v>21</v>
      </c>
      <c r="O2280" t="s">
        <v>22</v>
      </c>
      <c r="P2280" t="s">
        <v>22</v>
      </c>
      <c r="Q2280">
        <v>3.9</v>
      </c>
      <c r="S2280" t="s">
        <v>23</v>
      </c>
    </row>
    <row r="2281" spans="1:19" x14ac:dyDescent="0.3">
      <c r="A2281" t="s">
        <v>8814</v>
      </c>
      <c r="B2281" t="s">
        <v>8815</v>
      </c>
      <c r="C2281" t="s">
        <v>47</v>
      </c>
      <c r="D2281" t="str">
        <f t="shared" si="105"/>
        <v>less reviewed</v>
      </c>
      <c r="E2281" t="str">
        <f t="shared" si="106"/>
        <v>good dining reviews</v>
      </c>
      <c r="F2281" t="s">
        <v>2245</v>
      </c>
      <c r="G2281" t="s">
        <v>44</v>
      </c>
      <c r="H2281" t="str">
        <f t="shared" si="107"/>
        <v>other</v>
      </c>
      <c r="I2281" t="s">
        <v>40</v>
      </c>
      <c r="J2281" t="s">
        <v>82</v>
      </c>
      <c r="K2281" t="str" cm="1">
        <f t="array" ref="K2281">_xlfn.IFS(L2281&lt;200,"Cheap",AND(L2281&gt;=200,L2281&lt;800),"affordable",AND(L2281&gt;=800,L2281&lt;3000),"little costly",L2281&gt;=3000,"very costly")</f>
        <v>affordable</v>
      </c>
      <c r="L2281">
        <v>300</v>
      </c>
      <c r="M2281" t="s">
        <v>21</v>
      </c>
      <c r="N2281" t="s">
        <v>21</v>
      </c>
      <c r="O2281" t="s">
        <v>22</v>
      </c>
      <c r="P2281" t="s">
        <v>22</v>
      </c>
      <c r="Q2281">
        <v>3.8</v>
      </c>
      <c r="S2281" t="s">
        <v>23</v>
      </c>
    </row>
    <row r="2282" spans="1:19" x14ac:dyDescent="0.3">
      <c r="A2282" t="s">
        <v>5880</v>
      </c>
      <c r="B2282" t="s">
        <v>5881</v>
      </c>
      <c r="C2282" t="s">
        <v>180</v>
      </c>
      <c r="D2282" t="str">
        <f t="shared" si="105"/>
        <v>NO Delivery</v>
      </c>
      <c r="E2282" t="str">
        <f t="shared" si="106"/>
        <v>good dining reviews</v>
      </c>
      <c r="F2282" t="s">
        <v>5882</v>
      </c>
      <c r="G2282" t="s">
        <v>28</v>
      </c>
      <c r="H2282" t="str">
        <f t="shared" si="107"/>
        <v>other</v>
      </c>
      <c r="I2282" t="s">
        <v>40</v>
      </c>
      <c r="J2282" t="s">
        <v>1987</v>
      </c>
      <c r="K2282" t="str" cm="1">
        <f t="array" ref="K2282">_xlfn.IFS(L2282&lt;200,"Cheap",AND(L2282&gt;=200,L2282&lt;800),"affordable",AND(L2282&gt;=800,L2282&lt;3000),"little costly",L2282&gt;=3000,"very costly")</f>
        <v>little costly</v>
      </c>
      <c r="L2282">
        <v>800</v>
      </c>
      <c r="M2282" t="s">
        <v>22</v>
      </c>
      <c r="N2282" t="s">
        <v>21</v>
      </c>
      <c r="O2282" t="s">
        <v>21</v>
      </c>
      <c r="P2282" t="s">
        <v>22</v>
      </c>
      <c r="Q2282">
        <v>4.0999999999999996</v>
      </c>
      <c r="S2282" t="s">
        <v>23</v>
      </c>
    </row>
    <row r="2283" spans="1:19" x14ac:dyDescent="0.3">
      <c r="A2283" t="s">
        <v>2690</v>
      </c>
      <c r="B2283" t="s">
        <v>2691</v>
      </c>
      <c r="C2283" t="s">
        <v>335</v>
      </c>
      <c r="D2283" t="str">
        <f t="shared" si="105"/>
        <v>NO Delivery</v>
      </c>
      <c r="E2283" t="str">
        <f t="shared" si="106"/>
        <v>good dining reviews</v>
      </c>
      <c r="F2283" t="s">
        <v>2692</v>
      </c>
      <c r="G2283" t="s">
        <v>28</v>
      </c>
      <c r="H2283" t="str">
        <f t="shared" si="107"/>
        <v>other</v>
      </c>
      <c r="I2283" t="s">
        <v>40</v>
      </c>
      <c r="J2283" t="s">
        <v>35</v>
      </c>
      <c r="K2283" t="str" cm="1">
        <f t="array" ref="K2283">_xlfn.IFS(L2283&lt;200,"Cheap",AND(L2283&gt;=200,L2283&lt;800),"affordable",AND(L2283&gt;=800,L2283&lt;3000),"little costly",L2283&gt;=3000,"very costly")</f>
        <v>affordable</v>
      </c>
      <c r="L2283">
        <v>700</v>
      </c>
      <c r="M2283" t="s">
        <v>22</v>
      </c>
      <c r="N2283" t="s">
        <v>21</v>
      </c>
      <c r="O2283" t="s">
        <v>21</v>
      </c>
      <c r="P2283" t="s">
        <v>22</v>
      </c>
      <c r="Q2283">
        <v>4.3</v>
      </c>
      <c r="S2283" t="s">
        <v>23</v>
      </c>
    </row>
    <row r="2284" spans="1:19" x14ac:dyDescent="0.3">
      <c r="A2284" t="s">
        <v>2709</v>
      </c>
      <c r="B2284" t="s">
        <v>2710</v>
      </c>
      <c r="C2284" t="s">
        <v>335</v>
      </c>
      <c r="D2284" t="str">
        <f t="shared" si="105"/>
        <v>NO Delivery</v>
      </c>
      <c r="E2284" t="str">
        <f t="shared" si="106"/>
        <v>good dining reviews</v>
      </c>
      <c r="F2284" t="s">
        <v>2711</v>
      </c>
      <c r="G2284" t="s">
        <v>28</v>
      </c>
      <c r="H2284" t="str">
        <f t="shared" si="107"/>
        <v>other</v>
      </c>
      <c r="I2284" t="s">
        <v>19</v>
      </c>
      <c r="J2284" t="s">
        <v>2712</v>
      </c>
      <c r="K2284" t="str" cm="1">
        <f t="array" ref="K2284">_xlfn.IFS(L2284&lt;200,"Cheap",AND(L2284&gt;=200,L2284&lt;800),"affordable",AND(L2284&gt;=800,L2284&lt;3000),"little costly",L2284&gt;=3000,"very costly")</f>
        <v>affordable</v>
      </c>
      <c r="L2284">
        <v>450</v>
      </c>
      <c r="M2284" t="s">
        <v>22</v>
      </c>
      <c r="N2284" t="s">
        <v>21</v>
      </c>
      <c r="O2284" t="s">
        <v>21</v>
      </c>
      <c r="P2284" t="s">
        <v>22</v>
      </c>
      <c r="Q2284">
        <v>4.3</v>
      </c>
      <c r="S2284" t="s">
        <v>23</v>
      </c>
    </row>
    <row r="2285" spans="1:19" x14ac:dyDescent="0.3">
      <c r="A2285" t="s">
        <v>8960</v>
      </c>
      <c r="B2285" t="s">
        <v>8961</v>
      </c>
      <c r="C2285" t="s">
        <v>104</v>
      </c>
      <c r="D2285" t="str">
        <f t="shared" si="105"/>
        <v>NO Delivery</v>
      </c>
      <c r="E2285" t="str">
        <f t="shared" si="106"/>
        <v>good dining reviews</v>
      </c>
      <c r="F2285" t="s">
        <v>8962</v>
      </c>
      <c r="G2285" t="s">
        <v>28</v>
      </c>
      <c r="H2285" t="str">
        <f t="shared" si="107"/>
        <v>other</v>
      </c>
      <c r="I2285" t="s">
        <v>735</v>
      </c>
      <c r="J2285" t="s">
        <v>8963</v>
      </c>
      <c r="K2285" t="str" cm="1">
        <f t="array" ref="K2285">_xlfn.IFS(L2285&lt;200,"Cheap",AND(L2285&gt;=200,L2285&lt;800),"affordable",AND(L2285&gt;=800,L2285&lt;3000),"little costly",L2285&gt;=3000,"very costly")</f>
        <v>little costly</v>
      </c>
      <c r="L2285" s="1">
        <v>1250</v>
      </c>
      <c r="M2285" t="s">
        <v>22</v>
      </c>
      <c r="N2285" t="s">
        <v>21</v>
      </c>
      <c r="O2285" t="s">
        <v>21</v>
      </c>
      <c r="P2285" t="s">
        <v>22</v>
      </c>
      <c r="Q2285">
        <v>4.4000000000000004</v>
      </c>
      <c r="S2285" t="s">
        <v>23</v>
      </c>
    </row>
    <row r="2286" spans="1:19" x14ac:dyDescent="0.3">
      <c r="A2286" t="s">
        <v>88</v>
      </c>
      <c r="B2286" t="s">
        <v>89</v>
      </c>
      <c r="C2286" t="s">
        <v>90</v>
      </c>
      <c r="D2286" t="str">
        <f t="shared" si="105"/>
        <v>NO Delivery</v>
      </c>
      <c r="E2286" t="str">
        <f t="shared" si="106"/>
        <v>good dining reviews</v>
      </c>
      <c r="F2286" t="s">
        <v>91</v>
      </c>
      <c r="G2286" t="s">
        <v>28</v>
      </c>
      <c r="H2286" t="str">
        <f t="shared" si="107"/>
        <v>other</v>
      </c>
      <c r="I2286" t="s">
        <v>19</v>
      </c>
      <c r="J2286" t="s">
        <v>92</v>
      </c>
      <c r="K2286" t="str" cm="1">
        <f t="array" ref="K2286">_xlfn.IFS(L2286&lt;200,"Cheap",AND(L2286&gt;=200,L2286&lt;800),"affordable",AND(L2286&gt;=800,L2286&lt;3000),"little costly",L2286&gt;=3000,"very costly")</f>
        <v>affordable</v>
      </c>
      <c r="L2286">
        <v>550</v>
      </c>
      <c r="M2286" t="s">
        <v>21</v>
      </c>
      <c r="N2286" t="s">
        <v>21</v>
      </c>
      <c r="O2286" t="s">
        <v>21</v>
      </c>
      <c r="P2286" t="s">
        <v>22</v>
      </c>
      <c r="Q2286">
        <v>3.6</v>
      </c>
      <c r="S2286" t="s">
        <v>23</v>
      </c>
    </row>
    <row r="2287" spans="1:19" x14ac:dyDescent="0.3">
      <c r="A2287" t="s">
        <v>371</v>
      </c>
      <c r="B2287" t="s">
        <v>372</v>
      </c>
      <c r="C2287" t="s">
        <v>124</v>
      </c>
      <c r="D2287" t="str">
        <f t="shared" si="105"/>
        <v>NO Delivery</v>
      </c>
      <c r="E2287" t="str">
        <f t="shared" si="106"/>
        <v>good dining reviews</v>
      </c>
      <c r="F2287" t="s">
        <v>91</v>
      </c>
      <c r="G2287" t="s">
        <v>28</v>
      </c>
      <c r="H2287" t="str">
        <f t="shared" si="107"/>
        <v>other</v>
      </c>
      <c r="I2287" t="s">
        <v>19</v>
      </c>
      <c r="J2287" t="s">
        <v>348</v>
      </c>
      <c r="K2287" t="str" cm="1">
        <f t="array" ref="K2287">_xlfn.IFS(L2287&lt;200,"Cheap",AND(L2287&gt;=200,L2287&lt;800),"affordable",AND(L2287&gt;=800,L2287&lt;3000),"little costly",L2287&gt;=3000,"very costly")</f>
        <v>Cheap</v>
      </c>
      <c r="L2287">
        <v>150</v>
      </c>
      <c r="M2287" t="s">
        <v>21</v>
      </c>
      <c r="N2287" t="s">
        <v>21</v>
      </c>
      <c r="O2287" t="s">
        <v>21</v>
      </c>
      <c r="P2287" t="s">
        <v>22</v>
      </c>
      <c r="Q2287">
        <v>3.2</v>
      </c>
      <c r="S2287" t="s">
        <v>23</v>
      </c>
    </row>
    <row r="2288" spans="1:19" x14ac:dyDescent="0.3">
      <c r="A2288" t="s">
        <v>1412</v>
      </c>
      <c r="B2288" t="s">
        <v>1413</v>
      </c>
      <c r="C2288" t="s">
        <v>593</v>
      </c>
      <c r="D2288" t="str">
        <f t="shared" si="105"/>
        <v>NO Delivery</v>
      </c>
      <c r="E2288" t="str">
        <f t="shared" si="106"/>
        <v>good dining reviews</v>
      </c>
      <c r="F2288" t="s">
        <v>91</v>
      </c>
      <c r="G2288" t="s">
        <v>28</v>
      </c>
      <c r="H2288" t="str">
        <f t="shared" si="107"/>
        <v>other</v>
      </c>
      <c r="I2288" t="s">
        <v>29</v>
      </c>
      <c r="J2288" t="s">
        <v>87</v>
      </c>
      <c r="K2288" t="str" cm="1">
        <f t="array" ref="K2288">_xlfn.IFS(L2288&lt;200,"Cheap",AND(L2288&gt;=200,L2288&lt;800),"affordable",AND(L2288&gt;=800,L2288&lt;3000),"little costly",L2288&gt;=3000,"very costly")</f>
        <v>little costly</v>
      </c>
      <c r="L2288" s="1">
        <v>2500</v>
      </c>
      <c r="M2288" t="s">
        <v>21</v>
      </c>
      <c r="N2288" t="s">
        <v>22</v>
      </c>
      <c r="O2288" t="s">
        <v>21</v>
      </c>
      <c r="P2288" t="s">
        <v>22</v>
      </c>
      <c r="Q2288">
        <v>3.2</v>
      </c>
      <c r="S2288" t="s">
        <v>23</v>
      </c>
    </row>
    <row r="2289" spans="1:19" x14ac:dyDescent="0.3">
      <c r="A2289" t="s">
        <v>1909</v>
      </c>
      <c r="B2289" t="s">
        <v>1910</v>
      </c>
      <c r="C2289" t="s">
        <v>95</v>
      </c>
      <c r="D2289" t="str">
        <f t="shared" si="105"/>
        <v>NO Delivery</v>
      </c>
      <c r="E2289" t="str">
        <f t="shared" si="106"/>
        <v>good dining reviews</v>
      </c>
      <c r="F2289" t="s">
        <v>91</v>
      </c>
      <c r="G2289" t="s">
        <v>28</v>
      </c>
      <c r="H2289" t="str">
        <f t="shared" si="107"/>
        <v>other</v>
      </c>
      <c r="I2289" t="s">
        <v>517</v>
      </c>
      <c r="J2289" t="s">
        <v>348</v>
      </c>
      <c r="K2289" t="str" cm="1">
        <f t="array" ref="K2289">_xlfn.IFS(L2289&lt;200,"Cheap",AND(L2289&gt;=200,L2289&lt;800),"affordable",AND(L2289&gt;=800,L2289&lt;3000),"little costly",L2289&gt;=3000,"very costly")</f>
        <v>affordable</v>
      </c>
      <c r="L2289">
        <v>200</v>
      </c>
      <c r="M2289" t="s">
        <v>22</v>
      </c>
      <c r="N2289" t="s">
        <v>21</v>
      </c>
      <c r="O2289" t="s">
        <v>21</v>
      </c>
      <c r="P2289" t="s">
        <v>22</v>
      </c>
      <c r="Q2289">
        <v>2.2999999999999998</v>
      </c>
      <c r="S2289" t="s">
        <v>23</v>
      </c>
    </row>
    <row r="2290" spans="1:19" x14ac:dyDescent="0.3">
      <c r="A2290" t="s">
        <v>1915</v>
      </c>
      <c r="B2290" t="s">
        <v>1916</v>
      </c>
      <c r="C2290" t="s">
        <v>75</v>
      </c>
      <c r="D2290" t="str">
        <f t="shared" si="105"/>
        <v>NO Delivery</v>
      </c>
      <c r="E2290" t="str">
        <f t="shared" si="106"/>
        <v>good dining reviews</v>
      </c>
      <c r="F2290" t="s">
        <v>91</v>
      </c>
      <c r="G2290" t="s">
        <v>28</v>
      </c>
      <c r="H2290" t="str">
        <f t="shared" si="107"/>
        <v>other</v>
      </c>
      <c r="I2290" t="s">
        <v>19</v>
      </c>
      <c r="J2290" t="s">
        <v>1917</v>
      </c>
      <c r="K2290" t="str" cm="1">
        <f t="array" ref="K2290">_xlfn.IFS(L2290&lt;200,"Cheap",AND(L2290&gt;=200,L2290&lt;800),"affordable",AND(L2290&gt;=800,L2290&lt;3000),"little costly",L2290&gt;=3000,"very costly")</f>
        <v>affordable</v>
      </c>
      <c r="L2290">
        <v>200</v>
      </c>
      <c r="M2290" t="s">
        <v>22</v>
      </c>
      <c r="N2290" t="s">
        <v>21</v>
      </c>
      <c r="O2290" t="s">
        <v>21</v>
      </c>
      <c r="P2290" t="s">
        <v>22</v>
      </c>
      <c r="Q2290">
        <v>2.9</v>
      </c>
      <c r="S2290" t="s">
        <v>23</v>
      </c>
    </row>
    <row r="2291" spans="1:19" x14ac:dyDescent="0.3">
      <c r="A2291" t="s">
        <v>2037</v>
      </c>
      <c r="B2291" t="s">
        <v>2038</v>
      </c>
      <c r="C2291" t="s">
        <v>375</v>
      </c>
      <c r="D2291" t="str">
        <f t="shared" si="105"/>
        <v>NO Delivery</v>
      </c>
      <c r="E2291" t="str">
        <f t="shared" si="106"/>
        <v>good dining reviews</v>
      </c>
      <c r="F2291" t="s">
        <v>91</v>
      </c>
      <c r="G2291" t="s">
        <v>28</v>
      </c>
      <c r="H2291" t="str">
        <f t="shared" si="107"/>
        <v>other</v>
      </c>
      <c r="I2291" t="s">
        <v>19</v>
      </c>
      <c r="J2291" t="s">
        <v>125</v>
      </c>
      <c r="K2291" t="str" cm="1">
        <f t="array" ref="K2291">_xlfn.IFS(L2291&lt;200,"Cheap",AND(L2291&gt;=200,L2291&lt;800),"affordable",AND(L2291&gt;=800,L2291&lt;3000),"little costly",L2291&gt;=3000,"very costly")</f>
        <v>affordable</v>
      </c>
      <c r="L2291">
        <v>300</v>
      </c>
      <c r="M2291" t="s">
        <v>21</v>
      </c>
      <c r="N2291" t="s">
        <v>21</v>
      </c>
      <c r="O2291" t="s">
        <v>21</v>
      </c>
      <c r="P2291" t="s">
        <v>22</v>
      </c>
      <c r="Q2291">
        <v>3.2</v>
      </c>
      <c r="S2291" t="s">
        <v>23</v>
      </c>
    </row>
    <row r="2292" spans="1:19" x14ac:dyDescent="0.3">
      <c r="A2292" t="s">
        <v>2155</v>
      </c>
      <c r="B2292" t="s">
        <v>2156</v>
      </c>
      <c r="C2292" t="s">
        <v>277</v>
      </c>
      <c r="D2292" t="str">
        <f t="shared" si="105"/>
        <v>NO Delivery</v>
      </c>
      <c r="E2292" t="str">
        <f t="shared" si="106"/>
        <v>good dining reviews</v>
      </c>
      <c r="F2292" t="s">
        <v>91</v>
      </c>
      <c r="G2292" t="s">
        <v>28</v>
      </c>
      <c r="H2292" t="str">
        <f t="shared" si="107"/>
        <v>other</v>
      </c>
      <c r="I2292" t="s">
        <v>19</v>
      </c>
      <c r="J2292" t="s">
        <v>216</v>
      </c>
      <c r="K2292" t="str" cm="1">
        <f t="array" ref="K2292">_xlfn.IFS(L2292&lt;200,"Cheap",AND(L2292&gt;=200,L2292&lt;800),"affordable",AND(L2292&gt;=800,L2292&lt;3000),"little costly",L2292&gt;=3000,"very costly")</f>
        <v>Cheap</v>
      </c>
      <c r="L2292">
        <v>150</v>
      </c>
      <c r="M2292" t="s">
        <v>22</v>
      </c>
      <c r="N2292" t="s">
        <v>21</v>
      </c>
      <c r="O2292" t="s">
        <v>21</v>
      </c>
      <c r="P2292" t="s">
        <v>22</v>
      </c>
      <c r="Q2292">
        <v>3.3</v>
      </c>
      <c r="S2292" t="s">
        <v>23</v>
      </c>
    </row>
    <row r="2293" spans="1:19" x14ac:dyDescent="0.3">
      <c r="A2293" t="s">
        <v>2289</v>
      </c>
      <c r="B2293" t="s">
        <v>2290</v>
      </c>
      <c r="C2293" t="s">
        <v>95</v>
      </c>
      <c r="D2293" t="str">
        <f t="shared" si="105"/>
        <v>NO Delivery</v>
      </c>
      <c r="E2293" t="str">
        <f t="shared" si="106"/>
        <v>good dining reviews</v>
      </c>
      <c r="F2293" t="s">
        <v>91</v>
      </c>
      <c r="G2293" t="s">
        <v>28</v>
      </c>
      <c r="H2293" t="str">
        <f t="shared" si="107"/>
        <v>other</v>
      </c>
      <c r="I2293" t="s">
        <v>19</v>
      </c>
      <c r="J2293" t="s">
        <v>2291</v>
      </c>
      <c r="K2293" t="str" cm="1">
        <f t="array" ref="K2293">_xlfn.IFS(L2293&lt;200,"Cheap",AND(L2293&gt;=200,L2293&lt;800),"affordable",AND(L2293&gt;=800,L2293&lt;3000),"little costly",L2293&gt;=3000,"very costly")</f>
        <v>affordable</v>
      </c>
      <c r="L2293">
        <v>300</v>
      </c>
      <c r="M2293" t="s">
        <v>22</v>
      </c>
      <c r="N2293" t="s">
        <v>21</v>
      </c>
      <c r="O2293" t="s">
        <v>21</v>
      </c>
      <c r="P2293" t="s">
        <v>22</v>
      </c>
      <c r="Q2293">
        <v>2.9</v>
      </c>
      <c r="S2293" t="s">
        <v>23</v>
      </c>
    </row>
    <row r="2294" spans="1:19" x14ac:dyDescent="0.3">
      <c r="A2294" t="s">
        <v>2592</v>
      </c>
      <c r="B2294" t="s">
        <v>2593</v>
      </c>
      <c r="C2294" t="s">
        <v>124</v>
      </c>
      <c r="D2294" t="str">
        <f t="shared" si="105"/>
        <v>NO Delivery</v>
      </c>
      <c r="E2294" t="str">
        <f t="shared" si="106"/>
        <v>good dining reviews</v>
      </c>
      <c r="F2294" t="s">
        <v>91</v>
      </c>
      <c r="G2294" t="s">
        <v>28</v>
      </c>
      <c r="H2294" t="str">
        <f t="shared" si="107"/>
        <v>other</v>
      </c>
      <c r="I2294" t="s">
        <v>536</v>
      </c>
      <c r="J2294" t="s">
        <v>1116</v>
      </c>
      <c r="K2294" t="str" cm="1">
        <f t="array" ref="K2294">_xlfn.IFS(L2294&lt;200,"Cheap",AND(L2294&gt;=200,L2294&lt;800),"affordable",AND(L2294&gt;=800,L2294&lt;3000),"little costly",L2294&gt;=3000,"very costly")</f>
        <v>affordable</v>
      </c>
      <c r="L2294">
        <v>300</v>
      </c>
      <c r="M2294" t="s">
        <v>22</v>
      </c>
      <c r="N2294" t="s">
        <v>21</v>
      </c>
      <c r="O2294" t="s">
        <v>21</v>
      </c>
      <c r="P2294" t="s">
        <v>22</v>
      </c>
      <c r="Q2294">
        <v>3.4</v>
      </c>
      <c r="S2294" t="s">
        <v>23</v>
      </c>
    </row>
    <row r="2295" spans="1:19" x14ac:dyDescent="0.3">
      <c r="A2295" t="s">
        <v>2750</v>
      </c>
      <c r="B2295" t="s">
        <v>2751</v>
      </c>
      <c r="C2295" t="s">
        <v>95</v>
      </c>
      <c r="D2295" t="str">
        <f t="shared" si="105"/>
        <v>NO Delivery</v>
      </c>
      <c r="E2295" t="str">
        <f t="shared" si="106"/>
        <v>good dining reviews</v>
      </c>
      <c r="F2295" t="s">
        <v>91</v>
      </c>
      <c r="G2295" t="s">
        <v>28</v>
      </c>
      <c r="H2295" t="str">
        <f t="shared" si="107"/>
        <v>other</v>
      </c>
      <c r="I2295" t="s">
        <v>19</v>
      </c>
      <c r="J2295" t="s">
        <v>2499</v>
      </c>
      <c r="K2295" t="str" cm="1">
        <f t="array" ref="K2295">_xlfn.IFS(L2295&lt;200,"Cheap",AND(L2295&gt;=200,L2295&lt;800),"affordable",AND(L2295&gt;=800,L2295&lt;3000),"little costly",L2295&gt;=3000,"very costly")</f>
        <v>affordable</v>
      </c>
      <c r="L2295">
        <v>400</v>
      </c>
      <c r="M2295" t="s">
        <v>22</v>
      </c>
      <c r="N2295" t="s">
        <v>21</v>
      </c>
      <c r="O2295" t="s">
        <v>21</v>
      </c>
      <c r="P2295" t="s">
        <v>22</v>
      </c>
      <c r="Q2295">
        <v>2.9</v>
      </c>
      <c r="S2295" t="s">
        <v>23</v>
      </c>
    </row>
    <row r="2296" spans="1:19" x14ac:dyDescent="0.3">
      <c r="A2296" t="s">
        <v>2899</v>
      </c>
      <c r="B2296" t="s">
        <v>2900</v>
      </c>
      <c r="C2296" t="s">
        <v>747</v>
      </c>
      <c r="D2296" t="str">
        <f t="shared" si="105"/>
        <v>NO Delivery</v>
      </c>
      <c r="E2296" t="str">
        <f t="shared" si="106"/>
        <v>good dining reviews</v>
      </c>
      <c r="F2296" t="s">
        <v>91</v>
      </c>
      <c r="G2296" t="s">
        <v>28</v>
      </c>
      <c r="H2296" t="str">
        <f t="shared" si="107"/>
        <v>other</v>
      </c>
      <c r="I2296" t="s">
        <v>204</v>
      </c>
      <c r="J2296" t="s">
        <v>35</v>
      </c>
      <c r="K2296" t="str" cm="1">
        <f t="array" ref="K2296">_xlfn.IFS(L2296&lt;200,"Cheap",AND(L2296&gt;=200,L2296&lt;800),"affordable",AND(L2296&gt;=800,L2296&lt;3000),"little costly",L2296&gt;=3000,"very costly")</f>
        <v>affordable</v>
      </c>
      <c r="L2296">
        <v>200</v>
      </c>
      <c r="M2296" t="s">
        <v>22</v>
      </c>
      <c r="N2296" t="s">
        <v>21</v>
      </c>
      <c r="O2296" t="s">
        <v>21</v>
      </c>
      <c r="P2296" t="s">
        <v>22</v>
      </c>
      <c r="Q2296">
        <v>3</v>
      </c>
      <c r="S2296" t="s">
        <v>23</v>
      </c>
    </row>
    <row r="2297" spans="1:19" x14ac:dyDescent="0.3">
      <c r="A2297" t="s">
        <v>3002</v>
      </c>
      <c r="B2297" t="s">
        <v>3003</v>
      </c>
      <c r="C2297" t="s">
        <v>196</v>
      </c>
      <c r="D2297" t="str">
        <f t="shared" si="105"/>
        <v>NO Delivery</v>
      </c>
      <c r="E2297" t="str">
        <f t="shared" si="106"/>
        <v>good dining reviews</v>
      </c>
      <c r="F2297" t="s">
        <v>91</v>
      </c>
      <c r="G2297" t="s">
        <v>28</v>
      </c>
      <c r="H2297" t="str">
        <f t="shared" si="107"/>
        <v>other</v>
      </c>
      <c r="I2297" t="s">
        <v>19</v>
      </c>
      <c r="J2297" t="s">
        <v>35</v>
      </c>
      <c r="K2297" t="str" cm="1">
        <f t="array" ref="K2297">_xlfn.IFS(L2297&lt;200,"Cheap",AND(L2297&gt;=200,L2297&lt;800),"affordable",AND(L2297&gt;=800,L2297&lt;3000),"little costly",L2297&gt;=3000,"very costly")</f>
        <v>affordable</v>
      </c>
      <c r="L2297">
        <v>350</v>
      </c>
      <c r="M2297" t="s">
        <v>21</v>
      </c>
      <c r="N2297" t="s">
        <v>21</v>
      </c>
      <c r="O2297" t="s">
        <v>21</v>
      </c>
      <c r="P2297" t="s">
        <v>22</v>
      </c>
      <c r="Q2297">
        <v>3.3</v>
      </c>
      <c r="S2297" t="s">
        <v>23</v>
      </c>
    </row>
    <row r="2298" spans="1:19" x14ac:dyDescent="0.3">
      <c r="A2298" t="s">
        <v>3369</v>
      </c>
      <c r="B2298" t="s">
        <v>3370</v>
      </c>
      <c r="C2298" t="s">
        <v>526</v>
      </c>
      <c r="D2298" t="str">
        <f t="shared" si="105"/>
        <v>NO Delivery</v>
      </c>
      <c r="E2298" t="str">
        <f t="shared" si="106"/>
        <v>good dining reviews</v>
      </c>
      <c r="F2298" t="s">
        <v>91</v>
      </c>
      <c r="G2298" t="s">
        <v>28</v>
      </c>
      <c r="H2298" t="str">
        <f t="shared" si="107"/>
        <v>other</v>
      </c>
      <c r="I2298" t="s">
        <v>19</v>
      </c>
      <c r="J2298" t="s">
        <v>2212</v>
      </c>
      <c r="K2298" t="str" cm="1">
        <f t="array" ref="K2298">_xlfn.IFS(L2298&lt;200,"Cheap",AND(L2298&gt;=200,L2298&lt;800),"affordable",AND(L2298&gt;=800,L2298&lt;3000),"little costly",L2298&gt;=3000,"very costly")</f>
        <v>affordable</v>
      </c>
      <c r="L2298">
        <v>250</v>
      </c>
      <c r="M2298" t="s">
        <v>22</v>
      </c>
      <c r="N2298" t="s">
        <v>21</v>
      </c>
      <c r="O2298" t="s">
        <v>21</v>
      </c>
      <c r="P2298" t="s">
        <v>22</v>
      </c>
      <c r="Q2298">
        <v>3.2</v>
      </c>
      <c r="S2298" t="s">
        <v>23</v>
      </c>
    </row>
    <row r="2299" spans="1:19" x14ac:dyDescent="0.3">
      <c r="A2299" t="s">
        <v>3994</v>
      </c>
      <c r="B2299" t="s">
        <v>3995</v>
      </c>
      <c r="C2299" t="s">
        <v>42</v>
      </c>
      <c r="D2299" t="str">
        <f t="shared" si="105"/>
        <v>NO Delivery</v>
      </c>
      <c r="E2299" t="str">
        <f t="shared" si="106"/>
        <v>good dining reviews</v>
      </c>
      <c r="F2299" t="s">
        <v>91</v>
      </c>
      <c r="G2299" t="s">
        <v>28</v>
      </c>
      <c r="H2299" t="str">
        <f t="shared" si="107"/>
        <v>other</v>
      </c>
      <c r="I2299" t="s">
        <v>19</v>
      </c>
      <c r="J2299" t="s">
        <v>125</v>
      </c>
      <c r="K2299" t="str" cm="1">
        <f t="array" ref="K2299">_xlfn.IFS(L2299&lt;200,"Cheap",AND(L2299&gt;=200,L2299&lt;800),"affordable",AND(L2299&gt;=800,L2299&lt;3000),"little costly",L2299&gt;=3000,"very costly")</f>
        <v>affordable</v>
      </c>
      <c r="L2299">
        <v>500</v>
      </c>
      <c r="M2299" t="s">
        <v>22</v>
      </c>
      <c r="N2299" t="s">
        <v>21</v>
      </c>
      <c r="O2299" t="s">
        <v>21</v>
      </c>
      <c r="P2299" t="s">
        <v>22</v>
      </c>
      <c r="Q2299">
        <v>3.4</v>
      </c>
      <c r="S2299" t="s">
        <v>23</v>
      </c>
    </row>
    <row r="2300" spans="1:19" x14ac:dyDescent="0.3">
      <c r="A2300" t="s">
        <v>4284</v>
      </c>
      <c r="B2300" t="s">
        <v>4285</v>
      </c>
      <c r="C2300" t="s">
        <v>196</v>
      </c>
      <c r="D2300" t="str">
        <f t="shared" si="105"/>
        <v>NO Delivery</v>
      </c>
      <c r="E2300" t="str">
        <f t="shared" si="106"/>
        <v>good dining reviews</v>
      </c>
      <c r="F2300" t="s">
        <v>91</v>
      </c>
      <c r="G2300" t="s">
        <v>28</v>
      </c>
      <c r="H2300" t="str">
        <f t="shared" si="107"/>
        <v>other</v>
      </c>
      <c r="I2300" t="s">
        <v>40</v>
      </c>
      <c r="J2300" t="s">
        <v>82</v>
      </c>
      <c r="K2300" t="str" cm="1">
        <f t="array" ref="K2300">_xlfn.IFS(L2300&lt;200,"Cheap",AND(L2300&gt;=200,L2300&lt;800),"affordable",AND(L2300&gt;=800,L2300&lt;3000),"little costly",L2300&gt;=3000,"very costly")</f>
        <v>affordable</v>
      </c>
      <c r="L2300">
        <v>500</v>
      </c>
      <c r="M2300" t="s">
        <v>21</v>
      </c>
      <c r="N2300" t="s">
        <v>21</v>
      </c>
      <c r="O2300" t="s">
        <v>21</v>
      </c>
      <c r="P2300" t="s">
        <v>22</v>
      </c>
      <c r="Q2300">
        <v>3.4</v>
      </c>
      <c r="S2300" t="s">
        <v>23</v>
      </c>
    </row>
    <row r="2301" spans="1:19" x14ac:dyDescent="0.3">
      <c r="A2301" t="s">
        <v>5101</v>
      </c>
      <c r="B2301" t="s">
        <v>5102</v>
      </c>
      <c r="C2301" t="s">
        <v>242</v>
      </c>
      <c r="D2301" t="str">
        <f t="shared" si="105"/>
        <v>NO Delivery</v>
      </c>
      <c r="E2301" t="str">
        <f t="shared" si="106"/>
        <v>good dining reviews</v>
      </c>
      <c r="F2301" t="s">
        <v>91</v>
      </c>
      <c r="G2301" t="s">
        <v>28</v>
      </c>
      <c r="H2301" t="str">
        <f t="shared" si="107"/>
        <v>other</v>
      </c>
      <c r="I2301" t="s">
        <v>19</v>
      </c>
      <c r="J2301" t="s">
        <v>125</v>
      </c>
      <c r="K2301" t="str" cm="1">
        <f t="array" ref="K2301">_xlfn.IFS(L2301&lt;200,"Cheap",AND(L2301&gt;=200,L2301&lt;800),"affordable",AND(L2301&gt;=800,L2301&lt;3000),"little costly",L2301&gt;=3000,"very costly")</f>
        <v>affordable</v>
      </c>
      <c r="L2301">
        <v>200</v>
      </c>
      <c r="M2301" t="s">
        <v>22</v>
      </c>
      <c r="N2301" t="s">
        <v>21</v>
      </c>
      <c r="O2301" t="s">
        <v>21</v>
      </c>
      <c r="P2301" t="s">
        <v>22</v>
      </c>
      <c r="Q2301">
        <v>3.6</v>
      </c>
      <c r="S2301" t="s">
        <v>23</v>
      </c>
    </row>
    <row r="2302" spans="1:19" x14ac:dyDescent="0.3">
      <c r="A2302" t="s">
        <v>6081</v>
      </c>
      <c r="B2302" t="s">
        <v>6082</v>
      </c>
      <c r="C2302" t="s">
        <v>1906</v>
      </c>
      <c r="D2302" t="str">
        <f t="shared" si="105"/>
        <v>NO Delivery</v>
      </c>
      <c r="E2302" t="str">
        <f t="shared" si="106"/>
        <v>good dining reviews</v>
      </c>
      <c r="F2302" t="s">
        <v>91</v>
      </c>
      <c r="G2302" t="s">
        <v>28</v>
      </c>
      <c r="H2302" t="str">
        <f t="shared" si="107"/>
        <v>other</v>
      </c>
      <c r="I2302" t="s">
        <v>40</v>
      </c>
      <c r="J2302" t="s">
        <v>6083</v>
      </c>
      <c r="K2302" t="str" cm="1">
        <f t="array" ref="K2302">_xlfn.IFS(L2302&lt;200,"Cheap",AND(L2302&gt;=200,L2302&lt;800),"affordable",AND(L2302&gt;=800,L2302&lt;3000),"little costly",L2302&gt;=3000,"very costly")</f>
        <v>affordable</v>
      </c>
      <c r="L2302">
        <v>400</v>
      </c>
      <c r="M2302" t="s">
        <v>22</v>
      </c>
      <c r="N2302" t="s">
        <v>21</v>
      </c>
      <c r="O2302" t="s">
        <v>21</v>
      </c>
      <c r="P2302" t="s">
        <v>22</v>
      </c>
      <c r="Q2302">
        <v>3</v>
      </c>
      <c r="S2302" t="s">
        <v>23</v>
      </c>
    </row>
    <row r="2303" spans="1:19" x14ac:dyDescent="0.3">
      <c r="A2303" t="s">
        <v>7082</v>
      </c>
      <c r="B2303" t="s">
        <v>7083</v>
      </c>
      <c r="C2303" t="s">
        <v>42</v>
      </c>
      <c r="D2303" t="str">
        <f t="shared" si="105"/>
        <v>NO Delivery</v>
      </c>
      <c r="E2303" t="str">
        <f t="shared" si="106"/>
        <v>good dining reviews</v>
      </c>
      <c r="F2303" t="s">
        <v>91</v>
      </c>
      <c r="G2303" t="s">
        <v>28</v>
      </c>
      <c r="H2303" t="str">
        <f t="shared" si="107"/>
        <v>other</v>
      </c>
      <c r="I2303" t="s">
        <v>19</v>
      </c>
      <c r="J2303" t="s">
        <v>35</v>
      </c>
      <c r="K2303" t="str" cm="1">
        <f t="array" ref="K2303">_xlfn.IFS(L2303&lt;200,"Cheap",AND(L2303&gt;=200,L2303&lt;800),"affordable",AND(L2303&gt;=800,L2303&lt;3000),"little costly",L2303&gt;=3000,"very costly")</f>
        <v>affordable</v>
      </c>
      <c r="L2303">
        <v>400</v>
      </c>
      <c r="M2303" t="s">
        <v>22</v>
      </c>
      <c r="N2303" t="s">
        <v>21</v>
      </c>
      <c r="O2303" t="s">
        <v>21</v>
      </c>
      <c r="P2303" t="s">
        <v>22</v>
      </c>
      <c r="Q2303">
        <v>3</v>
      </c>
      <c r="S2303" t="s">
        <v>23</v>
      </c>
    </row>
    <row r="2304" spans="1:19" x14ac:dyDescent="0.3">
      <c r="A2304" t="s">
        <v>7707</v>
      </c>
      <c r="B2304" t="s">
        <v>7708</v>
      </c>
      <c r="C2304" t="s">
        <v>85</v>
      </c>
      <c r="D2304" t="str">
        <f t="shared" si="105"/>
        <v>NO Delivery</v>
      </c>
      <c r="E2304" t="str">
        <f t="shared" si="106"/>
        <v>good dining reviews</v>
      </c>
      <c r="F2304" t="s">
        <v>91</v>
      </c>
      <c r="G2304" t="s">
        <v>28</v>
      </c>
      <c r="H2304" t="str">
        <f t="shared" si="107"/>
        <v>other</v>
      </c>
      <c r="I2304" t="s">
        <v>19</v>
      </c>
      <c r="J2304" t="s">
        <v>35</v>
      </c>
      <c r="K2304" t="str" cm="1">
        <f t="array" ref="K2304">_xlfn.IFS(L2304&lt;200,"Cheap",AND(L2304&gt;=200,L2304&lt;800),"affordable",AND(L2304&gt;=800,L2304&lt;3000),"little costly",L2304&gt;=3000,"very costly")</f>
        <v>affordable</v>
      </c>
      <c r="L2304">
        <v>200</v>
      </c>
      <c r="M2304" t="s">
        <v>22</v>
      </c>
      <c r="N2304" t="s">
        <v>21</v>
      </c>
      <c r="O2304" t="s">
        <v>21</v>
      </c>
      <c r="P2304" t="s">
        <v>22</v>
      </c>
      <c r="Q2304">
        <v>3</v>
      </c>
      <c r="S2304" t="s">
        <v>23</v>
      </c>
    </row>
    <row r="2305" spans="1:19" x14ac:dyDescent="0.3">
      <c r="A2305" t="s">
        <v>7764</v>
      </c>
      <c r="B2305" t="s">
        <v>7765</v>
      </c>
      <c r="C2305" t="s">
        <v>16</v>
      </c>
      <c r="D2305" t="str">
        <f t="shared" si="105"/>
        <v>NO Delivery</v>
      </c>
      <c r="E2305" t="str">
        <f t="shared" si="106"/>
        <v>good dining reviews</v>
      </c>
      <c r="F2305" t="s">
        <v>91</v>
      </c>
      <c r="G2305" t="s">
        <v>28</v>
      </c>
      <c r="H2305" t="str">
        <f t="shared" si="107"/>
        <v>other</v>
      </c>
      <c r="I2305" t="s">
        <v>343</v>
      </c>
      <c r="J2305" t="s">
        <v>344</v>
      </c>
      <c r="K2305" t="str" cm="1">
        <f t="array" ref="K2305">_xlfn.IFS(L2305&lt;200,"Cheap",AND(L2305&gt;=200,L2305&lt;800),"affordable",AND(L2305&gt;=800,L2305&lt;3000),"little costly",L2305&gt;=3000,"very costly")</f>
        <v>affordable</v>
      </c>
      <c r="L2305">
        <v>200</v>
      </c>
      <c r="M2305" t="s">
        <v>22</v>
      </c>
      <c r="N2305" t="s">
        <v>21</v>
      </c>
      <c r="O2305" t="s">
        <v>21</v>
      </c>
      <c r="P2305" t="s">
        <v>22</v>
      </c>
      <c r="Q2305">
        <v>3</v>
      </c>
      <c r="S2305" t="s">
        <v>23</v>
      </c>
    </row>
    <row r="2306" spans="1:19" x14ac:dyDescent="0.3">
      <c r="A2306" t="s">
        <v>8385</v>
      </c>
      <c r="B2306" t="s">
        <v>8386</v>
      </c>
      <c r="C2306" t="s">
        <v>335</v>
      </c>
      <c r="D2306" t="str">
        <f t="shared" ref="D2306:D2369" si="108">IF(ISNUMBER(SEARCH("not offer",G2306)),"NO Delivery",IF(ISNUMBER(SEARCH("enough",G2306)),"less reviewed","good delivery reviews"))</f>
        <v>NO Delivery</v>
      </c>
      <c r="E2306" t="str">
        <f t="shared" ref="E2306:E2369" si="109">IF(ISNUMBER(SEARCH("not offer",F2306)),"NO Dines",IF(ISNUMBER(SEARCH("enough",F2306)),"less reviewed","good dining reviews"))</f>
        <v>good dining reviews</v>
      </c>
      <c r="F2306" t="s">
        <v>91</v>
      </c>
      <c r="G2306" t="s">
        <v>28</v>
      </c>
      <c r="H2306" t="str">
        <f t="shared" ref="H2306:H2369" si="110">IF(AND(D2306="less reviewed", E2306="less reviewed"), "NO idea",
 IF(AND(D2306="No Delivery", E2306="NO Dining"), "NO delivery or dining",
 IF(AND(D2306="good delivery reviews", E2306="good dining reviews"), "both present", "other")))</f>
        <v>other</v>
      </c>
      <c r="I2306" t="s">
        <v>19</v>
      </c>
      <c r="J2306" t="s">
        <v>8387</v>
      </c>
      <c r="K2306" t="str" cm="1">
        <f t="array" ref="K2306">_xlfn.IFS(L2306&lt;200,"Cheap",AND(L2306&gt;=200,L2306&lt;800),"affordable",AND(L2306&gt;=800,L2306&lt;3000),"little costly",L2306&gt;=3000,"very costly")</f>
        <v>affordable</v>
      </c>
      <c r="L2306">
        <v>200</v>
      </c>
      <c r="M2306" t="s">
        <v>21</v>
      </c>
      <c r="N2306" t="s">
        <v>21</v>
      </c>
      <c r="O2306" t="s">
        <v>21</v>
      </c>
      <c r="P2306" t="s">
        <v>22</v>
      </c>
      <c r="Q2306">
        <v>3.2</v>
      </c>
      <c r="S2306" t="s">
        <v>23</v>
      </c>
    </row>
    <row r="2307" spans="1:19" x14ac:dyDescent="0.3">
      <c r="A2307" t="s">
        <v>8874</v>
      </c>
      <c r="B2307" t="s">
        <v>8875</v>
      </c>
      <c r="C2307" t="s">
        <v>214</v>
      </c>
      <c r="D2307" t="str">
        <f t="shared" si="108"/>
        <v>NO Delivery</v>
      </c>
      <c r="E2307" t="str">
        <f t="shared" si="109"/>
        <v>good dining reviews</v>
      </c>
      <c r="F2307" t="s">
        <v>91</v>
      </c>
      <c r="G2307" t="s">
        <v>28</v>
      </c>
      <c r="H2307" t="str">
        <f t="shared" si="110"/>
        <v>other</v>
      </c>
      <c r="I2307" t="s">
        <v>40</v>
      </c>
      <c r="J2307" t="s">
        <v>8876</v>
      </c>
      <c r="K2307" t="str" cm="1">
        <f t="array" ref="K2307">_xlfn.IFS(L2307&lt;200,"Cheap",AND(L2307&gt;=200,L2307&lt;800),"affordable",AND(L2307&gt;=800,L2307&lt;3000),"little costly",L2307&gt;=3000,"very costly")</f>
        <v>little costly</v>
      </c>
      <c r="L2307" s="1">
        <v>1300</v>
      </c>
      <c r="M2307" t="s">
        <v>21</v>
      </c>
      <c r="N2307" t="s">
        <v>22</v>
      </c>
      <c r="O2307" t="s">
        <v>21</v>
      </c>
      <c r="P2307" t="s">
        <v>22</v>
      </c>
      <c r="Q2307">
        <v>2.5</v>
      </c>
      <c r="S2307" t="s">
        <v>23</v>
      </c>
    </row>
    <row r="2308" spans="1:19" x14ac:dyDescent="0.3">
      <c r="A2308" t="s">
        <v>9094</v>
      </c>
      <c r="B2308" t="s">
        <v>9095</v>
      </c>
      <c r="C2308" t="s">
        <v>196</v>
      </c>
      <c r="D2308" t="str">
        <f t="shared" si="108"/>
        <v>NO Delivery</v>
      </c>
      <c r="E2308" t="str">
        <f t="shared" si="109"/>
        <v>good dining reviews</v>
      </c>
      <c r="F2308" t="s">
        <v>91</v>
      </c>
      <c r="G2308" t="s">
        <v>28</v>
      </c>
      <c r="H2308" t="str">
        <f t="shared" si="110"/>
        <v>other</v>
      </c>
      <c r="I2308" t="s">
        <v>49</v>
      </c>
      <c r="J2308" t="s">
        <v>30</v>
      </c>
      <c r="K2308" t="str" cm="1">
        <f t="array" ref="K2308">_xlfn.IFS(L2308&lt;200,"Cheap",AND(L2308&gt;=200,L2308&lt;800),"affordable",AND(L2308&gt;=800,L2308&lt;3000),"little costly",L2308&gt;=3000,"very costly")</f>
        <v>very costly</v>
      </c>
      <c r="L2308" s="1">
        <v>8000</v>
      </c>
      <c r="M2308" t="s">
        <v>21</v>
      </c>
      <c r="N2308" t="s">
        <v>22</v>
      </c>
      <c r="O2308" t="s">
        <v>21</v>
      </c>
      <c r="P2308" t="s">
        <v>22</v>
      </c>
      <c r="Q2308">
        <v>2.9</v>
      </c>
      <c r="S2308" t="s">
        <v>23</v>
      </c>
    </row>
    <row r="2309" spans="1:19" x14ac:dyDescent="0.3">
      <c r="A2309" t="s">
        <v>9790</v>
      </c>
      <c r="B2309" t="s">
        <v>9791</v>
      </c>
      <c r="C2309" t="s">
        <v>188</v>
      </c>
      <c r="D2309" t="str">
        <f t="shared" si="108"/>
        <v>NO Delivery</v>
      </c>
      <c r="E2309" t="str">
        <f t="shared" si="109"/>
        <v>good dining reviews</v>
      </c>
      <c r="F2309" t="s">
        <v>91</v>
      </c>
      <c r="G2309" t="s">
        <v>28</v>
      </c>
      <c r="H2309" t="str">
        <f t="shared" si="110"/>
        <v>other</v>
      </c>
      <c r="I2309" t="s">
        <v>19</v>
      </c>
      <c r="J2309" t="s">
        <v>35</v>
      </c>
      <c r="K2309" t="str" cm="1">
        <f t="array" ref="K2309">_xlfn.IFS(L2309&lt;200,"Cheap",AND(L2309&gt;=200,L2309&lt;800),"affordable",AND(L2309&gt;=800,L2309&lt;3000),"little costly",L2309&gt;=3000,"very costly")</f>
        <v>affordable</v>
      </c>
      <c r="L2309">
        <v>300</v>
      </c>
      <c r="M2309" t="s">
        <v>22</v>
      </c>
      <c r="N2309" t="s">
        <v>21</v>
      </c>
      <c r="O2309" t="s">
        <v>21</v>
      </c>
      <c r="P2309" t="s">
        <v>22</v>
      </c>
      <c r="Q2309">
        <v>2.4</v>
      </c>
      <c r="S2309" t="s">
        <v>23</v>
      </c>
    </row>
    <row r="2310" spans="1:19" x14ac:dyDescent="0.3">
      <c r="A2310" t="s">
        <v>2220</v>
      </c>
      <c r="B2310" t="s">
        <v>2221</v>
      </c>
      <c r="C2310" t="s">
        <v>242</v>
      </c>
      <c r="D2310" t="str">
        <f t="shared" si="108"/>
        <v>NO Delivery</v>
      </c>
      <c r="E2310" t="str">
        <f t="shared" si="109"/>
        <v>good dining reviews</v>
      </c>
      <c r="F2310" t="s">
        <v>1237</v>
      </c>
      <c r="G2310" t="s">
        <v>28</v>
      </c>
      <c r="H2310" t="str">
        <f t="shared" si="110"/>
        <v>other</v>
      </c>
      <c r="I2310" t="s">
        <v>29</v>
      </c>
      <c r="J2310" t="s">
        <v>2222</v>
      </c>
      <c r="K2310" t="str" cm="1">
        <f t="array" ref="K2310">_xlfn.IFS(L2310&lt;200,"Cheap",AND(L2310&gt;=200,L2310&lt;800),"affordable",AND(L2310&gt;=800,L2310&lt;3000),"little costly",L2310&gt;=3000,"very costly")</f>
        <v>little costly</v>
      </c>
      <c r="L2310" s="1">
        <v>1200</v>
      </c>
      <c r="M2310" t="s">
        <v>21</v>
      </c>
      <c r="N2310" t="s">
        <v>22</v>
      </c>
      <c r="O2310" t="s">
        <v>21</v>
      </c>
      <c r="P2310" t="s">
        <v>22</v>
      </c>
      <c r="Q2310">
        <v>3.2</v>
      </c>
      <c r="S2310" t="s">
        <v>23</v>
      </c>
    </row>
    <row r="2311" spans="1:19" x14ac:dyDescent="0.3">
      <c r="A2311" t="s">
        <v>5534</v>
      </c>
      <c r="B2311" t="s">
        <v>5535</v>
      </c>
      <c r="C2311" t="s">
        <v>198</v>
      </c>
      <c r="D2311" t="str">
        <f t="shared" si="108"/>
        <v>NO Delivery</v>
      </c>
      <c r="E2311" t="str">
        <f t="shared" si="109"/>
        <v>good dining reviews</v>
      </c>
      <c r="F2311" t="s">
        <v>1237</v>
      </c>
      <c r="G2311" t="s">
        <v>28</v>
      </c>
      <c r="H2311" t="str">
        <f t="shared" si="110"/>
        <v>other</v>
      </c>
      <c r="I2311" t="s">
        <v>19</v>
      </c>
      <c r="J2311" t="s">
        <v>2039</v>
      </c>
      <c r="K2311" t="str" cm="1">
        <f t="array" ref="K2311">_xlfn.IFS(L2311&lt;200,"Cheap",AND(L2311&gt;=200,L2311&lt;800),"affordable",AND(L2311&gt;=800,L2311&lt;3000),"little costly",L2311&gt;=3000,"very costly")</f>
        <v>affordable</v>
      </c>
      <c r="L2311">
        <v>500</v>
      </c>
      <c r="M2311" t="s">
        <v>21</v>
      </c>
      <c r="N2311" t="s">
        <v>21</v>
      </c>
      <c r="O2311" t="s">
        <v>21</v>
      </c>
      <c r="P2311" t="s">
        <v>22</v>
      </c>
      <c r="Q2311">
        <v>3.9</v>
      </c>
      <c r="S2311" t="s">
        <v>23</v>
      </c>
    </row>
    <row r="2312" spans="1:19" x14ac:dyDescent="0.3">
      <c r="A2312" t="s">
        <v>4917</v>
      </c>
      <c r="B2312" t="s">
        <v>4918</v>
      </c>
      <c r="C2312" t="s">
        <v>188</v>
      </c>
      <c r="D2312" t="str">
        <f t="shared" si="108"/>
        <v>NO Delivery</v>
      </c>
      <c r="E2312" t="str">
        <f t="shared" si="109"/>
        <v>good dining reviews</v>
      </c>
      <c r="F2312" t="s">
        <v>1000</v>
      </c>
      <c r="G2312" t="s">
        <v>28</v>
      </c>
      <c r="H2312" t="str">
        <f t="shared" si="110"/>
        <v>other</v>
      </c>
      <c r="I2312" t="s">
        <v>278</v>
      </c>
      <c r="J2312" t="s">
        <v>385</v>
      </c>
      <c r="K2312" t="str" cm="1">
        <f t="array" ref="K2312">_xlfn.IFS(L2312&lt;200,"Cheap",AND(L2312&gt;=200,L2312&lt;800),"affordable",AND(L2312&gt;=800,L2312&lt;3000),"little costly",L2312&gt;=3000,"very costly")</f>
        <v>affordable</v>
      </c>
      <c r="L2312">
        <v>200</v>
      </c>
      <c r="M2312" t="s">
        <v>22</v>
      </c>
      <c r="N2312" t="s">
        <v>21</v>
      </c>
      <c r="O2312" t="s">
        <v>21</v>
      </c>
      <c r="P2312" t="s">
        <v>22</v>
      </c>
      <c r="Q2312">
        <v>3.7</v>
      </c>
      <c r="S2312" t="s">
        <v>23</v>
      </c>
    </row>
    <row r="2313" spans="1:19" x14ac:dyDescent="0.3">
      <c r="A2313" t="s">
        <v>7408</v>
      </c>
      <c r="B2313" t="s">
        <v>7409</v>
      </c>
      <c r="C2313" t="s">
        <v>38</v>
      </c>
      <c r="D2313" t="str">
        <f t="shared" si="108"/>
        <v>NO Delivery</v>
      </c>
      <c r="E2313" t="str">
        <f t="shared" si="109"/>
        <v>good dining reviews</v>
      </c>
      <c r="F2313" t="s">
        <v>1000</v>
      </c>
      <c r="G2313" t="s">
        <v>28</v>
      </c>
      <c r="H2313" t="str">
        <f t="shared" si="110"/>
        <v>other</v>
      </c>
      <c r="I2313" t="s">
        <v>509</v>
      </c>
      <c r="J2313" t="s">
        <v>348</v>
      </c>
      <c r="K2313" t="str" cm="1">
        <f t="array" ref="K2313">_xlfn.IFS(L2313&lt;200,"Cheap",AND(L2313&gt;=200,L2313&lt;800),"affordable",AND(L2313&gt;=800,L2313&lt;3000),"little costly",L2313&gt;=3000,"very costly")</f>
        <v>Cheap</v>
      </c>
      <c r="L2313">
        <v>100</v>
      </c>
      <c r="M2313" t="s">
        <v>22</v>
      </c>
      <c r="N2313" t="s">
        <v>21</v>
      </c>
      <c r="O2313" t="s">
        <v>21</v>
      </c>
      <c r="P2313" t="s">
        <v>22</v>
      </c>
      <c r="Q2313">
        <v>3.8</v>
      </c>
      <c r="S2313" t="s">
        <v>23</v>
      </c>
    </row>
    <row r="2314" spans="1:19" x14ac:dyDescent="0.3">
      <c r="A2314" t="s">
        <v>8027</v>
      </c>
      <c r="B2314" t="s">
        <v>8028</v>
      </c>
      <c r="C2314" t="s">
        <v>100</v>
      </c>
      <c r="D2314" t="str">
        <f t="shared" si="108"/>
        <v>NO Delivery</v>
      </c>
      <c r="E2314" t="str">
        <f t="shared" si="109"/>
        <v>good dining reviews</v>
      </c>
      <c r="F2314" t="s">
        <v>1000</v>
      </c>
      <c r="G2314" t="s">
        <v>28</v>
      </c>
      <c r="H2314" t="str">
        <f t="shared" si="110"/>
        <v>other</v>
      </c>
      <c r="I2314" t="s">
        <v>324</v>
      </c>
      <c r="J2314" t="s">
        <v>607</v>
      </c>
      <c r="K2314" t="str" cm="1">
        <f t="array" ref="K2314">_xlfn.IFS(L2314&lt;200,"Cheap",AND(L2314&gt;=200,L2314&lt;800),"affordable",AND(L2314&gt;=800,L2314&lt;3000),"little costly",L2314&gt;=3000,"very costly")</f>
        <v>affordable</v>
      </c>
      <c r="L2314">
        <v>200</v>
      </c>
      <c r="M2314" t="s">
        <v>22</v>
      </c>
      <c r="N2314" t="s">
        <v>21</v>
      </c>
      <c r="O2314" t="s">
        <v>21</v>
      </c>
      <c r="P2314" t="s">
        <v>22</v>
      </c>
      <c r="Q2314">
        <v>3.7</v>
      </c>
      <c r="S2314" t="s">
        <v>23</v>
      </c>
    </row>
    <row r="2315" spans="1:19" x14ac:dyDescent="0.3">
      <c r="A2315" t="s">
        <v>9148</v>
      </c>
      <c r="B2315" t="s">
        <v>9149</v>
      </c>
      <c r="C2315" t="s">
        <v>63</v>
      </c>
      <c r="D2315" t="str">
        <f t="shared" si="108"/>
        <v>NO Delivery</v>
      </c>
      <c r="E2315" t="str">
        <f t="shared" si="109"/>
        <v>good dining reviews</v>
      </c>
      <c r="F2315" t="s">
        <v>2725</v>
      </c>
      <c r="G2315" t="s">
        <v>28</v>
      </c>
      <c r="H2315" t="str">
        <f t="shared" si="110"/>
        <v>other</v>
      </c>
      <c r="I2315" t="s">
        <v>40</v>
      </c>
      <c r="J2315" t="s">
        <v>1085</v>
      </c>
      <c r="K2315" t="str" cm="1">
        <f t="array" ref="K2315">_xlfn.IFS(L2315&lt;200,"Cheap",AND(L2315&gt;=200,L2315&lt;800),"affordable",AND(L2315&gt;=800,L2315&lt;3000),"little costly",L2315&gt;=3000,"very costly")</f>
        <v>little costly</v>
      </c>
      <c r="L2315">
        <v>900</v>
      </c>
      <c r="M2315" t="s">
        <v>21</v>
      </c>
      <c r="N2315" t="s">
        <v>21</v>
      </c>
      <c r="O2315" t="s">
        <v>21</v>
      </c>
      <c r="P2315" t="s">
        <v>22</v>
      </c>
      <c r="Q2315">
        <v>3.9</v>
      </c>
      <c r="S2315" t="s">
        <v>23</v>
      </c>
    </row>
    <row r="2316" spans="1:19" x14ac:dyDescent="0.3">
      <c r="A2316" t="s">
        <v>1534</v>
      </c>
      <c r="B2316" t="s">
        <v>1535</v>
      </c>
      <c r="C2316" t="s">
        <v>673</v>
      </c>
      <c r="D2316" t="str">
        <f t="shared" si="108"/>
        <v>NO Delivery</v>
      </c>
      <c r="E2316" t="str">
        <f t="shared" si="109"/>
        <v>good dining reviews</v>
      </c>
      <c r="F2316" t="s">
        <v>1536</v>
      </c>
      <c r="G2316" t="s">
        <v>28</v>
      </c>
      <c r="H2316" t="str">
        <f t="shared" si="110"/>
        <v>other</v>
      </c>
      <c r="I2316" t="s">
        <v>40</v>
      </c>
      <c r="J2316" t="s">
        <v>1537</v>
      </c>
      <c r="K2316" t="str" cm="1">
        <f t="array" ref="K2316">_xlfn.IFS(L2316&lt;200,"Cheap",AND(L2316&gt;=200,L2316&lt;800),"affordable",AND(L2316&gt;=800,L2316&lt;3000),"little costly",L2316&gt;=3000,"very costly")</f>
        <v>little costly</v>
      </c>
      <c r="L2316" s="1">
        <v>1600</v>
      </c>
      <c r="M2316" t="s">
        <v>22</v>
      </c>
      <c r="N2316" t="s">
        <v>21</v>
      </c>
      <c r="O2316" t="s">
        <v>21</v>
      </c>
      <c r="P2316" t="s">
        <v>22</v>
      </c>
      <c r="Q2316">
        <v>3.8</v>
      </c>
      <c r="S2316" t="s">
        <v>23</v>
      </c>
    </row>
    <row r="2317" spans="1:19" x14ac:dyDescent="0.3">
      <c r="A2317" t="s">
        <v>8040</v>
      </c>
      <c r="B2317" t="s">
        <v>8041</v>
      </c>
      <c r="C2317" t="s">
        <v>42</v>
      </c>
      <c r="D2317" t="str">
        <f t="shared" si="108"/>
        <v>NO Delivery</v>
      </c>
      <c r="E2317" t="str">
        <f t="shared" si="109"/>
        <v>good dining reviews</v>
      </c>
      <c r="F2317" t="s">
        <v>1536</v>
      </c>
      <c r="G2317" t="s">
        <v>28</v>
      </c>
      <c r="H2317" t="str">
        <f t="shared" si="110"/>
        <v>other</v>
      </c>
      <c r="I2317" t="s">
        <v>278</v>
      </c>
      <c r="J2317" t="s">
        <v>385</v>
      </c>
      <c r="K2317" t="str" cm="1">
        <f t="array" ref="K2317">_xlfn.IFS(L2317&lt;200,"Cheap",AND(L2317&gt;=200,L2317&lt;800),"affordable",AND(L2317&gt;=800,L2317&lt;3000),"little costly",L2317&gt;=3000,"very costly")</f>
        <v>affordable</v>
      </c>
      <c r="L2317">
        <v>200</v>
      </c>
      <c r="M2317" t="s">
        <v>22</v>
      </c>
      <c r="N2317" t="s">
        <v>21</v>
      </c>
      <c r="O2317" t="s">
        <v>21</v>
      </c>
      <c r="P2317" t="s">
        <v>22</v>
      </c>
      <c r="Q2317">
        <v>3.7</v>
      </c>
      <c r="S2317" t="s">
        <v>23</v>
      </c>
    </row>
    <row r="2318" spans="1:19" x14ac:dyDescent="0.3">
      <c r="A2318" t="s">
        <v>9411</v>
      </c>
      <c r="B2318" t="s">
        <v>9412</v>
      </c>
      <c r="C2318" t="s">
        <v>124</v>
      </c>
      <c r="D2318" t="str">
        <f t="shared" si="108"/>
        <v>NO Delivery</v>
      </c>
      <c r="E2318" t="str">
        <f t="shared" si="109"/>
        <v>good dining reviews</v>
      </c>
      <c r="F2318" t="s">
        <v>1536</v>
      </c>
      <c r="G2318" t="s">
        <v>28</v>
      </c>
      <c r="H2318" t="str">
        <f t="shared" si="110"/>
        <v>other</v>
      </c>
      <c r="I2318" t="s">
        <v>49</v>
      </c>
      <c r="J2318" t="s">
        <v>30</v>
      </c>
      <c r="K2318" t="str" cm="1">
        <f t="array" ref="K2318">_xlfn.IFS(L2318&lt;200,"Cheap",AND(L2318&gt;=200,L2318&lt;800),"affordable",AND(L2318&gt;=800,L2318&lt;3000),"little costly",L2318&gt;=3000,"very costly")</f>
        <v>little costly</v>
      </c>
      <c r="L2318" s="1">
        <v>1500</v>
      </c>
      <c r="M2318" t="s">
        <v>21</v>
      </c>
      <c r="N2318" t="s">
        <v>22</v>
      </c>
      <c r="O2318" t="s">
        <v>21</v>
      </c>
      <c r="P2318" t="s">
        <v>22</v>
      </c>
      <c r="Q2318">
        <v>3.8</v>
      </c>
      <c r="S2318" t="s">
        <v>23</v>
      </c>
    </row>
    <row r="2319" spans="1:19" x14ac:dyDescent="0.3">
      <c r="A2319" t="s">
        <v>5424</v>
      </c>
      <c r="B2319" t="s">
        <v>5425</v>
      </c>
      <c r="C2319" t="s">
        <v>63</v>
      </c>
      <c r="D2319" t="str">
        <f t="shared" si="108"/>
        <v>NO Delivery</v>
      </c>
      <c r="E2319" t="str">
        <f t="shared" si="109"/>
        <v>good dining reviews</v>
      </c>
      <c r="F2319" t="s">
        <v>2882</v>
      </c>
      <c r="G2319" t="s">
        <v>28</v>
      </c>
      <c r="H2319" t="str">
        <f t="shared" si="110"/>
        <v>other</v>
      </c>
      <c r="I2319" t="s">
        <v>49</v>
      </c>
      <c r="J2319" t="s">
        <v>454</v>
      </c>
      <c r="K2319" t="str" cm="1">
        <f t="array" ref="K2319">_xlfn.IFS(L2319&lt;200,"Cheap",AND(L2319&gt;=200,L2319&lt;800),"affordable",AND(L2319&gt;=800,L2319&lt;3000),"little costly",L2319&gt;=3000,"very costly")</f>
        <v>little costly</v>
      </c>
      <c r="L2319" s="1">
        <v>1700</v>
      </c>
      <c r="M2319" t="s">
        <v>21</v>
      </c>
      <c r="N2319" t="s">
        <v>22</v>
      </c>
      <c r="O2319" t="s">
        <v>21</v>
      </c>
      <c r="P2319" t="s">
        <v>22</v>
      </c>
      <c r="Q2319">
        <v>3.7</v>
      </c>
      <c r="S2319" t="s">
        <v>23</v>
      </c>
    </row>
    <row r="2320" spans="1:19" x14ac:dyDescent="0.3">
      <c r="A2320" t="s">
        <v>2111</v>
      </c>
      <c r="B2320" t="s">
        <v>2112</v>
      </c>
      <c r="C2320" t="s">
        <v>63</v>
      </c>
      <c r="D2320" t="str">
        <f t="shared" si="108"/>
        <v>NO Delivery</v>
      </c>
      <c r="E2320" t="str">
        <f t="shared" si="109"/>
        <v>good dining reviews</v>
      </c>
      <c r="F2320" t="s">
        <v>60</v>
      </c>
      <c r="G2320" t="s">
        <v>28</v>
      </c>
      <c r="H2320" t="str">
        <f t="shared" si="110"/>
        <v>other</v>
      </c>
      <c r="I2320" t="s">
        <v>40</v>
      </c>
      <c r="J2320" t="s">
        <v>454</v>
      </c>
      <c r="K2320" t="str" cm="1">
        <f t="array" ref="K2320">_xlfn.IFS(L2320&lt;200,"Cheap",AND(L2320&gt;=200,L2320&lt;800),"affordable",AND(L2320&gt;=800,L2320&lt;3000),"little costly",L2320&gt;=3000,"very costly")</f>
        <v>affordable</v>
      </c>
      <c r="L2320">
        <v>600</v>
      </c>
      <c r="M2320" t="s">
        <v>22</v>
      </c>
      <c r="N2320" t="s">
        <v>21</v>
      </c>
      <c r="O2320" t="s">
        <v>21</v>
      </c>
      <c r="P2320" t="s">
        <v>22</v>
      </c>
      <c r="Q2320">
        <v>2.7</v>
      </c>
      <c r="S2320" t="s">
        <v>23</v>
      </c>
    </row>
    <row r="2321" spans="1:19" x14ac:dyDescent="0.3">
      <c r="A2321" t="s">
        <v>2215</v>
      </c>
      <c r="B2321" t="s">
        <v>2216</v>
      </c>
      <c r="C2321" t="s">
        <v>100</v>
      </c>
      <c r="D2321" t="str">
        <f t="shared" si="108"/>
        <v>NO Delivery</v>
      </c>
      <c r="E2321" t="str">
        <f t="shared" si="109"/>
        <v>good dining reviews</v>
      </c>
      <c r="F2321" t="s">
        <v>60</v>
      </c>
      <c r="G2321" t="s">
        <v>28</v>
      </c>
      <c r="H2321" t="str">
        <f t="shared" si="110"/>
        <v>other</v>
      </c>
      <c r="I2321" t="s">
        <v>132</v>
      </c>
      <c r="J2321" t="s">
        <v>2217</v>
      </c>
      <c r="K2321" t="str" cm="1">
        <f t="array" ref="K2321">_xlfn.IFS(L2321&lt;200,"Cheap",AND(L2321&gt;=200,L2321&lt;800),"affordable",AND(L2321&gt;=800,L2321&lt;3000),"little costly",L2321&gt;=3000,"very costly")</f>
        <v>little costly</v>
      </c>
      <c r="L2321" s="1">
        <v>1200</v>
      </c>
      <c r="M2321" t="s">
        <v>21</v>
      </c>
      <c r="N2321" t="s">
        <v>21</v>
      </c>
      <c r="O2321" t="s">
        <v>21</v>
      </c>
      <c r="P2321" t="s">
        <v>22</v>
      </c>
      <c r="Q2321">
        <v>3</v>
      </c>
      <c r="S2321" t="s">
        <v>23</v>
      </c>
    </row>
    <row r="2322" spans="1:19" x14ac:dyDescent="0.3">
      <c r="A2322" t="s">
        <v>2257</v>
      </c>
      <c r="B2322" t="s">
        <v>2258</v>
      </c>
      <c r="C2322" t="s">
        <v>297</v>
      </c>
      <c r="D2322" t="str">
        <f t="shared" si="108"/>
        <v>NO Delivery</v>
      </c>
      <c r="E2322" t="str">
        <f t="shared" si="109"/>
        <v>good dining reviews</v>
      </c>
      <c r="F2322" t="s">
        <v>60</v>
      </c>
      <c r="G2322" t="s">
        <v>28</v>
      </c>
      <c r="H2322" t="str">
        <f t="shared" si="110"/>
        <v>other</v>
      </c>
      <c r="I2322" t="s">
        <v>1162</v>
      </c>
      <c r="J2322" t="s">
        <v>710</v>
      </c>
      <c r="K2322" t="str" cm="1">
        <f t="array" ref="K2322">_xlfn.IFS(L2322&lt;200,"Cheap",AND(L2322&gt;=200,L2322&lt;800),"affordable",AND(L2322&gt;=800,L2322&lt;3000),"little costly",L2322&gt;=3000,"very costly")</f>
        <v>little costly</v>
      </c>
      <c r="L2322" s="1">
        <v>1300</v>
      </c>
      <c r="M2322" t="s">
        <v>21</v>
      </c>
      <c r="N2322" t="s">
        <v>22</v>
      </c>
      <c r="O2322" t="s">
        <v>21</v>
      </c>
      <c r="P2322" t="s">
        <v>22</v>
      </c>
      <c r="Q2322">
        <v>2.9</v>
      </c>
      <c r="S2322" t="s">
        <v>23</v>
      </c>
    </row>
    <row r="2323" spans="1:19" x14ac:dyDescent="0.3">
      <c r="A2323" t="s">
        <v>2387</v>
      </c>
      <c r="B2323" t="s">
        <v>2388</v>
      </c>
      <c r="C2323" t="s">
        <v>124</v>
      </c>
      <c r="D2323" t="str">
        <f t="shared" si="108"/>
        <v>NO Delivery</v>
      </c>
      <c r="E2323" t="str">
        <f t="shared" si="109"/>
        <v>good dining reviews</v>
      </c>
      <c r="F2323" t="s">
        <v>60</v>
      </c>
      <c r="G2323" t="s">
        <v>28</v>
      </c>
      <c r="H2323" t="str">
        <f t="shared" si="110"/>
        <v>other</v>
      </c>
      <c r="I2323" t="s">
        <v>40</v>
      </c>
      <c r="J2323" t="s">
        <v>2389</v>
      </c>
      <c r="K2323" t="str" cm="1">
        <f t="array" ref="K2323">_xlfn.IFS(L2323&lt;200,"Cheap",AND(L2323&gt;=200,L2323&lt;800),"affordable",AND(L2323&gt;=800,L2323&lt;3000),"little costly",L2323&gt;=3000,"very costly")</f>
        <v>little costly</v>
      </c>
      <c r="L2323">
        <v>800</v>
      </c>
      <c r="M2323" t="s">
        <v>21</v>
      </c>
      <c r="N2323" t="s">
        <v>21</v>
      </c>
      <c r="O2323" t="s">
        <v>21</v>
      </c>
      <c r="P2323" t="s">
        <v>22</v>
      </c>
      <c r="Q2323">
        <v>3.6</v>
      </c>
      <c r="S2323" t="s">
        <v>23</v>
      </c>
    </row>
    <row r="2324" spans="1:19" x14ac:dyDescent="0.3">
      <c r="A2324" t="s">
        <v>2997</v>
      </c>
      <c r="B2324" t="s">
        <v>2998</v>
      </c>
      <c r="C2324" t="s">
        <v>42</v>
      </c>
      <c r="D2324" t="str">
        <f t="shared" si="108"/>
        <v>NO Delivery</v>
      </c>
      <c r="E2324" t="str">
        <f t="shared" si="109"/>
        <v>good dining reviews</v>
      </c>
      <c r="F2324" t="s">
        <v>60</v>
      </c>
      <c r="G2324" t="s">
        <v>28</v>
      </c>
      <c r="H2324" t="str">
        <f t="shared" si="110"/>
        <v>other</v>
      </c>
      <c r="I2324" t="s">
        <v>517</v>
      </c>
      <c r="J2324" t="s">
        <v>101</v>
      </c>
      <c r="K2324" t="str" cm="1">
        <f t="array" ref="K2324">_xlfn.IFS(L2324&lt;200,"Cheap",AND(L2324&gt;=200,L2324&lt;800),"affordable",AND(L2324&gt;=800,L2324&lt;3000),"little costly",L2324&gt;=3000,"very costly")</f>
        <v>affordable</v>
      </c>
      <c r="L2324">
        <v>300</v>
      </c>
      <c r="M2324" t="s">
        <v>22</v>
      </c>
      <c r="N2324" t="s">
        <v>21</v>
      </c>
      <c r="O2324" t="s">
        <v>21</v>
      </c>
      <c r="P2324" t="s">
        <v>22</v>
      </c>
      <c r="Q2324">
        <v>2.9</v>
      </c>
      <c r="S2324" t="s">
        <v>23</v>
      </c>
    </row>
    <row r="2325" spans="1:19" x14ac:dyDescent="0.3">
      <c r="A2325" t="s">
        <v>3232</v>
      </c>
      <c r="B2325" t="s">
        <v>3233</v>
      </c>
      <c r="C2325" t="s">
        <v>335</v>
      </c>
      <c r="D2325" t="str">
        <f t="shared" si="108"/>
        <v>NO Delivery</v>
      </c>
      <c r="E2325" t="str">
        <f t="shared" si="109"/>
        <v>good dining reviews</v>
      </c>
      <c r="F2325" t="s">
        <v>60</v>
      </c>
      <c r="G2325" t="s">
        <v>28</v>
      </c>
      <c r="H2325" t="str">
        <f t="shared" si="110"/>
        <v>other</v>
      </c>
      <c r="I2325" t="s">
        <v>324</v>
      </c>
      <c r="J2325" t="s">
        <v>549</v>
      </c>
      <c r="K2325" t="str" cm="1">
        <f t="array" ref="K2325">_xlfn.IFS(L2325&lt;200,"Cheap",AND(L2325&gt;=200,L2325&lt;800),"affordable",AND(L2325&gt;=800,L2325&lt;3000),"little costly",L2325&gt;=3000,"very costly")</f>
        <v>Cheap</v>
      </c>
      <c r="L2325">
        <v>150</v>
      </c>
      <c r="M2325" t="s">
        <v>22</v>
      </c>
      <c r="N2325" t="s">
        <v>21</v>
      </c>
      <c r="O2325" t="s">
        <v>21</v>
      </c>
      <c r="P2325" t="s">
        <v>22</v>
      </c>
      <c r="Q2325">
        <v>3.2</v>
      </c>
      <c r="S2325" t="s">
        <v>23</v>
      </c>
    </row>
    <row r="2326" spans="1:19" x14ac:dyDescent="0.3">
      <c r="A2326" t="s">
        <v>3256</v>
      </c>
      <c r="B2326" t="s">
        <v>3257</v>
      </c>
      <c r="C2326" t="s">
        <v>63</v>
      </c>
      <c r="D2326" t="str">
        <f t="shared" si="108"/>
        <v>NO Delivery</v>
      </c>
      <c r="E2326" t="str">
        <f t="shared" si="109"/>
        <v>good dining reviews</v>
      </c>
      <c r="F2326" t="s">
        <v>60</v>
      </c>
      <c r="G2326" t="s">
        <v>28</v>
      </c>
      <c r="H2326" t="str">
        <f t="shared" si="110"/>
        <v>other</v>
      </c>
      <c r="I2326" t="s">
        <v>40</v>
      </c>
      <c r="J2326" t="s">
        <v>1781</v>
      </c>
      <c r="K2326" t="str" cm="1">
        <f t="array" ref="K2326">_xlfn.IFS(L2326&lt;200,"Cheap",AND(L2326&gt;=200,L2326&lt;800),"affordable",AND(L2326&gt;=800,L2326&lt;3000),"little costly",L2326&gt;=3000,"very costly")</f>
        <v>affordable</v>
      </c>
      <c r="L2326">
        <v>600</v>
      </c>
      <c r="M2326" t="s">
        <v>21</v>
      </c>
      <c r="N2326" t="s">
        <v>22</v>
      </c>
      <c r="O2326" t="s">
        <v>21</v>
      </c>
      <c r="P2326" t="s">
        <v>22</v>
      </c>
      <c r="Q2326">
        <v>2.9</v>
      </c>
      <c r="S2326" t="s">
        <v>23</v>
      </c>
    </row>
    <row r="2327" spans="1:19" x14ac:dyDescent="0.3">
      <c r="A2327" t="s">
        <v>3889</v>
      </c>
      <c r="B2327" t="s">
        <v>3890</v>
      </c>
      <c r="C2327" t="s">
        <v>42</v>
      </c>
      <c r="D2327" t="str">
        <f t="shared" si="108"/>
        <v>NO Delivery</v>
      </c>
      <c r="E2327" t="str">
        <f t="shared" si="109"/>
        <v>good dining reviews</v>
      </c>
      <c r="F2327" t="s">
        <v>60</v>
      </c>
      <c r="G2327" t="s">
        <v>28</v>
      </c>
      <c r="H2327" t="str">
        <f t="shared" si="110"/>
        <v>other</v>
      </c>
      <c r="I2327" t="s">
        <v>29</v>
      </c>
      <c r="J2327" t="s">
        <v>710</v>
      </c>
      <c r="K2327" t="str" cm="1">
        <f t="array" ref="K2327">_xlfn.IFS(L2327&lt;200,"Cheap",AND(L2327&gt;=200,L2327&lt;800),"affordable",AND(L2327&gt;=800,L2327&lt;3000),"little costly",L2327&gt;=3000,"very costly")</f>
        <v>little costly</v>
      </c>
      <c r="L2327">
        <v>900</v>
      </c>
      <c r="M2327" t="s">
        <v>21</v>
      </c>
      <c r="N2327" t="s">
        <v>22</v>
      </c>
      <c r="O2327" t="s">
        <v>21</v>
      </c>
      <c r="P2327" t="s">
        <v>22</v>
      </c>
      <c r="Q2327">
        <v>3</v>
      </c>
      <c r="S2327" t="s">
        <v>23</v>
      </c>
    </row>
    <row r="2328" spans="1:19" x14ac:dyDescent="0.3">
      <c r="A2328" t="s">
        <v>3901</v>
      </c>
      <c r="B2328" t="s">
        <v>3902</v>
      </c>
      <c r="C2328" t="s">
        <v>251</v>
      </c>
      <c r="D2328" t="str">
        <f t="shared" si="108"/>
        <v>NO Delivery</v>
      </c>
      <c r="E2328" t="str">
        <f t="shared" si="109"/>
        <v>good dining reviews</v>
      </c>
      <c r="F2328" t="s">
        <v>60</v>
      </c>
      <c r="G2328" t="s">
        <v>28</v>
      </c>
      <c r="H2328" t="str">
        <f t="shared" si="110"/>
        <v>other</v>
      </c>
      <c r="I2328" t="s">
        <v>19</v>
      </c>
      <c r="J2328" t="s">
        <v>30</v>
      </c>
      <c r="K2328" t="str" cm="1">
        <f t="array" ref="K2328">_xlfn.IFS(L2328&lt;200,"Cheap",AND(L2328&gt;=200,L2328&lt;800),"affordable",AND(L2328&gt;=800,L2328&lt;3000),"little costly",L2328&gt;=3000,"very costly")</f>
        <v>affordable</v>
      </c>
      <c r="L2328">
        <v>400</v>
      </c>
      <c r="M2328" t="s">
        <v>21</v>
      </c>
      <c r="N2328" t="s">
        <v>21</v>
      </c>
      <c r="O2328" t="s">
        <v>21</v>
      </c>
      <c r="P2328" t="s">
        <v>22</v>
      </c>
      <c r="Q2328">
        <v>3.3</v>
      </c>
      <c r="S2328" t="s">
        <v>23</v>
      </c>
    </row>
    <row r="2329" spans="1:19" x14ac:dyDescent="0.3">
      <c r="A2329" t="s">
        <v>4691</v>
      </c>
      <c r="B2329" t="s">
        <v>4692</v>
      </c>
      <c r="C2329" t="s">
        <v>95</v>
      </c>
      <c r="D2329" t="str">
        <f t="shared" si="108"/>
        <v>NO Delivery</v>
      </c>
      <c r="E2329" t="str">
        <f t="shared" si="109"/>
        <v>good dining reviews</v>
      </c>
      <c r="F2329" t="s">
        <v>60</v>
      </c>
      <c r="G2329" t="s">
        <v>28</v>
      </c>
      <c r="H2329" t="str">
        <f t="shared" si="110"/>
        <v>other</v>
      </c>
      <c r="I2329" t="s">
        <v>517</v>
      </c>
      <c r="J2329" t="s">
        <v>138</v>
      </c>
      <c r="K2329" t="str" cm="1">
        <f t="array" ref="K2329">_xlfn.IFS(L2329&lt;200,"Cheap",AND(L2329&gt;=200,L2329&lt;800),"affordable",AND(L2329&gt;=800,L2329&lt;3000),"little costly",L2329&gt;=3000,"very costly")</f>
        <v>affordable</v>
      </c>
      <c r="L2329">
        <v>400</v>
      </c>
      <c r="M2329" t="s">
        <v>22</v>
      </c>
      <c r="N2329" t="s">
        <v>21</v>
      </c>
      <c r="O2329" t="s">
        <v>21</v>
      </c>
      <c r="P2329" t="s">
        <v>22</v>
      </c>
      <c r="Q2329">
        <v>3.5</v>
      </c>
      <c r="S2329" t="s">
        <v>23</v>
      </c>
    </row>
    <row r="2330" spans="1:19" x14ac:dyDescent="0.3">
      <c r="A2330" t="s">
        <v>4797</v>
      </c>
      <c r="B2330" t="s">
        <v>4798</v>
      </c>
      <c r="C2330" t="s">
        <v>42</v>
      </c>
      <c r="D2330" t="str">
        <f t="shared" si="108"/>
        <v>NO Delivery</v>
      </c>
      <c r="E2330" t="str">
        <f t="shared" si="109"/>
        <v>good dining reviews</v>
      </c>
      <c r="F2330" t="s">
        <v>60</v>
      </c>
      <c r="G2330" t="s">
        <v>28</v>
      </c>
      <c r="H2330" t="str">
        <f t="shared" si="110"/>
        <v>other</v>
      </c>
      <c r="I2330" t="s">
        <v>368</v>
      </c>
      <c r="J2330" t="s">
        <v>2308</v>
      </c>
      <c r="K2330" t="str" cm="1">
        <f t="array" ref="K2330">_xlfn.IFS(L2330&lt;200,"Cheap",AND(L2330&gt;=200,L2330&lt;800),"affordable",AND(L2330&gt;=800,L2330&lt;3000),"little costly",L2330&gt;=3000,"very costly")</f>
        <v>affordable</v>
      </c>
      <c r="L2330">
        <v>350</v>
      </c>
      <c r="M2330" t="s">
        <v>22</v>
      </c>
      <c r="N2330" t="s">
        <v>21</v>
      </c>
      <c r="O2330" t="s">
        <v>21</v>
      </c>
      <c r="P2330" t="s">
        <v>22</v>
      </c>
      <c r="Q2330">
        <v>2.7</v>
      </c>
      <c r="S2330" t="s">
        <v>23</v>
      </c>
    </row>
    <row r="2331" spans="1:19" x14ac:dyDescent="0.3">
      <c r="A2331" t="s">
        <v>4819</v>
      </c>
      <c r="B2331" t="s">
        <v>4820</v>
      </c>
      <c r="C2331" t="s">
        <v>308</v>
      </c>
      <c r="D2331" t="str">
        <f t="shared" si="108"/>
        <v>NO Delivery</v>
      </c>
      <c r="E2331" t="str">
        <f t="shared" si="109"/>
        <v>good dining reviews</v>
      </c>
      <c r="F2331" t="s">
        <v>60</v>
      </c>
      <c r="G2331" t="s">
        <v>28</v>
      </c>
      <c r="H2331" t="str">
        <f t="shared" si="110"/>
        <v>other</v>
      </c>
      <c r="I2331" t="s">
        <v>40</v>
      </c>
      <c r="J2331" t="s">
        <v>4821</v>
      </c>
      <c r="K2331" t="str" cm="1">
        <f t="array" ref="K2331">_xlfn.IFS(L2331&lt;200,"Cheap",AND(L2331&gt;=200,L2331&lt;800),"affordable",AND(L2331&gt;=800,L2331&lt;3000),"little costly",L2331&gt;=3000,"very costly")</f>
        <v>little costly</v>
      </c>
      <c r="L2331" s="1">
        <v>2500</v>
      </c>
      <c r="M2331" t="s">
        <v>21</v>
      </c>
      <c r="N2331" t="s">
        <v>22</v>
      </c>
      <c r="O2331" t="s">
        <v>21</v>
      </c>
      <c r="P2331" t="s">
        <v>22</v>
      </c>
      <c r="Q2331">
        <v>3.4</v>
      </c>
      <c r="S2331" t="s">
        <v>23</v>
      </c>
    </row>
    <row r="2332" spans="1:19" x14ac:dyDescent="0.3">
      <c r="A2332" t="s">
        <v>6106</v>
      </c>
      <c r="B2332" t="s">
        <v>6107</v>
      </c>
      <c r="C2332" t="s">
        <v>297</v>
      </c>
      <c r="D2332" t="str">
        <f t="shared" si="108"/>
        <v>NO Delivery</v>
      </c>
      <c r="E2332" t="str">
        <f t="shared" si="109"/>
        <v>good dining reviews</v>
      </c>
      <c r="F2332" t="s">
        <v>60</v>
      </c>
      <c r="G2332" t="s">
        <v>28</v>
      </c>
      <c r="H2332" t="str">
        <f t="shared" si="110"/>
        <v>other</v>
      </c>
      <c r="I2332" t="s">
        <v>19</v>
      </c>
      <c r="J2332" t="s">
        <v>992</v>
      </c>
      <c r="K2332" t="str" cm="1">
        <f t="array" ref="K2332">_xlfn.IFS(L2332&lt;200,"Cheap",AND(L2332&gt;=200,L2332&lt;800),"affordable",AND(L2332&gt;=800,L2332&lt;3000),"little costly",L2332&gt;=3000,"very costly")</f>
        <v>Cheap</v>
      </c>
      <c r="L2332">
        <v>150</v>
      </c>
      <c r="M2332" t="s">
        <v>22</v>
      </c>
      <c r="N2332" t="s">
        <v>21</v>
      </c>
      <c r="O2332" t="s">
        <v>21</v>
      </c>
      <c r="P2332" t="s">
        <v>22</v>
      </c>
      <c r="Q2332">
        <v>3</v>
      </c>
      <c r="S2332" t="s">
        <v>23</v>
      </c>
    </row>
    <row r="2333" spans="1:19" x14ac:dyDescent="0.3">
      <c r="A2333" t="s">
        <v>6203</v>
      </c>
      <c r="B2333" t="s">
        <v>6204</v>
      </c>
      <c r="C2333" t="s">
        <v>747</v>
      </c>
      <c r="D2333" t="str">
        <f t="shared" si="108"/>
        <v>NO Delivery</v>
      </c>
      <c r="E2333" t="str">
        <f t="shared" si="109"/>
        <v>good dining reviews</v>
      </c>
      <c r="F2333" t="s">
        <v>60</v>
      </c>
      <c r="G2333" t="s">
        <v>28</v>
      </c>
      <c r="H2333" t="str">
        <f t="shared" si="110"/>
        <v>other</v>
      </c>
      <c r="I2333" t="s">
        <v>19</v>
      </c>
      <c r="J2333" t="s">
        <v>35</v>
      </c>
      <c r="K2333" t="str" cm="1">
        <f t="array" ref="K2333">_xlfn.IFS(L2333&lt;200,"Cheap",AND(L2333&gt;=200,L2333&lt;800),"affordable",AND(L2333&gt;=800,L2333&lt;3000),"little costly",L2333&gt;=3000,"very costly")</f>
        <v>affordable</v>
      </c>
      <c r="L2333">
        <v>250</v>
      </c>
      <c r="M2333" t="s">
        <v>21</v>
      </c>
      <c r="N2333" t="s">
        <v>21</v>
      </c>
      <c r="O2333" t="s">
        <v>21</v>
      </c>
      <c r="P2333" t="s">
        <v>22</v>
      </c>
      <c r="Q2333">
        <v>3</v>
      </c>
      <c r="S2333" t="s">
        <v>23</v>
      </c>
    </row>
    <row r="2334" spans="1:19" x14ac:dyDescent="0.3">
      <c r="A2334" t="s">
        <v>6483</v>
      </c>
      <c r="B2334" t="s">
        <v>6486</v>
      </c>
      <c r="C2334" t="s">
        <v>75</v>
      </c>
      <c r="D2334" t="str">
        <f t="shared" si="108"/>
        <v>NO Delivery</v>
      </c>
      <c r="E2334" t="str">
        <f t="shared" si="109"/>
        <v>good dining reviews</v>
      </c>
      <c r="F2334" t="s">
        <v>60</v>
      </c>
      <c r="G2334" t="s">
        <v>28</v>
      </c>
      <c r="H2334" t="str">
        <f t="shared" si="110"/>
        <v>other</v>
      </c>
      <c r="I2334" t="s">
        <v>250</v>
      </c>
      <c r="J2334" t="s">
        <v>125</v>
      </c>
      <c r="K2334" t="str" cm="1">
        <f t="array" ref="K2334">_xlfn.IFS(L2334&lt;200,"Cheap",AND(L2334&gt;=200,L2334&lt;800),"affordable",AND(L2334&gt;=800,L2334&lt;3000),"little costly",L2334&gt;=3000,"very costly")</f>
        <v>affordable</v>
      </c>
      <c r="L2334">
        <v>250</v>
      </c>
      <c r="M2334" t="s">
        <v>22</v>
      </c>
      <c r="N2334" t="s">
        <v>21</v>
      </c>
      <c r="O2334" t="s">
        <v>21</v>
      </c>
      <c r="P2334" t="s">
        <v>22</v>
      </c>
      <c r="Q2334">
        <v>3</v>
      </c>
      <c r="S2334" t="s">
        <v>23</v>
      </c>
    </row>
    <row r="2335" spans="1:19" x14ac:dyDescent="0.3">
      <c r="A2335" t="s">
        <v>6922</v>
      </c>
      <c r="B2335" t="s">
        <v>6923</v>
      </c>
      <c r="C2335" t="s">
        <v>673</v>
      </c>
      <c r="D2335" t="str">
        <f t="shared" si="108"/>
        <v>NO Delivery</v>
      </c>
      <c r="E2335" t="str">
        <f t="shared" si="109"/>
        <v>good dining reviews</v>
      </c>
      <c r="F2335" t="s">
        <v>60</v>
      </c>
      <c r="G2335" t="s">
        <v>28</v>
      </c>
      <c r="H2335" t="str">
        <f t="shared" si="110"/>
        <v>other</v>
      </c>
      <c r="I2335" t="s">
        <v>29</v>
      </c>
      <c r="J2335" t="s">
        <v>3841</v>
      </c>
      <c r="K2335" t="str" cm="1">
        <f t="array" ref="K2335">_xlfn.IFS(L2335&lt;200,"Cheap",AND(L2335&gt;=200,L2335&lt;800),"affordable",AND(L2335&gt;=800,L2335&lt;3000),"little costly",L2335&gt;=3000,"very costly")</f>
        <v>little costly</v>
      </c>
      <c r="L2335">
        <v>900</v>
      </c>
      <c r="M2335" t="s">
        <v>21</v>
      </c>
      <c r="N2335" t="s">
        <v>22</v>
      </c>
      <c r="O2335" t="s">
        <v>21</v>
      </c>
      <c r="P2335" t="s">
        <v>22</v>
      </c>
      <c r="Q2335">
        <v>2.7</v>
      </c>
      <c r="S2335" t="s">
        <v>23</v>
      </c>
    </row>
    <row r="2336" spans="1:19" x14ac:dyDescent="0.3">
      <c r="A2336" t="s">
        <v>7213</v>
      </c>
      <c r="B2336" t="s">
        <v>7214</v>
      </c>
      <c r="C2336" t="s">
        <v>100</v>
      </c>
      <c r="D2336" t="str">
        <f t="shared" si="108"/>
        <v>NO Delivery</v>
      </c>
      <c r="E2336" t="str">
        <f t="shared" si="109"/>
        <v>good dining reviews</v>
      </c>
      <c r="F2336" t="s">
        <v>60</v>
      </c>
      <c r="G2336" t="s">
        <v>28</v>
      </c>
      <c r="H2336" t="str">
        <f t="shared" si="110"/>
        <v>other</v>
      </c>
      <c r="I2336" t="s">
        <v>319</v>
      </c>
      <c r="J2336" t="s">
        <v>7215</v>
      </c>
      <c r="K2336" t="str" cm="1">
        <f t="array" ref="K2336">_xlfn.IFS(L2336&lt;200,"Cheap",AND(L2336&gt;=200,L2336&lt;800),"affordable",AND(L2336&gt;=800,L2336&lt;3000),"little costly",L2336&gt;=3000,"very costly")</f>
        <v>affordable</v>
      </c>
      <c r="L2336">
        <v>250</v>
      </c>
      <c r="M2336" t="s">
        <v>22</v>
      </c>
      <c r="N2336" t="s">
        <v>21</v>
      </c>
      <c r="O2336" t="s">
        <v>21</v>
      </c>
      <c r="P2336" t="s">
        <v>22</v>
      </c>
      <c r="Q2336">
        <v>3.5</v>
      </c>
      <c r="S2336" t="s">
        <v>23</v>
      </c>
    </row>
    <row r="2337" spans="1:19" x14ac:dyDescent="0.3">
      <c r="A2337" t="s">
        <v>7301</v>
      </c>
      <c r="B2337" t="s">
        <v>7302</v>
      </c>
      <c r="C2337" t="s">
        <v>69</v>
      </c>
      <c r="D2337" t="str">
        <f t="shared" si="108"/>
        <v>NO Delivery</v>
      </c>
      <c r="E2337" t="str">
        <f t="shared" si="109"/>
        <v>good dining reviews</v>
      </c>
      <c r="F2337" t="s">
        <v>60</v>
      </c>
      <c r="G2337" t="s">
        <v>28</v>
      </c>
      <c r="H2337" t="str">
        <f t="shared" si="110"/>
        <v>other</v>
      </c>
      <c r="I2337" t="s">
        <v>40</v>
      </c>
      <c r="J2337" t="s">
        <v>82</v>
      </c>
      <c r="K2337" t="str" cm="1">
        <f t="array" ref="K2337">_xlfn.IFS(L2337&lt;200,"Cheap",AND(L2337&gt;=200,L2337&lt;800),"affordable",AND(L2337&gt;=800,L2337&lt;3000),"little costly",L2337&gt;=3000,"very costly")</f>
        <v>affordable</v>
      </c>
      <c r="L2337">
        <v>700</v>
      </c>
      <c r="M2337" t="s">
        <v>22</v>
      </c>
      <c r="N2337" t="s">
        <v>21</v>
      </c>
      <c r="O2337" t="s">
        <v>21</v>
      </c>
      <c r="P2337" t="s">
        <v>22</v>
      </c>
      <c r="Q2337">
        <v>3.4</v>
      </c>
      <c r="S2337" t="s">
        <v>23</v>
      </c>
    </row>
    <row r="2338" spans="1:19" x14ac:dyDescent="0.3">
      <c r="A2338" t="s">
        <v>7321</v>
      </c>
      <c r="B2338" t="s">
        <v>7322</v>
      </c>
      <c r="C2338" t="s">
        <v>95</v>
      </c>
      <c r="D2338" t="str">
        <f t="shared" si="108"/>
        <v>NO Delivery</v>
      </c>
      <c r="E2338" t="str">
        <f t="shared" si="109"/>
        <v>good dining reviews</v>
      </c>
      <c r="F2338" t="s">
        <v>60</v>
      </c>
      <c r="G2338" t="s">
        <v>28</v>
      </c>
      <c r="H2338" t="str">
        <f t="shared" si="110"/>
        <v>other</v>
      </c>
      <c r="I2338" t="s">
        <v>40</v>
      </c>
      <c r="J2338" t="s">
        <v>645</v>
      </c>
      <c r="K2338" t="str" cm="1">
        <f t="array" ref="K2338">_xlfn.IFS(L2338&lt;200,"Cheap",AND(L2338&gt;=200,L2338&lt;800),"affordable",AND(L2338&gt;=800,L2338&lt;3000),"little costly",L2338&gt;=3000,"very costly")</f>
        <v>little costly</v>
      </c>
      <c r="L2338" s="1">
        <v>1100</v>
      </c>
      <c r="M2338" t="s">
        <v>22</v>
      </c>
      <c r="N2338" t="s">
        <v>21</v>
      </c>
      <c r="O2338" t="s">
        <v>21</v>
      </c>
      <c r="P2338" t="s">
        <v>22</v>
      </c>
      <c r="Q2338">
        <v>2.5</v>
      </c>
      <c r="S2338" t="s">
        <v>23</v>
      </c>
    </row>
    <row r="2339" spans="1:19" x14ac:dyDescent="0.3">
      <c r="A2339" t="s">
        <v>7623</v>
      </c>
      <c r="B2339" t="s">
        <v>7624</v>
      </c>
      <c r="C2339" t="s">
        <v>38</v>
      </c>
      <c r="D2339" t="str">
        <f t="shared" si="108"/>
        <v>NO Delivery</v>
      </c>
      <c r="E2339" t="str">
        <f t="shared" si="109"/>
        <v>good dining reviews</v>
      </c>
      <c r="F2339" t="s">
        <v>60</v>
      </c>
      <c r="G2339" t="s">
        <v>28</v>
      </c>
      <c r="H2339" t="str">
        <f t="shared" si="110"/>
        <v>other</v>
      </c>
      <c r="I2339" t="s">
        <v>324</v>
      </c>
      <c r="J2339" t="s">
        <v>549</v>
      </c>
      <c r="K2339" t="str" cm="1">
        <f t="array" ref="K2339">_xlfn.IFS(L2339&lt;200,"Cheap",AND(L2339&gt;=200,L2339&lt;800),"affordable",AND(L2339&gt;=800,L2339&lt;3000),"little costly",L2339&gt;=3000,"very costly")</f>
        <v>Cheap</v>
      </c>
      <c r="L2339">
        <v>150</v>
      </c>
      <c r="M2339" t="s">
        <v>22</v>
      </c>
      <c r="N2339" t="s">
        <v>21</v>
      </c>
      <c r="O2339" t="s">
        <v>21</v>
      </c>
      <c r="P2339" t="s">
        <v>22</v>
      </c>
      <c r="Q2339">
        <v>2.8</v>
      </c>
      <c r="S2339" t="s">
        <v>23</v>
      </c>
    </row>
    <row r="2340" spans="1:19" x14ac:dyDescent="0.3">
      <c r="A2340" t="s">
        <v>7862</v>
      </c>
      <c r="B2340" t="s">
        <v>7863</v>
      </c>
      <c r="C2340" t="s">
        <v>26</v>
      </c>
      <c r="D2340" t="str">
        <f t="shared" si="108"/>
        <v>NO Delivery</v>
      </c>
      <c r="E2340" t="str">
        <f t="shared" si="109"/>
        <v>good dining reviews</v>
      </c>
      <c r="F2340" t="s">
        <v>60</v>
      </c>
      <c r="G2340" t="s">
        <v>28</v>
      </c>
      <c r="H2340" t="str">
        <f t="shared" si="110"/>
        <v>other</v>
      </c>
      <c r="I2340" t="s">
        <v>19</v>
      </c>
      <c r="J2340" t="s">
        <v>348</v>
      </c>
      <c r="K2340" t="str" cm="1">
        <f t="array" ref="K2340">_xlfn.IFS(L2340&lt;200,"Cheap",AND(L2340&gt;=200,L2340&lt;800),"affordable",AND(L2340&gt;=800,L2340&lt;3000),"little costly",L2340&gt;=3000,"very costly")</f>
        <v>Cheap</v>
      </c>
      <c r="L2340">
        <v>100</v>
      </c>
      <c r="M2340" t="s">
        <v>21</v>
      </c>
      <c r="N2340" t="s">
        <v>21</v>
      </c>
      <c r="O2340" t="s">
        <v>21</v>
      </c>
      <c r="P2340" t="s">
        <v>22</v>
      </c>
      <c r="Q2340">
        <v>3</v>
      </c>
      <c r="S2340" t="s">
        <v>23</v>
      </c>
    </row>
    <row r="2341" spans="1:19" x14ac:dyDescent="0.3">
      <c r="A2341" t="s">
        <v>8126</v>
      </c>
      <c r="B2341" t="s">
        <v>8127</v>
      </c>
      <c r="C2341" t="s">
        <v>251</v>
      </c>
      <c r="D2341" t="str">
        <f t="shared" si="108"/>
        <v>NO Delivery</v>
      </c>
      <c r="E2341" t="str">
        <f t="shared" si="109"/>
        <v>good dining reviews</v>
      </c>
      <c r="F2341" t="s">
        <v>60</v>
      </c>
      <c r="G2341" t="s">
        <v>28</v>
      </c>
      <c r="H2341" t="str">
        <f t="shared" si="110"/>
        <v>other</v>
      </c>
      <c r="I2341" t="s">
        <v>19</v>
      </c>
      <c r="J2341" t="s">
        <v>35</v>
      </c>
      <c r="K2341" t="str" cm="1">
        <f t="array" ref="K2341">_xlfn.IFS(L2341&lt;200,"Cheap",AND(L2341&gt;=200,L2341&lt;800),"affordable",AND(L2341&gt;=800,L2341&lt;3000),"little costly",L2341&gt;=3000,"very costly")</f>
        <v>affordable</v>
      </c>
      <c r="L2341">
        <v>250</v>
      </c>
      <c r="M2341" t="s">
        <v>22</v>
      </c>
      <c r="N2341" t="s">
        <v>21</v>
      </c>
      <c r="O2341" t="s">
        <v>21</v>
      </c>
      <c r="P2341" t="s">
        <v>22</v>
      </c>
      <c r="Q2341">
        <v>3.2</v>
      </c>
      <c r="S2341" t="s">
        <v>23</v>
      </c>
    </row>
    <row r="2342" spans="1:19" x14ac:dyDescent="0.3">
      <c r="A2342" t="s">
        <v>9156</v>
      </c>
      <c r="B2342" t="s">
        <v>9157</v>
      </c>
      <c r="C2342" t="s">
        <v>214</v>
      </c>
      <c r="D2342" t="str">
        <f t="shared" si="108"/>
        <v>NO Delivery</v>
      </c>
      <c r="E2342" t="str">
        <f t="shared" si="109"/>
        <v>good dining reviews</v>
      </c>
      <c r="F2342" t="s">
        <v>60</v>
      </c>
      <c r="G2342" t="s">
        <v>28</v>
      </c>
      <c r="H2342" t="str">
        <f t="shared" si="110"/>
        <v>other</v>
      </c>
      <c r="I2342" t="s">
        <v>19</v>
      </c>
      <c r="J2342" t="s">
        <v>1411</v>
      </c>
      <c r="K2342" t="str" cm="1">
        <f t="array" ref="K2342">_xlfn.IFS(L2342&lt;200,"Cheap",AND(L2342&gt;=200,L2342&lt;800),"affordable",AND(L2342&gt;=800,L2342&lt;3000),"little costly",L2342&gt;=3000,"very costly")</f>
        <v>affordable</v>
      </c>
      <c r="L2342">
        <v>400</v>
      </c>
      <c r="M2342" t="s">
        <v>22</v>
      </c>
      <c r="N2342" t="s">
        <v>21</v>
      </c>
      <c r="O2342" t="s">
        <v>21</v>
      </c>
      <c r="P2342" t="s">
        <v>22</v>
      </c>
      <c r="Q2342">
        <v>3.6</v>
      </c>
      <c r="S2342" t="s">
        <v>23</v>
      </c>
    </row>
    <row r="2343" spans="1:19" x14ac:dyDescent="0.3">
      <c r="A2343" t="s">
        <v>9257</v>
      </c>
      <c r="B2343" t="s">
        <v>9258</v>
      </c>
      <c r="C2343" t="s">
        <v>196</v>
      </c>
      <c r="D2343" t="str">
        <f t="shared" si="108"/>
        <v>NO Delivery</v>
      </c>
      <c r="E2343" t="str">
        <f t="shared" si="109"/>
        <v>good dining reviews</v>
      </c>
      <c r="F2343" t="s">
        <v>60</v>
      </c>
      <c r="G2343" t="s">
        <v>28</v>
      </c>
      <c r="H2343" t="str">
        <f t="shared" si="110"/>
        <v>other</v>
      </c>
      <c r="I2343" t="s">
        <v>49</v>
      </c>
      <c r="J2343" t="s">
        <v>2092</v>
      </c>
      <c r="K2343" t="str" cm="1">
        <f t="array" ref="K2343">_xlfn.IFS(L2343&lt;200,"Cheap",AND(L2343&gt;=200,L2343&lt;800),"affordable",AND(L2343&gt;=800,L2343&lt;3000),"little costly",L2343&gt;=3000,"very costly")</f>
        <v>very costly</v>
      </c>
      <c r="L2343" s="1">
        <v>5000</v>
      </c>
      <c r="M2343" t="s">
        <v>21</v>
      </c>
      <c r="N2343" t="s">
        <v>21</v>
      </c>
      <c r="O2343" t="s">
        <v>21</v>
      </c>
      <c r="P2343" t="s">
        <v>22</v>
      </c>
      <c r="Q2343">
        <v>3.4</v>
      </c>
      <c r="S2343" t="s">
        <v>23</v>
      </c>
    </row>
    <row r="2344" spans="1:19" x14ac:dyDescent="0.3">
      <c r="A2344" t="s">
        <v>4590</v>
      </c>
      <c r="B2344" t="s">
        <v>4591</v>
      </c>
      <c r="C2344" t="s">
        <v>69</v>
      </c>
      <c r="D2344" t="str">
        <f t="shared" si="108"/>
        <v>NO Delivery</v>
      </c>
      <c r="E2344" t="str">
        <f t="shared" si="109"/>
        <v>good dining reviews</v>
      </c>
      <c r="F2344" t="s">
        <v>166</v>
      </c>
      <c r="G2344" t="s">
        <v>28</v>
      </c>
      <c r="H2344" t="str">
        <f t="shared" si="110"/>
        <v>other</v>
      </c>
      <c r="I2344" t="s">
        <v>343</v>
      </c>
      <c r="J2344" t="s">
        <v>549</v>
      </c>
      <c r="K2344" t="str" cm="1">
        <f t="array" ref="K2344">_xlfn.IFS(L2344&lt;200,"Cheap",AND(L2344&gt;=200,L2344&lt;800),"affordable",AND(L2344&gt;=800,L2344&lt;3000),"little costly",L2344&gt;=3000,"very costly")</f>
        <v>affordable</v>
      </c>
      <c r="L2344">
        <v>400</v>
      </c>
      <c r="M2344" t="s">
        <v>22</v>
      </c>
      <c r="N2344" t="s">
        <v>21</v>
      </c>
      <c r="O2344" t="s">
        <v>21</v>
      </c>
      <c r="P2344" t="s">
        <v>22</v>
      </c>
      <c r="Q2344">
        <v>3.7</v>
      </c>
      <c r="S2344" t="s">
        <v>23</v>
      </c>
    </row>
    <row r="2345" spans="1:19" x14ac:dyDescent="0.3">
      <c r="A2345" t="s">
        <v>2089</v>
      </c>
      <c r="B2345" t="s">
        <v>2090</v>
      </c>
      <c r="C2345" t="s">
        <v>303</v>
      </c>
      <c r="D2345" t="str">
        <f t="shared" si="108"/>
        <v>NO Delivery</v>
      </c>
      <c r="E2345" t="str">
        <f t="shared" si="109"/>
        <v>good dining reviews</v>
      </c>
      <c r="F2345" t="s">
        <v>2091</v>
      </c>
      <c r="G2345" t="s">
        <v>28</v>
      </c>
      <c r="H2345" t="str">
        <f t="shared" si="110"/>
        <v>other</v>
      </c>
      <c r="I2345" t="s">
        <v>40</v>
      </c>
      <c r="J2345" t="s">
        <v>2092</v>
      </c>
      <c r="K2345" t="str" cm="1">
        <f t="array" ref="K2345">_xlfn.IFS(L2345&lt;200,"Cheap",AND(L2345&gt;=200,L2345&lt;800),"affordable",AND(L2345&gt;=800,L2345&lt;3000),"little costly",L2345&gt;=3000,"very costly")</f>
        <v>affordable</v>
      </c>
      <c r="L2345">
        <v>550</v>
      </c>
      <c r="M2345" t="s">
        <v>21</v>
      </c>
      <c r="N2345" t="s">
        <v>21</v>
      </c>
      <c r="O2345" t="s">
        <v>21</v>
      </c>
      <c r="P2345" t="s">
        <v>22</v>
      </c>
      <c r="Q2345">
        <v>4.0999999999999996</v>
      </c>
      <c r="S2345" t="s">
        <v>23</v>
      </c>
    </row>
    <row r="2346" spans="1:19" x14ac:dyDescent="0.3">
      <c r="A2346" t="s">
        <v>5016</v>
      </c>
      <c r="B2346" t="s">
        <v>5017</v>
      </c>
      <c r="C2346" t="s">
        <v>593</v>
      </c>
      <c r="D2346" t="str">
        <f t="shared" si="108"/>
        <v>NO Delivery</v>
      </c>
      <c r="E2346" t="str">
        <f t="shared" si="109"/>
        <v>good dining reviews</v>
      </c>
      <c r="F2346" t="s">
        <v>708</v>
      </c>
      <c r="G2346" t="s">
        <v>28</v>
      </c>
      <c r="H2346" t="str">
        <f t="shared" si="110"/>
        <v>other</v>
      </c>
      <c r="I2346" t="s">
        <v>49</v>
      </c>
      <c r="J2346" t="s">
        <v>454</v>
      </c>
      <c r="K2346" t="str" cm="1">
        <f t="array" ref="K2346">_xlfn.IFS(L2346&lt;200,"Cheap",AND(L2346&gt;=200,L2346&lt;800),"affordable",AND(L2346&gt;=800,L2346&lt;3000),"little costly",L2346&gt;=3000,"very costly")</f>
        <v>little costly</v>
      </c>
      <c r="L2346" s="1">
        <v>2000</v>
      </c>
      <c r="M2346" t="s">
        <v>21</v>
      </c>
      <c r="N2346" t="s">
        <v>21</v>
      </c>
      <c r="O2346" t="s">
        <v>21</v>
      </c>
      <c r="P2346" t="s">
        <v>22</v>
      </c>
      <c r="Q2346">
        <v>3.9</v>
      </c>
      <c r="S2346" t="s">
        <v>23</v>
      </c>
    </row>
    <row r="2347" spans="1:19" x14ac:dyDescent="0.3">
      <c r="A2347" t="s">
        <v>8225</v>
      </c>
      <c r="B2347" t="s">
        <v>8226</v>
      </c>
      <c r="C2347" t="s">
        <v>335</v>
      </c>
      <c r="D2347" t="str">
        <f t="shared" si="108"/>
        <v>NO Delivery</v>
      </c>
      <c r="E2347" t="str">
        <f t="shared" si="109"/>
        <v>good dining reviews</v>
      </c>
      <c r="F2347" t="s">
        <v>708</v>
      </c>
      <c r="G2347" t="s">
        <v>28</v>
      </c>
      <c r="H2347" t="str">
        <f t="shared" si="110"/>
        <v>other</v>
      </c>
      <c r="I2347" t="s">
        <v>132</v>
      </c>
      <c r="J2347" t="s">
        <v>8227</v>
      </c>
      <c r="K2347" t="str" cm="1">
        <f t="array" ref="K2347">_xlfn.IFS(L2347&lt;200,"Cheap",AND(L2347&gt;=200,L2347&lt;800),"affordable",AND(L2347&gt;=800,L2347&lt;3000),"little costly",L2347&gt;=3000,"very costly")</f>
        <v>little costly</v>
      </c>
      <c r="L2347" s="1">
        <v>2000</v>
      </c>
      <c r="M2347" t="s">
        <v>21</v>
      </c>
      <c r="N2347" t="s">
        <v>22</v>
      </c>
      <c r="O2347" t="s">
        <v>21</v>
      </c>
      <c r="P2347" t="s">
        <v>22</v>
      </c>
      <c r="Q2347">
        <v>3.5</v>
      </c>
      <c r="S2347" t="s">
        <v>23</v>
      </c>
    </row>
    <row r="2348" spans="1:19" x14ac:dyDescent="0.3">
      <c r="A2348" t="s">
        <v>9228</v>
      </c>
      <c r="B2348" t="s">
        <v>9229</v>
      </c>
      <c r="C2348" t="s">
        <v>80</v>
      </c>
      <c r="D2348" t="str">
        <f t="shared" si="108"/>
        <v>NO Delivery</v>
      </c>
      <c r="E2348" t="str">
        <f t="shared" si="109"/>
        <v>good dining reviews</v>
      </c>
      <c r="F2348" t="s">
        <v>708</v>
      </c>
      <c r="G2348" t="s">
        <v>28</v>
      </c>
      <c r="H2348" t="str">
        <f t="shared" si="110"/>
        <v>other</v>
      </c>
      <c r="I2348" t="s">
        <v>29</v>
      </c>
      <c r="J2348" t="s">
        <v>87</v>
      </c>
      <c r="K2348" t="str" cm="1">
        <f t="array" ref="K2348">_xlfn.IFS(L2348&lt;200,"Cheap",AND(L2348&gt;=200,L2348&lt;800),"affordable",AND(L2348&gt;=800,L2348&lt;3000),"little costly",L2348&gt;=3000,"very costly")</f>
        <v>very costly</v>
      </c>
      <c r="L2348" s="1">
        <v>4100</v>
      </c>
      <c r="M2348" t="s">
        <v>21</v>
      </c>
      <c r="N2348" t="s">
        <v>22</v>
      </c>
      <c r="O2348" t="s">
        <v>21</v>
      </c>
      <c r="P2348" t="s">
        <v>22</v>
      </c>
      <c r="Q2348">
        <v>4</v>
      </c>
      <c r="S2348" t="s">
        <v>23</v>
      </c>
    </row>
    <row r="2349" spans="1:19" x14ac:dyDescent="0.3">
      <c r="A2349" t="s">
        <v>2440</v>
      </c>
      <c r="B2349" t="s">
        <v>2441</v>
      </c>
      <c r="C2349" t="s">
        <v>95</v>
      </c>
      <c r="D2349" t="str">
        <f t="shared" si="108"/>
        <v>NO Delivery</v>
      </c>
      <c r="E2349" t="str">
        <f t="shared" si="109"/>
        <v>good dining reviews</v>
      </c>
      <c r="F2349" t="s">
        <v>2442</v>
      </c>
      <c r="G2349" t="s">
        <v>28</v>
      </c>
      <c r="H2349" t="str">
        <f t="shared" si="110"/>
        <v>other</v>
      </c>
      <c r="I2349" t="s">
        <v>343</v>
      </c>
      <c r="J2349" t="s">
        <v>344</v>
      </c>
      <c r="K2349" t="str" cm="1">
        <f t="array" ref="K2349">_xlfn.IFS(L2349&lt;200,"Cheap",AND(L2349&gt;=200,L2349&lt;800),"affordable",AND(L2349&gt;=800,L2349&lt;3000),"little costly",L2349&gt;=3000,"very costly")</f>
        <v>affordable</v>
      </c>
      <c r="L2349">
        <v>200</v>
      </c>
      <c r="M2349" t="s">
        <v>22</v>
      </c>
      <c r="N2349" t="s">
        <v>21</v>
      </c>
      <c r="O2349" t="s">
        <v>21</v>
      </c>
      <c r="P2349" t="s">
        <v>22</v>
      </c>
      <c r="Q2349">
        <v>3.6</v>
      </c>
      <c r="S2349" t="s">
        <v>23</v>
      </c>
    </row>
    <row r="2350" spans="1:19" x14ac:dyDescent="0.3">
      <c r="A2350" t="s">
        <v>221</v>
      </c>
      <c r="B2350" t="s">
        <v>222</v>
      </c>
      <c r="C2350" t="s">
        <v>16</v>
      </c>
      <c r="D2350" t="str">
        <f t="shared" si="108"/>
        <v>NO Delivery</v>
      </c>
      <c r="E2350" t="str">
        <f t="shared" si="109"/>
        <v>good dining reviews</v>
      </c>
      <c r="F2350" t="s">
        <v>210</v>
      </c>
      <c r="G2350" t="s">
        <v>28</v>
      </c>
      <c r="H2350" t="str">
        <f t="shared" si="110"/>
        <v>other</v>
      </c>
      <c r="I2350" t="s">
        <v>19</v>
      </c>
      <c r="J2350" t="s">
        <v>223</v>
      </c>
      <c r="K2350" t="str" cm="1">
        <f t="array" ref="K2350">_xlfn.IFS(L2350&lt;200,"Cheap",AND(L2350&gt;=200,L2350&lt;800),"affordable",AND(L2350&gt;=800,L2350&lt;3000),"little costly",L2350&gt;=3000,"very costly")</f>
        <v>affordable</v>
      </c>
      <c r="L2350">
        <v>300</v>
      </c>
      <c r="M2350" t="s">
        <v>22</v>
      </c>
      <c r="N2350" t="s">
        <v>21</v>
      </c>
      <c r="O2350" t="s">
        <v>21</v>
      </c>
      <c r="P2350" t="s">
        <v>22</v>
      </c>
      <c r="Q2350">
        <v>3.2</v>
      </c>
      <c r="S2350" t="s">
        <v>23</v>
      </c>
    </row>
    <row r="2351" spans="1:19" x14ac:dyDescent="0.3">
      <c r="A2351" t="s">
        <v>543</v>
      </c>
      <c r="B2351" t="s">
        <v>544</v>
      </c>
      <c r="C2351" t="s">
        <v>63</v>
      </c>
      <c r="D2351" t="str">
        <f t="shared" si="108"/>
        <v>NO Delivery</v>
      </c>
      <c r="E2351" t="str">
        <f t="shared" si="109"/>
        <v>good dining reviews</v>
      </c>
      <c r="F2351" t="s">
        <v>210</v>
      </c>
      <c r="G2351" t="s">
        <v>28</v>
      </c>
      <c r="H2351" t="str">
        <f t="shared" si="110"/>
        <v>other</v>
      </c>
      <c r="I2351" t="s">
        <v>536</v>
      </c>
      <c r="J2351" t="s">
        <v>545</v>
      </c>
      <c r="K2351" t="str" cm="1">
        <f t="array" ref="K2351">_xlfn.IFS(L2351&lt;200,"Cheap",AND(L2351&gt;=200,L2351&lt;800),"affordable",AND(L2351&gt;=800,L2351&lt;3000),"little costly",L2351&gt;=3000,"very costly")</f>
        <v>affordable</v>
      </c>
      <c r="L2351">
        <v>350</v>
      </c>
      <c r="M2351" t="s">
        <v>22</v>
      </c>
      <c r="N2351" t="s">
        <v>21</v>
      </c>
      <c r="O2351" t="s">
        <v>21</v>
      </c>
      <c r="P2351" t="s">
        <v>22</v>
      </c>
      <c r="Q2351">
        <v>3</v>
      </c>
      <c r="S2351" t="s">
        <v>23</v>
      </c>
    </row>
    <row r="2352" spans="1:19" x14ac:dyDescent="0.3">
      <c r="A2352" t="s">
        <v>2253</v>
      </c>
      <c r="B2352" t="s">
        <v>2254</v>
      </c>
      <c r="C2352" t="s">
        <v>104</v>
      </c>
      <c r="D2352" t="str">
        <f t="shared" si="108"/>
        <v>NO Delivery</v>
      </c>
      <c r="E2352" t="str">
        <f t="shared" si="109"/>
        <v>good dining reviews</v>
      </c>
      <c r="F2352" t="s">
        <v>210</v>
      </c>
      <c r="G2352" t="s">
        <v>28</v>
      </c>
      <c r="H2352" t="str">
        <f t="shared" si="110"/>
        <v>other</v>
      </c>
      <c r="I2352" t="s">
        <v>132</v>
      </c>
      <c r="J2352" t="s">
        <v>35</v>
      </c>
      <c r="K2352" t="str" cm="1">
        <f t="array" ref="K2352">_xlfn.IFS(L2352&lt;200,"Cheap",AND(L2352&gt;=200,L2352&lt;800),"affordable",AND(L2352&gt;=800,L2352&lt;3000),"little costly",L2352&gt;=3000,"very costly")</f>
        <v>little costly</v>
      </c>
      <c r="L2352" s="1">
        <v>1000</v>
      </c>
      <c r="M2352" t="s">
        <v>21</v>
      </c>
      <c r="N2352" t="s">
        <v>21</v>
      </c>
      <c r="O2352" t="s">
        <v>21</v>
      </c>
      <c r="P2352" t="s">
        <v>22</v>
      </c>
      <c r="Q2352">
        <v>2.5</v>
      </c>
      <c r="S2352" t="s">
        <v>23</v>
      </c>
    </row>
    <row r="2353" spans="1:19" x14ac:dyDescent="0.3">
      <c r="A2353" t="s">
        <v>2940</v>
      </c>
      <c r="B2353" t="s">
        <v>2941</v>
      </c>
      <c r="C2353" t="s">
        <v>214</v>
      </c>
      <c r="D2353" t="str">
        <f t="shared" si="108"/>
        <v>NO Delivery</v>
      </c>
      <c r="E2353" t="str">
        <f t="shared" si="109"/>
        <v>good dining reviews</v>
      </c>
      <c r="F2353" t="s">
        <v>210</v>
      </c>
      <c r="G2353" t="s">
        <v>28</v>
      </c>
      <c r="H2353" t="str">
        <f t="shared" si="110"/>
        <v>other</v>
      </c>
      <c r="I2353" t="s">
        <v>40</v>
      </c>
      <c r="J2353" t="s">
        <v>30</v>
      </c>
      <c r="K2353" t="str" cm="1">
        <f t="array" ref="K2353">_xlfn.IFS(L2353&lt;200,"Cheap",AND(L2353&gt;=200,L2353&lt;800),"affordable",AND(L2353&gt;=800,L2353&lt;3000),"little costly",L2353&gt;=3000,"very costly")</f>
        <v>little costly</v>
      </c>
      <c r="L2353" s="1">
        <v>1200</v>
      </c>
      <c r="M2353" t="s">
        <v>21</v>
      </c>
      <c r="N2353" t="s">
        <v>21</v>
      </c>
      <c r="O2353" t="s">
        <v>21</v>
      </c>
      <c r="P2353" t="s">
        <v>22</v>
      </c>
      <c r="Q2353">
        <v>3.2</v>
      </c>
      <c r="S2353" t="s">
        <v>23</v>
      </c>
    </row>
    <row r="2354" spans="1:19" x14ac:dyDescent="0.3">
      <c r="A2354" t="s">
        <v>2958</v>
      </c>
      <c r="B2354" t="s">
        <v>2959</v>
      </c>
      <c r="C2354" t="s">
        <v>38</v>
      </c>
      <c r="D2354" t="str">
        <f t="shared" si="108"/>
        <v>NO Delivery</v>
      </c>
      <c r="E2354" t="str">
        <f t="shared" si="109"/>
        <v>good dining reviews</v>
      </c>
      <c r="F2354" t="s">
        <v>210</v>
      </c>
      <c r="G2354" t="s">
        <v>28</v>
      </c>
      <c r="H2354" t="str">
        <f t="shared" si="110"/>
        <v>other</v>
      </c>
      <c r="I2354" t="s">
        <v>65</v>
      </c>
      <c r="J2354" t="s">
        <v>710</v>
      </c>
      <c r="K2354" t="str" cm="1">
        <f t="array" ref="K2354">_xlfn.IFS(L2354&lt;200,"Cheap",AND(L2354&gt;=200,L2354&lt;800),"affordable",AND(L2354&gt;=800,L2354&lt;3000),"little costly",L2354&gt;=3000,"very costly")</f>
        <v>little costly</v>
      </c>
      <c r="L2354" s="1">
        <v>1000</v>
      </c>
      <c r="M2354" t="s">
        <v>21</v>
      </c>
      <c r="N2354" t="s">
        <v>22</v>
      </c>
      <c r="O2354" t="s">
        <v>21</v>
      </c>
      <c r="P2354" t="s">
        <v>22</v>
      </c>
      <c r="Q2354">
        <v>2.8</v>
      </c>
      <c r="S2354" t="s">
        <v>23</v>
      </c>
    </row>
    <row r="2355" spans="1:19" x14ac:dyDescent="0.3">
      <c r="A2355" t="s">
        <v>2960</v>
      </c>
      <c r="B2355" t="s">
        <v>2961</v>
      </c>
      <c r="C2355" t="s">
        <v>95</v>
      </c>
      <c r="D2355" t="str">
        <f t="shared" si="108"/>
        <v>NO Delivery</v>
      </c>
      <c r="E2355" t="str">
        <f t="shared" si="109"/>
        <v>good dining reviews</v>
      </c>
      <c r="F2355" t="s">
        <v>210</v>
      </c>
      <c r="G2355" t="s">
        <v>28</v>
      </c>
      <c r="H2355" t="str">
        <f t="shared" si="110"/>
        <v>other</v>
      </c>
      <c r="I2355" t="s">
        <v>148</v>
      </c>
      <c r="J2355" t="s">
        <v>315</v>
      </c>
      <c r="K2355" t="str" cm="1">
        <f t="array" ref="K2355">_xlfn.IFS(L2355&lt;200,"Cheap",AND(L2355&gt;=200,L2355&lt;800),"affordable",AND(L2355&gt;=800,L2355&lt;3000),"little costly",L2355&gt;=3000,"very costly")</f>
        <v>affordable</v>
      </c>
      <c r="L2355">
        <v>250</v>
      </c>
      <c r="M2355" t="s">
        <v>21</v>
      </c>
      <c r="N2355" t="s">
        <v>21</v>
      </c>
      <c r="O2355" t="s">
        <v>21</v>
      </c>
      <c r="P2355" t="s">
        <v>22</v>
      </c>
      <c r="S2355" t="s">
        <v>23</v>
      </c>
    </row>
    <row r="2356" spans="1:19" x14ac:dyDescent="0.3">
      <c r="A2356" t="s">
        <v>3172</v>
      </c>
      <c r="B2356" t="s">
        <v>3173</v>
      </c>
      <c r="C2356" t="s">
        <v>180</v>
      </c>
      <c r="D2356" t="str">
        <f t="shared" si="108"/>
        <v>NO Delivery</v>
      </c>
      <c r="E2356" t="str">
        <f t="shared" si="109"/>
        <v>good dining reviews</v>
      </c>
      <c r="F2356" t="s">
        <v>210</v>
      </c>
      <c r="G2356" t="s">
        <v>28</v>
      </c>
      <c r="H2356" t="str">
        <f t="shared" si="110"/>
        <v>other</v>
      </c>
      <c r="I2356" t="s">
        <v>204</v>
      </c>
      <c r="J2356" t="s">
        <v>35</v>
      </c>
      <c r="K2356" t="str" cm="1">
        <f t="array" ref="K2356">_xlfn.IFS(L2356&lt;200,"Cheap",AND(L2356&gt;=200,L2356&lt;800),"affordable",AND(L2356&gt;=800,L2356&lt;3000),"little costly",L2356&gt;=3000,"very costly")</f>
        <v>affordable</v>
      </c>
      <c r="L2356">
        <v>200</v>
      </c>
      <c r="M2356" t="s">
        <v>21</v>
      </c>
      <c r="N2356" t="s">
        <v>21</v>
      </c>
      <c r="O2356" t="s">
        <v>21</v>
      </c>
      <c r="P2356" t="s">
        <v>22</v>
      </c>
      <c r="Q2356">
        <v>3</v>
      </c>
      <c r="S2356" t="s">
        <v>23</v>
      </c>
    </row>
    <row r="2357" spans="1:19" x14ac:dyDescent="0.3">
      <c r="A2357" t="s">
        <v>3857</v>
      </c>
      <c r="B2357" t="s">
        <v>3858</v>
      </c>
      <c r="C2357" t="s">
        <v>75</v>
      </c>
      <c r="D2357" t="str">
        <f t="shared" si="108"/>
        <v>NO Delivery</v>
      </c>
      <c r="E2357" t="str">
        <f t="shared" si="109"/>
        <v>good dining reviews</v>
      </c>
      <c r="F2357" t="s">
        <v>210</v>
      </c>
      <c r="G2357" t="s">
        <v>28</v>
      </c>
      <c r="H2357" t="str">
        <f t="shared" si="110"/>
        <v>other</v>
      </c>
      <c r="I2357" t="s">
        <v>29</v>
      </c>
      <c r="J2357" t="s">
        <v>35</v>
      </c>
      <c r="K2357" t="str" cm="1">
        <f t="array" ref="K2357">_xlfn.IFS(L2357&lt;200,"Cheap",AND(L2357&gt;=200,L2357&lt;800),"affordable",AND(L2357&gt;=800,L2357&lt;3000),"little costly",L2357&gt;=3000,"very costly")</f>
        <v>little costly</v>
      </c>
      <c r="L2357">
        <v>800</v>
      </c>
      <c r="M2357" t="s">
        <v>21</v>
      </c>
      <c r="N2357" t="s">
        <v>22</v>
      </c>
      <c r="O2357" t="s">
        <v>21</v>
      </c>
      <c r="P2357" t="s">
        <v>22</v>
      </c>
      <c r="Q2357">
        <v>3</v>
      </c>
      <c r="S2357" t="s">
        <v>23</v>
      </c>
    </row>
    <row r="2358" spans="1:19" x14ac:dyDescent="0.3">
      <c r="A2358" t="s">
        <v>4267</v>
      </c>
      <c r="B2358" t="s">
        <v>4268</v>
      </c>
      <c r="C2358" t="s">
        <v>90</v>
      </c>
      <c r="D2358" t="str">
        <f t="shared" si="108"/>
        <v>NO Delivery</v>
      </c>
      <c r="E2358" t="str">
        <f t="shared" si="109"/>
        <v>good dining reviews</v>
      </c>
      <c r="F2358" t="s">
        <v>210</v>
      </c>
      <c r="G2358" t="s">
        <v>28</v>
      </c>
      <c r="H2358" t="str">
        <f t="shared" si="110"/>
        <v>other</v>
      </c>
      <c r="I2358" t="s">
        <v>255</v>
      </c>
      <c r="J2358" t="s">
        <v>211</v>
      </c>
      <c r="K2358" t="str" cm="1">
        <f t="array" ref="K2358">_xlfn.IFS(L2358&lt;200,"Cheap",AND(L2358&gt;=200,L2358&lt;800),"affordable",AND(L2358&gt;=800,L2358&lt;3000),"little costly",L2358&gt;=3000,"very costly")</f>
        <v>affordable</v>
      </c>
      <c r="L2358">
        <v>200</v>
      </c>
      <c r="M2358" t="s">
        <v>22</v>
      </c>
      <c r="N2358" t="s">
        <v>21</v>
      </c>
      <c r="O2358" t="s">
        <v>21</v>
      </c>
      <c r="P2358" t="s">
        <v>22</v>
      </c>
      <c r="Q2358">
        <v>3</v>
      </c>
      <c r="S2358" t="s">
        <v>23</v>
      </c>
    </row>
    <row r="2359" spans="1:19" x14ac:dyDescent="0.3">
      <c r="A2359" t="s">
        <v>4384</v>
      </c>
      <c r="B2359" t="s">
        <v>4385</v>
      </c>
      <c r="C2359" t="s">
        <v>174</v>
      </c>
      <c r="D2359" t="str">
        <f t="shared" si="108"/>
        <v>NO Delivery</v>
      </c>
      <c r="E2359" t="str">
        <f t="shared" si="109"/>
        <v>good dining reviews</v>
      </c>
      <c r="F2359" t="s">
        <v>210</v>
      </c>
      <c r="G2359" t="s">
        <v>28</v>
      </c>
      <c r="H2359" t="str">
        <f t="shared" si="110"/>
        <v>other</v>
      </c>
      <c r="I2359" t="s">
        <v>343</v>
      </c>
      <c r="J2359" t="s">
        <v>344</v>
      </c>
      <c r="K2359" t="str" cm="1">
        <f t="array" ref="K2359">_xlfn.IFS(L2359&lt;200,"Cheap",AND(L2359&gt;=200,L2359&lt;800),"affordable",AND(L2359&gt;=800,L2359&lt;3000),"little costly",L2359&gt;=3000,"very costly")</f>
        <v>affordable</v>
      </c>
      <c r="L2359">
        <v>300</v>
      </c>
      <c r="M2359" t="s">
        <v>22</v>
      </c>
      <c r="N2359" t="s">
        <v>21</v>
      </c>
      <c r="O2359" t="s">
        <v>21</v>
      </c>
      <c r="P2359" t="s">
        <v>22</v>
      </c>
      <c r="Q2359">
        <v>3.4</v>
      </c>
      <c r="S2359" t="s">
        <v>23</v>
      </c>
    </row>
    <row r="2360" spans="1:19" x14ac:dyDescent="0.3">
      <c r="A2360" t="s">
        <v>4894</v>
      </c>
      <c r="B2360" t="s">
        <v>4895</v>
      </c>
      <c r="C2360" t="s">
        <v>38</v>
      </c>
      <c r="D2360" t="str">
        <f t="shared" si="108"/>
        <v>NO Delivery</v>
      </c>
      <c r="E2360" t="str">
        <f t="shared" si="109"/>
        <v>good dining reviews</v>
      </c>
      <c r="F2360" t="s">
        <v>210</v>
      </c>
      <c r="G2360" t="s">
        <v>28</v>
      </c>
      <c r="H2360" t="str">
        <f t="shared" si="110"/>
        <v>other</v>
      </c>
      <c r="I2360" t="s">
        <v>148</v>
      </c>
      <c r="J2360" t="s">
        <v>385</v>
      </c>
      <c r="K2360" t="str" cm="1">
        <f t="array" ref="K2360">_xlfn.IFS(L2360&lt;200,"Cheap",AND(L2360&gt;=200,L2360&lt;800),"affordable",AND(L2360&gt;=800,L2360&lt;3000),"little costly",L2360&gt;=3000,"very costly")</f>
        <v>affordable</v>
      </c>
      <c r="L2360">
        <v>300</v>
      </c>
      <c r="M2360" t="s">
        <v>21</v>
      </c>
      <c r="N2360" t="s">
        <v>21</v>
      </c>
      <c r="O2360" t="s">
        <v>21</v>
      </c>
      <c r="P2360" t="s">
        <v>22</v>
      </c>
      <c r="Q2360">
        <v>2.9</v>
      </c>
      <c r="S2360" t="s">
        <v>23</v>
      </c>
    </row>
    <row r="2361" spans="1:19" x14ac:dyDescent="0.3">
      <c r="A2361" t="s">
        <v>5001</v>
      </c>
      <c r="B2361" t="s">
        <v>5002</v>
      </c>
      <c r="C2361" t="s">
        <v>104</v>
      </c>
      <c r="D2361" t="str">
        <f t="shared" si="108"/>
        <v>NO Delivery</v>
      </c>
      <c r="E2361" t="str">
        <f t="shared" si="109"/>
        <v>good dining reviews</v>
      </c>
      <c r="F2361" t="s">
        <v>210</v>
      </c>
      <c r="G2361" t="s">
        <v>28</v>
      </c>
      <c r="H2361" t="str">
        <f t="shared" si="110"/>
        <v>other</v>
      </c>
      <c r="I2361" t="s">
        <v>148</v>
      </c>
      <c r="J2361" t="s">
        <v>385</v>
      </c>
      <c r="K2361" t="str" cm="1">
        <f t="array" ref="K2361">_xlfn.IFS(L2361&lt;200,"Cheap",AND(L2361&gt;=200,L2361&lt;800),"affordable",AND(L2361&gt;=800,L2361&lt;3000),"little costly",L2361&gt;=3000,"very costly")</f>
        <v>affordable</v>
      </c>
      <c r="L2361">
        <v>400</v>
      </c>
      <c r="M2361" t="s">
        <v>21</v>
      </c>
      <c r="N2361" t="s">
        <v>21</v>
      </c>
      <c r="O2361" t="s">
        <v>21</v>
      </c>
      <c r="P2361" t="s">
        <v>22</v>
      </c>
      <c r="Q2361">
        <v>3.2</v>
      </c>
      <c r="S2361" t="s">
        <v>23</v>
      </c>
    </row>
    <row r="2362" spans="1:19" x14ac:dyDescent="0.3">
      <c r="A2362" t="s">
        <v>5669</v>
      </c>
      <c r="B2362" t="s">
        <v>5670</v>
      </c>
      <c r="C2362" t="s">
        <v>1544</v>
      </c>
      <c r="D2362" t="str">
        <f t="shared" si="108"/>
        <v>NO Delivery</v>
      </c>
      <c r="E2362" t="str">
        <f t="shared" si="109"/>
        <v>good dining reviews</v>
      </c>
      <c r="F2362" t="s">
        <v>210</v>
      </c>
      <c r="G2362" t="s">
        <v>28</v>
      </c>
      <c r="H2362" t="str">
        <f t="shared" si="110"/>
        <v>other</v>
      </c>
      <c r="I2362" t="s">
        <v>40</v>
      </c>
      <c r="J2362" t="s">
        <v>5671</v>
      </c>
      <c r="K2362" t="str" cm="1">
        <f t="array" ref="K2362">_xlfn.IFS(L2362&lt;200,"Cheap",AND(L2362&gt;=200,L2362&lt;800),"affordable",AND(L2362&gt;=800,L2362&lt;3000),"little costly",L2362&gt;=3000,"very costly")</f>
        <v>little costly</v>
      </c>
      <c r="L2362" s="1">
        <v>1500</v>
      </c>
      <c r="M2362" t="s">
        <v>21</v>
      </c>
      <c r="N2362" t="s">
        <v>22</v>
      </c>
      <c r="O2362" t="s">
        <v>21</v>
      </c>
      <c r="P2362" t="s">
        <v>22</v>
      </c>
      <c r="Q2362">
        <v>2.6</v>
      </c>
      <c r="S2362" t="s">
        <v>23</v>
      </c>
    </row>
    <row r="2363" spans="1:19" x14ac:dyDescent="0.3">
      <c r="A2363" t="s">
        <v>5869</v>
      </c>
      <c r="B2363" t="s">
        <v>5870</v>
      </c>
      <c r="C2363" t="s">
        <v>80</v>
      </c>
      <c r="D2363" t="str">
        <f t="shared" si="108"/>
        <v>NO Delivery</v>
      </c>
      <c r="E2363" t="str">
        <f t="shared" si="109"/>
        <v>good dining reviews</v>
      </c>
      <c r="F2363" t="s">
        <v>210</v>
      </c>
      <c r="G2363" t="s">
        <v>28</v>
      </c>
      <c r="H2363" t="str">
        <f t="shared" si="110"/>
        <v>other</v>
      </c>
      <c r="I2363" t="s">
        <v>250</v>
      </c>
      <c r="J2363" t="s">
        <v>600</v>
      </c>
      <c r="K2363" t="str" cm="1">
        <f t="array" ref="K2363">_xlfn.IFS(L2363&lt;200,"Cheap",AND(L2363&gt;=200,L2363&lt;800),"affordable",AND(L2363&gt;=800,L2363&lt;3000),"little costly",L2363&gt;=3000,"very costly")</f>
        <v>affordable</v>
      </c>
      <c r="L2363">
        <v>250</v>
      </c>
      <c r="M2363" t="s">
        <v>22</v>
      </c>
      <c r="N2363" t="s">
        <v>21</v>
      </c>
      <c r="O2363" t="s">
        <v>21</v>
      </c>
      <c r="P2363" t="s">
        <v>22</v>
      </c>
      <c r="Q2363">
        <v>3.6</v>
      </c>
      <c r="S2363" t="s">
        <v>23</v>
      </c>
    </row>
    <row r="2364" spans="1:19" x14ac:dyDescent="0.3">
      <c r="A2364" t="s">
        <v>6059</v>
      </c>
      <c r="B2364" t="s">
        <v>6060</v>
      </c>
      <c r="C2364" t="s">
        <v>100</v>
      </c>
      <c r="D2364" t="str">
        <f t="shared" si="108"/>
        <v>NO Delivery</v>
      </c>
      <c r="E2364" t="str">
        <f t="shared" si="109"/>
        <v>good dining reviews</v>
      </c>
      <c r="F2364" t="s">
        <v>210</v>
      </c>
      <c r="G2364" t="s">
        <v>28</v>
      </c>
      <c r="H2364" t="str">
        <f t="shared" si="110"/>
        <v>other</v>
      </c>
      <c r="I2364" t="s">
        <v>19</v>
      </c>
      <c r="J2364" t="s">
        <v>125</v>
      </c>
      <c r="K2364" t="str" cm="1">
        <f t="array" ref="K2364">_xlfn.IFS(L2364&lt;200,"Cheap",AND(L2364&gt;=200,L2364&lt;800),"affordable",AND(L2364&gt;=800,L2364&lt;3000),"little costly",L2364&gt;=3000,"very costly")</f>
        <v>affordable</v>
      </c>
      <c r="L2364">
        <v>400</v>
      </c>
      <c r="M2364" t="s">
        <v>22</v>
      </c>
      <c r="N2364" t="s">
        <v>21</v>
      </c>
      <c r="O2364" t="s">
        <v>21</v>
      </c>
      <c r="P2364" t="s">
        <v>22</v>
      </c>
      <c r="Q2364">
        <v>3</v>
      </c>
      <c r="S2364" t="s">
        <v>23</v>
      </c>
    </row>
    <row r="2365" spans="1:19" x14ac:dyDescent="0.3">
      <c r="A2365" t="s">
        <v>6419</v>
      </c>
      <c r="B2365" t="s">
        <v>6420</v>
      </c>
      <c r="C2365" t="s">
        <v>593</v>
      </c>
      <c r="D2365" t="str">
        <f t="shared" si="108"/>
        <v>NO Delivery</v>
      </c>
      <c r="E2365" t="str">
        <f t="shared" si="109"/>
        <v>good dining reviews</v>
      </c>
      <c r="F2365" t="s">
        <v>210</v>
      </c>
      <c r="G2365" t="s">
        <v>28</v>
      </c>
      <c r="H2365" t="str">
        <f t="shared" si="110"/>
        <v>other</v>
      </c>
      <c r="I2365" t="s">
        <v>40</v>
      </c>
      <c r="J2365" t="s">
        <v>6421</v>
      </c>
      <c r="K2365" t="str" cm="1">
        <f t="array" ref="K2365">_xlfn.IFS(L2365&lt;200,"Cheap",AND(L2365&gt;=200,L2365&lt;800),"affordable",AND(L2365&gt;=800,L2365&lt;3000),"little costly",L2365&gt;=3000,"very costly")</f>
        <v>little costly</v>
      </c>
      <c r="L2365" s="1">
        <v>1200</v>
      </c>
      <c r="M2365" t="s">
        <v>21</v>
      </c>
      <c r="N2365" t="s">
        <v>21</v>
      </c>
      <c r="O2365" t="s">
        <v>21</v>
      </c>
      <c r="P2365" t="s">
        <v>22</v>
      </c>
      <c r="Q2365">
        <v>3.5</v>
      </c>
      <c r="S2365" t="s">
        <v>23</v>
      </c>
    </row>
    <row r="2366" spans="1:19" x14ac:dyDescent="0.3">
      <c r="A2366" t="s">
        <v>7353</v>
      </c>
      <c r="B2366" t="s">
        <v>7354</v>
      </c>
      <c r="C2366" t="s">
        <v>75</v>
      </c>
      <c r="D2366" t="str">
        <f t="shared" si="108"/>
        <v>NO Delivery</v>
      </c>
      <c r="E2366" t="str">
        <f t="shared" si="109"/>
        <v>good dining reviews</v>
      </c>
      <c r="F2366" t="s">
        <v>210</v>
      </c>
      <c r="G2366" t="s">
        <v>28</v>
      </c>
      <c r="H2366" t="str">
        <f t="shared" si="110"/>
        <v>other</v>
      </c>
      <c r="I2366" t="s">
        <v>19</v>
      </c>
      <c r="J2366" t="s">
        <v>348</v>
      </c>
      <c r="K2366" t="str" cm="1">
        <f t="array" ref="K2366">_xlfn.IFS(L2366&lt;200,"Cheap",AND(L2366&gt;=200,L2366&lt;800),"affordable",AND(L2366&gt;=800,L2366&lt;3000),"little costly",L2366&gt;=3000,"very costly")</f>
        <v>Cheap</v>
      </c>
      <c r="L2366">
        <v>100</v>
      </c>
      <c r="M2366" t="s">
        <v>22</v>
      </c>
      <c r="N2366" t="s">
        <v>21</v>
      </c>
      <c r="O2366" t="s">
        <v>21</v>
      </c>
      <c r="P2366" t="s">
        <v>22</v>
      </c>
      <c r="Q2366">
        <v>3.3</v>
      </c>
      <c r="S2366" t="s">
        <v>23</v>
      </c>
    </row>
    <row r="2367" spans="1:19" x14ac:dyDescent="0.3">
      <c r="A2367" t="s">
        <v>7884</v>
      </c>
      <c r="B2367" t="s">
        <v>7885</v>
      </c>
      <c r="C2367" t="s">
        <v>196</v>
      </c>
      <c r="D2367" t="str">
        <f t="shared" si="108"/>
        <v>NO Delivery</v>
      </c>
      <c r="E2367" t="str">
        <f t="shared" si="109"/>
        <v>good dining reviews</v>
      </c>
      <c r="F2367" t="s">
        <v>210</v>
      </c>
      <c r="G2367" t="s">
        <v>28</v>
      </c>
      <c r="H2367" t="str">
        <f t="shared" si="110"/>
        <v>other</v>
      </c>
      <c r="I2367" t="s">
        <v>19</v>
      </c>
      <c r="J2367" t="s">
        <v>1891</v>
      </c>
      <c r="K2367" t="str" cm="1">
        <f t="array" ref="K2367">_xlfn.IFS(L2367&lt;200,"Cheap",AND(L2367&gt;=200,L2367&lt;800),"affordable",AND(L2367&gt;=800,L2367&lt;3000),"little costly",L2367&gt;=3000,"very costly")</f>
        <v>affordable</v>
      </c>
      <c r="L2367">
        <v>500</v>
      </c>
      <c r="M2367" t="s">
        <v>22</v>
      </c>
      <c r="N2367" t="s">
        <v>21</v>
      </c>
      <c r="O2367" t="s">
        <v>21</v>
      </c>
      <c r="P2367" t="s">
        <v>22</v>
      </c>
      <c r="Q2367">
        <v>2.7</v>
      </c>
      <c r="S2367" t="s">
        <v>23</v>
      </c>
    </row>
    <row r="2368" spans="1:19" x14ac:dyDescent="0.3">
      <c r="A2368" t="s">
        <v>8134</v>
      </c>
      <c r="B2368" t="s">
        <v>8135</v>
      </c>
      <c r="C2368" t="s">
        <v>214</v>
      </c>
      <c r="D2368" t="str">
        <f t="shared" si="108"/>
        <v>NO Delivery</v>
      </c>
      <c r="E2368" t="str">
        <f t="shared" si="109"/>
        <v>good dining reviews</v>
      </c>
      <c r="F2368" t="s">
        <v>210</v>
      </c>
      <c r="G2368" t="s">
        <v>28</v>
      </c>
      <c r="H2368" t="str">
        <f t="shared" si="110"/>
        <v>other</v>
      </c>
      <c r="I2368" t="s">
        <v>19</v>
      </c>
      <c r="J2368" t="s">
        <v>35</v>
      </c>
      <c r="K2368" t="str" cm="1">
        <f t="array" ref="K2368">_xlfn.IFS(L2368&lt;200,"Cheap",AND(L2368&gt;=200,L2368&lt;800),"affordable",AND(L2368&gt;=800,L2368&lt;3000),"little costly",L2368&gt;=3000,"very costly")</f>
        <v>affordable</v>
      </c>
      <c r="L2368">
        <v>400</v>
      </c>
      <c r="M2368" t="s">
        <v>22</v>
      </c>
      <c r="N2368" t="s">
        <v>21</v>
      </c>
      <c r="O2368" t="s">
        <v>21</v>
      </c>
      <c r="P2368" t="s">
        <v>22</v>
      </c>
      <c r="Q2368">
        <v>2.9</v>
      </c>
      <c r="S2368" t="s">
        <v>23</v>
      </c>
    </row>
    <row r="2369" spans="1:19" x14ac:dyDescent="0.3">
      <c r="A2369" t="s">
        <v>8211</v>
      </c>
      <c r="B2369" t="s">
        <v>8212</v>
      </c>
      <c r="C2369" t="s">
        <v>38</v>
      </c>
      <c r="D2369" t="str">
        <f t="shared" si="108"/>
        <v>NO Delivery</v>
      </c>
      <c r="E2369" t="str">
        <f t="shared" si="109"/>
        <v>good dining reviews</v>
      </c>
      <c r="F2369" t="s">
        <v>210</v>
      </c>
      <c r="G2369" t="s">
        <v>28</v>
      </c>
      <c r="H2369" t="str">
        <f t="shared" si="110"/>
        <v>other</v>
      </c>
      <c r="I2369" t="s">
        <v>1162</v>
      </c>
      <c r="J2369" t="s">
        <v>8213</v>
      </c>
      <c r="K2369" t="str" cm="1">
        <f t="array" ref="K2369">_xlfn.IFS(L2369&lt;200,"Cheap",AND(L2369&gt;=200,L2369&lt;800),"affordable",AND(L2369&gt;=800,L2369&lt;3000),"little costly",L2369&gt;=3000,"very costly")</f>
        <v>little costly</v>
      </c>
      <c r="L2369">
        <v>800</v>
      </c>
      <c r="M2369" t="s">
        <v>21</v>
      </c>
      <c r="N2369" t="s">
        <v>22</v>
      </c>
      <c r="O2369" t="s">
        <v>21</v>
      </c>
      <c r="P2369" t="s">
        <v>22</v>
      </c>
      <c r="Q2369">
        <v>2.6</v>
      </c>
      <c r="S2369" t="s">
        <v>23</v>
      </c>
    </row>
    <row r="2370" spans="1:19" x14ac:dyDescent="0.3">
      <c r="A2370" t="s">
        <v>8566</v>
      </c>
      <c r="B2370" t="s">
        <v>8570</v>
      </c>
      <c r="C2370" t="s">
        <v>214</v>
      </c>
      <c r="D2370" t="str">
        <f t="shared" ref="D2370:D2433" si="111">IF(ISNUMBER(SEARCH("not offer",G2370)),"NO Delivery",IF(ISNUMBER(SEARCH("enough",G2370)),"less reviewed","good delivery reviews"))</f>
        <v>NO Delivery</v>
      </c>
      <c r="E2370" t="str">
        <f t="shared" ref="E2370:E2433" si="112">IF(ISNUMBER(SEARCH("not offer",F2370)),"NO Dines",IF(ISNUMBER(SEARCH("enough",F2370)),"less reviewed","good dining reviews"))</f>
        <v>good dining reviews</v>
      </c>
      <c r="F2370" t="s">
        <v>210</v>
      </c>
      <c r="G2370" t="s">
        <v>28</v>
      </c>
      <c r="H2370" t="str">
        <f t="shared" ref="H2370:H2433" si="113">IF(AND(D2370="less reviewed", E2370="less reviewed"), "NO idea",
 IF(AND(D2370="No Delivery", E2370="NO Dining"), "NO delivery or dining",
 IF(AND(D2370="good delivery reviews", E2370="good dining reviews"), "both present", "other")))</f>
        <v>other</v>
      </c>
      <c r="I2370" t="s">
        <v>19</v>
      </c>
      <c r="J2370" t="s">
        <v>30</v>
      </c>
      <c r="K2370" t="str" cm="1">
        <f t="array" ref="K2370">_xlfn.IFS(L2370&lt;200,"Cheap",AND(L2370&gt;=200,L2370&lt;800),"affordable",AND(L2370&gt;=800,L2370&lt;3000),"little costly",L2370&gt;=3000,"very costly")</f>
        <v>affordable</v>
      </c>
      <c r="L2370">
        <v>700</v>
      </c>
      <c r="M2370" t="s">
        <v>21</v>
      </c>
      <c r="N2370" t="s">
        <v>21</v>
      </c>
      <c r="O2370" t="s">
        <v>21</v>
      </c>
      <c r="P2370" t="s">
        <v>22</v>
      </c>
      <c r="Q2370">
        <v>3.6</v>
      </c>
      <c r="S2370" t="s">
        <v>23</v>
      </c>
    </row>
    <row r="2371" spans="1:19" x14ac:dyDescent="0.3">
      <c r="A2371" t="s">
        <v>9027</v>
      </c>
      <c r="B2371" t="s">
        <v>9028</v>
      </c>
      <c r="C2371" t="s">
        <v>63</v>
      </c>
      <c r="D2371" t="str">
        <f t="shared" si="111"/>
        <v>NO Delivery</v>
      </c>
      <c r="E2371" t="str">
        <f t="shared" si="112"/>
        <v>good dining reviews</v>
      </c>
      <c r="F2371" t="s">
        <v>210</v>
      </c>
      <c r="G2371" t="s">
        <v>28</v>
      </c>
      <c r="H2371" t="str">
        <f t="shared" si="113"/>
        <v>other</v>
      </c>
      <c r="I2371" t="s">
        <v>40</v>
      </c>
      <c r="J2371" t="s">
        <v>666</v>
      </c>
      <c r="K2371" t="str" cm="1">
        <f t="array" ref="K2371">_xlfn.IFS(L2371&lt;200,"Cheap",AND(L2371&gt;=200,L2371&lt;800),"affordable",AND(L2371&gt;=800,L2371&lt;3000),"little costly",L2371&gt;=3000,"very costly")</f>
        <v>affordable</v>
      </c>
      <c r="L2371">
        <v>500</v>
      </c>
      <c r="M2371" t="s">
        <v>21</v>
      </c>
      <c r="N2371" t="s">
        <v>21</v>
      </c>
      <c r="O2371" t="s">
        <v>21</v>
      </c>
      <c r="P2371" t="s">
        <v>22</v>
      </c>
      <c r="Q2371">
        <v>3.7</v>
      </c>
      <c r="S2371" t="s">
        <v>23</v>
      </c>
    </row>
    <row r="2372" spans="1:19" x14ac:dyDescent="0.3">
      <c r="A2372" t="s">
        <v>9225</v>
      </c>
      <c r="B2372" t="s">
        <v>9226</v>
      </c>
      <c r="C2372" t="s">
        <v>214</v>
      </c>
      <c r="D2372" t="str">
        <f t="shared" si="111"/>
        <v>NO Delivery</v>
      </c>
      <c r="E2372" t="str">
        <f t="shared" si="112"/>
        <v>good dining reviews</v>
      </c>
      <c r="F2372" t="s">
        <v>210</v>
      </c>
      <c r="G2372" t="s">
        <v>28</v>
      </c>
      <c r="H2372" t="str">
        <f t="shared" si="113"/>
        <v>other</v>
      </c>
      <c r="I2372" t="s">
        <v>29</v>
      </c>
      <c r="J2372" t="s">
        <v>9227</v>
      </c>
      <c r="K2372" t="str" cm="1">
        <f t="array" ref="K2372">_xlfn.IFS(L2372&lt;200,"Cheap",AND(L2372&gt;=200,L2372&lt;800),"affordable",AND(L2372&gt;=800,L2372&lt;3000),"little costly",L2372&gt;=3000,"very costly")</f>
        <v>little costly</v>
      </c>
      <c r="L2372" s="1">
        <v>2000</v>
      </c>
      <c r="M2372" t="s">
        <v>21</v>
      </c>
      <c r="N2372" t="s">
        <v>22</v>
      </c>
      <c r="O2372" t="s">
        <v>21</v>
      </c>
      <c r="P2372" t="s">
        <v>22</v>
      </c>
      <c r="Q2372">
        <v>3.3</v>
      </c>
      <c r="S2372" t="s">
        <v>23</v>
      </c>
    </row>
    <row r="2373" spans="1:19" x14ac:dyDescent="0.3">
      <c r="A2373" t="s">
        <v>9490</v>
      </c>
      <c r="B2373" t="s">
        <v>9491</v>
      </c>
      <c r="C2373" t="s">
        <v>42</v>
      </c>
      <c r="D2373" t="str">
        <f t="shared" si="111"/>
        <v>NO Delivery</v>
      </c>
      <c r="E2373" t="str">
        <f t="shared" si="112"/>
        <v>good dining reviews</v>
      </c>
      <c r="F2373" t="s">
        <v>210</v>
      </c>
      <c r="G2373" t="s">
        <v>28</v>
      </c>
      <c r="H2373" t="str">
        <f t="shared" si="113"/>
        <v>other</v>
      </c>
      <c r="I2373" t="s">
        <v>19</v>
      </c>
      <c r="J2373" t="s">
        <v>35</v>
      </c>
      <c r="K2373" t="str" cm="1">
        <f t="array" ref="K2373">_xlfn.IFS(L2373&lt;200,"Cheap",AND(L2373&gt;=200,L2373&lt;800),"affordable",AND(L2373&gt;=800,L2373&lt;3000),"little costly",L2373&gt;=3000,"very costly")</f>
        <v>affordable</v>
      </c>
      <c r="L2373">
        <v>300</v>
      </c>
      <c r="M2373" t="s">
        <v>22</v>
      </c>
      <c r="N2373" t="s">
        <v>21</v>
      </c>
      <c r="O2373" t="s">
        <v>21</v>
      </c>
      <c r="P2373" t="s">
        <v>22</v>
      </c>
      <c r="Q2373">
        <v>2.8</v>
      </c>
      <c r="S2373" t="s">
        <v>23</v>
      </c>
    </row>
    <row r="2374" spans="1:19" x14ac:dyDescent="0.3">
      <c r="A2374" t="s">
        <v>9536</v>
      </c>
      <c r="B2374" t="s">
        <v>9537</v>
      </c>
      <c r="C2374" t="s">
        <v>75</v>
      </c>
      <c r="D2374" t="str">
        <f t="shared" si="111"/>
        <v>NO Delivery</v>
      </c>
      <c r="E2374" t="str">
        <f t="shared" si="112"/>
        <v>good dining reviews</v>
      </c>
      <c r="F2374" t="s">
        <v>210</v>
      </c>
      <c r="G2374" t="s">
        <v>28</v>
      </c>
      <c r="H2374" t="str">
        <f t="shared" si="113"/>
        <v>other</v>
      </c>
      <c r="I2374" t="s">
        <v>19</v>
      </c>
      <c r="J2374" t="s">
        <v>348</v>
      </c>
      <c r="K2374" t="str" cm="1">
        <f t="array" ref="K2374">_xlfn.IFS(L2374&lt;200,"Cheap",AND(L2374&gt;=200,L2374&lt;800),"affordable",AND(L2374&gt;=800,L2374&lt;3000),"little costly",L2374&gt;=3000,"very costly")</f>
        <v>affordable</v>
      </c>
      <c r="L2374">
        <v>200</v>
      </c>
      <c r="M2374" t="s">
        <v>21</v>
      </c>
      <c r="N2374" t="s">
        <v>21</v>
      </c>
      <c r="O2374" t="s">
        <v>21</v>
      </c>
      <c r="P2374" t="s">
        <v>22</v>
      </c>
      <c r="Q2374">
        <v>3.2</v>
      </c>
      <c r="S2374" t="s">
        <v>23</v>
      </c>
    </row>
    <row r="2375" spans="1:19" x14ac:dyDescent="0.3">
      <c r="A2375" t="s">
        <v>9556</v>
      </c>
      <c r="B2375" t="s">
        <v>9557</v>
      </c>
      <c r="C2375" t="s">
        <v>42</v>
      </c>
      <c r="D2375" t="str">
        <f t="shared" si="111"/>
        <v>NO Delivery</v>
      </c>
      <c r="E2375" t="str">
        <f t="shared" si="112"/>
        <v>good dining reviews</v>
      </c>
      <c r="F2375" t="s">
        <v>210</v>
      </c>
      <c r="G2375" t="s">
        <v>28</v>
      </c>
      <c r="H2375" t="str">
        <f t="shared" si="113"/>
        <v>other</v>
      </c>
      <c r="I2375" t="s">
        <v>19</v>
      </c>
      <c r="J2375" t="s">
        <v>791</v>
      </c>
      <c r="K2375" t="str" cm="1">
        <f t="array" ref="K2375">_xlfn.IFS(L2375&lt;200,"Cheap",AND(L2375&gt;=200,L2375&lt;800),"affordable",AND(L2375&gt;=800,L2375&lt;3000),"little costly",L2375&gt;=3000,"very costly")</f>
        <v>affordable</v>
      </c>
      <c r="L2375">
        <v>300</v>
      </c>
      <c r="M2375" t="s">
        <v>22</v>
      </c>
      <c r="N2375" t="s">
        <v>21</v>
      </c>
      <c r="O2375" t="s">
        <v>21</v>
      </c>
      <c r="P2375" t="s">
        <v>22</v>
      </c>
      <c r="Q2375">
        <v>2.9</v>
      </c>
      <c r="S2375" t="s">
        <v>23</v>
      </c>
    </row>
    <row r="2376" spans="1:19" x14ac:dyDescent="0.3">
      <c r="A2376" t="s">
        <v>2236</v>
      </c>
      <c r="B2376" t="s">
        <v>2237</v>
      </c>
      <c r="C2376" t="s">
        <v>242</v>
      </c>
      <c r="D2376" t="str">
        <f t="shared" si="111"/>
        <v>NO Delivery</v>
      </c>
      <c r="E2376" t="str">
        <f t="shared" si="112"/>
        <v>good dining reviews</v>
      </c>
      <c r="F2376" t="s">
        <v>2238</v>
      </c>
      <c r="G2376" t="s">
        <v>28</v>
      </c>
      <c r="H2376" t="str">
        <f t="shared" si="113"/>
        <v>other</v>
      </c>
      <c r="I2376" t="s">
        <v>2239</v>
      </c>
      <c r="J2376" t="s">
        <v>2240</v>
      </c>
      <c r="K2376" t="str" cm="1">
        <f t="array" ref="K2376">_xlfn.IFS(L2376&lt;200,"Cheap",AND(L2376&gt;=200,L2376&lt;800),"affordable",AND(L2376&gt;=800,L2376&lt;3000),"little costly",L2376&gt;=3000,"very costly")</f>
        <v>little costly</v>
      </c>
      <c r="L2376" s="1">
        <v>1200</v>
      </c>
      <c r="M2376" t="s">
        <v>21</v>
      </c>
      <c r="N2376" t="s">
        <v>22</v>
      </c>
      <c r="O2376" t="s">
        <v>21</v>
      </c>
      <c r="P2376" t="s">
        <v>22</v>
      </c>
      <c r="Q2376">
        <v>3.7</v>
      </c>
      <c r="S2376" t="s">
        <v>23</v>
      </c>
    </row>
    <row r="2377" spans="1:19" x14ac:dyDescent="0.3">
      <c r="A2377" t="s">
        <v>7632</v>
      </c>
      <c r="B2377" t="s">
        <v>7633</v>
      </c>
      <c r="C2377" t="s">
        <v>95</v>
      </c>
      <c r="D2377" t="str">
        <f t="shared" si="111"/>
        <v>NO Delivery</v>
      </c>
      <c r="E2377" t="str">
        <f t="shared" si="112"/>
        <v>good dining reviews</v>
      </c>
      <c r="F2377" t="s">
        <v>2033</v>
      </c>
      <c r="G2377" t="s">
        <v>28</v>
      </c>
      <c r="H2377" t="str">
        <f t="shared" si="113"/>
        <v>other</v>
      </c>
      <c r="I2377" t="s">
        <v>324</v>
      </c>
      <c r="J2377" t="s">
        <v>549</v>
      </c>
      <c r="K2377" t="str" cm="1">
        <f t="array" ref="K2377">_xlfn.IFS(L2377&lt;200,"Cheap",AND(L2377&gt;=200,L2377&lt;800),"affordable",AND(L2377&gt;=800,L2377&lt;3000),"little costly",L2377&gt;=3000,"very costly")</f>
        <v>affordable</v>
      </c>
      <c r="L2377">
        <v>250</v>
      </c>
      <c r="M2377" t="s">
        <v>21</v>
      </c>
      <c r="N2377" t="s">
        <v>21</v>
      </c>
      <c r="O2377" t="s">
        <v>21</v>
      </c>
      <c r="P2377" t="s">
        <v>22</v>
      </c>
      <c r="Q2377">
        <v>3.8</v>
      </c>
      <c r="S2377" t="s">
        <v>23</v>
      </c>
    </row>
    <row r="2378" spans="1:19" x14ac:dyDescent="0.3">
      <c r="A2378" t="s">
        <v>3919</v>
      </c>
      <c r="B2378" t="s">
        <v>3920</v>
      </c>
      <c r="C2378" t="s">
        <v>80</v>
      </c>
      <c r="D2378" t="str">
        <f t="shared" si="111"/>
        <v>NO Delivery</v>
      </c>
      <c r="E2378" t="str">
        <f t="shared" si="112"/>
        <v>good dining reviews</v>
      </c>
      <c r="F2378" t="s">
        <v>1459</v>
      </c>
      <c r="G2378" t="s">
        <v>28</v>
      </c>
      <c r="H2378" t="str">
        <f t="shared" si="113"/>
        <v>other</v>
      </c>
      <c r="I2378" t="s">
        <v>55</v>
      </c>
      <c r="J2378" t="s">
        <v>153</v>
      </c>
      <c r="K2378" t="str" cm="1">
        <f t="array" ref="K2378">_xlfn.IFS(L2378&lt;200,"Cheap",AND(L2378&gt;=200,L2378&lt;800),"affordable",AND(L2378&gt;=800,L2378&lt;3000),"little costly",L2378&gt;=3000,"very costly")</f>
        <v>affordable</v>
      </c>
      <c r="L2378">
        <v>550</v>
      </c>
      <c r="M2378" t="s">
        <v>22</v>
      </c>
      <c r="N2378" t="s">
        <v>21</v>
      </c>
      <c r="O2378" t="s">
        <v>21</v>
      </c>
      <c r="P2378" t="s">
        <v>22</v>
      </c>
      <c r="Q2378">
        <v>3.1</v>
      </c>
      <c r="S2378" t="s">
        <v>23</v>
      </c>
    </row>
    <row r="2379" spans="1:19" x14ac:dyDescent="0.3">
      <c r="A2379" t="s">
        <v>212</v>
      </c>
      <c r="B2379" t="s">
        <v>213</v>
      </c>
      <c r="C2379" t="s">
        <v>214</v>
      </c>
      <c r="D2379" t="str">
        <f t="shared" si="111"/>
        <v>NO Delivery</v>
      </c>
      <c r="E2379" t="str">
        <f t="shared" si="112"/>
        <v>good dining reviews</v>
      </c>
      <c r="F2379" t="s">
        <v>215</v>
      </c>
      <c r="G2379" t="s">
        <v>28</v>
      </c>
      <c r="H2379" t="str">
        <f t="shared" si="113"/>
        <v>other</v>
      </c>
      <c r="I2379" t="s">
        <v>19</v>
      </c>
      <c r="J2379" t="s">
        <v>216</v>
      </c>
      <c r="K2379" t="str" cm="1">
        <f t="array" ref="K2379">_xlfn.IFS(L2379&lt;200,"Cheap",AND(L2379&gt;=200,L2379&lt;800),"affordable",AND(L2379&gt;=800,L2379&lt;3000),"little costly",L2379&gt;=3000,"very costly")</f>
        <v>affordable</v>
      </c>
      <c r="L2379">
        <v>600</v>
      </c>
      <c r="M2379" t="s">
        <v>22</v>
      </c>
      <c r="N2379" t="s">
        <v>21</v>
      </c>
      <c r="O2379" t="s">
        <v>21</v>
      </c>
      <c r="P2379" t="s">
        <v>22</v>
      </c>
      <c r="Q2379">
        <v>3.9</v>
      </c>
      <c r="S2379" t="s">
        <v>23</v>
      </c>
    </row>
    <row r="2380" spans="1:19" x14ac:dyDescent="0.3">
      <c r="A2380" t="s">
        <v>4296</v>
      </c>
      <c r="B2380" t="s">
        <v>4297</v>
      </c>
      <c r="C2380" t="s">
        <v>196</v>
      </c>
      <c r="D2380" t="str">
        <f t="shared" si="111"/>
        <v>NO Delivery</v>
      </c>
      <c r="E2380" t="str">
        <f t="shared" si="112"/>
        <v>good dining reviews</v>
      </c>
      <c r="F2380" t="s">
        <v>1289</v>
      </c>
      <c r="G2380" t="s">
        <v>28</v>
      </c>
      <c r="H2380" t="str">
        <f t="shared" si="113"/>
        <v>other</v>
      </c>
      <c r="I2380" t="s">
        <v>49</v>
      </c>
      <c r="J2380" t="s">
        <v>1085</v>
      </c>
      <c r="K2380" t="str" cm="1">
        <f t="array" ref="K2380">_xlfn.IFS(L2380&lt;200,"Cheap",AND(L2380&gt;=200,L2380&lt;800),"affordable",AND(L2380&gt;=800,L2380&lt;3000),"little costly",L2380&gt;=3000,"very costly")</f>
        <v>little costly</v>
      </c>
      <c r="L2380" s="1">
        <v>2500</v>
      </c>
      <c r="M2380" t="s">
        <v>21</v>
      </c>
      <c r="N2380" t="s">
        <v>22</v>
      </c>
      <c r="O2380" t="s">
        <v>21</v>
      </c>
      <c r="P2380" t="s">
        <v>22</v>
      </c>
      <c r="Q2380">
        <v>3.9</v>
      </c>
      <c r="S2380" t="s">
        <v>23</v>
      </c>
    </row>
    <row r="2381" spans="1:19" x14ac:dyDescent="0.3">
      <c r="A2381" t="s">
        <v>755</v>
      </c>
      <c r="B2381" t="s">
        <v>756</v>
      </c>
      <c r="C2381" t="s">
        <v>198</v>
      </c>
      <c r="D2381" t="str">
        <f t="shared" si="111"/>
        <v>NO Delivery</v>
      </c>
      <c r="E2381" t="str">
        <f t="shared" si="112"/>
        <v>good dining reviews</v>
      </c>
      <c r="F2381" t="s">
        <v>576</v>
      </c>
      <c r="G2381" t="s">
        <v>28</v>
      </c>
      <c r="H2381" t="str">
        <f t="shared" si="113"/>
        <v>other</v>
      </c>
      <c r="I2381" t="s">
        <v>757</v>
      </c>
      <c r="J2381" t="s">
        <v>344</v>
      </c>
      <c r="K2381" t="str" cm="1">
        <f t="array" ref="K2381">_xlfn.IFS(L2381&lt;200,"Cheap",AND(L2381&gt;=200,L2381&lt;800),"affordable",AND(L2381&gt;=800,L2381&lt;3000),"little costly",L2381&gt;=3000,"very costly")</f>
        <v>Cheap</v>
      </c>
      <c r="L2381">
        <v>150</v>
      </c>
      <c r="M2381" t="s">
        <v>22</v>
      </c>
      <c r="N2381" t="s">
        <v>21</v>
      </c>
      <c r="O2381" t="s">
        <v>21</v>
      </c>
      <c r="P2381" t="s">
        <v>22</v>
      </c>
      <c r="Q2381">
        <v>3.7</v>
      </c>
      <c r="S2381" t="s">
        <v>23</v>
      </c>
    </row>
    <row r="2382" spans="1:19" x14ac:dyDescent="0.3">
      <c r="A2382" t="s">
        <v>24</v>
      </c>
      <c r="B2382" t="s">
        <v>25</v>
      </c>
      <c r="C2382" t="s">
        <v>26</v>
      </c>
      <c r="D2382" t="str">
        <f t="shared" si="111"/>
        <v>NO Delivery</v>
      </c>
      <c r="E2382" t="str">
        <f t="shared" si="112"/>
        <v>good dining reviews</v>
      </c>
      <c r="F2382" t="s">
        <v>27</v>
      </c>
      <c r="G2382" t="s">
        <v>28</v>
      </c>
      <c r="H2382" t="str">
        <f t="shared" si="113"/>
        <v>other</v>
      </c>
      <c r="I2382" t="s">
        <v>29</v>
      </c>
      <c r="J2382" t="s">
        <v>30</v>
      </c>
      <c r="K2382" t="str" cm="1">
        <f t="array" ref="K2382">_xlfn.IFS(L2382&lt;200,"Cheap",AND(L2382&gt;=200,L2382&lt;800),"affordable",AND(L2382&gt;=800,L2382&lt;3000),"little costly",L2382&gt;=3000,"very costly")</f>
        <v>affordable</v>
      </c>
      <c r="L2382">
        <v>700</v>
      </c>
      <c r="M2382" t="s">
        <v>21</v>
      </c>
      <c r="N2382" t="s">
        <v>22</v>
      </c>
      <c r="O2382" t="s">
        <v>21</v>
      </c>
      <c r="P2382" t="s">
        <v>22</v>
      </c>
      <c r="Q2382">
        <v>3.1</v>
      </c>
      <c r="S2382" t="s">
        <v>23</v>
      </c>
    </row>
    <row r="2383" spans="1:19" x14ac:dyDescent="0.3">
      <c r="A2383" t="s">
        <v>764</v>
      </c>
      <c r="B2383" t="s">
        <v>765</v>
      </c>
      <c r="C2383" t="s">
        <v>335</v>
      </c>
      <c r="D2383" t="str">
        <f t="shared" si="111"/>
        <v>NO Delivery</v>
      </c>
      <c r="E2383" t="str">
        <f t="shared" si="112"/>
        <v>good dining reviews</v>
      </c>
      <c r="F2383" t="s">
        <v>27</v>
      </c>
      <c r="G2383" t="s">
        <v>28</v>
      </c>
      <c r="H2383" t="str">
        <f t="shared" si="113"/>
        <v>other</v>
      </c>
      <c r="I2383" t="s">
        <v>40</v>
      </c>
      <c r="J2383" t="s">
        <v>766</v>
      </c>
      <c r="K2383" t="str" cm="1">
        <f t="array" ref="K2383">_xlfn.IFS(L2383&lt;200,"Cheap",AND(L2383&gt;=200,L2383&lt;800),"affordable",AND(L2383&gt;=800,L2383&lt;3000),"little costly",L2383&gt;=3000,"very costly")</f>
        <v>little costly</v>
      </c>
      <c r="L2383" s="1">
        <v>1200</v>
      </c>
      <c r="M2383" t="s">
        <v>21</v>
      </c>
      <c r="N2383" t="s">
        <v>22</v>
      </c>
      <c r="O2383" t="s">
        <v>21</v>
      </c>
      <c r="P2383" t="s">
        <v>22</v>
      </c>
      <c r="Q2383">
        <v>3.1</v>
      </c>
      <c r="S2383" t="s">
        <v>23</v>
      </c>
    </row>
    <row r="2384" spans="1:19" x14ac:dyDescent="0.3">
      <c r="A2384" t="s">
        <v>2041</v>
      </c>
      <c r="B2384" t="s">
        <v>2042</v>
      </c>
      <c r="C2384" t="s">
        <v>526</v>
      </c>
      <c r="D2384" t="str">
        <f t="shared" si="111"/>
        <v>NO Delivery</v>
      </c>
      <c r="E2384" t="str">
        <f t="shared" si="112"/>
        <v>good dining reviews</v>
      </c>
      <c r="F2384" t="s">
        <v>27</v>
      </c>
      <c r="G2384" t="s">
        <v>28</v>
      </c>
      <c r="H2384" t="str">
        <f t="shared" si="113"/>
        <v>other</v>
      </c>
      <c r="I2384" t="s">
        <v>19</v>
      </c>
      <c r="J2384" t="s">
        <v>106</v>
      </c>
      <c r="K2384" t="str" cm="1">
        <f t="array" ref="K2384">_xlfn.IFS(L2384&lt;200,"Cheap",AND(L2384&gt;=200,L2384&lt;800),"affordable",AND(L2384&gt;=800,L2384&lt;3000),"little costly",L2384&gt;=3000,"very costly")</f>
        <v>affordable</v>
      </c>
      <c r="L2384">
        <v>450</v>
      </c>
      <c r="M2384" t="s">
        <v>21</v>
      </c>
      <c r="N2384" t="s">
        <v>21</v>
      </c>
      <c r="O2384" t="s">
        <v>21</v>
      </c>
      <c r="P2384" t="s">
        <v>22</v>
      </c>
      <c r="Q2384">
        <v>3.2</v>
      </c>
      <c r="S2384" t="s">
        <v>23</v>
      </c>
    </row>
    <row r="2385" spans="1:19" x14ac:dyDescent="0.3">
      <c r="A2385" t="s">
        <v>2086</v>
      </c>
      <c r="B2385" t="s">
        <v>2087</v>
      </c>
      <c r="C2385" t="s">
        <v>335</v>
      </c>
      <c r="D2385" t="str">
        <f t="shared" si="111"/>
        <v>NO Delivery</v>
      </c>
      <c r="E2385" t="str">
        <f t="shared" si="112"/>
        <v>good dining reviews</v>
      </c>
      <c r="F2385" t="s">
        <v>27</v>
      </c>
      <c r="G2385" t="s">
        <v>28</v>
      </c>
      <c r="H2385" t="str">
        <f t="shared" si="113"/>
        <v>other</v>
      </c>
      <c r="I2385" t="s">
        <v>19</v>
      </c>
      <c r="J2385" t="s">
        <v>2088</v>
      </c>
      <c r="K2385" t="str" cm="1">
        <f t="array" ref="K2385">_xlfn.IFS(L2385&lt;200,"Cheap",AND(L2385&gt;=200,L2385&lt;800),"affordable",AND(L2385&gt;=800,L2385&lt;3000),"little costly",L2385&gt;=3000,"very costly")</f>
        <v>affordable</v>
      </c>
      <c r="L2385">
        <v>400</v>
      </c>
      <c r="M2385" t="s">
        <v>22</v>
      </c>
      <c r="N2385" t="s">
        <v>21</v>
      </c>
      <c r="O2385" t="s">
        <v>21</v>
      </c>
      <c r="P2385" t="s">
        <v>22</v>
      </c>
      <c r="Q2385">
        <v>3.3</v>
      </c>
      <c r="S2385" t="s">
        <v>23</v>
      </c>
    </row>
    <row r="2386" spans="1:19" x14ac:dyDescent="0.3">
      <c r="A2386" t="s">
        <v>2528</v>
      </c>
      <c r="B2386" t="s">
        <v>2529</v>
      </c>
      <c r="C2386" t="s">
        <v>38</v>
      </c>
      <c r="D2386" t="str">
        <f t="shared" si="111"/>
        <v>NO Delivery</v>
      </c>
      <c r="E2386" t="str">
        <f t="shared" si="112"/>
        <v>good dining reviews</v>
      </c>
      <c r="F2386" t="s">
        <v>27</v>
      </c>
      <c r="G2386" t="s">
        <v>28</v>
      </c>
      <c r="H2386" t="str">
        <f t="shared" si="113"/>
        <v>other</v>
      </c>
      <c r="I2386" t="s">
        <v>19</v>
      </c>
      <c r="J2386" t="s">
        <v>348</v>
      </c>
      <c r="K2386" t="str" cm="1">
        <f t="array" ref="K2386">_xlfn.IFS(L2386&lt;200,"Cheap",AND(L2386&gt;=200,L2386&lt;800),"affordable",AND(L2386&gt;=800,L2386&lt;3000),"little costly",L2386&gt;=3000,"very costly")</f>
        <v>Cheap</v>
      </c>
      <c r="L2386">
        <v>150</v>
      </c>
      <c r="M2386" t="s">
        <v>22</v>
      </c>
      <c r="N2386" t="s">
        <v>21</v>
      </c>
      <c r="O2386" t="s">
        <v>21</v>
      </c>
      <c r="P2386" t="s">
        <v>22</v>
      </c>
      <c r="Q2386">
        <v>2.8</v>
      </c>
      <c r="S2386" t="s">
        <v>23</v>
      </c>
    </row>
    <row r="2387" spans="1:19" x14ac:dyDescent="0.3">
      <c r="A2387" t="s">
        <v>2806</v>
      </c>
      <c r="B2387" t="s">
        <v>2807</v>
      </c>
      <c r="C2387" t="s">
        <v>16</v>
      </c>
      <c r="D2387" t="str">
        <f t="shared" si="111"/>
        <v>NO Delivery</v>
      </c>
      <c r="E2387" t="str">
        <f t="shared" si="112"/>
        <v>good dining reviews</v>
      </c>
      <c r="F2387" t="s">
        <v>27</v>
      </c>
      <c r="G2387" t="s">
        <v>28</v>
      </c>
      <c r="H2387" t="str">
        <f t="shared" si="113"/>
        <v>other</v>
      </c>
      <c r="I2387" t="s">
        <v>19</v>
      </c>
      <c r="J2387" t="s">
        <v>138</v>
      </c>
      <c r="K2387" t="str" cm="1">
        <f t="array" ref="K2387">_xlfn.IFS(L2387&lt;200,"Cheap",AND(L2387&gt;=200,L2387&lt;800),"affordable",AND(L2387&gt;=800,L2387&lt;3000),"little costly",L2387&gt;=3000,"very costly")</f>
        <v>affordable</v>
      </c>
      <c r="L2387">
        <v>500</v>
      </c>
      <c r="M2387" t="s">
        <v>21</v>
      </c>
      <c r="N2387" t="s">
        <v>21</v>
      </c>
      <c r="O2387" t="s">
        <v>21</v>
      </c>
      <c r="P2387" t="s">
        <v>22</v>
      </c>
      <c r="Q2387">
        <v>3.4</v>
      </c>
      <c r="S2387" t="s">
        <v>23</v>
      </c>
    </row>
    <row r="2388" spans="1:19" x14ac:dyDescent="0.3">
      <c r="A2388" t="s">
        <v>3437</v>
      </c>
      <c r="B2388" t="s">
        <v>3438</v>
      </c>
      <c r="C2388" t="s">
        <v>124</v>
      </c>
      <c r="D2388" t="str">
        <f t="shared" si="111"/>
        <v>NO Delivery</v>
      </c>
      <c r="E2388" t="str">
        <f t="shared" si="112"/>
        <v>good dining reviews</v>
      </c>
      <c r="F2388" t="s">
        <v>27</v>
      </c>
      <c r="G2388" t="s">
        <v>28</v>
      </c>
      <c r="H2388" t="str">
        <f t="shared" si="113"/>
        <v>other</v>
      </c>
      <c r="I2388" t="s">
        <v>19</v>
      </c>
      <c r="J2388" t="s">
        <v>415</v>
      </c>
      <c r="K2388" t="str" cm="1">
        <f t="array" ref="K2388">_xlfn.IFS(L2388&lt;200,"Cheap",AND(L2388&gt;=200,L2388&lt;800),"affordable",AND(L2388&gt;=800,L2388&lt;3000),"little costly",L2388&gt;=3000,"very costly")</f>
        <v>Cheap</v>
      </c>
      <c r="L2388">
        <v>150</v>
      </c>
      <c r="M2388" t="s">
        <v>22</v>
      </c>
      <c r="N2388" t="s">
        <v>21</v>
      </c>
      <c r="O2388" t="s">
        <v>21</v>
      </c>
      <c r="P2388" t="s">
        <v>22</v>
      </c>
      <c r="Q2388">
        <v>3.5</v>
      </c>
      <c r="S2388" t="s">
        <v>23</v>
      </c>
    </row>
    <row r="2389" spans="1:19" x14ac:dyDescent="0.3">
      <c r="A2389" t="s">
        <v>3680</v>
      </c>
      <c r="B2389" t="s">
        <v>3681</v>
      </c>
      <c r="C2389" t="s">
        <v>188</v>
      </c>
      <c r="D2389" t="str">
        <f t="shared" si="111"/>
        <v>NO Delivery</v>
      </c>
      <c r="E2389" t="str">
        <f t="shared" si="112"/>
        <v>good dining reviews</v>
      </c>
      <c r="F2389" t="s">
        <v>27</v>
      </c>
      <c r="G2389" t="s">
        <v>28</v>
      </c>
      <c r="H2389" t="str">
        <f t="shared" si="113"/>
        <v>other</v>
      </c>
      <c r="I2389" t="s">
        <v>40</v>
      </c>
      <c r="J2389" t="s">
        <v>138</v>
      </c>
      <c r="K2389" t="str" cm="1">
        <f t="array" ref="K2389">_xlfn.IFS(L2389&lt;200,"Cheap",AND(L2389&gt;=200,L2389&lt;800),"affordable",AND(L2389&gt;=800,L2389&lt;3000),"little costly",L2389&gt;=3000,"very costly")</f>
        <v>affordable</v>
      </c>
      <c r="L2389">
        <v>700</v>
      </c>
      <c r="M2389" t="s">
        <v>21</v>
      </c>
      <c r="N2389" t="s">
        <v>21</v>
      </c>
      <c r="O2389" t="s">
        <v>21</v>
      </c>
      <c r="P2389" t="s">
        <v>22</v>
      </c>
      <c r="Q2389">
        <v>3.2</v>
      </c>
      <c r="S2389" t="s">
        <v>23</v>
      </c>
    </row>
    <row r="2390" spans="1:19" x14ac:dyDescent="0.3">
      <c r="A2390" t="s">
        <v>4609</v>
      </c>
      <c r="B2390" t="s">
        <v>4610</v>
      </c>
      <c r="C2390" t="s">
        <v>308</v>
      </c>
      <c r="D2390" t="str">
        <f t="shared" si="111"/>
        <v>NO Delivery</v>
      </c>
      <c r="E2390" t="str">
        <f t="shared" si="112"/>
        <v>good dining reviews</v>
      </c>
      <c r="F2390" t="s">
        <v>27</v>
      </c>
      <c r="G2390" t="s">
        <v>28</v>
      </c>
      <c r="H2390" t="str">
        <f t="shared" si="113"/>
        <v>other</v>
      </c>
      <c r="I2390" t="s">
        <v>343</v>
      </c>
      <c r="J2390" t="s">
        <v>344</v>
      </c>
      <c r="K2390" t="str" cm="1">
        <f t="array" ref="K2390">_xlfn.IFS(L2390&lt;200,"Cheap",AND(L2390&gt;=200,L2390&lt;800),"affordable",AND(L2390&gt;=800,L2390&lt;3000),"little costly",L2390&gt;=3000,"very costly")</f>
        <v>Cheap</v>
      </c>
      <c r="L2390">
        <v>100</v>
      </c>
      <c r="M2390" t="s">
        <v>22</v>
      </c>
      <c r="N2390" t="s">
        <v>21</v>
      </c>
      <c r="O2390" t="s">
        <v>21</v>
      </c>
      <c r="P2390" t="s">
        <v>22</v>
      </c>
      <c r="Q2390">
        <v>3.4</v>
      </c>
      <c r="S2390" t="s">
        <v>23</v>
      </c>
    </row>
    <row r="2391" spans="1:19" x14ac:dyDescent="0.3">
      <c r="A2391" t="s">
        <v>4675</v>
      </c>
      <c r="B2391" t="s">
        <v>4676</v>
      </c>
      <c r="C2391" t="s">
        <v>198</v>
      </c>
      <c r="D2391" t="str">
        <f t="shared" si="111"/>
        <v>NO Delivery</v>
      </c>
      <c r="E2391" t="str">
        <f t="shared" si="112"/>
        <v>good dining reviews</v>
      </c>
      <c r="F2391" t="s">
        <v>27</v>
      </c>
      <c r="G2391" t="s">
        <v>28</v>
      </c>
      <c r="H2391" t="str">
        <f t="shared" si="113"/>
        <v>other</v>
      </c>
      <c r="I2391" t="s">
        <v>148</v>
      </c>
      <c r="J2391" t="s">
        <v>315</v>
      </c>
      <c r="K2391" t="str" cm="1">
        <f t="array" ref="K2391">_xlfn.IFS(L2391&lt;200,"Cheap",AND(L2391&gt;=200,L2391&lt;800),"affordable",AND(L2391&gt;=800,L2391&lt;3000),"little costly",L2391&gt;=3000,"very costly")</f>
        <v>affordable</v>
      </c>
      <c r="L2391">
        <v>300</v>
      </c>
      <c r="M2391" t="s">
        <v>21</v>
      </c>
      <c r="N2391" t="s">
        <v>21</v>
      </c>
      <c r="O2391" t="s">
        <v>21</v>
      </c>
      <c r="P2391" t="s">
        <v>22</v>
      </c>
      <c r="Q2391">
        <v>3.5</v>
      </c>
      <c r="S2391" t="s">
        <v>23</v>
      </c>
    </row>
    <row r="2392" spans="1:19" x14ac:dyDescent="0.3">
      <c r="A2392" t="s">
        <v>4675</v>
      </c>
      <c r="B2392" t="s">
        <v>4677</v>
      </c>
      <c r="C2392" t="s">
        <v>104</v>
      </c>
      <c r="D2392" t="str">
        <f t="shared" si="111"/>
        <v>NO Delivery</v>
      </c>
      <c r="E2392" t="str">
        <f t="shared" si="112"/>
        <v>good dining reviews</v>
      </c>
      <c r="F2392" t="s">
        <v>27</v>
      </c>
      <c r="G2392" t="s">
        <v>28</v>
      </c>
      <c r="H2392" t="str">
        <f t="shared" si="113"/>
        <v>other</v>
      </c>
      <c r="I2392" t="s">
        <v>148</v>
      </c>
      <c r="J2392" t="s">
        <v>315</v>
      </c>
      <c r="K2392" t="str" cm="1">
        <f t="array" ref="K2392">_xlfn.IFS(L2392&lt;200,"Cheap",AND(L2392&gt;=200,L2392&lt;800),"affordable",AND(L2392&gt;=800,L2392&lt;3000),"little costly",L2392&gt;=3000,"very costly")</f>
        <v>affordable</v>
      </c>
      <c r="L2392">
        <v>300</v>
      </c>
      <c r="M2392" t="s">
        <v>21</v>
      </c>
      <c r="N2392" t="s">
        <v>21</v>
      </c>
      <c r="O2392" t="s">
        <v>21</v>
      </c>
      <c r="P2392" t="s">
        <v>22</v>
      </c>
      <c r="S2392" t="s">
        <v>23</v>
      </c>
    </row>
    <row r="2393" spans="1:19" x14ac:dyDescent="0.3">
      <c r="A2393" t="s">
        <v>4829</v>
      </c>
      <c r="B2393" t="s">
        <v>4830</v>
      </c>
      <c r="C2393" t="s">
        <v>198</v>
      </c>
      <c r="D2393" t="str">
        <f t="shared" si="111"/>
        <v>NO Delivery</v>
      </c>
      <c r="E2393" t="str">
        <f t="shared" si="112"/>
        <v>good dining reviews</v>
      </c>
      <c r="F2393" t="s">
        <v>27</v>
      </c>
      <c r="G2393" t="s">
        <v>28</v>
      </c>
      <c r="H2393" t="str">
        <f t="shared" si="113"/>
        <v>other</v>
      </c>
      <c r="I2393" t="s">
        <v>40</v>
      </c>
      <c r="J2393" t="s">
        <v>645</v>
      </c>
      <c r="K2393" t="str" cm="1">
        <f t="array" ref="K2393">_xlfn.IFS(L2393&lt;200,"Cheap",AND(L2393&gt;=200,L2393&lt;800),"affordable",AND(L2393&gt;=800,L2393&lt;3000),"little costly",L2393&gt;=3000,"very costly")</f>
        <v>affordable</v>
      </c>
      <c r="L2393">
        <v>750</v>
      </c>
      <c r="M2393" t="s">
        <v>21</v>
      </c>
      <c r="N2393" t="s">
        <v>22</v>
      </c>
      <c r="O2393" t="s">
        <v>21</v>
      </c>
      <c r="P2393" t="s">
        <v>22</v>
      </c>
      <c r="Q2393">
        <v>2.9</v>
      </c>
      <c r="S2393" t="s">
        <v>23</v>
      </c>
    </row>
    <row r="2394" spans="1:19" x14ac:dyDescent="0.3">
      <c r="A2394" t="s">
        <v>4969</v>
      </c>
      <c r="B2394" t="s">
        <v>4970</v>
      </c>
      <c r="C2394" t="s">
        <v>297</v>
      </c>
      <c r="D2394" t="str">
        <f t="shared" si="111"/>
        <v>NO Delivery</v>
      </c>
      <c r="E2394" t="str">
        <f t="shared" si="112"/>
        <v>good dining reviews</v>
      </c>
      <c r="F2394" t="s">
        <v>27</v>
      </c>
      <c r="G2394" t="s">
        <v>28</v>
      </c>
      <c r="H2394" t="str">
        <f t="shared" si="113"/>
        <v>other</v>
      </c>
      <c r="I2394" t="s">
        <v>29</v>
      </c>
      <c r="J2394" t="s">
        <v>87</v>
      </c>
      <c r="K2394" t="str" cm="1">
        <f t="array" ref="K2394">_xlfn.IFS(L2394&lt;200,"Cheap",AND(L2394&gt;=200,L2394&lt;800),"affordable",AND(L2394&gt;=800,L2394&lt;3000),"little costly",L2394&gt;=3000,"very costly")</f>
        <v>little costly</v>
      </c>
      <c r="L2394" s="1">
        <v>1500</v>
      </c>
      <c r="M2394" t="s">
        <v>21</v>
      </c>
      <c r="N2394" t="s">
        <v>22</v>
      </c>
      <c r="O2394" t="s">
        <v>21</v>
      </c>
      <c r="P2394" t="s">
        <v>22</v>
      </c>
      <c r="Q2394">
        <v>2.8</v>
      </c>
      <c r="S2394" t="s">
        <v>23</v>
      </c>
    </row>
    <row r="2395" spans="1:19" x14ac:dyDescent="0.3">
      <c r="A2395" t="s">
        <v>6040</v>
      </c>
      <c r="B2395" t="s">
        <v>6041</v>
      </c>
      <c r="C2395" t="s">
        <v>104</v>
      </c>
      <c r="D2395" t="str">
        <f t="shared" si="111"/>
        <v>NO Delivery</v>
      </c>
      <c r="E2395" t="str">
        <f t="shared" si="112"/>
        <v>good dining reviews</v>
      </c>
      <c r="F2395" t="s">
        <v>27</v>
      </c>
      <c r="G2395" t="s">
        <v>28</v>
      </c>
      <c r="H2395" t="str">
        <f t="shared" si="113"/>
        <v>other</v>
      </c>
      <c r="I2395" t="s">
        <v>204</v>
      </c>
      <c r="J2395" t="s">
        <v>35</v>
      </c>
      <c r="K2395" t="str" cm="1">
        <f t="array" ref="K2395">_xlfn.IFS(L2395&lt;200,"Cheap",AND(L2395&gt;=200,L2395&lt;800),"affordable",AND(L2395&gt;=800,L2395&lt;3000),"little costly",L2395&gt;=3000,"very costly")</f>
        <v>affordable</v>
      </c>
      <c r="L2395">
        <v>200</v>
      </c>
      <c r="M2395" t="s">
        <v>22</v>
      </c>
      <c r="N2395" t="s">
        <v>21</v>
      </c>
      <c r="O2395" t="s">
        <v>21</v>
      </c>
      <c r="P2395" t="s">
        <v>22</v>
      </c>
      <c r="Q2395">
        <v>3.3</v>
      </c>
      <c r="S2395" t="s">
        <v>23</v>
      </c>
    </row>
    <row r="2396" spans="1:19" x14ac:dyDescent="0.3">
      <c r="A2396" t="s">
        <v>6288</v>
      </c>
      <c r="B2396" t="s">
        <v>6289</v>
      </c>
      <c r="C2396" t="s">
        <v>593</v>
      </c>
      <c r="D2396" t="str">
        <f t="shared" si="111"/>
        <v>NO Delivery</v>
      </c>
      <c r="E2396" t="str">
        <f t="shared" si="112"/>
        <v>good dining reviews</v>
      </c>
      <c r="F2396" t="s">
        <v>27</v>
      </c>
      <c r="G2396" t="s">
        <v>28</v>
      </c>
      <c r="H2396" t="str">
        <f t="shared" si="113"/>
        <v>other</v>
      </c>
      <c r="I2396" t="s">
        <v>49</v>
      </c>
      <c r="J2396" t="s">
        <v>1891</v>
      </c>
      <c r="K2396" t="str" cm="1">
        <f t="array" ref="K2396">_xlfn.IFS(L2396&lt;200,"Cheap",AND(L2396&gt;=200,L2396&lt;800),"affordable",AND(L2396&gt;=800,L2396&lt;3000),"little costly",L2396&gt;=3000,"very costly")</f>
        <v>little costly</v>
      </c>
      <c r="L2396" s="1">
        <v>1600</v>
      </c>
      <c r="M2396" t="s">
        <v>21</v>
      </c>
      <c r="N2396" t="s">
        <v>22</v>
      </c>
      <c r="O2396" t="s">
        <v>21</v>
      </c>
      <c r="P2396" t="s">
        <v>22</v>
      </c>
      <c r="Q2396">
        <v>3.2</v>
      </c>
      <c r="S2396" t="s">
        <v>23</v>
      </c>
    </row>
    <row r="2397" spans="1:19" x14ac:dyDescent="0.3">
      <c r="A2397" t="s">
        <v>7267</v>
      </c>
      <c r="B2397" t="s">
        <v>7268</v>
      </c>
      <c r="C2397" t="s">
        <v>47</v>
      </c>
      <c r="D2397" t="str">
        <f t="shared" si="111"/>
        <v>NO Delivery</v>
      </c>
      <c r="E2397" t="str">
        <f t="shared" si="112"/>
        <v>good dining reviews</v>
      </c>
      <c r="F2397" t="s">
        <v>27</v>
      </c>
      <c r="G2397" t="s">
        <v>28</v>
      </c>
      <c r="H2397" t="str">
        <f t="shared" si="113"/>
        <v>other</v>
      </c>
      <c r="I2397" t="s">
        <v>40</v>
      </c>
      <c r="J2397" t="s">
        <v>35</v>
      </c>
      <c r="K2397" t="str" cm="1">
        <f t="array" ref="K2397">_xlfn.IFS(L2397&lt;200,"Cheap",AND(L2397&gt;=200,L2397&lt;800),"affordable",AND(L2397&gt;=800,L2397&lt;3000),"little costly",L2397&gt;=3000,"very costly")</f>
        <v>little costly</v>
      </c>
      <c r="L2397">
        <v>800</v>
      </c>
      <c r="M2397" t="s">
        <v>21</v>
      </c>
      <c r="N2397" t="s">
        <v>21</v>
      </c>
      <c r="O2397" t="s">
        <v>21</v>
      </c>
      <c r="P2397" t="s">
        <v>22</v>
      </c>
      <c r="Q2397">
        <v>2.9</v>
      </c>
      <c r="S2397" t="s">
        <v>23</v>
      </c>
    </row>
    <row r="2398" spans="1:19" x14ac:dyDescent="0.3">
      <c r="A2398" t="s">
        <v>8013</v>
      </c>
      <c r="B2398" t="s">
        <v>8014</v>
      </c>
      <c r="C2398" t="s">
        <v>238</v>
      </c>
      <c r="D2398" t="str">
        <f t="shared" si="111"/>
        <v>NO Delivery</v>
      </c>
      <c r="E2398" t="str">
        <f t="shared" si="112"/>
        <v>good dining reviews</v>
      </c>
      <c r="F2398" t="s">
        <v>27</v>
      </c>
      <c r="G2398" t="s">
        <v>28</v>
      </c>
      <c r="H2398" t="str">
        <f t="shared" si="113"/>
        <v>other</v>
      </c>
      <c r="I2398" t="s">
        <v>19</v>
      </c>
      <c r="J2398" t="s">
        <v>35</v>
      </c>
      <c r="K2398" t="str" cm="1">
        <f t="array" ref="K2398">_xlfn.IFS(L2398&lt;200,"Cheap",AND(L2398&gt;=200,L2398&lt;800),"affordable",AND(L2398&gt;=800,L2398&lt;3000),"little costly",L2398&gt;=3000,"very costly")</f>
        <v>affordable</v>
      </c>
      <c r="L2398">
        <v>350</v>
      </c>
      <c r="M2398" t="s">
        <v>22</v>
      </c>
      <c r="N2398" t="s">
        <v>21</v>
      </c>
      <c r="O2398" t="s">
        <v>21</v>
      </c>
      <c r="P2398" t="s">
        <v>22</v>
      </c>
      <c r="Q2398">
        <v>3</v>
      </c>
      <c r="S2398" t="s">
        <v>23</v>
      </c>
    </row>
    <row r="2399" spans="1:19" x14ac:dyDescent="0.3">
      <c r="A2399" t="s">
        <v>8104</v>
      </c>
      <c r="B2399" t="s">
        <v>8105</v>
      </c>
      <c r="C2399" t="s">
        <v>238</v>
      </c>
      <c r="D2399" t="str">
        <f t="shared" si="111"/>
        <v>NO Delivery</v>
      </c>
      <c r="E2399" t="str">
        <f t="shared" si="112"/>
        <v>good dining reviews</v>
      </c>
      <c r="F2399" t="s">
        <v>27</v>
      </c>
      <c r="G2399" t="s">
        <v>28</v>
      </c>
      <c r="H2399" t="str">
        <f t="shared" si="113"/>
        <v>other</v>
      </c>
      <c r="I2399" t="s">
        <v>334</v>
      </c>
      <c r="J2399" t="s">
        <v>35</v>
      </c>
      <c r="K2399" t="str" cm="1">
        <f t="array" ref="K2399">_xlfn.IFS(L2399&lt;200,"Cheap",AND(L2399&gt;=200,L2399&lt;800),"affordable",AND(L2399&gt;=800,L2399&lt;3000),"little costly",L2399&gt;=3000,"very costly")</f>
        <v>affordable</v>
      </c>
      <c r="L2399">
        <v>350</v>
      </c>
      <c r="M2399" t="s">
        <v>22</v>
      </c>
      <c r="N2399" t="s">
        <v>21</v>
      </c>
      <c r="O2399" t="s">
        <v>21</v>
      </c>
      <c r="P2399" t="s">
        <v>22</v>
      </c>
      <c r="Q2399">
        <v>3.2</v>
      </c>
      <c r="S2399" t="s">
        <v>23</v>
      </c>
    </row>
    <row r="2400" spans="1:19" x14ac:dyDescent="0.3">
      <c r="A2400" t="s">
        <v>8154</v>
      </c>
      <c r="B2400" t="s">
        <v>8155</v>
      </c>
      <c r="C2400" t="s">
        <v>308</v>
      </c>
      <c r="D2400" t="str">
        <f t="shared" si="111"/>
        <v>NO Delivery</v>
      </c>
      <c r="E2400" t="str">
        <f t="shared" si="112"/>
        <v>good dining reviews</v>
      </c>
      <c r="F2400" t="s">
        <v>27</v>
      </c>
      <c r="G2400" t="s">
        <v>28</v>
      </c>
      <c r="H2400" t="str">
        <f t="shared" si="113"/>
        <v>other</v>
      </c>
      <c r="I2400" t="s">
        <v>29</v>
      </c>
      <c r="J2400" t="s">
        <v>87</v>
      </c>
      <c r="K2400" t="str" cm="1">
        <f t="array" ref="K2400">_xlfn.IFS(L2400&lt;200,"Cheap",AND(L2400&gt;=200,L2400&lt;800),"affordable",AND(L2400&gt;=800,L2400&lt;3000),"little costly",L2400&gt;=3000,"very costly")</f>
        <v>little costly</v>
      </c>
      <c r="L2400" s="1">
        <v>1500</v>
      </c>
      <c r="M2400" t="s">
        <v>21</v>
      </c>
      <c r="N2400" t="s">
        <v>22</v>
      </c>
      <c r="O2400" t="s">
        <v>21</v>
      </c>
      <c r="P2400" t="s">
        <v>22</v>
      </c>
      <c r="Q2400">
        <v>2.8</v>
      </c>
      <c r="S2400" t="s">
        <v>23</v>
      </c>
    </row>
    <row r="2401" spans="1:19" x14ac:dyDescent="0.3">
      <c r="A2401" t="s">
        <v>8586</v>
      </c>
      <c r="B2401" t="s">
        <v>8587</v>
      </c>
      <c r="C2401" t="s">
        <v>42</v>
      </c>
      <c r="D2401" t="str">
        <f t="shared" si="111"/>
        <v>NO Delivery</v>
      </c>
      <c r="E2401" t="str">
        <f t="shared" si="112"/>
        <v>good dining reviews</v>
      </c>
      <c r="F2401" t="s">
        <v>27</v>
      </c>
      <c r="G2401" t="s">
        <v>28</v>
      </c>
      <c r="H2401" t="str">
        <f t="shared" si="113"/>
        <v>other</v>
      </c>
      <c r="I2401" t="s">
        <v>19</v>
      </c>
      <c r="J2401" t="s">
        <v>760</v>
      </c>
      <c r="K2401" t="str" cm="1">
        <f t="array" ref="K2401">_xlfn.IFS(L2401&lt;200,"Cheap",AND(L2401&gt;=200,L2401&lt;800),"affordable",AND(L2401&gt;=800,L2401&lt;3000),"little costly",L2401&gt;=3000,"very costly")</f>
        <v>affordable</v>
      </c>
      <c r="L2401">
        <v>500</v>
      </c>
      <c r="M2401" t="s">
        <v>22</v>
      </c>
      <c r="N2401" t="s">
        <v>21</v>
      </c>
      <c r="O2401" t="s">
        <v>21</v>
      </c>
      <c r="P2401" t="s">
        <v>22</v>
      </c>
      <c r="Q2401">
        <v>3.3</v>
      </c>
      <c r="S2401" t="s">
        <v>23</v>
      </c>
    </row>
    <row r="2402" spans="1:19" x14ac:dyDescent="0.3">
      <c r="A2402" t="s">
        <v>9361</v>
      </c>
      <c r="B2402" t="s">
        <v>9362</v>
      </c>
      <c r="C2402" t="s">
        <v>180</v>
      </c>
      <c r="D2402" t="str">
        <f t="shared" si="111"/>
        <v>NO Delivery</v>
      </c>
      <c r="E2402" t="str">
        <f t="shared" si="112"/>
        <v>good dining reviews</v>
      </c>
      <c r="F2402" t="s">
        <v>27</v>
      </c>
      <c r="G2402" t="s">
        <v>28</v>
      </c>
      <c r="H2402" t="str">
        <f t="shared" si="113"/>
        <v>other</v>
      </c>
      <c r="I2402" t="s">
        <v>19</v>
      </c>
      <c r="J2402" t="s">
        <v>492</v>
      </c>
      <c r="K2402" t="str" cm="1">
        <f t="array" ref="K2402">_xlfn.IFS(L2402&lt;200,"Cheap",AND(L2402&gt;=200,L2402&lt;800),"affordable",AND(L2402&gt;=800,L2402&lt;3000),"little costly",L2402&gt;=3000,"very costly")</f>
        <v>affordable</v>
      </c>
      <c r="L2402">
        <v>300</v>
      </c>
      <c r="M2402" t="s">
        <v>22</v>
      </c>
      <c r="N2402" t="s">
        <v>21</v>
      </c>
      <c r="O2402" t="s">
        <v>21</v>
      </c>
      <c r="P2402" t="s">
        <v>22</v>
      </c>
      <c r="Q2402">
        <v>3.3</v>
      </c>
      <c r="S2402" t="s">
        <v>23</v>
      </c>
    </row>
    <row r="2403" spans="1:19" x14ac:dyDescent="0.3">
      <c r="A2403" t="s">
        <v>9564</v>
      </c>
      <c r="B2403" t="s">
        <v>9565</v>
      </c>
      <c r="C2403" t="s">
        <v>124</v>
      </c>
      <c r="D2403" t="str">
        <f t="shared" si="111"/>
        <v>NO Delivery</v>
      </c>
      <c r="E2403" t="str">
        <f t="shared" si="112"/>
        <v>good dining reviews</v>
      </c>
      <c r="F2403" t="s">
        <v>27</v>
      </c>
      <c r="G2403" t="s">
        <v>28</v>
      </c>
      <c r="H2403" t="str">
        <f t="shared" si="113"/>
        <v>other</v>
      </c>
      <c r="I2403" t="s">
        <v>19</v>
      </c>
      <c r="J2403" t="s">
        <v>35</v>
      </c>
      <c r="K2403" t="str" cm="1">
        <f t="array" ref="K2403">_xlfn.IFS(L2403&lt;200,"Cheap",AND(L2403&gt;=200,L2403&lt;800),"affordable",AND(L2403&gt;=800,L2403&lt;3000),"little costly",L2403&gt;=3000,"very costly")</f>
        <v>affordable</v>
      </c>
      <c r="L2403">
        <v>400</v>
      </c>
      <c r="M2403" t="s">
        <v>22</v>
      </c>
      <c r="N2403" t="s">
        <v>21</v>
      </c>
      <c r="O2403" t="s">
        <v>21</v>
      </c>
      <c r="P2403" t="s">
        <v>22</v>
      </c>
      <c r="Q2403">
        <v>2.8</v>
      </c>
      <c r="S2403" t="s">
        <v>23</v>
      </c>
    </row>
    <row r="2404" spans="1:19" x14ac:dyDescent="0.3">
      <c r="A2404" t="s">
        <v>9356</v>
      </c>
      <c r="B2404" t="s">
        <v>9357</v>
      </c>
      <c r="C2404" t="s">
        <v>80</v>
      </c>
      <c r="D2404" t="str">
        <f t="shared" si="111"/>
        <v>NO Delivery</v>
      </c>
      <c r="E2404" t="str">
        <f t="shared" si="112"/>
        <v>good dining reviews</v>
      </c>
      <c r="F2404" t="s">
        <v>6063</v>
      </c>
      <c r="G2404" t="s">
        <v>28</v>
      </c>
      <c r="H2404" t="str">
        <f t="shared" si="113"/>
        <v>other</v>
      </c>
      <c r="I2404" t="s">
        <v>49</v>
      </c>
      <c r="J2404" t="s">
        <v>1085</v>
      </c>
      <c r="K2404" t="str" cm="1">
        <f t="array" ref="K2404">_xlfn.IFS(L2404&lt;200,"Cheap",AND(L2404&gt;=200,L2404&lt;800),"affordable",AND(L2404&gt;=800,L2404&lt;3000),"little costly",L2404&gt;=3000,"very costly")</f>
        <v>very costly</v>
      </c>
      <c r="L2404" s="1">
        <v>4000</v>
      </c>
      <c r="M2404" t="s">
        <v>21</v>
      </c>
      <c r="N2404" t="s">
        <v>22</v>
      </c>
      <c r="O2404" t="s">
        <v>21</v>
      </c>
      <c r="P2404" t="s">
        <v>22</v>
      </c>
      <c r="Q2404">
        <v>4.0999999999999996</v>
      </c>
      <c r="S2404" t="s">
        <v>23</v>
      </c>
    </row>
    <row r="2405" spans="1:19" x14ac:dyDescent="0.3">
      <c r="A2405" t="s">
        <v>782</v>
      </c>
      <c r="B2405" t="s">
        <v>783</v>
      </c>
      <c r="C2405" t="s">
        <v>297</v>
      </c>
      <c r="D2405" t="str">
        <f t="shared" si="111"/>
        <v>NO Delivery</v>
      </c>
      <c r="E2405" t="str">
        <f t="shared" si="112"/>
        <v>good dining reviews</v>
      </c>
      <c r="F2405" t="s">
        <v>784</v>
      </c>
      <c r="G2405" t="s">
        <v>28</v>
      </c>
      <c r="H2405" t="str">
        <f t="shared" si="113"/>
        <v>other</v>
      </c>
      <c r="I2405" t="s">
        <v>148</v>
      </c>
      <c r="J2405" t="s">
        <v>385</v>
      </c>
      <c r="K2405" t="str" cm="1">
        <f t="array" ref="K2405">_xlfn.IFS(L2405&lt;200,"Cheap",AND(L2405&gt;=200,L2405&lt;800),"affordable",AND(L2405&gt;=800,L2405&lt;3000),"little costly",L2405&gt;=3000,"very costly")</f>
        <v>affordable</v>
      </c>
      <c r="L2405">
        <v>200</v>
      </c>
      <c r="M2405" t="s">
        <v>21</v>
      </c>
      <c r="N2405" t="s">
        <v>21</v>
      </c>
      <c r="O2405" t="s">
        <v>21</v>
      </c>
      <c r="P2405" t="s">
        <v>22</v>
      </c>
      <c r="Q2405">
        <v>3.9</v>
      </c>
      <c r="S2405" t="s">
        <v>23</v>
      </c>
    </row>
    <row r="2406" spans="1:19" x14ac:dyDescent="0.3">
      <c r="A2406" t="s">
        <v>7611</v>
      </c>
      <c r="B2406" t="s">
        <v>7612</v>
      </c>
      <c r="C2406" t="s">
        <v>214</v>
      </c>
      <c r="D2406" t="str">
        <f t="shared" si="111"/>
        <v>NO Delivery</v>
      </c>
      <c r="E2406" t="str">
        <f t="shared" si="112"/>
        <v>good dining reviews</v>
      </c>
      <c r="F2406" t="s">
        <v>784</v>
      </c>
      <c r="G2406" t="s">
        <v>28</v>
      </c>
      <c r="H2406" t="str">
        <f t="shared" si="113"/>
        <v>other</v>
      </c>
      <c r="I2406" t="s">
        <v>204</v>
      </c>
      <c r="J2406" t="s">
        <v>35</v>
      </c>
      <c r="K2406" t="str" cm="1">
        <f t="array" ref="K2406">_xlfn.IFS(L2406&lt;200,"Cheap",AND(L2406&gt;=200,L2406&lt;800),"affordable",AND(L2406&gt;=800,L2406&lt;3000),"little costly",L2406&gt;=3000,"very costly")</f>
        <v>affordable</v>
      </c>
      <c r="L2406">
        <v>450</v>
      </c>
      <c r="M2406" t="s">
        <v>22</v>
      </c>
      <c r="N2406" t="s">
        <v>21</v>
      </c>
      <c r="O2406" t="s">
        <v>21</v>
      </c>
      <c r="P2406" t="s">
        <v>22</v>
      </c>
      <c r="Q2406">
        <v>3.7</v>
      </c>
      <c r="S2406" t="s">
        <v>23</v>
      </c>
    </row>
    <row r="2407" spans="1:19" x14ac:dyDescent="0.3">
      <c r="A2407" t="s">
        <v>604</v>
      </c>
      <c r="B2407" t="s">
        <v>605</v>
      </c>
      <c r="C2407" t="s">
        <v>26</v>
      </c>
      <c r="D2407" t="str">
        <f t="shared" si="111"/>
        <v>NO Delivery</v>
      </c>
      <c r="E2407" t="str">
        <f t="shared" si="112"/>
        <v>good dining reviews</v>
      </c>
      <c r="F2407" t="s">
        <v>606</v>
      </c>
      <c r="G2407" t="s">
        <v>28</v>
      </c>
      <c r="H2407" t="str">
        <f t="shared" si="113"/>
        <v>other</v>
      </c>
      <c r="I2407" t="s">
        <v>324</v>
      </c>
      <c r="J2407" t="s">
        <v>607</v>
      </c>
      <c r="K2407" t="str" cm="1">
        <f t="array" ref="K2407">_xlfn.IFS(L2407&lt;200,"Cheap",AND(L2407&gt;=200,L2407&lt;800),"affordable",AND(L2407&gt;=800,L2407&lt;3000),"little costly",L2407&gt;=3000,"very costly")</f>
        <v>Cheap</v>
      </c>
      <c r="L2407">
        <v>100</v>
      </c>
      <c r="M2407" t="s">
        <v>22</v>
      </c>
      <c r="N2407" t="s">
        <v>21</v>
      </c>
      <c r="O2407" t="s">
        <v>21</v>
      </c>
      <c r="P2407" t="s">
        <v>22</v>
      </c>
      <c r="Q2407">
        <v>3.8</v>
      </c>
      <c r="S2407" t="s">
        <v>23</v>
      </c>
    </row>
    <row r="2408" spans="1:19" x14ac:dyDescent="0.3">
      <c r="A2408" t="s">
        <v>3441</v>
      </c>
      <c r="B2408" t="s">
        <v>3442</v>
      </c>
      <c r="C2408" t="s">
        <v>42</v>
      </c>
      <c r="D2408" t="str">
        <f t="shared" si="111"/>
        <v>NO Delivery</v>
      </c>
      <c r="E2408" t="str">
        <f t="shared" si="112"/>
        <v>good dining reviews</v>
      </c>
      <c r="F2408" t="s">
        <v>606</v>
      </c>
      <c r="G2408" t="s">
        <v>28</v>
      </c>
      <c r="H2408" t="str">
        <f t="shared" si="113"/>
        <v>other</v>
      </c>
      <c r="I2408" t="s">
        <v>40</v>
      </c>
      <c r="J2408" t="s">
        <v>492</v>
      </c>
      <c r="K2408" t="str" cm="1">
        <f t="array" ref="K2408">_xlfn.IFS(L2408&lt;200,"Cheap",AND(L2408&gt;=200,L2408&lt;800),"affordable",AND(L2408&gt;=800,L2408&lt;3000),"little costly",L2408&gt;=3000,"very costly")</f>
        <v>little costly</v>
      </c>
      <c r="L2408" s="1">
        <v>1000</v>
      </c>
      <c r="M2408" t="s">
        <v>22</v>
      </c>
      <c r="N2408" t="s">
        <v>21</v>
      </c>
      <c r="O2408" t="s">
        <v>21</v>
      </c>
      <c r="P2408" t="s">
        <v>22</v>
      </c>
      <c r="Q2408">
        <v>3.9</v>
      </c>
      <c r="S2408" t="s">
        <v>23</v>
      </c>
    </row>
    <row r="2409" spans="1:19" x14ac:dyDescent="0.3">
      <c r="A2409" t="s">
        <v>473</v>
      </c>
      <c r="B2409" t="s">
        <v>474</v>
      </c>
      <c r="C2409" t="s">
        <v>335</v>
      </c>
      <c r="D2409" t="str">
        <f t="shared" si="111"/>
        <v>NO Delivery</v>
      </c>
      <c r="E2409" t="str">
        <f t="shared" si="112"/>
        <v>good dining reviews</v>
      </c>
      <c r="F2409" t="s">
        <v>475</v>
      </c>
      <c r="G2409" t="s">
        <v>28</v>
      </c>
      <c r="H2409" t="str">
        <f t="shared" si="113"/>
        <v>other</v>
      </c>
      <c r="I2409" t="s">
        <v>343</v>
      </c>
      <c r="J2409" t="s">
        <v>344</v>
      </c>
      <c r="K2409" t="str" cm="1">
        <f t="array" ref="K2409">_xlfn.IFS(L2409&lt;200,"Cheap",AND(L2409&gt;=200,L2409&lt;800),"affordable",AND(L2409&gt;=800,L2409&lt;3000),"little costly",L2409&gt;=3000,"very costly")</f>
        <v>affordable</v>
      </c>
      <c r="L2409">
        <v>300</v>
      </c>
      <c r="M2409" t="s">
        <v>22</v>
      </c>
      <c r="N2409" t="s">
        <v>21</v>
      </c>
      <c r="O2409" t="s">
        <v>21</v>
      </c>
      <c r="P2409" t="s">
        <v>22</v>
      </c>
      <c r="Q2409">
        <v>3.3</v>
      </c>
      <c r="S2409" t="s">
        <v>23</v>
      </c>
    </row>
    <row r="2410" spans="1:19" x14ac:dyDescent="0.3">
      <c r="A2410" t="s">
        <v>1174</v>
      </c>
      <c r="B2410" t="s">
        <v>1175</v>
      </c>
      <c r="C2410" t="s">
        <v>124</v>
      </c>
      <c r="D2410" t="str">
        <f t="shared" si="111"/>
        <v>NO Delivery</v>
      </c>
      <c r="E2410" t="str">
        <f t="shared" si="112"/>
        <v>good dining reviews</v>
      </c>
      <c r="F2410" t="s">
        <v>475</v>
      </c>
      <c r="G2410" t="s">
        <v>28</v>
      </c>
      <c r="H2410" t="str">
        <f t="shared" si="113"/>
        <v>other</v>
      </c>
      <c r="I2410" t="s">
        <v>40</v>
      </c>
      <c r="J2410" t="s">
        <v>1176</v>
      </c>
      <c r="K2410" t="str" cm="1">
        <f t="array" ref="K2410">_xlfn.IFS(L2410&lt;200,"Cheap",AND(L2410&gt;=200,L2410&lt;800),"affordable",AND(L2410&gt;=800,L2410&lt;3000),"little costly",L2410&gt;=3000,"very costly")</f>
        <v>little costly</v>
      </c>
      <c r="L2410" s="1">
        <v>1400</v>
      </c>
      <c r="M2410" t="s">
        <v>22</v>
      </c>
      <c r="N2410" t="s">
        <v>21</v>
      </c>
      <c r="O2410" t="s">
        <v>21</v>
      </c>
      <c r="P2410" t="s">
        <v>22</v>
      </c>
      <c r="Q2410">
        <v>2.9</v>
      </c>
      <c r="S2410" t="s">
        <v>23</v>
      </c>
    </row>
    <row r="2411" spans="1:19" x14ac:dyDescent="0.3">
      <c r="A2411" t="s">
        <v>1785</v>
      </c>
      <c r="B2411" t="s">
        <v>1786</v>
      </c>
      <c r="C2411" t="s">
        <v>95</v>
      </c>
      <c r="D2411" t="str">
        <f t="shared" si="111"/>
        <v>NO Delivery</v>
      </c>
      <c r="E2411" t="str">
        <f t="shared" si="112"/>
        <v>good dining reviews</v>
      </c>
      <c r="F2411" t="s">
        <v>475</v>
      </c>
      <c r="G2411" t="s">
        <v>28</v>
      </c>
      <c r="H2411" t="str">
        <f t="shared" si="113"/>
        <v>other</v>
      </c>
      <c r="I2411" t="s">
        <v>19</v>
      </c>
      <c r="J2411" t="s">
        <v>239</v>
      </c>
      <c r="K2411" t="str" cm="1">
        <f t="array" ref="K2411">_xlfn.IFS(L2411&lt;200,"Cheap",AND(L2411&gt;=200,L2411&lt;800),"affordable",AND(L2411&gt;=800,L2411&lt;3000),"little costly",L2411&gt;=3000,"very costly")</f>
        <v>affordable</v>
      </c>
      <c r="L2411">
        <v>200</v>
      </c>
      <c r="M2411" t="s">
        <v>22</v>
      </c>
      <c r="N2411" t="s">
        <v>21</v>
      </c>
      <c r="O2411" t="s">
        <v>21</v>
      </c>
      <c r="P2411" t="s">
        <v>22</v>
      </c>
      <c r="Q2411">
        <v>2.7</v>
      </c>
      <c r="S2411" t="s">
        <v>23</v>
      </c>
    </row>
    <row r="2412" spans="1:19" x14ac:dyDescent="0.3">
      <c r="A2412" t="s">
        <v>3685</v>
      </c>
      <c r="B2412" t="s">
        <v>3686</v>
      </c>
      <c r="C2412" t="s">
        <v>196</v>
      </c>
      <c r="D2412" t="str">
        <f t="shared" si="111"/>
        <v>NO Delivery</v>
      </c>
      <c r="E2412" t="str">
        <f t="shared" si="112"/>
        <v>good dining reviews</v>
      </c>
      <c r="F2412" t="s">
        <v>475</v>
      </c>
      <c r="G2412" t="s">
        <v>28</v>
      </c>
      <c r="H2412" t="str">
        <f t="shared" si="113"/>
        <v>other</v>
      </c>
      <c r="I2412" t="s">
        <v>40</v>
      </c>
      <c r="J2412" t="s">
        <v>3687</v>
      </c>
      <c r="K2412" t="str" cm="1">
        <f t="array" ref="K2412">_xlfn.IFS(L2412&lt;200,"Cheap",AND(L2412&gt;=200,L2412&lt;800),"affordable",AND(L2412&gt;=800,L2412&lt;3000),"little costly",L2412&gt;=3000,"very costly")</f>
        <v>little costly</v>
      </c>
      <c r="L2412" s="1">
        <v>1200</v>
      </c>
      <c r="M2412" t="s">
        <v>21</v>
      </c>
      <c r="N2412" t="s">
        <v>21</v>
      </c>
      <c r="O2412" t="s">
        <v>21</v>
      </c>
      <c r="P2412" t="s">
        <v>22</v>
      </c>
      <c r="Q2412">
        <v>3.5</v>
      </c>
      <c r="S2412" t="s">
        <v>23</v>
      </c>
    </row>
    <row r="2413" spans="1:19" x14ac:dyDescent="0.3">
      <c r="A2413" t="s">
        <v>4455</v>
      </c>
      <c r="B2413" t="s">
        <v>4456</v>
      </c>
      <c r="C2413" t="s">
        <v>209</v>
      </c>
      <c r="D2413" t="str">
        <f t="shared" si="111"/>
        <v>NO Delivery</v>
      </c>
      <c r="E2413" t="str">
        <f t="shared" si="112"/>
        <v>good dining reviews</v>
      </c>
      <c r="F2413" t="s">
        <v>475</v>
      </c>
      <c r="G2413" t="s">
        <v>28</v>
      </c>
      <c r="H2413" t="str">
        <f t="shared" si="113"/>
        <v>other</v>
      </c>
      <c r="I2413" t="s">
        <v>65</v>
      </c>
      <c r="J2413" t="s">
        <v>4457</v>
      </c>
      <c r="K2413" t="str" cm="1">
        <f t="array" ref="K2413">_xlfn.IFS(L2413&lt;200,"Cheap",AND(L2413&gt;=200,L2413&lt;800),"affordable",AND(L2413&gt;=800,L2413&lt;3000),"little costly",L2413&gt;=3000,"very costly")</f>
        <v>little costly</v>
      </c>
      <c r="L2413" s="1">
        <v>1000</v>
      </c>
      <c r="M2413" t="s">
        <v>21</v>
      </c>
      <c r="N2413" t="s">
        <v>22</v>
      </c>
      <c r="O2413" t="s">
        <v>21</v>
      </c>
      <c r="P2413" t="s">
        <v>22</v>
      </c>
      <c r="Q2413">
        <v>3.4</v>
      </c>
      <c r="S2413" t="s">
        <v>23</v>
      </c>
    </row>
    <row r="2414" spans="1:19" x14ac:dyDescent="0.3">
      <c r="A2414" t="s">
        <v>4526</v>
      </c>
      <c r="B2414" t="s">
        <v>4527</v>
      </c>
      <c r="C2414" t="s">
        <v>242</v>
      </c>
      <c r="D2414" t="str">
        <f t="shared" si="111"/>
        <v>NO Delivery</v>
      </c>
      <c r="E2414" t="str">
        <f t="shared" si="112"/>
        <v>good dining reviews</v>
      </c>
      <c r="F2414" t="s">
        <v>475</v>
      </c>
      <c r="G2414" t="s">
        <v>28</v>
      </c>
      <c r="H2414" t="str">
        <f t="shared" si="113"/>
        <v>other</v>
      </c>
      <c r="I2414" t="s">
        <v>19</v>
      </c>
      <c r="J2414" t="s">
        <v>348</v>
      </c>
      <c r="K2414" t="str" cm="1">
        <f t="array" ref="K2414">_xlfn.IFS(L2414&lt;200,"Cheap",AND(L2414&gt;=200,L2414&lt;800),"affordable",AND(L2414&gt;=800,L2414&lt;3000),"little costly",L2414&gt;=3000,"very costly")</f>
        <v>affordable</v>
      </c>
      <c r="L2414">
        <v>300</v>
      </c>
      <c r="M2414" t="s">
        <v>22</v>
      </c>
      <c r="N2414" t="s">
        <v>21</v>
      </c>
      <c r="O2414" t="s">
        <v>21</v>
      </c>
      <c r="P2414" t="s">
        <v>22</v>
      </c>
      <c r="Q2414">
        <v>2.9</v>
      </c>
      <c r="S2414" t="s">
        <v>23</v>
      </c>
    </row>
    <row r="2415" spans="1:19" x14ac:dyDescent="0.3">
      <c r="A2415" t="s">
        <v>4844</v>
      </c>
      <c r="B2415" t="s">
        <v>4845</v>
      </c>
      <c r="C2415" t="s">
        <v>85</v>
      </c>
      <c r="D2415" t="str">
        <f t="shared" si="111"/>
        <v>NO Delivery</v>
      </c>
      <c r="E2415" t="str">
        <f t="shared" si="112"/>
        <v>good dining reviews</v>
      </c>
      <c r="F2415" t="s">
        <v>475</v>
      </c>
      <c r="G2415" t="s">
        <v>28</v>
      </c>
      <c r="H2415" t="str">
        <f t="shared" si="113"/>
        <v>other</v>
      </c>
      <c r="I2415" t="s">
        <v>324</v>
      </c>
      <c r="J2415" t="s">
        <v>344</v>
      </c>
      <c r="K2415" t="str" cm="1">
        <f t="array" ref="K2415">_xlfn.IFS(L2415&lt;200,"Cheap",AND(L2415&gt;=200,L2415&lt;800),"affordable",AND(L2415&gt;=800,L2415&lt;3000),"little costly",L2415&gt;=3000,"very costly")</f>
        <v>affordable</v>
      </c>
      <c r="L2415">
        <v>200</v>
      </c>
      <c r="M2415" t="s">
        <v>22</v>
      </c>
      <c r="N2415" t="s">
        <v>21</v>
      </c>
      <c r="O2415" t="s">
        <v>21</v>
      </c>
      <c r="P2415" t="s">
        <v>22</v>
      </c>
      <c r="Q2415">
        <v>2.9</v>
      </c>
      <c r="S2415" t="s">
        <v>23</v>
      </c>
    </row>
    <row r="2416" spans="1:19" x14ac:dyDescent="0.3">
      <c r="A2416" t="s">
        <v>5926</v>
      </c>
      <c r="B2416" t="s">
        <v>5927</v>
      </c>
      <c r="C2416" t="s">
        <v>47</v>
      </c>
      <c r="D2416" t="str">
        <f t="shared" si="111"/>
        <v>NO Delivery</v>
      </c>
      <c r="E2416" t="str">
        <f t="shared" si="112"/>
        <v>good dining reviews</v>
      </c>
      <c r="F2416" t="s">
        <v>475</v>
      </c>
      <c r="G2416" t="s">
        <v>28</v>
      </c>
      <c r="H2416" t="str">
        <f t="shared" si="113"/>
        <v>other</v>
      </c>
      <c r="I2416" t="s">
        <v>40</v>
      </c>
      <c r="J2416" t="s">
        <v>684</v>
      </c>
      <c r="K2416" t="str" cm="1">
        <f t="array" ref="K2416">_xlfn.IFS(L2416&lt;200,"Cheap",AND(L2416&gt;=200,L2416&lt;800),"affordable",AND(L2416&gt;=800,L2416&lt;3000),"little costly",L2416&gt;=3000,"very costly")</f>
        <v>affordable</v>
      </c>
      <c r="L2416">
        <v>600</v>
      </c>
      <c r="M2416" t="s">
        <v>21</v>
      </c>
      <c r="N2416" t="s">
        <v>21</v>
      </c>
      <c r="O2416" t="s">
        <v>21</v>
      </c>
      <c r="P2416" t="s">
        <v>22</v>
      </c>
      <c r="Q2416">
        <v>3.5</v>
      </c>
      <c r="S2416" t="s">
        <v>23</v>
      </c>
    </row>
    <row r="2417" spans="1:19" x14ac:dyDescent="0.3">
      <c r="A2417" t="s">
        <v>6113</v>
      </c>
      <c r="B2417" t="s">
        <v>6114</v>
      </c>
      <c r="C2417" t="s">
        <v>47</v>
      </c>
      <c r="D2417" t="str">
        <f t="shared" si="111"/>
        <v>NO Delivery</v>
      </c>
      <c r="E2417" t="str">
        <f t="shared" si="112"/>
        <v>good dining reviews</v>
      </c>
      <c r="F2417" t="s">
        <v>475</v>
      </c>
      <c r="G2417" t="s">
        <v>28</v>
      </c>
      <c r="H2417" t="str">
        <f t="shared" si="113"/>
        <v>other</v>
      </c>
      <c r="I2417" t="s">
        <v>2239</v>
      </c>
      <c r="J2417" t="s">
        <v>87</v>
      </c>
      <c r="K2417" t="str" cm="1">
        <f t="array" ref="K2417">_xlfn.IFS(L2417&lt;200,"Cheap",AND(L2417&gt;=200,L2417&lt;800),"affordable",AND(L2417&gt;=800,L2417&lt;3000),"little costly",L2417&gt;=3000,"very costly")</f>
        <v>very costly</v>
      </c>
      <c r="L2417" s="1">
        <v>3000</v>
      </c>
      <c r="M2417" t="s">
        <v>21</v>
      </c>
      <c r="N2417" t="s">
        <v>22</v>
      </c>
      <c r="O2417" t="s">
        <v>21</v>
      </c>
      <c r="P2417" t="s">
        <v>22</v>
      </c>
      <c r="Q2417">
        <v>3.2</v>
      </c>
      <c r="S2417" t="s">
        <v>23</v>
      </c>
    </row>
    <row r="2418" spans="1:19" x14ac:dyDescent="0.3">
      <c r="A2418" t="s">
        <v>6836</v>
      </c>
      <c r="B2418" t="s">
        <v>6837</v>
      </c>
      <c r="C2418" t="s">
        <v>526</v>
      </c>
      <c r="D2418" t="str">
        <f t="shared" si="111"/>
        <v>NO Delivery</v>
      </c>
      <c r="E2418" t="str">
        <f t="shared" si="112"/>
        <v>good dining reviews</v>
      </c>
      <c r="F2418" t="s">
        <v>475</v>
      </c>
      <c r="G2418" t="s">
        <v>28</v>
      </c>
      <c r="H2418" t="str">
        <f t="shared" si="113"/>
        <v>other</v>
      </c>
      <c r="I2418" t="s">
        <v>377</v>
      </c>
      <c r="J2418" t="s">
        <v>378</v>
      </c>
      <c r="K2418" t="str" cm="1">
        <f t="array" ref="K2418">_xlfn.IFS(L2418&lt;200,"Cheap",AND(L2418&gt;=200,L2418&lt;800),"affordable",AND(L2418&gt;=800,L2418&lt;3000),"little costly",L2418&gt;=3000,"very costly")</f>
        <v>Cheap</v>
      </c>
      <c r="L2418">
        <v>100</v>
      </c>
      <c r="M2418" t="s">
        <v>21</v>
      </c>
      <c r="N2418" t="s">
        <v>21</v>
      </c>
      <c r="O2418" t="s">
        <v>21</v>
      </c>
      <c r="P2418" t="s">
        <v>22</v>
      </c>
      <c r="Q2418">
        <v>3.3</v>
      </c>
      <c r="S2418" t="s">
        <v>23</v>
      </c>
    </row>
    <row r="2419" spans="1:19" x14ac:dyDescent="0.3">
      <c r="A2419" t="s">
        <v>6965</v>
      </c>
      <c r="B2419" t="s">
        <v>6966</v>
      </c>
      <c r="C2419" t="s">
        <v>673</v>
      </c>
      <c r="D2419" t="str">
        <f t="shared" si="111"/>
        <v>NO Delivery</v>
      </c>
      <c r="E2419" t="str">
        <f t="shared" si="112"/>
        <v>good dining reviews</v>
      </c>
      <c r="F2419" t="s">
        <v>475</v>
      </c>
      <c r="G2419" t="s">
        <v>28</v>
      </c>
      <c r="H2419" t="str">
        <f t="shared" si="113"/>
        <v>other</v>
      </c>
      <c r="I2419" t="s">
        <v>40</v>
      </c>
      <c r="J2419" t="s">
        <v>6967</v>
      </c>
      <c r="K2419" t="str" cm="1">
        <f t="array" ref="K2419">_xlfn.IFS(L2419&lt;200,"Cheap",AND(L2419&gt;=200,L2419&lt;800),"affordable",AND(L2419&gt;=800,L2419&lt;3000),"little costly",L2419&gt;=3000,"very costly")</f>
        <v>little costly</v>
      </c>
      <c r="L2419" s="1">
        <v>1000</v>
      </c>
      <c r="M2419" t="s">
        <v>21</v>
      </c>
      <c r="N2419" t="s">
        <v>22</v>
      </c>
      <c r="O2419" t="s">
        <v>21</v>
      </c>
      <c r="P2419" t="s">
        <v>22</v>
      </c>
      <c r="Q2419">
        <v>2.7</v>
      </c>
      <c r="S2419" t="s">
        <v>23</v>
      </c>
    </row>
    <row r="2420" spans="1:19" x14ac:dyDescent="0.3">
      <c r="A2420" t="s">
        <v>7037</v>
      </c>
      <c r="B2420" t="s">
        <v>7038</v>
      </c>
      <c r="C2420" t="s">
        <v>95</v>
      </c>
      <c r="D2420" t="str">
        <f t="shared" si="111"/>
        <v>NO Delivery</v>
      </c>
      <c r="E2420" t="str">
        <f t="shared" si="112"/>
        <v>good dining reviews</v>
      </c>
      <c r="F2420" t="s">
        <v>475</v>
      </c>
      <c r="G2420" t="s">
        <v>28</v>
      </c>
      <c r="H2420" t="str">
        <f t="shared" si="113"/>
        <v>other</v>
      </c>
      <c r="I2420" t="s">
        <v>19</v>
      </c>
      <c r="J2420" t="s">
        <v>1968</v>
      </c>
      <c r="K2420" t="str" cm="1">
        <f t="array" ref="K2420">_xlfn.IFS(L2420&lt;200,"Cheap",AND(L2420&gt;=200,L2420&lt;800),"affordable",AND(L2420&gt;=800,L2420&lt;3000),"little costly",L2420&gt;=3000,"very costly")</f>
        <v>affordable</v>
      </c>
      <c r="L2420">
        <v>300</v>
      </c>
      <c r="M2420" t="s">
        <v>21</v>
      </c>
      <c r="N2420" t="s">
        <v>21</v>
      </c>
      <c r="O2420" t="s">
        <v>21</v>
      </c>
      <c r="P2420" t="s">
        <v>22</v>
      </c>
      <c r="Q2420">
        <v>3</v>
      </c>
      <c r="S2420" t="s">
        <v>23</v>
      </c>
    </row>
    <row r="2421" spans="1:19" x14ac:dyDescent="0.3">
      <c r="A2421" t="s">
        <v>7368</v>
      </c>
      <c r="B2421" t="s">
        <v>7369</v>
      </c>
      <c r="C2421" t="s">
        <v>297</v>
      </c>
      <c r="D2421" t="str">
        <f t="shared" si="111"/>
        <v>NO Delivery</v>
      </c>
      <c r="E2421" t="str">
        <f t="shared" si="112"/>
        <v>good dining reviews</v>
      </c>
      <c r="F2421" t="s">
        <v>475</v>
      </c>
      <c r="G2421" t="s">
        <v>28</v>
      </c>
      <c r="H2421" t="str">
        <f t="shared" si="113"/>
        <v>other</v>
      </c>
      <c r="I2421" t="s">
        <v>204</v>
      </c>
      <c r="J2421" t="s">
        <v>35</v>
      </c>
      <c r="K2421" t="str" cm="1">
        <f t="array" ref="K2421">_xlfn.IFS(L2421&lt;200,"Cheap",AND(L2421&gt;=200,L2421&lt;800),"affordable",AND(L2421&gt;=800,L2421&lt;3000),"little costly",L2421&gt;=3000,"very costly")</f>
        <v>Cheap</v>
      </c>
      <c r="L2421">
        <v>150</v>
      </c>
      <c r="M2421" t="s">
        <v>22</v>
      </c>
      <c r="N2421" t="s">
        <v>21</v>
      </c>
      <c r="O2421" t="s">
        <v>21</v>
      </c>
      <c r="P2421" t="s">
        <v>22</v>
      </c>
      <c r="Q2421">
        <v>3</v>
      </c>
      <c r="S2421" t="s">
        <v>23</v>
      </c>
    </row>
    <row r="2422" spans="1:19" x14ac:dyDescent="0.3">
      <c r="A2422" t="s">
        <v>7505</v>
      </c>
      <c r="B2422" t="s">
        <v>7506</v>
      </c>
      <c r="C2422" t="s">
        <v>673</v>
      </c>
      <c r="D2422" t="str">
        <f t="shared" si="111"/>
        <v>NO Delivery</v>
      </c>
      <c r="E2422" t="str">
        <f t="shared" si="112"/>
        <v>good dining reviews</v>
      </c>
      <c r="F2422" t="s">
        <v>475</v>
      </c>
      <c r="G2422" t="s">
        <v>28</v>
      </c>
      <c r="H2422" t="str">
        <f t="shared" si="113"/>
        <v>other</v>
      </c>
      <c r="I2422" t="s">
        <v>29</v>
      </c>
      <c r="J2422" t="s">
        <v>7507</v>
      </c>
      <c r="K2422" t="str" cm="1">
        <f t="array" ref="K2422">_xlfn.IFS(L2422&lt;200,"Cheap",AND(L2422&gt;=200,L2422&lt;800),"affordable",AND(L2422&gt;=800,L2422&lt;3000),"little costly",L2422&gt;=3000,"very costly")</f>
        <v>little costly</v>
      </c>
      <c r="L2422" s="1">
        <v>1200</v>
      </c>
      <c r="M2422" t="s">
        <v>21</v>
      </c>
      <c r="N2422" t="s">
        <v>22</v>
      </c>
      <c r="O2422" t="s">
        <v>21</v>
      </c>
      <c r="P2422" t="s">
        <v>22</v>
      </c>
      <c r="Q2422">
        <v>2.8</v>
      </c>
      <c r="S2422" t="s">
        <v>23</v>
      </c>
    </row>
    <row r="2423" spans="1:19" x14ac:dyDescent="0.3">
      <c r="A2423" t="s">
        <v>8629</v>
      </c>
      <c r="B2423" t="s">
        <v>8630</v>
      </c>
      <c r="C2423" t="s">
        <v>335</v>
      </c>
      <c r="D2423" t="str">
        <f t="shared" si="111"/>
        <v>NO Delivery</v>
      </c>
      <c r="E2423" t="str">
        <f t="shared" si="112"/>
        <v>good dining reviews</v>
      </c>
      <c r="F2423" t="s">
        <v>475</v>
      </c>
      <c r="G2423" t="s">
        <v>28</v>
      </c>
      <c r="H2423" t="str">
        <f t="shared" si="113"/>
        <v>other</v>
      </c>
      <c r="I2423" t="s">
        <v>40</v>
      </c>
      <c r="J2423" t="s">
        <v>1085</v>
      </c>
      <c r="K2423" t="str" cm="1">
        <f t="array" ref="K2423">_xlfn.IFS(L2423&lt;200,"Cheap",AND(L2423&gt;=200,L2423&lt;800),"affordable",AND(L2423&gt;=800,L2423&lt;3000),"little costly",L2423&gt;=3000,"very costly")</f>
        <v>affordable</v>
      </c>
      <c r="L2423">
        <v>500</v>
      </c>
      <c r="M2423" t="s">
        <v>21</v>
      </c>
      <c r="N2423" t="s">
        <v>21</v>
      </c>
      <c r="O2423" t="s">
        <v>21</v>
      </c>
      <c r="P2423" t="s">
        <v>22</v>
      </c>
      <c r="Q2423">
        <v>3.4</v>
      </c>
      <c r="S2423" t="s">
        <v>23</v>
      </c>
    </row>
    <row r="2424" spans="1:19" x14ac:dyDescent="0.3">
      <c r="A2424" t="s">
        <v>5954</v>
      </c>
      <c r="B2424" t="s">
        <v>5955</v>
      </c>
      <c r="C2424" t="s">
        <v>188</v>
      </c>
      <c r="D2424" t="str">
        <f t="shared" si="111"/>
        <v>NO Delivery</v>
      </c>
      <c r="E2424" t="str">
        <f t="shared" si="112"/>
        <v>good dining reviews</v>
      </c>
      <c r="F2424" t="s">
        <v>850</v>
      </c>
      <c r="G2424" t="s">
        <v>28</v>
      </c>
      <c r="H2424" t="str">
        <f t="shared" si="113"/>
        <v>other</v>
      </c>
      <c r="I2424" t="s">
        <v>2095</v>
      </c>
      <c r="J2424" t="s">
        <v>344</v>
      </c>
      <c r="K2424" t="str" cm="1">
        <f t="array" ref="K2424">_xlfn.IFS(L2424&lt;200,"Cheap",AND(L2424&gt;=200,L2424&lt;800),"affordable",AND(L2424&gt;=800,L2424&lt;3000),"little costly",L2424&gt;=3000,"very costly")</f>
        <v>affordable</v>
      </c>
      <c r="L2424">
        <v>200</v>
      </c>
      <c r="M2424" t="s">
        <v>21</v>
      </c>
      <c r="N2424" t="s">
        <v>21</v>
      </c>
      <c r="O2424" t="s">
        <v>21</v>
      </c>
      <c r="P2424" t="s">
        <v>22</v>
      </c>
      <c r="Q2424">
        <v>3.8</v>
      </c>
      <c r="S2424" t="s">
        <v>23</v>
      </c>
    </row>
    <row r="2425" spans="1:19" x14ac:dyDescent="0.3">
      <c r="A2425" t="s">
        <v>8231</v>
      </c>
      <c r="B2425" t="s">
        <v>8232</v>
      </c>
      <c r="C2425" t="s">
        <v>198</v>
      </c>
      <c r="D2425" t="str">
        <f t="shared" si="111"/>
        <v>NO Delivery</v>
      </c>
      <c r="E2425" t="str">
        <f t="shared" si="112"/>
        <v>good dining reviews</v>
      </c>
      <c r="F2425" t="s">
        <v>1209</v>
      </c>
      <c r="G2425" t="s">
        <v>28</v>
      </c>
      <c r="H2425" t="str">
        <f t="shared" si="113"/>
        <v>other</v>
      </c>
      <c r="I2425" t="s">
        <v>55</v>
      </c>
      <c r="J2425" t="s">
        <v>56</v>
      </c>
      <c r="K2425" t="str" cm="1">
        <f t="array" ref="K2425">_xlfn.IFS(L2425&lt;200,"Cheap",AND(L2425&gt;=200,L2425&lt;800),"affordable",AND(L2425&gt;=800,L2425&lt;3000),"little costly",L2425&gt;=3000,"very costly")</f>
        <v>affordable</v>
      </c>
      <c r="L2425">
        <v>300</v>
      </c>
      <c r="M2425" t="s">
        <v>22</v>
      </c>
      <c r="N2425" t="s">
        <v>21</v>
      </c>
      <c r="O2425" t="s">
        <v>21</v>
      </c>
      <c r="P2425" t="s">
        <v>22</v>
      </c>
      <c r="Q2425">
        <v>3.8</v>
      </c>
      <c r="S2425" t="s">
        <v>23</v>
      </c>
    </row>
    <row r="2426" spans="1:19" x14ac:dyDescent="0.3">
      <c r="A2426" t="s">
        <v>2191</v>
      </c>
      <c r="B2426" t="s">
        <v>2192</v>
      </c>
      <c r="C2426" t="s">
        <v>335</v>
      </c>
      <c r="D2426" t="str">
        <f t="shared" si="111"/>
        <v>NO Delivery</v>
      </c>
      <c r="E2426" t="str">
        <f t="shared" si="112"/>
        <v>good dining reviews</v>
      </c>
      <c r="F2426" t="s">
        <v>1324</v>
      </c>
      <c r="G2426" t="s">
        <v>28</v>
      </c>
      <c r="H2426" t="str">
        <f t="shared" si="113"/>
        <v>other</v>
      </c>
      <c r="I2426" t="s">
        <v>49</v>
      </c>
      <c r="J2426" t="s">
        <v>1085</v>
      </c>
      <c r="K2426" t="str" cm="1">
        <f t="array" ref="K2426">_xlfn.IFS(L2426&lt;200,"Cheap",AND(L2426&gt;=200,L2426&lt;800),"affordable",AND(L2426&gt;=800,L2426&lt;3000),"little costly",L2426&gt;=3000,"very costly")</f>
        <v>little costly</v>
      </c>
      <c r="L2426" s="1">
        <v>1500</v>
      </c>
      <c r="M2426" t="s">
        <v>21</v>
      </c>
      <c r="N2426" t="s">
        <v>22</v>
      </c>
      <c r="O2426" t="s">
        <v>21</v>
      </c>
      <c r="P2426" t="s">
        <v>22</v>
      </c>
      <c r="Q2426">
        <v>3.9</v>
      </c>
      <c r="S2426" t="s">
        <v>23</v>
      </c>
    </row>
    <row r="2427" spans="1:19" x14ac:dyDescent="0.3">
      <c r="A2427" t="s">
        <v>5236</v>
      </c>
      <c r="B2427" t="s">
        <v>5237</v>
      </c>
      <c r="C2427" t="s">
        <v>100</v>
      </c>
      <c r="D2427" t="str">
        <f t="shared" si="111"/>
        <v>NO Delivery</v>
      </c>
      <c r="E2427" t="str">
        <f t="shared" si="112"/>
        <v>good dining reviews</v>
      </c>
      <c r="F2427" t="s">
        <v>5238</v>
      </c>
      <c r="G2427" t="s">
        <v>28</v>
      </c>
      <c r="H2427" t="str">
        <f t="shared" si="113"/>
        <v>other</v>
      </c>
      <c r="I2427" t="s">
        <v>19</v>
      </c>
      <c r="J2427" t="s">
        <v>35</v>
      </c>
      <c r="K2427" t="str" cm="1">
        <f t="array" ref="K2427">_xlfn.IFS(L2427&lt;200,"Cheap",AND(L2427&gt;=200,L2427&lt;800),"affordable",AND(L2427&gt;=800,L2427&lt;3000),"little costly",L2427&gt;=3000,"very costly")</f>
        <v>affordable</v>
      </c>
      <c r="L2427">
        <v>400</v>
      </c>
      <c r="M2427" t="s">
        <v>21</v>
      </c>
      <c r="N2427" t="s">
        <v>21</v>
      </c>
      <c r="O2427" t="s">
        <v>21</v>
      </c>
      <c r="P2427" t="s">
        <v>22</v>
      </c>
      <c r="Q2427">
        <v>3.9</v>
      </c>
      <c r="S2427" t="s">
        <v>23</v>
      </c>
    </row>
    <row r="2428" spans="1:19" x14ac:dyDescent="0.3">
      <c r="A2428" t="s">
        <v>7405</v>
      </c>
      <c r="B2428" t="s">
        <v>7406</v>
      </c>
      <c r="C2428" t="s">
        <v>196</v>
      </c>
      <c r="D2428" t="str">
        <f t="shared" si="111"/>
        <v>NO Delivery</v>
      </c>
      <c r="E2428" t="str">
        <f t="shared" si="112"/>
        <v>good dining reviews</v>
      </c>
      <c r="F2428" t="s">
        <v>2850</v>
      </c>
      <c r="G2428" t="s">
        <v>28</v>
      </c>
      <c r="H2428" t="str">
        <f t="shared" si="113"/>
        <v>other</v>
      </c>
      <c r="I2428" t="s">
        <v>49</v>
      </c>
      <c r="J2428" t="s">
        <v>7407</v>
      </c>
      <c r="K2428" t="str" cm="1">
        <f t="array" ref="K2428">_xlfn.IFS(L2428&lt;200,"Cheap",AND(L2428&gt;=200,L2428&lt;800),"affordable",AND(L2428&gt;=800,L2428&lt;3000),"little costly",L2428&gt;=3000,"very costly")</f>
        <v>very costly</v>
      </c>
      <c r="L2428" s="1">
        <v>3500</v>
      </c>
      <c r="M2428" t="s">
        <v>21</v>
      </c>
      <c r="N2428" t="s">
        <v>22</v>
      </c>
      <c r="O2428" t="s">
        <v>21</v>
      </c>
      <c r="P2428" t="s">
        <v>22</v>
      </c>
      <c r="Q2428">
        <v>4</v>
      </c>
      <c r="S2428" t="s">
        <v>23</v>
      </c>
    </row>
    <row r="2429" spans="1:19" x14ac:dyDescent="0.3">
      <c r="A2429" t="s">
        <v>513</v>
      </c>
      <c r="B2429" t="s">
        <v>514</v>
      </c>
      <c r="C2429" t="s">
        <v>430</v>
      </c>
      <c r="D2429" t="str">
        <f t="shared" si="111"/>
        <v>NO Delivery</v>
      </c>
      <c r="E2429" t="str">
        <f t="shared" si="112"/>
        <v>good dining reviews</v>
      </c>
      <c r="F2429" t="s">
        <v>273</v>
      </c>
      <c r="G2429" t="s">
        <v>28</v>
      </c>
      <c r="H2429" t="str">
        <f t="shared" si="113"/>
        <v>other</v>
      </c>
      <c r="I2429" t="s">
        <v>255</v>
      </c>
      <c r="J2429" t="s">
        <v>260</v>
      </c>
      <c r="K2429" t="str" cm="1">
        <f t="array" ref="K2429">_xlfn.IFS(L2429&lt;200,"Cheap",AND(L2429&gt;=200,L2429&lt;800),"affordable",AND(L2429&gt;=800,L2429&lt;3000),"little costly",L2429&gt;=3000,"very costly")</f>
        <v>Cheap</v>
      </c>
      <c r="L2429">
        <v>150</v>
      </c>
      <c r="M2429" t="s">
        <v>21</v>
      </c>
      <c r="N2429" t="s">
        <v>21</v>
      </c>
      <c r="O2429" t="s">
        <v>21</v>
      </c>
      <c r="P2429" t="s">
        <v>22</v>
      </c>
      <c r="Q2429">
        <v>3.4</v>
      </c>
      <c r="S2429" t="s">
        <v>23</v>
      </c>
    </row>
    <row r="2430" spans="1:19" x14ac:dyDescent="0.3">
      <c r="A2430" t="s">
        <v>1472</v>
      </c>
      <c r="B2430" t="s">
        <v>1473</v>
      </c>
      <c r="C2430" t="s">
        <v>375</v>
      </c>
      <c r="D2430" t="str">
        <f t="shared" si="111"/>
        <v>NO Delivery</v>
      </c>
      <c r="E2430" t="str">
        <f t="shared" si="112"/>
        <v>good dining reviews</v>
      </c>
      <c r="F2430" t="s">
        <v>273</v>
      </c>
      <c r="G2430" t="s">
        <v>28</v>
      </c>
      <c r="H2430" t="str">
        <f t="shared" si="113"/>
        <v>other</v>
      </c>
      <c r="I2430" t="s">
        <v>55</v>
      </c>
      <c r="J2430" t="s">
        <v>1430</v>
      </c>
      <c r="K2430" t="str" cm="1">
        <f t="array" ref="K2430">_xlfn.IFS(L2430&lt;200,"Cheap",AND(L2430&gt;=200,L2430&lt;800),"affordable",AND(L2430&gt;=800,L2430&lt;3000),"little costly",L2430&gt;=3000,"very costly")</f>
        <v>affordable</v>
      </c>
      <c r="L2430">
        <v>400</v>
      </c>
      <c r="M2430" t="s">
        <v>22</v>
      </c>
      <c r="N2430" t="s">
        <v>21</v>
      </c>
      <c r="O2430" t="s">
        <v>21</v>
      </c>
      <c r="P2430" t="s">
        <v>22</v>
      </c>
      <c r="Q2430">
        <v>3.4</v>
      </c>
      <c r="S2430" t="s">
        <v>23</v>
      </c>
    </row>
    <row r="2431" spans="1:19" x14ac:dyDescent="0.3">
      <c r="A2431" t="s">
        <v>3786</v>
      </c>
      <c r="B2431" t="s">
        <v>3787</v>
      </c>
      <c r="C2431" t="s">
        <v>100</v>
      </c>
      <c r="D2431" t="str">
        <f t="shared" si="111"/>
        <v>NO Delivery</v>
      </c>
      <c r="E2431" t="str">
        <f t="shared" si="112"/>
        <v>good dining reviews</v>
      </c>
      <c r="F2431" t="s">
        <v>273</v>
      </c>
      <c r="G2431" t="s">
        <v>28</v>
      </c>
      <c r="H2431" t="str">
        <f t="shared" si="113"/>
        <v>other</v>
      </c>
      <c r="I2431" t="s">
        <v>40</v>
      </c>
      <c r="J2431" t="s">
        <v>3788</v>
      </c>
      <c r="K2431" t="str" cm="1">
        <f t="array" ref="K2431">_xlfn.IFS(L2431&lt;200,"Cheap",AND(L2431&gt;=200,L2431&lt;800),"affordable",AND(L2431&gt;=800,L2431&lt;3000),"little costly",L2431&gt;=3000,"very costly")</f>
        <v>affordable</v>
      </c>
      <c r="L2431">
        <v>600</v>
      </c>
      <c r="M2431" t="s">
        <v>21</v>
      </c>
      <c r="N2431" t="s">
        <v>21</v>
      </c>
      <c r="O2431" t="s">
        <v>21</v>
      </c>
      <c r="P2431" t="s">
        <v>22</v>
      </c>
      <c r="Q2431">
        <v>3.3</v>
      </c>
      <c r="S2431" t="s">
        <v>23</v>
      </c>
    </row>
    <row r="2432" spans="1:19" x14ac:dyDescent="0.3">
      <c r="A2432" t="s">
        <v>4094</v>
      </c>
      <c r="B2432" t="s">
        <v>4095</v>
      </c>
      <c r="C2432" t="s">
        <v>593</v>
      </c>
      <c r="D2432" t="str">
        <f t="shared" si="111"/>
        <v>NO Delivery</v>
      </c>
      <c r="E2432" t="str">
        <f t="shared" si="112"/>
        <v>good dining reviews</v>
      </c>
      <c r="F2432" t="s">
        <v>273</v>
      </c>
      <c r="G2432" t="s">
        <v>28</v>
      </c>
      <c r="H2432" t="str">
        <f t="shared" si="113"/>
        <v>other</v>
      </c>
      <c r="I2432" t="s">
        <v>40</v>
      </c>
      <c r="J2432" t="s">
        <v>1891</v>
      </c>
      <c r="K2432" t="str" cm="1">
        <f t="array" ref="K2432">_xlfn.IFS(L2432&lt;200,"Cheap",AND(L2432&gt;=200,L2432&lt;800),"affordable",AND(L2432&gt;=800,L2432&lt;3000),"little costly",L2432&gt;=3000,"very costly")</f>
        <v>little costly</v>
      </c>
      <c r="L2432" s="1">
        <v>1000</v>
      </c>
      <c r="M2432" t="s">
        <v>21</v>
      </c>
      <c r="N2432" t="s">
        <v>21</v>
      </c>
      <c r="O2432" t="s">
        <v>21</v>
      </c>
      <c r="P2432" t="s">
        <v>22</v>
      </c>
      <c r="Q2432">
        <v>3</v>
      </c>
      <c r="S2432" t="s">
        <v>23</v>
      </c>
    </row>
    <row r="2433" spans="1:19" x14ac:dyDescent="0.3">
      <c r="A2433" t="s">
        <v>4693</v>
      </c>
      <c r="B2433" t="s">
        <v>4694</v>
      </c>
      <c r="C2433" t="s">
        <v>430</v>
      </c>
      <c r="D2433" t="str">
        <f t="shared" si="111"/>
        <v>NO Delivery</v>
      </c>
      <c r="E2433" t="str">
        <f t="shared" si="112"/>
        <v>good dining reviews</v>
      </c>
      <c r="F2433" t="s">
        <v>273</v>
      </c>
      <c r="G2433" t="s">
        <v>28</v>
      </c>
      <c r="H2433" t="str">
        <f t="shared" si="113"/>
        <v>other</v>
      </c>
      <c r="I2433" t="s">
        <v>343</v>
      </c>
      <c r="J2433" t="s">
        <v>344</v>
      </c>
      <c r="K2433" t="str" cm="1">
        <f t="array" ref="K2433">_xlfn.IFS(L2433&lt;200,"Cheap",AND(L2433&gt;=200,L2433&lt;800),"affordable",AND(L2433&gt;=800,L2433&lt;3000),"little costly",L2433&gt;=3000,"very costly")</f>
        <v>affordable</v>
      </c>
      <c r="L2433">
        <v>350</v>
      </c>
      <c r="M2433" t="s">
        <v>22</v>
      </c>
      <c r="N2433" t="s">
        <v>21</v>
      </c>
      <c r="O2433" t="s">
        <v>21</v>
      </c>
      <c r="P2433" t="s">
        <v>22</v>
      </c>
      <c r="Q2433">
        <v>3.7</v>
      </c>
      <c r="S2433" t="s">
        <v>23</v>
      </c>
    </row>
    <row r="2434" spans="1:19" x14ac:dyDescent="0.3">
      <c r="A2434" t="s">
        <v>5327</v>
      </c>
      <c r="B2434" t="s">
        <v>5328</v>
      </c>
      <c r="C2434" t="s">
        <v>47</v>
      </c>
      <c r="D2434" t="str">
        <f t="shared" ref="D2434:D2497" si="114">IF(ISNUMBER(SEARCH("not offer",G2434)),"NO Delivery",IF(ISNUMBER(SEARCH("enough",G2434)),"less reviewed","good delivery reviews"))</f>
        <v>NO Delivery</v>
      </c>
      <c r="E2434" t="str">
        <f t="shared" ref="E2434:E2497" si="115">IF(ISNUMBER(SEARCH("not offer",F2434)),"NO Dines",IF(ISNUMBER(SEARCH("enough",F2434)),"less reviewed","good dining reviews"))</f>
        <v>good dining reviews</v>
      </c>
      <c r="F2434" t="s">
        <v>273</v>
      </c>
      <c r="G2434" t="s">
        <v>28</v>
      </c>
      <c r="H2434" t="str">
        <f t="shared" ref="H2434:H2497" si="116">IF(AND(D2434="less reviewed", E2434="less reviewed"), "NO idea",
 IF(AND(D2434="No Delivery", E2434="NO Dining"), "NO delivery or dining",
 IF(AND(D2434="good delivery reviews", E2434="good dining reviews"), "both present", "other")))</f>
        <v>other</v>
      </c>
      <c r="I2434" t="s">
        <v>324</v>
      </c>
      <c r="J2434" t="s">
        <v>549</v>
      </c>
      <c r="K2434" t="str" cm="1">
        <f t="array" ref="K2434">_xlfn.IFS(L2434&lt;200,"Cheap",AND(L2434&gt;=200,L2434&lt;800),"affordable",AND(L2434&gt;=800,L2434&lt;3000),"little costly",L2434&gt;=3000,"very costly")</f>
        <v>affordable</v>
      </c>
      <c r="L2434">
        <v>300</v>
      </c>
      <c r="M2434" t="s">
        <v>22</v>
      </c>
      <c r="N2434" t="s">
        <v>21</v>
      </c>
      <c r="O2434" t="s">
        <v>21</v>
      </c>
      <c r="P2434" t="s">
        <v>22</v>
      </c>
      <c r="Q2434">
        <v>3.3</v>
      </c>
      <c r="S2434" t="s">
        <v>23</v>
      </c>
    </row>
    <row r="2435" spans="1:19" x14ac:dyDescent="0.3">
      <c r="A2435" t="s">
        <v>5559</v>
      </c>
      <c r="B2435" t="s">
        <v>5560</v>
      </c>
      <c r="C2435" t="s">
        <v>308</v>
      </c>
      <c r="D2435" t="str">
        <f t="shared" si="114"/>
        <v>NO Delivery</v>
      </c>
      <c r="E2435" t="str">
        <f t="shared" si="115"/>
        <v>good dining reviews</v>
      </c>
      <c r="F2435" t="s">
        <v>273</v>
      </c>
      <c r="G2435" t="s">
        <v>28</v>
      </c>
      <c r="H2435" t="str">
        <f t="shared" si="116"/>
        <v>other</v>
      </c>
      <c r="I2435" t="s">
        <v>29</v>
      </c>
      <c r="J2435" t="s">
        <v>5561</v>
      </c>
      <c r="K2435" t="str" cm="1">
        <f t="array" ref="K2435">_xlfn.IFS(L2435&lt;200,"Cheap",AND(L2435&gt;=200,L2435&lt;800),"affordable",AND(L2435&gt;=800,L2435&lt;3000),"little costly",L2435&gt;=3000,"very costly")</f>
        <v>very costly</v>
      </c>
      <c r="L2435" s="1">
        <v>3000</v>
      </c>
      <c r="M2435" t="s">
        <v>21</v>
      </c>
      <c r="N2435" t="s">
        <v>22</v>
      </c>
      <c r="O2435" t="s">
        <v>21</v>
      </c>
      <c r="P2435" t="s">
        <v>22</v>
      </c>
      <c r="Q2435">
        <v>3.6</v>
      </c>
      <c r="S2435" t="s">
        <v>23</v>
      </c>
    </row>
    <row r="2436" spans="1:19" x14ac:dyDescent="0.3">
      <c r="A2436" t="s">
        <v>6104</v>
      </c>
      <c r="B2436" t="s">
        <v>6105</v>
      </c>
      <c r="C2436" t="s">
        <v>618</v>
      </c>
      <c r="D2436" t="str">
        <f t="shared" si="114"/>
        <v>NO Delivery</v>
      </c>
      <c r="E2436" t="str">
        <f t="shared" si="115"/>
        <v>good dining reviews</v>
      </c>
      <c r="F2436" t="s">
        <v>273</v>
      </c>
      <c r="G2436" t="s">
        <v>28</v>
      </c>
      <c r="H2436" t="str">
        <f t="shared" si="116"/>
        <v>other</v>
      </c>
      <c r="I2436" t="s">
        <v>40</v>
      </c>
      <c r="J2436" t="s">
        <v>35</v>
      </c>
      <c r="K2436" t="str" cm="1">
        <f t="array" ref="K2436">_xlfn.IFS(L2436&lt;200,"Cheap",AND(L2436&gt;=200,L2436&lt;800),"affordable",AND(L2436&gt;=800,L2436&lt;3000),"little costly",L2436&gt;=3000,"very costly")</f>
        <v>little costly</v>
      </c>
      <c r="L2436" s="1">
        <v>1000</v>
      </c>
      <c r="M2436" t="s">
        <v>22</v>
      </c>
      <c r="N2436" t="s">
        <v>21</v>
      </c>
      <c r="O2436" t="s">
        <v>21</v>
      </c>
      <c r="P2436" t="s">
        <v>22</v>
      </c>
      <c r="Q2436">
        <v>3.5</v>
      </c>
      <c r="S2436" t="s">
        <v>23</v>
      </c>
    </row>
    <row r="2437" spans="1:19" x14ac:dyDescent="0.3">
      <c r="A2437" t="s">
        <v>7000</v>
      </c>
      <c r="B2437" t="s">
        <v>7001</v>
      </c>
      <c r="C2437" t="s">
        <v>430</v>
      </c>
      <c r="D2437" t="str">
        <f t="shared" si="114"/>
        <v>NO Delivery</v>
      </c>
      <c r="E2437" t="str">
        <f t="shared" si="115"/>
        <v>good dining reviews</v>
      </c>
      <c r="F2437" t="s">
        <v>273</v>
      </c>
      <c r="G2437" t="s">
        <v>28</v>
      </c>
      <c r="H2437" t="str">
        <f t="shared" si="116"/>
        <v>other</v>
      </c>
      <c r="I2437" t="s">
        <v>19</v>
      </c>
      <c r="J2437" t="s">
        <v>636</v>
      </c>
      <c r="K2437" t="str" cm="1">
        <f t="array" ref="K2437">_xlfn.IFS(L2437&lt;200,"Cheap",AND(L2437&gt;=200,L2437&lt;800),"affordable",AND(L2437&gt;=800,L2437&lt;3000),"little costly",L2437&gt;=3000,"very costly")</f>
        <v>Cheap</v>
      </c>
      <c r="L2437">
        <v>100</v>
      </c>
      <c r="M2437" t="s">
        <v>21</v>
      </c>
      <c r="N2437" t="s">
        <v>21</v>
      </c>
      <c r="O2437" t="s">
        <v>21</v>
      </c>
      <c r="P2437" t="s">
        <v>22</v>
      </c>
      <c r="Q2437">
        <v>3.5</v>
      </c>
      <c r="S2437" t="s">
        <v>23</v>
      </c>
    </row>
    <row r="2438" spans="1:19" x14ac:dyDescent="0.3">
      <c r="A2438" t="s">
        <v>7946</v>
      </c>
      <c r="B2438" t="s">
        <v>7947</v>
      </c>
      <c r="C2438" t="s">
        <v>16</v>
      </c>
      <c r="D2438" t="str">
        <f t="shared" si="114"/>
        <v>NO Delivery</v>
      </c>
      <c r="E2438" t="str">
        <f t="shared" si="115"/>
        <v>good dining reviews</v>
      </c>
      <c r="F2438" t="s">
        <v>273</v>
      </c>
      <c r="G2438" t="s">
        <v>28</v>
      </c>
      <c r="H2438" t="str">
        <f t="shared" si="116"/>
        <v>other</v>
      </c>
      <c r="I2438" t="s">
        <v>19</v>
      </c>
      <c r="J2438" t="s">
        <v>7948</v>
      </c>
      <c r="K2438" t="str" cm="1">
        <f t="array" ref="K2438">_xlfn.IFS(L2438&lt;200,"Cheap",AND(L2438&gt;=200,L2438&lt;800),"affordable",AND(L2438&gt;=800,L2438&lt;3000),"little costly",L2438&gt;=3000,"very costly")</f>
        <v>affordable</v>
      </c>
      <c r="L2438">
        <v>300</v>
      </c>
      <c r="M2438" t="s">
        <v>22</v>
      </c>
      <c r="N2438" t="s">
        <v>21</v>
      </c>
      <c r="O2438" t="s">
        <v>21</v>
      </c>
      <c r="P2438" t="s">
        <v>22</v>
      </c>
      <c r="Q2438">
        <v>3.3</v>
      </c>
      <c r="S2438" t="s">
        <v>23</v>
      </c>
    </row>
    <row r="2439" spans="1:19" x14ac:dyDescent="0.3">
      <c r="A2439" t="s">
        <v>8456</v>
      </c>
      <c r="B2439" t="s">
        <v>8457</v>
      </c>
      <c r="C2439" t="s">
        <v>1906</v>
      </c>
      <c r="D2439" t="str">
        <f t="shared" si="114"/>
        <v>NO Delivery</v>
      </c>
      <c r="E2439" t="str">
        <f t="shared" si="115"/>
        <v>good dining reviews</v>
      </c>
      <c r="F2439" t="s">
        <v>273</v>
      </c>
      <c r="G2439" t="s">
        <v>28</v>
      </c>
      <c r="H2439" t="str">
        <f t="shared" si="116"/>
        <v>other</v>
      </c>
      <c r="I2439" t="s">
        <v>19</v>
      </c>
      <c r="J2439" t="s">
        <v>2003</v>
      </c>
      <c r="K2439" t="str" cm="1">
        <f t="array" ref="K2439">_xlfn.IFS(L2439&lt;200,"Cheap",AND(L2439&gt;=200,L2439&lt;800),"affordable",AND(L2439&gt;=800,L2439&lt;3000),"little costly",L2439&gt;=3000,"very costly")</f>
        <v>affordable</v>
      </c>
      <c r="L2439">
        <v>550</v>
      </c>
      <c r="M2439" t="s">
        <v>22</v>
      </c>
      <c r="N2439" t="s">
        <v>21</v>
      </c>
      <c r="O2439" t="s">
        <v>21</v>
      </c>
      <c r="P2439" t="s">
        <v>22</v>
      </c>
      <c r="Q2439">
        <v>2.2999999999999998</v>
      </c>
      <c r="S2439" t="s">
        <v>23</v>
      </c>
    </row>
    <row r="2440" spans="1:19" x14ac:dyDescent="0.3">
      <c r="A2440" t="s">
        <v>8477</v>
      </c>
      <c r="B2440" t="s">
        <v>8478</v>
      </c>
      <c r="C2440" t="s">
        <v>673</v>
      </c>
      <c r="D2440" t="str">
        <f t="shared" si="114"/>
        <v>NO Delivery</v>
      </c>
      <c r="E2440" t="str">
        <f t="shared" si="115"/>
        <v>good dining reviews</v>
      </c>
      <c r="F2440" t="s">
        <v>273</v>
      </c>
      <c r="G2440" t="s">
        <v>28</v>
      </c>
      <c r="H2440" t="str">
        <f t="shared" si="116"/>
        <v>other</v>
      </c>
      <c r="I2440" t="s">
        <v>40</v>
      </c>
      <c r="J2440" t="s">
        <v>82</v>
      </c>
      <c r="K2440" t="str" cm="1">
        <f t="array" ref="K2440">_xlfn.IFS(L2440&lt;200,"Cheap",AND(L2440&gt;=200,L2440&lt;800),"affordable",AND(L2440&gt;=800,L2440&lt;3000),"little costly",L2440&gt;=3000,"very costly")</f>
        <v>little costly</v>
      </c>
      <c r="L2440" s="1">
        <v>1400</v>
      </c>
      <c r="M2440" t="s">
        <v>21</v>
      </c>
      <c r="N2440" t="s">
        <v>22</v>
      </c>
      <c r="O2440" t="s">
        <v>21</v>
      </c>
      <c r="P2440" t="s">
        <v>22</v>
      </c>
      <c r="Q2440">
        <v>3.1</v>
      </c>
      <c r="S2440" t="s">
        <v>23</v>
      </c>
    </row>
    <row r="2441" spans="1:19" x14ac:dyDescent="0.3">
      <c r="A2441" t="s">
        <v>9344</v>
      </c>
      <c r="B2441" t="s">
        <v>9345</v>
      </c>
      <c r="C2441" t="s">
        <v>42</v>
      </c>
      <c r="D2441" t="str">
        <f t="shared" si="114"/>
        <v>NO Delivery</v>
      </c>
      <c r="E2441" t="str">
        <f t="shared" si="115"/>
        <v>good dining reviews</v>
      </c>
      <c r="F2441" t="s">
        <v>273</v>
      </c>
      <c r="G2441" t="s">
        <v>28</v>
      </c>
      <c r="H2441" t="str">
        <f t="shared" si="116"/>
        <v>other</v>
      </c>
      <c r="I2441" t="s">
        <v>55</v>
      </c>
      <c r="J2441" t="s">
        <v>3676</v>
      </c>
      <c r="K2441" t="str" cm="1">
        <f t="array" ref="K2441">_xlfn.IFS(L2441&lt;200,"Cheap",AND(L2441&gt;=200,L2441&lt;800),"affordable",AND(L2441&gt;=800,L2441&lt;3000),"little costly",L2441&gt;=3000,"very costly")</f>
        <v>affordable</v>
      </c>
      <c r="L2441">
        <v>300</v>
      </c>
      <c r="M2441" t="s">
        <v>22</v>
      </c>
      <c r="N2441" t="s">
        <v>21</v>
      </c>
      <c r="O2441" t="s">
        <v>21</v>
      </c>
      <c r="P2441" t="s">
        <v>22</v>
      </c>
      <c r="Q2441">
        <v>3.6</v>
      </c>
      <c r="S2441" t="s">
        <v>23</v>
      </c>
    </row>
    <row r="2442" spans="1:19" x14ac:dyDescent="0.3">
      <c r="A2442" t="s">
        <v>9388</v>
      </c>
      <c r="B2442" t="s">
        <v>9389</v>
      </c>
      <c r="C2442" t="s">
        <v>63</v>
      </c>
      <c r="D2442" t="str">
        <f t="shared" si="114"/>
        <v>NO Delivery</v>
      </c>
      <c r="E2442" t="str">
        <f t="shared" si="115"/>
        <v>good dining reviews</v>
      </c>
      <c r="F2442" t="s">
        <v>273</v>
      </c>
      <c r="G2442" t="s">
        <v>28</v>
      </c>
      <c r="H2442" t="str">
        <f t="shared" si="116"/>
        <v>other</v>
      </c>
      <c r="I2442" t="s">
        <v>132</v>
      </c>
      <c r="J2442" t="s">
        <v>710</v>
      </c>
      <c r="K2442" t="str" cm="1">
        <f t="array" ref="K2442">_xlfn.IFS(L2442&lt;200,"Cheap",AND(L2442&gt;=200,L2442&lt;800),"affordable",AND(L2442&gt;=800,L2442&lt;3000),"little costly",L2442&gt;=3000,"very costly")</f>
        <v>little costly</v>
      </c>
      <c r="L2442" s="1">
        <v>1500</v>
      </c>
      <c r="M2442" t="s">
        <v>21</v>
      </c>
      <c r="N2442" t="s">
        <v>22</v>
      </c>
      <c r="O2442" t="s">
        <v>21</v>
      </c>
      <c r="P2442" t="s">
        <v>22</v>
      </c>
      <c r="Q2442">
        <v>3.1</v>
      </c>
      <c r="S2442" t="s">
        <v>23</v>
      </c>
    </row>
    <row r="2443" spans="1:19" x14ac:dyDescent="0.3">
      <c r="A2443" t="s">
        <v>3527</v>
      </c>
      <c r="B2443" t="s">
        <v>3528</v>
      </c>
      <c r="C2443" t="s">
        <v>80</v>
      </c>
      <c r="D2443" t="str">
        <f t="shared" si="114"/>
        <v>NO Delivery</v>
      </c>
      <c r="E2443" t="str">
        <f t="shared" si="115"/>
        <v>good dining reviews</v>
      </c>
      <c r="F2443" t="s">
        <v>3529</v>
      </c>
      <c r="G2443" t="s">
        <v>28</v>
      </c>
      <c r="H2443" t="str">
        <f t="shared" si="116"/>
        <v>other</v>
      </c>
      <c r="I2443" t="s">
        <v>55</v>
      </c>
      <c r="J2443" t="s">
        <v>56</v>
      </c>
      <c r="K2443" t="str" cm="1">
        <f t="array" ref="K2443">_xlfn.IFS(L2443&lt;200,"Cheap",AND(L2443&gt;=200,L2443&lt;800),"affordable",AND(L2443&gt;=800,L2443&lt;3000),"little costly",L2443&gt;=3000,"very costly")</f>
        <v>affordable</v>
      </c>
      <c r="L2443">
        <v>600</v>
      </c>
      <c r="M2443" t="s">
        <v>21</v>
      </c>
      <c r="N2443" t="s">
        <v>21</v>
      </c>
      <c r="O2443" t="s">
        <v>21</v>
      </c>
      <c r="P2443" t="s">
        <v>22</v>
      </c>
      <c r="Q2443">
        <v>4.0999999999999996</v>
      </c>
      <c r="S2443" t="s">
        <v>23</v>
      </c>
    </row>
    <row r="2444" spans="1:19" x14ac:dyDescent="0.3">
      <c r="A2444" t="s">
        <v>3659</v>
      </c>
      <c r="B2444" t="s">
        <v>3660</v>
      </c>
      <c r="C2444" t="s">
        <v>69</v>
      </c>
      <c r="D2444" t="str">
        <f t="shared" si="114"/>
        <v>NO Delivery</v>
      </c>
      <c r="E2444" t="str">
        <f t="shared" si="115"/>
        <v>good dining reviews</v>
      </c>
      <c r="F2444" t="s">
        <v>3529</v>
      </c>
      <c r="G2444" t="s">
        <v>28</v>
      </c>
      <c r="H2444" t="str">
        <f t="shared" si="116"/>
        <v>other</v>
      </c>
      <c r="I2444" t="s">
        <v>29</v>
      </c>
      <c r="J2444" t="s">
        <v>87</v>
      </c>
      <c r="K2444" t="str" cm="1">
        <f t="array" ref="K2444">_xlfn.IFS(L2444&lt;200,"Cheap",AND(L2444&gt;=200,L2444&lt;800),"affordable",AND(L2444&gt;=800,L2444&lt;3000),"little costly",L2444&gt;=3000,"very costly")</f>
        <v>little costly</v>
      </c>
      <c r="L2444" s="1">
        <v>1600</v>
      </c>
      <c r="M2444" t="s">
        <v>21</v>
      </c>
      <c r="N2444" t="s">
        <v>22</v>
      </c>
      <c r="O2444" t="s">
        <v>21</v>
      </c>
      <c r="P2444" t="s">
        <v>22</v>
      </c>
      <c r="Q2444">
        <v>3.7</v>
      </c>
      <c r="S2444" t="s">
        <v>23</v>
      </c>
    </row>
    <row r="2445" spans="1:19" x14ac:dyDescent="0.3">
      <c r="A2445" t="s">
        <v>4255</v>
      </c>
      <c r="B2445" t="s">
        <v>4256</v>
      </c>
      <c r="C2445" t="s">
        <v>238</v>
      </c>
      <c r="D2445" t="str">
        <f t="shared" si="114"/>
        <v>NO Delivery</v>
      </c>
      <c r="E2445" t="str">
        <f t="shared" si="115"/>
        <v>good dining reviews</v>
      </c>
      <c r="F2445" t="s">
        <v>4257</v>
      </c>
      <c r="G2445" t="s">
        <v>28</v>
      </c>
      <c r="H2445" t="str">
        <f t="shared" si="116"/>
        <v>other</v>
      </c>
      <c r="I2445" t="s">
        <v>49</v>
      </c>
      <c r="J2445" t="s">
        <v>4258</v>
      </c>
      <c r="K2445" t="str" cm="1">
        <f t="array" ref="K2445">_xlfn.IFS(L2445&lt;200,"Cheap",AND(L2445&gt;=200,L2445&lt;800),"affordable",AND(L2445&gt;=800,L2445&lt;3000),"little costly",L2445&gt;=3000,"very costly")</f>
        <v>little costly</v>
      </c>
      <c r="L2445" s="1">
        <v>1800</v>
      </c>
      <c r="M2445" t="s">
        <v>21</v>
      </c>
      <c r="N2445" t="s">
        <v>22</v>
      </c>
      <c r="O2445" t="s">
        <v>21</v>
      </c>
      <c r="P2445" t="s">
        <v>22</v>
      </c>
      <c r="Q2445">
        <v>4.0999999999999996</v>
      </c>
      <c r="S2445" t="s">
        <v>23</v>
      </c>
    </row>
    <row r="2446" spans="1:19" x14ac:dyDescent="0.3">
      <c r="A2446" t="s">
        <v>129</v>
      </c>
      <c r="B2446" t="s">
        <v>130</v>
      </c>
      <c r="C2446" t="s">
        <v>38</v>
      </c>
      <c r="D2446" t="str">
        <f t="shared" si="114"/>
        <v>NO Delivery</v>
      </c>
      <c r="E2446" t="str">
        <f t="shared" si="115"/>
        <v>good dining reviews</v>
      </c>
      <c r="F2446" t="s">
        <v>131</v>
      </c>
      <c r="G2446" t="s">
        <v>28</v>
      </c>
      <c r="H2446" t="str">
        <f t="shared" si="116"/>
        <v>other</v>
      </c>
      <c r="I2446" t="s">
        <v>132</v>
      </c>
      <c r="J2446" t="s">
        <v>133</v>
      </c>
      <c r="K2446" t="str" cm="1">
        <f t="array" ref="K2446">_xlfn.IFS(L2446&lt;200,"Cheap",AND(L2446&gt;=200,L2446&lt;800),"affordable",AND(L2446&gt;=800,L2446&lt;3000),"little costly",L2446&gt;=3000,"very costly")</f>
        <v>little costly</v>
      </c>
      <c r="L2446" s="1">
        <v>1200</v>
      </c>
      <c r="M2446" t="s">
        <v>21</v>
      </c>
      <c r="N2446" t="s">
        <v>22</v>
      </c>
      <c r="O2446" t="s">
        <v>21</v>
      </c>
      <c r="P2446" t="s">
        <v>22</v>
      </c>
      <c r="Q2446">
        <v>2.8</v>
      </c>
      <c r="S2446" t="s">
        <v>23</v>
      </c>
    </row>
    <row r="2447" spans="1:19" x14ac:dyDescent="0.3">
      <c r="A2447" t="s">
        <v>8795</v>
      </c>
      <c r="B2447" t="s">
        <v>8796</v>
      </c>
      <c r="C2447" t="s">
        <v>95</v>
      </c>
      <c r="D2447" t="str">
        <f t="shared" si="114"/>
        <v>NO Delivery</v>
      </c>
      <c r="E2447" t="str">
        <f t="shared" si="115"/>
        <v>good dining reviews</v>
      </c>
      <c r="F2447" t="s">
        <v>5962</v>
      </c>
      <c r="G2447" t="s">
        <v>28</v>
      </c>
      <c r="H2447" t="str">
        <f t="shared" si="116"/>
        <v>other</v>
      </c>
      <c r="I2447" t="s">
        <v>1162</v>
      </c>
      <c r="J2447" t="s">
        <v>274</v>
      </c>
      <c r="K2447" t="str" cm="1">
        <f t="array" ref="K2447">_xlfn.IFS(L2447&lt;200,"Cheap",AND(L2447&gt;=200,L2447&lt;800),"affordable",AND(L2447&gt;=800,L2447&lt;3000),"little costly",L2447&gt;=3000,"very costly")</f>
        <v>little costly</v>
      </c>
      <c r="L2447" s="1">
        <v>1200</v>
      </c>
      <c r="M2447" t="s">
        <v>21</v>
      </c>
      <c r="N2447" t="s">
        <v>21</v>
      </c>
      <c r="O2447" t="s">
        <v>21</v>
      </c>
      <c r="P2447" t="s">
        <v>22</v>
      </c>
      <c r="Q2447">
        <v>3.9</v>
      </c>
      <c r="S2447" t="s">
        <v>23</v>
      </c>
    </row>
    <row r="2448" spans="1:19" x14ac:dyDescent="0.3">
      <c r="A2448" t="s">
        <v>1233</v>
      </c>
      <c r="B2448" t="s">
        <v>1234</v>
      </c>
      <c r="C2448" t="s">
        <v>242</v>
      </c>
      <c r="D2448" t="str">
        <f t="shared" si="114"/>
        <v>NO Delivery</v>
      </c>
      <c r="E2448" t="str">
        <f t="shared" si="115"/>
        <v>good dining reviews</v>
      </c>
      <c r="F2448" t="s">
        <v>246</v>
      </c>
      <c r="G2448" t="s">
        <v>28</v>
      </c>
      <c r="H2448" t="str">
        <f t="shared" si="116"/>
        <v>other</v>
      </c>
      <c r="I2448" t="s">
        <v>343</v>
      </c>
      <c r="J2448" t="s">
        <v>344</v>
      </c>
      <c r="K2448" t="str" cm="1">
        <f t="array" ref="K2448">_xlfn.IFS(L2448&lt;200,"Cheap",AND(L2448&gt;=200,L2448&lt;800),"affordable",AND(L2448&gt;=800,L2448&lt;3000),"little costly",L2448&gt;=3000,"very costly")</f>
        <v>affordable</v>
      </c>
      <c r="L2448">
        <v>200</v>
      </c>
      <c r="M2448" t="s">
        <v>22</v>
      </c>
      <c r="N2448" t="s">
        <v>21</v>
      </c>
      <c r="O2448" t="s">
        <v>21</v>
      </c>
      <c r="P2448" t="s">
        <v>22</v>
      </c>
      <c r="Q2448">
        <v>2.9</v>
      </c>
      <c r="S2448" t="s">
        <v>23</v>
      </c>
    </row>
    <row r="2449" spans="1:19" x14ac:dyDescent="0.3">
      <c r="A2449" t="s">
        <v>1729</v>
      </c>
      <c r="B2449" t="s">
        <v>1730</v>
      </c>
      <c r="C2449" t="s">
        <v>174</v>
      </c>
      <c r="D2449" t="str">
        <f t="shared" si="114"/>
        <v>NO Delivery</v>
      </c>
      <c r="E2449" t="str">
        <f t="shared" si="115"/>
        <v>good dining reviews</v>
      </c>
      <c r="F2449" t="s">
        <v>246</v>
      </c>
      <c r="G2449" t="s">
        <v>28</v>
      </c>
      <c r="H2449" t="str">
        <f t="shared" si="116"/>
        <v>other</v>
      </c>
      <c r="I2449" t="s">
        <v>19</v>
      </c>
      <c r="J2449" t="s">
        <v>101</v>
      </c>
      <c r="K2449" t="str" cm="1">
        <f t="array" ref="K2449">_xlfn.IFS(L2449&lt;200,"Cheap",AND(L2449&gt;=200,L2449&lt;800),"affordable",AND(L2449&gt;=800,L2449&lt;3000),"little costly",L2449&gt;=3000,"very costly")</f>
        <v>affordable</v>
      </c>
      <c r="L2449">
        <v>400</v>
      </c>
      <c r="M2449" t="s">
        <v>22</v>
      </c>
      <c r="N2449" t="s">
        <v>21</v>
      </c>
      <c r="O2449" t="s">
        <v>21</v>
      </c>
      <c r="P2449" t="s">
        <v>22</v>
      </c>
      <c r="Q2449">
        <v>3.5</v>
      </c>
      <c r="S2449" t="s">
        <v>23</v>
      </c>
    </row>
    <row r="2450" spans="1:19" x14ac:dyDescent="0.3">
      <c r="A2450" t="s">
        <v>2303</v>
      </c>
      <c r="B2450" t="s">
        <v>2304</v>
      </c>
      <c r="C2450" t="s">
        <v>174</v>
      </c>
      <c r="D2450" t="str">
        <f t="shared" si="114"/>
        <v>NO Delivery</v>
      </c>
      <c r="E2450" t="str">
        <f t="shared" si="115"/>
        <v>good dining reviews</v>
      </c>
      <c r="F2450" t="s">
        <v>246</v>
      </c>
      <c r="G2450" t="s">
        <v>28</v>
      </c>
      <c r="H2450" t="str">
        <f t="shared" si="116"/>
        <v>other</v>
      </c>
      <c r="I2450" t="s">
        <v>40</v>
      </c>
      <c r="J2450" t="s">
        <v>2305</v>
      </c>
      <c r="K2450" t="str" cm="1">
        <f t="array" ref="K2450">_xlfn.IFS(L2450&lt;200,"Cheap",AND(L2450&gt;=200,L2450&lt;800),"affordable",AND(L2450&gt;=800,L2450&lt;3000),"little costly",L2450&gt;=3000,"very costly")</f>
        <v>affordable</v>
      </c>
      <c r="L2450">
        <v>700</v>
      </c>
      <c r="M2450" t="s">
        <v>22</v>
      </c>
      <c r="N2450" t="s">
        <v>21</v>
      </c>
      <c r="O2450" t="s">
        <v>21</v>
      </c>
      <c r="P2450" t="s">
        <v>22</v>
      </c>
      <c r="Q2450">
        <v>3.5</v>
      </c>
      <c r="S2450" t="s">
        <v>23</v>
      </c>
    </row>
    <row r="2451" spans="1:19" x14ac:dyDescent="0.3">
      <c r="A2451" t="s">
        <v>2362</v>
      </c>
      <c r="B2451" t="s">
        <v>2363</v>
      </c>
      <c r="C2451" t="s">
        <v>297</v>
      </c>
      <c r="D2451" t="str">
        <f t="shared" si="114"/>
        <v>NO Delivery</v>
      </c>
      <c r="E2451" t="str">
        <f t="shared" si="115"/>
        <v>good dining reviews</v>
      </c>
      <c r="F2451" t="s">
        <v>246</v>
      </c>
      <c r="G2451" t="s">
        <v>28</v>
      </c>
      <c r="H2451" t="str">
        <f t="shared" si="116"/>
        <v>other</v>
      </c>
      <c r="I2451" t="s">
        <v>536</v>
      </c>
      <c r="J2451" t="s">
        <v>692</v>
      </c>
      <c r="K2451" t="str" cm="1">
        <f t="array" ref="K2451">_xlfn.IFS(L2451&lt;200,"Cheap",AND(L2451&gt;=200,L2451&lt;800),"affordable",AND(L2451&gt;=800,L2451&lt;3000),"little costly",L2451&gt;=3000,"very costly")</f>
        <v>affordable</v>
      </c>
      <c r="L2451">
        <v>200</v>
      </c>
      <c r="M2451" t="s">
        <v>22</v>
      </c>
      <c r="N2451" t="s">
        <v>21</v>
      </c>
      <c r="O2451" t="s">
        <v>21</v>
      </c>
      <c r="P2451" t="s">
        <v>22</v>
      </c>
      <c r="Q2451">
        <v>3.3</v>
      </c>
      <c r="S2451" t="s">
        <v>23</v>
      </c>
    </row>
    <row r="2452" spans="1:19" x14ac:dyDescent="0.3">
      <c r="A2452" t="s">
        <v>2991</v>
      </c>
      <c r="B2452" t="s">
        <v>2993</v>
      </c>
      <c r="C2452" t="s">
        <v>214</v>
      </c>
      <c r="D2452" t="str">
        <f t="shared" si="114"/>
        <v>NO Delivery</v>
      </c>
      <c r="E2452" t="str">
        <f t="shared" si="115"/>
        <v>good dining reviews</v>
      </c>
      <c r="F2452" t="s">
        <v>246</v>
      </c>
      <c r="G2452" t="s">
        <v>28</v>
      </c>
      <c r="H2452" t="str">
        <f t="shared" si="116"/>
        <v>other</v>
      </c>
      <c r="I2452" t="s">
        <v>19</v>
      </c>
      <c r="J2452" t="s">
        <v>2994</v>
      </c>
      <c r="K2452" t="str" cm="1">
        <f t="array" ref="K2452">_xlfn.IFS(L2452&lt;200,"Cheap",AND(L2452&gt;=200,L2452&lt;800),"affordable",AND(L2452&gt;=800,L2452&lt;3000),"little costly",L2452&gt;=3000,"very costly")</f>
        <v>affordable</v>
      </c>
      <c r="L2452">
        <v>350</v>
      </c>
      <c r="M2452" t="s">
        <v>22</v>
      </c>
      <c r="N2452" t="s">
        <v>21</v>
      </c>
      <c r="O2452" t="s">
        <v>21</v>
      </c>
      <c r="P2452" t="s">
        <v>22</v>
      </c>
      <c r="Q2452">
        <v>3.3</v>
      </c>
      <c r="S2452" t="s">
        <v>23</v>
      </c>
    </row>
    <row r="2453" spans="1:19" x14ac:dyDescent="0.3">
      <c r="A2453" t="s">
        <v>3394</v>
      </c>
      <c r="B2453" t="s">
        <v>3395</v>
      </c>
      <c r="C2453" t="s">
        <v>242</v>
      </c>
      <c r="D2453" t="str">
        <f t="shared" si="114"/>
        <v>NO Delivery</v>
      </c>
      <c r="E2453" t="str">
        <f t="shared" si="115"/>
        <v>good dining reviews</v>
      </c>
      <c r="F2453" t="s">
        <v>246</v>
      </c>
      <c r="G2453" t="s">
        <v>28</v>
      </c>
      <c r="H2453" t="str">
        <f t="shared" si="116"/>
        <v>other</v>
      </c>
      <c r="I2453" t="s">
        <v>343</v>
      </c>
      <c r="J2453" t="s">
        <v>344</v>
      </c>
      <c r="K2453" t="str" cm="1">
        <f t="array" ref="K2453">_xlfn.IFS(L2453&lt;200,"Cheap",AND(L2453&gt;=200,L2453&lt;800),"affordable",AND(L2453&gt;=800,L2453&lt;3000),"little costly",L2453&gt;=3000,"very costly")</f>
        <v>affordable</v>
      </c>
      <c r="L2453">
        <v>200</v>
      </c>
      <c r="M2453" t="s">
        <v>22</v>
      </c>
      <c r="N2453" t="s">
        <v>21</v>
      </c>
      <c r="O2453" t="s">
        <v>21</v>
      </c>
      <c r="P2453" t="s">
        <v>22</v>
      </c>
      <c r="Q2453">
        <v>3.3</v>
      </c>
      <c r="S2453" t="s">
        <v>23</v>
      </c>
    </row>
    <row r="2454" spans="1:19" x14ac:dyDescent="0.3">
      <c r="A2454" t="s">
        <v>4030</v>
      </c>
      <c r="B2454" t="s">
        <v>4031</v>
      </c>
      <c r="C2454" t="s">
        <v>198</v>
      </c>
      <c r="D2454" t="str">
        <f t="shared" si="114"/>
        <v>NO Delivery</v>
      </c>
      <c r="E2454" t="str">
        <f t="shared" si="115"/>
        <v>good dining reviews</v>
      </c>
      <c r="F2454" t="s">
        <v>246</v>
      </c>
      <c r="G2454" t="s">
        <v>28</v>
      </c>
      <c r="H2454" t="str">
        <f t="shared" si="116"/>
        <v>other</v>
      </c>
      <c r="I2454" t="s">
        <v>536</v>
      </c>
      <c r="J2454" t="s">
        <v>692</v>
      </c>
      <c r="K2454" t="str" cm="1">
        <f t="array" ref="K2454">_xlfn.IFS(L2454&lt;200,"Cheap",AND(L2454&gt;=200,L2454&lt;800),"affordable",AND(L2454&gt;=800,L2454&lt;3000),"little costly",L2454&gt;=3000,"very costly")</f>
        <v>affordable</v>
      </c>
      <c r="L2454">
        <v>200</v>
      </c>
      <c r="M2454" t="s">
        <v>22</v>
      </c>
      <c r="N2454" t="s">
        <v>21</v>
      </c>
      <c r="O2454" t="s">
        <v>21</v>
      </c>
      <c r="P2454" t="s">
        <v>22</v>
      </c>
      <c r="Q2454">
        <v>3.7</v>
      </c>
      <c r="S2454" t="s">
        <v>23</v>
      </c>
    </row>
    <row r="2455" spans="1:19" x14ac:dyDescent="0.3">
      <c r="A2455" t="s">
        <v>4783</v>
      </c>
      <c r="B2455" t="s">
        <v>4784</v>
      </c>
      <c r="C2455" t="s">
        <v>80</v>
      </c>
      <c r="D2455" t="str">
        <f t="shared" si="114"/>
        <v>NO Delivery</v>
      </c>
      <c r="E2455" t="str">
        <f t="shared" si="115"/>
        <v>good dining reviews</v>
      </c>
      <c r="F2455" t="s">
        <v>246</v>
      </c>
      <c r="G2455" t="s">
        <v>28</v>
      </c>
      <c r="H2455" t="str">
        <f t="shared" si="116"/>
        <v>other</v>
      </c>
      <c r="I2455" t="s">
        <v>19</v>
      </c>
      <c r="J2455" t="s">
        <v>492</v>
      </c>
      <c r="K2455" t="str" cm="1">
        <f t="array" ref="K2455">_xlfn.IFS(L2455&lt;200,"Cheap",AND(L2455&gt;=200,L2455&lt;800),"affordable",AND(L2455&gt;=800,L2455&lt;3000),"little costly",L2455&gt;=3000,"very costly")</f>
        <v>affordable</v>
      </c>
      <c r="L2455">
        <v>400</v>
      </c>
      <c r="M2455" t="s">
        <v>21</v>
      </c>
      <c r="N2455" t="s">
        <v>21</v>
      </c>
      <c r="O2455" t="s">
        <v>21</v>
      </c>
      <c r="P2455" t="s">
        <v>22</v>
      </c>
      <c r="Q2455">
        <v>3.7</v>
      </c>
      <c r="S2455" t="s">
        <v>23</v>
      </c>
    </row>
    <row r="2456" spans="1:19" x14ac:dyDescent="0.3">
      <c r="A2456" t="s">
        <v>5822</v>
      </c>
      <c r="B2456" t="s">
        <v>5823</v>
      </c>
      <c r="C2456" t="s">
        <v>63</v>
      </c>
      <c r="D2456" t="str">
        <f t="shared" si="114"/>
        <v>NO Delivery</v>
      </c>
      <c r="E2456" t="str">
        <f t="shared" si="115"/>
        <v>good dining reviews</v>
      </c>
      <c r="F2456" t="s">
        <v>246</v>
      </c>
      <c r="G2456" t="s">
        <v>28</v>
      </c>
      <c r="H2456" t="str">
        <f t="shared" si="116"/>
        <v>other</v>
      </c>
      <c r="I2456" t="s">
        <v>19</v>
      </c>
      <c r="J2456" t="s">
        <v>381</v>
      </c>
      <c r="K2456" t="str" cm="1">
        <f t="array" ref="K2456">_xlfn.IFS(L2456&lt;200,"Cheap",AND(L2456&gt;=200,L2456&lt;800),"affordable",AND(L2456&gt;=800,L2456&lt;3000),"little costly",L2456&gt;=3000,"very costly")</f>
        <v>affordable</v>
      </c>
      <c r="L2456">
        <v>250</v>
      </c>
      <c r="M2456" t="s">
        <v>21</v>
      </c>
      <c r="N2456" t="s">
        <v>21</v>
      </c>
      <c r="O2456" t="s">
        <v>21</v>
      </c>
      <c r="P2456" t="s">
        <v>22</v>
      </c>
      <c r="Q2456">
        <v>3</v>
      </c>
      <c r="S2456" t="s">
        <v>23</v>
      </c>
    </row>
    <row r="2457" spans="1:19" x14ac:dyDescent="0.3">
      <c r="A2457" t="s">
        <v>6830</v>
      </c>
      <c r="B2457" t="s">
        <v>6831</v>
      </c>
      <c r="C2457" t="s">
        <v>209</v>
      </c>
      <c r="D2457" t="str">
        <f t="shared" si="114"/>
        <v>NO Delivery</v>
      </c>
      <c r="E2457" t="str">
        <f t="shared" si="115"/>
        <v>good dining reviews</v>
      </c>
      <c r="F2457" t="s">
        <v>246</v>
      </c>
      <c r="G2457" t="s">
        <v>28</v>
      </c>
      <c r="H2457" t="str">
        <f t="shared" si="116"/>
        <v>other</v>
      </c>
      <c r="I2457" t="s">
        <v>29</v>
      </c>
      <c r="J2457" t="s">
        <v>87</v>
      </c>
      <c r="K2457" t="str" cm="1">
        <f t="array" ref="K2457">_xlfn.IFS(L2457&lt;200,"Cheap",AND(L2457&gt;=200,L2457&lt;800),"affordable",AND(L2457&gt;=800,L2457&lt;3000),"little costly",L2457&gt;=3000,"very costly")</f>
        <v>little costly</v>
      </c>
      <c r="L2457" s="1">
        <v>1500</v>
      </c>
      <c r="M2457" t="s">
        <v>21</v>
      </c>
      <c r="N2457" t="s">
        <v>22</v>
      </c>
      <c r="O2457" t="s">
        <v>21</v>
      </c>
      <c r="P2457" t="s">
        <v>22</v>
      </c>
      <c r="Q2457">
        <v>3.6</v>
      </c>
      <c r="S2457" t="s">
        <v>23</v>
      </c>
    </row>
    <row r="2458" spans="1:19" x14ac:dyDescent="0.3">
      <c r="A2458" t="s">
        <v>8331</v>
      </c>
      <c r="B2458" t="s">
        <v>8332</v>
      </c>
      <c r="C2458" t="s">
        <v>297</v>
      </c>
      <c r="D2458" t="str">
        <f t="shared" si="114"/>
        <v>NO Delivery</v>
      </c>
      <c r="E2458" t="str">
        <f t="shared" si="115"/>
        <v>good dining reviews</v>
      </c>
      <c r="F2458" t="s">
        <v>246</v>
      </c>
      <c r="G2458" t="s">
        <v>28</v>
      </c>
      <c r="H2458" t="str">
        <f t="shared" si="116"/>
        <v>other</v>
      </c>
      <c r="I2458" t="s">
        <v>19</v>
      </c>
      <c r="J2458" t="s">
        <v>1073</v>
      </c>
      <c r="K2458" t="str" cm="1">
        <f t="array" ref="K2458">_xlfn.IFS(L2458&lt;200,"Cheap",AND(L2458&gt;=200,L2458&lt;800),"affordable",AND(L2458&gt;=800,L2458&lt;3000),"little costly",L2458&gt;=3000,"very costly")</f>
        <v>affordable</v>
      </c>
      <c r="L2458">
        <v>400</v>
      </c>
      <c r="M2458" t="s">
        <v>22</v>
      </c>
      <c r="N2458" t="s">
        <v>21</v>
      </c>
      <c r="O2458" t="s">
        <v>21</v>
      </c>
      <c r="P2458" t="s">
        <v>22</v>
      </c>
      <c r="Q2458">
        <v>2.7</v>
      </c>
      <c r="S2458" t="s">
        <v>23</v>
      </c>
    </row>
    <row r="2459" spans="1:19" x14ac:dyDescent="0.3">
      <c r="A2459" t="s">
        <v>8393</v>
      </c>
      <c r="B2459" t="s">
        <v>8394</v>
      </c>
      <c r="C2459" t="s">
        <v>100</v>
      </c>
      <c r="D2459" t="str">
        <f t="shared" si="114"/>
        <v>NO Delivery</v>
      </c>
      <c r="E2459" t="str">
        <f t="shared" si="115"/>
        <v>good dining reviews</v>
      </c>
      <c r="F2459" t="s">
        <v>246</v>
      </c>
      <c r="G2459" t="s">
        <v>28</v>
      </c>
      <c r="H2459" t="str">
        <f t="shared" si="116"/>
        <v>other</v>
      </c>
      <c r="I2459" t="s">
        <v>55</v>
      </c>
      <c r="J2459" t="s">
        <v>56</v>
      </c>
      <c r="K2459" t="str" cm="1">
        <f t="array" ref="K2459">_xlfn.IFS(L2459&lt;200,"Cheap",AND(L2459&gt;=200,L2459&lt;800),"affordable",AND(L2459&gt;=800,L2459&lt;3000),"little costly",L2459&gt;=3000,"very costly")</f>
        <v>affordable</v>
      </c>
      <c r="L2459">
        <v>400</v>
      </c>
      <c r="M2459" t="s">
        <v>21</v>
      </c>
      <c r="N2459" t="s">
        <v>21</v>
      </c>
      <c r="O2459" t="s">
        <v>21</v>
      </c>
      <c r="P2459" t="s">
        <v>22</v>
      </c>
      <c r="Q2459">
        <v>3.1</v>
      </c>
      <c r="S2459" t="s">
        <v>23</v>
      </c>
    </row>
    <row r="2460" spans="1:19" x14ac:dyDescent="0.3">
      <c r="A2460" t="s">
        <v>8509</v>
      </c>
      <c r="B2460" t="s">
        <v>8510</v>
      </c>
      <c r="C2460" t="s">
        <v>198</v>
      </c>
      <c r="D2460" t="str">
        <f t="shared" si="114"/>
        <v>NO Delivery</v>
      </c>
      <c r="E2460" t="str">
        <f t="shared" si="115"/>
        <v>good dining reviews</v>
      </c>
      <c r="F2460" t="s">
        <v>8511</v>
      </c>
      <c r="G2460" t="s">
        <v>28</v>
      </c>
      <c r="H2460" t="str">
        <f t="shared" si="116"/>
        <v>other</v>
      </c>
      <c r="I2460" t="s">
        <v>19</v>
      </c>
      <c r="J2460" t="s">
        <v>600</v>
      </c>
      <c r="K2460" t="str" cm="1">
        <f t="array" ref="K2460">_xlfn.IFS(L2460&lt;200,"Cheap",AND(L2460&gt;=200,L2460&lt;800),"affordable",AND(L2460&gt;=800,L2460&lt;3000),"little costly",L2460&gt;=3000,"very costly")</f>
        <v>affordable</v>
      </c>
      <c r="L2460">
        <v>300</v>
      </c>
      <c r="M2460" t="s">
        <v>22</v>
      </c>
      <c r="N2460" t="s">
        <v>21</v>
      </c>
      <c r="O2460" t="s">
        <v>21</v>
      </c>
      <c r="P2460" t="s">
        <v>22</v>
      </c>
      <c r="Q2460">
        <v>3.7</v>
      </c>
      <c r="S2460" t="s">
        <v>23</v>
      </c>
    </row>
    <row r="2461" spans="1:19" x14ac:dyDescent="0.3">
      <c r="A2461" t="s">
        <v>9235</v>
      </c>
      <c r="B2461" t="s">
        <v>9236</v>
      </c>
      <c r="C2461" t="s">
        <v>80</v>
      </c>
      <c r="D2461" t="str">
        <f t="shared" si="114"/>
        <v>NO Delivery</v>
      </c>
      <c r="E2461" t="str">
        <f t="shared" si="115"/>
        <v>good dining reviews</v>
      </c>
      <c r="F2461" t="s">
        <v>8511</v>
      </c>
      <c r="G2461" t="s">
        <v>28</v>
      </c>
      <c r="H2461" t="str">
        <f t="shared" si="116"/>
        <v>other</v>
      </c>
      <c r="I2461" t="s">
        <v>49</v>
      </c>
      <c r="J2461" t="s">
        <v>700</v>
      </c>
      <c r="K2461" t="str" cm="1">
        <f t="array" ref="K2461">_xlfn.IFS(L2461&lt;200,"Cheap",AND(L2461&gt;=200,L2461&lt;800),"affordable",AND(L2461&gt;=800,L2461&lt;3000),"little costly",L2461&gt;=3000,"very costly")</f>
        <v>very costly</v>
      </c>
      <c r="L2461" s="1">
        <v>4000</v>
      </c>
      <c r="M2461" t="s">
        <v>21</v>
      </c>
      <c r="N2461" t="s">
        <v>22</v>
      </c>
      <c r="O2461" t="s">
        <v>21</v>
      </c>
      <c r="P2461" t="s">
        <v>22</v>
      </c>
      <c r="Q2461">
        <v>4.2</v>
      </c>
      <c r="S2461" t="s">
        <v>23</v>
      </c>
    </row>
    <row r="2462" spans="1:19" x14ac:dyDescent="0.3">
      <c r="A2462" t="s">
        <v>2115</v>
      </c>
      <c r="B2462" t="s">
        <v>2116</v>
      </c>
      <c r="C2462" t="s">
        <v>209</v>
      </c>
      <c r="D2462" t="str">
        <f t="shared" si="114"/>
        <v>NO Delivery</v>
      </c>
      <c r="E2462" t="str">
        <f t="shared" si="115"/>
        <v>good dining reviews</v>
      </c>
      <c r="F2462" t="s">
        <v>2052</v>
      </c>
      <c r="G2462" t="s">
        <v>28</v>
      </c>
      <c r="H2462" t="str">
        <f t="shared" si="116"/>
        <v>other</v>
      </c>
      <c r="I2462" t="s">
        <v>40</v>
      </c>
      <c r="J2462" t="s">
        <v>35</v>
      </c>
      <c r="K2462" t="str" cm="1">
        <f t="array" ref="K2462">_xlfn.IFS(L2462&lt;200,"Cheap",AND(L2462&gt;=200,L2462&lt;800),"affordable",AND(L2462&gt;=800,L2462&lt;3000),"little costly",L2462&gt;=3000,"very costly")</f>
        <v>affordable</v>
      </c>
      <c r="L2462">
        <v>750</v>
      </c>
      <c r="M2462" t="s">
        <v>22</v>
      </c>
      <c r="N2462" t="s">
        <v>22</v>
      </c>
      <c r="O2462" t="s">
        <v>21</v>
      </c>
      <c r="P2462" t="s">
        <v>22</v>
      </c>
      <c r="Q2462">
        <v>3.8</v>
      </c>
      <c r="S2462" t="s">
        <v>23</v>
      </c>
    </row>
    <row r="2463" spans="1:19" x14ac:dyDescent="0.3">
      <c r="A2463" t="s">
        <v>646</v>
      </c>
      <c r="B2463" t="s">
        <v>647</v>
      </c>
      <c r="C2463" t="s">
        <v>335</v>
      </c>
      <c r="D2463" t="str">
        <f t="shared" si="114"/>
        <v>NO Delivery</v>
      </c>
      <c r="E2463" t="str">
        <f t="shared" si="115"/>
        <v>good dining reviews</v>
      </c>
      <c r="F2463" t="s">
        <v>488</v>
      </c>
      <c r="G2463" t="s">
        <v>28</v>
      </c>
      <c r="H2463" t="str">
        <f t="shared" si="116"/>
        <v>other</v>
      </c>
      <c r="I2463" t="s">
        <v>40</v>
      </c>
      <c r="J2463" t="s">
        <v>648</v>
      </c>
      <c r="K2463" t="str" cm="1">
        <f t="array" ref="K2463">_xlfn.IFS(L2463&lt;200,"Cheap",AND(L2463&gt;=200,L2463&lt;800),"affordable",AND(L2463&gt;=800,L2463&lt;3000),"little costly",L2463&gt;=3000,"very costly")</f>
        <v>affordable</v>
      </c>
      <c r="L2463">
        <v>600</v>
      </c>
      <c r="M2463" t="s">
        <v>21</v>
      </c>
      <c r="N2463" t="s">
        <v>21</v>
      </c>
      <c r="O2463" t="s">
        <v>21</v>
      </c>
      <c r="P2463" t="s">
        <v>22</v>
      </c>
      <c r="Q2463">
        <v>3</v>
      </c>
      <c r="S2463" t="s">
        <v>23</v>
      </c>
    </row>
    <row r="2464" spans="1:19" x14ac:dyDescent="0.3">
      <c r="A2464" t="s">
        <v>2057</v>
      </c>
      <c r="B2464" t="s">
        <v>2058</v>
      </c>
      <c r="C2464" t="s">
        <v>335</v>
      </c>
      <c r="D2464" t="str">
        <f t="shared" si="114"/>
        <v>NO Delivery</v>
      </c>
      <c r="E2464" t="str">
        <f t="shared" si="115"/>
        <v>good dining reviews</v>
      </c>
      <c r="F2464" t="s">
        <v>488</v>
      </c>
      <c r="G2464" t="s">
        <v>28</v>
      </c>
      <c r="H2464" t="str">
        <f t="shared" si="116"/>
        <v>other</v>
      </c>
      <c r="I2464" t="s">
        <v>29</v>
      </c>
      <c r="J2464" t="s">
        <v>87</v>
      </c>
      <c r="K2464" t="str" cm="1">
        <f t="array" ref="K2464">_xlfn.IFS(L2464&lt;200,"Cheap",AND(L2464&gt;=200,L2464&lt;800),"affordable",AND(L2464&gt;=800,L2464&lt;3000),"little costly",L2464&gt;=3000,"very costly")</f>
        <v>little costly</v>
      </c>
      <c r="L2464" s="1">
        <v>1400</v>
      </c>
      <c r="M2464" t="s">
        <v>21</v>
      </c>
      <c r="N2464" t="s">
        <v>22</v>
      </c>
      <c r="O2464" t="s">
        <v>21</v>
      </c>
      <c r="P2464" t="s">
        <v>22</v>
      </c>
      <c r="Q2464">
        <v>3.6</v>
      </c>
      <c r="S2464" t="s">
        <v>23</v>
      </c>
    </row>
    <row r="2465" spans="1:19" x14ac:dyDescent="0.3">
      <c r="A2465" t="s">
        <v>2419</v>
      </c>
      <c r="B2465" t="s">
        <v>2420</v>
      </c>
      <c r="C2465" t="s">
        <v>297</v>
      </c>
      <c r="D2465" t="str">
        <f t="shared" si="114"/>
        <v>NO Delivery</v>
      </c>
      <c r="E2465" t="str">
        <f t="shared" si="115"/>
        <v>good dining reviews</v>
      </c>
      <c r="F2465" t="s">
        <v>488</v>
      </c>
      <c r="G2465" t="s">
        <v>28</v>
      </c>
      <c r="H2465" t="str">
        <f t="shared" si="116"/>
        <v>other</v>
      </c>
      <c r="I2465" t="s">
        <v>19</v>
      </c>
      <c r="J2465" t="s">
        <v>211</v>
      </c>
      <c r="K2465" t="str" cm="1">
        <f t="array" ref="K2465">_xlfn.IFS(L2465&lt;200,"Cheap",AND(L2465&gt;=200,L2465&lt;800),"affordable",AND(L2465&gt;=800,L2465&lt;3000),"little costly",L2465&gt;=3000,"very costly")</f>
        <v>affordable</v>
      </c>
      <c r="L2465">
        <v>400</v>
      </c>
      <c r="M2465" t="s">
        <v>22</v>
      </c>
      <c r="N2465" t="s">
        <v>21</v>
      </c>
      <c r="O2465" t="s">
        <v>21</v>
      </c>
      <c r="P2465" t="s">
        <v>22</v>
      </c>
      <c r="Q2465">
        <v>3.6</v>
      </c>
      <c r="S2465" t="s">
        <v>23</v>
      </c>
    </row>
    <row r="2466" spans="1:19" x14ac:dyDescent="0.3">
      <c r="A2466" t="s">
        <v>2949</v>
      </c>
      <c r="B2466" t="s">
        <v>2950</v>
      </c>
      <c r="C2466" t="s">
        <v>375</v>
      </c>
      <c r="D2466" t="str">
        <f t="shared" si="114"/>
        <v>NO Delivery</v>
      </c>
      <c r="E2466" t="str">
        <f t="shared" si="115"/>
        <v>good dining reviews</v>
      </c>
      <c r="F2466" t="s">
        <v>488</v>
      </c>
      <c r="G2466" t="s">
        <v>28</v>
      </c>
      <c r="H2466" t="str">
        <f t="shared" si="116"/>
        <v>other</v>
      </c>
      <c r="I2466" t="s">
        <v>536</v>
      </c>
      <c r="J2466" t="s">
        <v>537</v>
      </c>
      <c r="K2466" t="str" cm="1">
        <f t="array" ref="K2466">_xlfn.IFS(L2466&lt;200,"Cheap",AND(L2466&gt;=200,L2466&lt;800),"affordable",AND(L2466&gt;=800,L2466&lt;3000),"little costly",L2466&gt;=3000,"very costly")</f>
        <v>affordable</v>
      </c>
      <c r="L2466">
        <v>250</v>
      </c>
      <c r="M2466" t="s">
        <v>22</v>
      </c>
      <c r="N2466" t="s">
        <v>21</v>
      </c>
      <c r="O2466" t="s">
        <v>21</v>
      </c>
      <c r="P2466" t="s">
        <v>22</v>
      </c>
      <c r="Q2466">
        <v>2.7</v>
      </c>
      <c r="S2466" t="s">
        <v>23</v>
      </c>
    </row>
    <row r="2467" spans="1:19" x14ac:dyDescent="0.3">
      <c r="A2467" t="s">
        <v>3870</v>
      </c>
      <c r="B2467" t="s">
        <v>3871</v>
      </c>
      <c r="C2467" t="s">
        <v>238</v>
      </c>
      <c r="D2467" t="str">
        <f t="shared" si="114"/>
        <v>NO Delivery</v>
      </c>
      <c r="E2467" t="str">
        <f t="shared" si="115"/>
        <v>good dining reviews</v>
      </c>
      <c r="F2467" t="s">
        <v>488</v>
      </c>
      <c r="G2467" t="s">
        <v>28</v>
      </c>
      <c r="H2467" t="str">
        <f t="shared" si="116"/>
        <v>other</v>
      </c>
      <c r="I2467" t="s">
        <v>65</v>
      </c>
      <c r="J2467" t="s">
        <v>3872</v>
      </c>
      <c r="K2467" t="str" cm="1">
        <f t="array" ref="K2467">_xlfn.IFS(L2467&lt;200,"Cheap",AND(L2467&gt;=200,L2467&lt;800),"affordable",AND(L2467&gt;=800,L2467&lt;3000),"little costly",L2467&gt;=3000,"very costly")</f>
        <v>little costly</v>
      </c>
      <c r="L2467">
        <v>800</v>
      </c>
      <c r="M2467" t="s">
        <v>21</v>
      </c>
      <c r="N2467" t="s">
        <v>22</v>
      </c>
      <c r="O2467" t="s">
        <v>21</v>
      </c>
      <c r="P2467" t="s">
        <v>22</v>
      </c>
      <c r="Q2467">
        <v>2.6</v>
      </c>
      <c r="S2467" t="s">
        <v>23</v>
      </c>
    </row>
    <row r="2468" spans="1:19" x14ac:dyDescent="0.3">
      <c r="A2468" t="s">
        <v>3963</v>
      </c>
      <c r="B2468" t="s">
        <v>3964</v>
      </c>
      <c r="C2468" t="s">
        <v>42</v>
      </c>
      <c r="D2468" t="str">
        <f t="shared" si="114"/>
        <v>NO Delivery</v>
      </c>
      <c r="E2468" t="str">
        <f t="shared" si="115"/>
        <v>good dining reviews</v>
      </c>
      <c r="F2468" t="s">
        <v>488</v>
      </c>
      <c r="G2468" t="s">
        <v>28</v>
      </c>
      <c r="H2468" t="str">
        <f t="shared" si="116"/>
        <v>other</v>
      </c>
      <c r="I2468" t="s">
        <v>19</v>
      </c>
      <c r="J2468" t="s">
        <v>116</v>
      </c>
      <c r="K2468" t="str" cm="1">
        <f t="array" ref="K2468">_xlfn.IFS(L2468&lt;200,"Cheap",AND(L2468&gt;=200,L2468&lt;800),"affordable",AND(L2468&gt;=800,L2468&lt;3000),"little costly",L2468&gt;=3000,"very costly")</f>
        <v>affordable</v>
      </c>
      <c r="L2468">
        <v>300</v>
      </c>
      <c r="M2468" t="s">
        <v>21</v>
      </c>
      <c r="N2468" t="s">
        <v>21</v>
      </c>
      <c r="O2468" t="s">
        <v>21</v>
      </c>
      <c r="P2468" t="s">
        <v>22</v>
      </c>
      <c r="Q2468">
        <v>3</v>
      </c>
      <c r="S2468" t="s">
        <v>23</v>
      </c>
    </row>
    <row r="2469" spans="1:19" x14ac:dyDescent="0.3">
      <c r="A2469" t="s">
        <v>5148</v>
      </c>
      <c r="B2469" t="s">
        <v>5149</v>
      </c>
      <c r="C2469" t="s">
        <v>80</v>
      </c>
      <c r="D2469" t="str">
        <f t="shared" si="114"/>
        <v>NO Delivery</v>
      </c>
      <c r="E2469" t="str">
        <f t="shared" si="115"/>
        <v>good dining reviews</v>
      </c>
      <c r="F2469" t="s">
        <v>488</v>
      </c>
      <c r="G2469" t="s">
        <v>28</v>
      </c>
      <c r="H2469" t="str">
        <f t="shared" si="116"/>
        <v>other</v>
      </c>
      <c r="I2469" t="s">
        <v>55</v>
      </c>
      <c r="J2469" t="s">
        <v>5150</v>
      </c>
      <c r="K2469" t="str" cm="1">
        <f t="array" ref="K2469">_xlfn.IFS(L2469&lt;200,"Cheap",AND(L2469&gt;=200,L2469&lt;800),"affordable",AND(L2469&gt;=800,L2469&lt;3000),"little costly",L2469&gt;=3000,"very costly")</f>
        <v>affordable</v>
      </c>
      <c r="L2469">
        <v>400</v>
      </c>
      <c r="M2469" t="s">
        <v>22</v>
      </c>
      <c r="N2469" t="s">
        <v>21</v>
      </c>
      <c r="O2469" t="s">
        <v>21</v>
      </c>
      <c r="P2469" t="s">
        <v>22</v>
      </c>
      <c r="Q2469">
        <v>3.7</v>
      </c>
      <c r="S2469" t="s">
        <v>23</v>
      </c>
    </row>
    <row r="2470" spans="1:19" x14ac:dyDescent="0.3">
      <c r="A2470" t="s">
        <v>8605</v>
      </c>
      <c r="B2470" t="s">
        <v>8606</v>
      </c>
      <c r="C2470" t="s">
        <v>277</v>
      </c>
      <c r="D2470" t="str">
        <f t="shared" si="114"/>
        <v>NO Delivery</v>
      </c>
      <c r="E2470" t="str">
        <f t="shared" si="115"/>
        <v>good dining reviews</v>
      </c>
      <c r="F2470" t="s">
        <v>488</v>
      </c>
      <c r="G2470" t="s">
        <v>28</v>
      </c>
      <c r="H2470" t="str">
        <f t="shared" si="116"/>
        <v>other</v>
      </c>
      <c r="I2470" t="s">
        <v>40</v>
      </c>
      <c r="J2470" t="s">
        <v>8607</v>
      </c>
      <c r="K2470" t="str" cm="1">
        <f t="array" ref="K2470">_xlfn.IFS(L2470&lt;200,"Cheap",AND(L2470&gt;=200,L2470&lt;800),"affordable",AND(L2470&gt;=800,L2470&lt;3000),"little costly",L2470&gt;=3000,"very costly")</f>
        <v>affordable</v>
      </c>
      <c r="L2470">
        <v>750</v>
      </c>
      <c r="M2470" t="s">
        <v>21</v>
      </c>
      <c r="N2470" t="s">
        <v>21</v>
      </c>
      <c r="O2470" t="s">
        <v>21</v>
      </c>
      <c r="P2470" t="s">
        <v>22</v>
      </c>
      <c r="Q2470">
        <v>2.6</v>
      </c>
      <c r="S2470" t="s">
        <v>23</v>
      </c>
    </row>
    <row r="2471" spans="1:19" x14ac:dyDescent="0.3">
      <c r="A2471" t="s">
        <v>9048</v>
      </c>
      <c r="B2471" t="s">
        <v>9049</v>
      </c>
      <c r="C2471" t="s">
        <v>673</v>
      </c>
      <c r="D2471" t="str">
        <f t="shared" si="114"/>
        <v>NO Delivery</v>
      </c>
      <c r="E2471" t="str">
        <f t="shared" si="115"/>
        <v>good dining reviews</v>
      </c>
      <c r="F2471" t="s">
        <v>488</v>
      </c>
      <c r="G2471" t="s">
        <v>28</v>
      </c>
      <c r="H2471" t="str">
        <f t="shared" si="116"/>
        <v>other</v>
      </c>
      <c r="I2471" t="s">
        <v>29</v>
      </c>
      <c r="J2471" t="s">
        <v>5561</v>
      </c>
      <c r="K2471" t="str" cm="1">
        <f t="array" ref="K2471">_xlfn.IFS(L2471&lt;200,"Cheap",AND(L2471&gt;=200,L2471&lt;800),"affordable",AND(L2471&gt;=800,L2471&lt;3000),"little costly",L2471&gt;=3000,"very costly")</f>
        <v>little costly</v>
      </c>
      <c r="L2471" s="1">
        <v>1600</v>
      </c>
      <c r="M2471" t="s">
        <v>21</v>
      </c>
      <c r="N2471" t="s">
        <v>22</v>
      </c>
      <c r="O2471" t="s">
        <v>21</v>
      </c>
      <c r="P2471" t="s">
        <v>22</v>
      </c>
      <c r="Q2471">
        <v>3.2</v>
      </c>
      <c r="S2471" t="s">
        <v>23</v>
      </c>
    </row>
    <row r="2472" spans="1:19" x14ac:dyDescent="0.3">
      <c r="A2472" t="s">
        <v>9113</v>
      </c>
      <c r="B2472" t="s">
        <v>9114</v>
      </c>
      <c r="C2472" t="s">
        <v>63</v>
      </c>
      <c r="D2472" t="str">
        <f t="shared" si="114"/>
        <v>NO Delivery</v>
      </c>
      <c r="E2472" t="str">
        <f t="shared" si="115"/>
        <v>good dining reviews</v>
      </c>
      <c r="F2472" t="s">
        <v>488</v>
      </c>
      <c r="G2472" t="s">
        <v>28</v>
      </c>
      <c r="H2472" t="str">
        <f t="shared" si="116"/>
        <v>other</v>
      </c>
      <c r="I2472" t="s">
        <v>55</v>
      </c>
      <c r="J2472" t="s">
        <v>1807</v>
      </c>
      <c r="K2472" t="str" cm="1">
        <f t="array" ref="K2472">_xlfn.IFS(L2472&lt;200,"Cheap",AND(L2472&gt;=200,L2472&lt;800),"affordable",AND(L2472&gt;=800,L2472&lt;3000),"little costly",L2472&gt;=3000,"very costly")</f>
        <v>affordable</v>
      </c>
      <c r="L2472">
        <v>400</v>
      </c>
      <c r="M2472" t="s">
        <v>22</v>
      </c>
      <c r="N2472" t="s">
        <v>21</v>
      </c>
      <c r="O2472" t="s">
        <v>21</v>
      </c>
      <c r="P2472" t="s">
        <v>22</v>
      </c>
      <c r="Q2472">
        <v>3.5</v>
      </c>
      <c r="S2472" t="s">
        <v>23</v>
      </c>
    </row>
    <row r="2473" spans="1:19" x14ac:dyDescent="0.3">
      <c r="A2473" t="s">
        <v>9232</v>
      </c>
      <c r="B2473" t="s">
        <v>9233</v>
      </c>
      <c r="C2473" t="s">
        <v>198</v>
      </c>
      <c r="D2473" t="str">
        <f t="shared" si="114"/>
        <v>NO Delivery</v>
      </c>
      <c r="E2473" t="str">
        <f t="shared" si="115"/>
        <v>good dining reviews</v>
      </c>
      <c r="F2473" t="s">
        <v>488</v>
      </c>
      <c r="G2473" t="s">
        <v>28</v>
      </c>
      <c r="H2473" t="str">
        <f t="shared" si="116"/>
        <v>other</v>
      </c>
      <c r="I2473" t="s">
        <v>1835</v>
      </c>
      <c r="J2473" t="s">
        <v>9234</v>
      </c>
      <c r="K2473" t="str" cm="1">
        <f t="array" ref="K2473">_xlfn.IFS(L2473&lt;200,"Cheap",AND(L2473&gt;=200,L2473&lt;800),"affordable",AND(L2473&gt;=800,L2473&lt;3000),"little costly",L2473&gt;=3000,"very costly")</f>
        <v>affordable</v>
      </c>
      <c r="L2473">
        <v>200</v>
      </c>
      <c r="M2473" t="s">
        <v>21</v>
      </c>
      <c r="N2473" t="s">
        <v>21</v>
      </c>
      <c r="O2473" t="s">
        <v>21</v>
      </c>
      <c r="P2473" t="s">
        <v>22</v>
      </c>
      <c r="Q2473">
        <v>3.5</v>
      </c>
      <c r="S2473" t="s">
        <v>23</v>
      </c>
    </row>
    <row r="2474" spans="1:19" x14ac:dyDescent="0.3">
      <c r="A2474" t="s">
        <v>9237</v>
      </c>
      <c r="B2474" t="s">
        <v>9238</v>
      </c>
      <c r="C2474" t="s">
        <v>618</v>
      </c>
      <c r="D2474" t="str">
        <f t="shared" si="114"/>
        <v>NO Delivery</v>
      </c>
      <c r="E2474" t="str">
        <f t="shared" si="115"/>
        <v>good dining reviews</v>
      </c>
      <c r="F2474" t="s">
        <v>488</v>
      </c>
      <c r="G2474" t="s">
        <v>28</v>
      </c>
      <c r="H2474" t="str">
        <f t="shared" si="116"/>
        <v>other</v>
      </c>
      <c r="I2474" t="s">
        <v>29</v>
      </c>
      <c r="J2474" t="s">
        <v>87</v>
      </c>
      <c r="K2474" t="str" cm="1">
        <f t="array" ref="K2474">_xlfn.IFS(L2474&lt;200,"Cheap",AND(L2474&gt;=200,L2474&lt;800),"affordable",AND(L2474&gt;=800,L2474&lt;3000),"little costly",L2474&gt;=3000,"very costly")</f>
        <v>very costly</v>
      </c>
      <c r="L2474" s="1">
        <v>5000</v>
      </c>
      <c r="M2474" t="s">
        <v>21</v>
      </c>
      <c r="N2474" t="s">
        <v>22</v>
      </c>
      <c r="O2474" t="s">
        <v>21</v>
      </c>
      <c r="P2474" t="s">
        <v>22</v>
      </c>
      <c r="Q2474">
        <v>3.4</v>
      </c>
      <c r="S2474" t="s">
        <v>23</v>
      </c>
    </row>
    <row r="2475" spans="1:19" x14ac:dyDescent="0.3">
      <c r="A2475" t="s">
        <v>9690</v>
      </c>
      <c r="B2475" t="s">
        <v>9691</v>
      </c>
      <c r="C2475" t="s">
        <v>38</v>
      </c>
      <c r="D2475" t="str">
        <f t="shared" si="114"/>
        <v>NO Delivery</v>
      </c>
      <c r="E2475" t="str">
        <f t="shared" si="115"/>
        <v>good dining reviews</v>
      </c>
      <c r="F2475" t="s">
        <v>488</v>
      </c>
      <c r="G2475" t="s">
        <v>28</v>
      </c>
      <c r="H2475" t="str">
        <f t="shared" si="116"/>
        <v>other</v>
      </c>
      <c r="I2475" t="s">
        <v>509</v>
      </c>
      <c r="J2475" t="s">
        <v>35</v>
      </c>
      <c r="K2475" t="str" cm="1">
        <f t="array" ref="K2475">_xlfn.IFS(L2475&lt;200,"Cheap",AND(L2475&gt;=200,L2475&lt;800),"affordable",AND(L2475&gt;=800,L2475&lt;3000),"little costly",L2475&gt;=3000,"very costly")</f>
        <v>affordable</v>
      </c>
      <c r="L2475">
        <v>300</v>
      </c>
      <c r="M2475" t="s">
        <v>22</v>
      </c>
      <c r="N2475" t="s">
        <v>21</v>
      </c>
      <c r="O2475" t="s">
        <v>21</v>
      </c>
      <c r="P2475" t="s">
        <v>22</v>
      </c>
      <c r="Q2475">
        <v>2.8</v>
      </c>
      <c r="S2475" t="s">
        <v>23</v>
      </c>
    </row>
    <row r="2476" spans="1:19" x14ac:dyDescent="0.3">
      <c r="A2476" t="s">
        <v>623</v>
      </c>
      <c r="B2476" t="s">
        <v>624</v>
      </c>
      <c r="C2476" t="s">
        <v>42</v>
      </c>
      <c r="D2476" t="str">
        <f t="shared" si="114"/>
        <v>NO Delivery</v>
      </c>
      <c r="E2476" t="str">
        <f t="shared" si="115"/>
        <v>good dining reviews</v>
      </c>
      <c r="F2476" t="s">
        <v>625</v>
      </c>
      <c r="G2476" t="s">
        <v>28</v>
      </c>
      <c r="H2476" t="str">
        <f t="shared" si="116"/>
        <v>other</v>
      </c>
      <c r="I2476" t="s">
        <v>19</v>
      </c>
      <c r="J2476" t="s">
        <v>626</v>
      </c>
      <c r="K2476" t="str" cm="1">
        <f t="array" ref="K2476">_xlfn.IFS(L2476&lt;200,"Cheap",AND(L2476&gt;=200,L2476&lt;800),"affordable",AND(L2476&gt;=800,L2476&lt;3000),"little costly",L2476&gt;=3000,"very costly")</f>
        <v>affordable</v>
      </c>
      <c r="L2476">
        <v>350</v>
      </c>
      <c r="M2476" t="s">
        <v>22</v>
      </c>
      <c r="N2476" t="s">
        <v>21</v>
      </c>
      <c r="O2476" t="s">
        <v>21</v>
      </c>
      <c r="P2476" t="s">
        <v>22</v>
      </c>
      <c r="Q2476">
        <v>4</v>
      </c>
      <c r="S2476" t="s">
        <v>23</v>
      </c>
    </row>
    <row r="2477" spans="1:19" x14ac:dyDescent="0.3">
      <c r="A2477" t="s">
        <v>627</v>
      </c>
      <c r="B2477" t="s">
        <v>628</v>
      </c>
      <c r="C2477" t="s">
        <v>198</v>
      </c>
      <c r="D2477" t="str">
        <f t="shared" si="114"/>
        <v>NO Delivery</v>
      </c>
      <c r="E2477" t="str">
        <f t="shared" si="115"/>
        <v>good dining reviews</v>
      </c>
      <c r="F2477" t="s">
        <v>625</v>
      </c>
      <c r="G2477" t="s">
        <v>28</v>
      </c>
      <c r="H2477" t="str">
        <f t="shared" si="116"/>
        <v>other</v>
      </c>
      <c r="I2477" t="s">
        <v>377</v>
      </c>
      <c r="J2477" t="s">
        <v>378</v>
      </c>
      <c r="K2477" t="str" cm="1">
        <f t="array" ref="K2477">_xlfn.IFS(L2477&lt;200,"Cheap",AND(L2477&gt;=200,L2477&lt;800),"affordable",AND(L2477&gt;=800,L2477&lt;3000),"little costly",L2477&gt;=3000,"very costly")</f>
        <v>Cheap</v>
      </c>
      <c r="L2477">
        <v>100</v>
      </c>
      <c r="M2477" t="s">
        <v>21</v>
      </c>
      <c r="N2477" t="s">
        <v>21</v>
      </c>
      <c r="O2477" t="s">
        <v>21</v>
      </c>
      <c r="P2477" t="s">
        <v>22</v>
      </c>
      <c r="S2477" t="s">
        <v>23</v>
      </c>
    </row>
    <row r="2478" spans="1:19" x14ac:dyDescent="0.3">
      <c r="A2478" t="s">
        <v>620</v>
      </c>
      <c r="B2478" t="s">
        <v>621</v>
      </c>
      <c r="C2478" t="s">
        <v>198</v>
      </c>
      <c r="D2478" t="str">
        <f t="shared" si="114"/>
        <v>NO Delivery</v>
      </c>
      <c r="E2478" t="str">
        <f t="shared" si="115"/>
        <v>good dining reviews</v>
      </c>
      <c r="F2478" t="s">
        <v>17</v>
      </c>
      <c r="G2478" t="s">
        <v>28</v>
      </c>
      <c r="H2478" t="str">
        <f t="shared" si="116"/>
        <v>other</v>
      </c>
      <c r="I2478" t="s">
        <v>19</v>
      </c>
      <c r="J2478" t="s">
        <v>622</v>
      </c>
      <c r="K2478" t="str" cm="1">
        <f t="array" ref="K2478">_xlfn.IFS(L2478&lt;200,"Cheap",AND(L2478&gt;=200,L2478&lt;800),"affordable",AND(L2478&gt;=800,L2478&lt;3000),"little costly",L2478&gt;=3000,"very costly")</f>
        <v>affordable</v>
      </c>
      <c r="L2478">
        <v>350</v>
      </c>
      <c r="M2478" t="s">
        <v>22</v>
      </c>
      <c r="N2478" t="s">
        <v>21</v>
      </c>
      <c r="O2478" t="s">
        <v>21</v>
      </c>
      <c r="P2478" t="s">
        <v>22</v>
      </c>
      <c r="Q2478">
        <v>3</v>
      </c>
      <c r="S2478" t="s">
        <v>23</v>
      </c>
    </row>
    <row r="2479" spans="1:19" x14ac:dyDescent="0.3">
      <c r="A2479" t="s">
        <v>4337</v>
      </c>
      <c r="B2479" t="s">
        <v>4338</v>
      </c>
      <c r="C2479" t="s">
        <v>95</v>
      </c>
      <c r="D2479" t="str">
        <f t="shared" si="114"/>
        <v>NO Delivery</v>
      </c>
      <c r="E2479" t="str">
        <f t="shared" si="115"/>
        <v>good dining reviews</v>
      </c>
      <c r="F2479" t="s">
        <v>17</v>
      </c>
      <c r="G2479" t="s">
        <v>28</v>
      </c>
      <c r="H2479" t="str">
        <f t="shared" si="116"/>
        <v>other</v>
      </c>
      <c r="I2479" t="s">
        <v>19</v>
      </c>
      <c r="J2479" t="s">
        <v>854</v>
      </c>
      <c r="K2479" t="str" cm="1">
        <f t="array" ref="K2479">_xlfn.IFS(L2479&lt;200,"Cheap",AND(L2479&gt;=200,L2479&lt;800),"affordable",AND(L2479&gt;=800,L2479&lt;3000),"little costly",L2479&gt;=3000,"very costly")</f>
        <v>affordable</v>
      </c>
      <c r="L2479">
        <v>500</v>
      </c>
      <c r="M2479" t="s">
        <v>21</v>
      </c>
      <c r="N2479" t="s">
        <v>21</v>
      </c>
      <c r="O2479" t="s">
        <v>21</v>
      </c>
      <c r="P2479" t="s">
        <v>22</v>
      </c>
      <c r="Q2479">
        <v>3.2</v>
      </c>
      <c r="S2479" t="s">
        <v>23</v>
      </c>
    </row>
    <row r="2480" spans="1:19" x14ac:dyDescent="0.3">
      <c r="A2480" t="s">
        <v>4764</v>
      </c>
      <c r="B2480" t="s">
        <v>4765</v>
      </c>
      <c r="C2480" t="s">
        <v>238</v>
      </c>
      <c r="D2480" t="str">
        <f t="shared" si="114"/>
        <v>NO Delivery</v>
      </c>
      <c r="E2480" t="str">
        <f t="shared" si="115"/>
        <v>good dining reviews</v>
      </c>
      <c r="F2480" t="s">
        <v>17</v>
      </c>
      <c r="G2480" t="s">
        <v>28</v>
      </c>
      <c r="H2480" t="str">
        <f t="shared" si="116"/>
        <v>other</v>
      </c>
      <c r="I2480" t="s">
        <v>204</v>
      </c>
      <c r="J2480" t="s">
        <v>35</v>
      </c>
      <c r="K2480" t="str" cm="1">
        <f t="array" ref="K2480">_xlfn.IFS(L2480&lt;200,"Cheap",AND(L2480&gt;=200,L2480&lt;800),"affordable",AND(L2480&gt;=800,L2480&lt;3000),"little costly",L2480&gt;=3000,"very costly")</f>
        <v>affordable</v>
      </c>
      <c r="L2480">
        <v>400</v>
      </c>
      <c r="M2480" t="s">
        <v>22</v>
      </c>
      <c r="N2480" t="s">
        <v>21</v>
      </c>
      <c r="O2480" t="s">
        <v>21</v>
      </c>
      <c r="P2480" t="s">
        <v>22</v>
      </c>
      <c r="Q2480">
        <v>2.6</v>
      </c>
      <c r="S2480" t="s">
        <v>23</v>
      </c>
    </row>
    <row r="2481" spans="1:19" x14ac:dyDescent="0.3">
      <c r="A2481" t="s">
        <v>7574</v>
      </c>
      <c r="B2481" t="s">
        <v>7575</v>
      </c>
      <c r="C2481" t="s">
        <v>124</v>
      </c>
      <c r="D2481" t="str">
        <f t="shared" si="114"/>
        <v>NO Delivery</v>
      </c>
      <c r="E2481" t="str">
        <f t="shared" si="115"/>
        <v>good dining reviews</v>
      </c>
      <c r="F2481" t="s">
        <v>17</v>
      </c>
      <c r="G2481" t="s">
        <v>28</v>
      </c>
      <c r="H2481" t="str">
        <f t="shared" si="116"/>
        <v>other</v>
      </c>
      <c r="I2481" t="s">
        <v>377</v>
      </c>
      <c r="J2481" t="s">
        <v>7576</v>
      </c>
      <c r="K2481" t="str" cm="1">
        <f t="array" ref="K2481">_xlfn.IFS(L2481&lt;200,"Cheap",AND(L2481&gt;=200,L2481&lt;800),"affordable",AND(L2481&gt;=800,L2481&lt;3000),"little costly",L2481&gt;=3000,"very costly")</f>
        <v>Cheap</v>
      </c>
      <c r="L2481">
        <v>100</v>
      </c>
      <c r="M2481" t="s">
        <v>21</v>
      </c>
      <c r="N2481" t="s">
        <v>21</v>
      </c>
      <c r="O2481" t="s">
        <v>21</v>
      </c>
      <c r="P2481" t="s">
        <v>22</v>
      </c>
      <c r="Q2481">
        <v>3.1</v>
      </c>
      <c r="S2481" t="s">
        <v>23</v>
      </c>
    </row>
    <row r="2482" spans="1:19" x14ac:dyDescent="0.3">
      <c r="A2482" t="s">
        <v>8688</v>
      </c>
      <c r="B2482" t="s">
        <v>8689</v>
      </c>
      <c r="C2482" t="s">
        <v>59</v>
      </c>
      <c r="D2482" t="str">
        <f t="shared" si="114"/>
        <v>NO Delivery</v>
      </c>
      <c r="E2482" t="str">
        <f t="shared" si="115"/>
        <v>good dining reviews</v>
      </c>
      <c r="F2482" t="s">
        <v>17</v>
      </c>
      <c r="G2482" t="s">
        <v>28</v>
      </c>
      <c r="H2482" t="str">
        <f t="shared" si="116"/>
        <v>other</v>
      </c>
      <c r="I2482" t="s">
        <v>255</v>
      </c>
      <c r="J2482" t="s">
        <v>2398</v>
      </c>
      <c r="K2482" t="str" cm="1">
        <f t="array" ref="K2482">_xlfn.IFS(L2482&lt;200,"Cheap",AND(L2482&gt;=200,L2482&lt;800),"affordable",AND(L2482&gt;=800,L2482&lt;3000),"little costly",L2482&gt;=3000,"very costly")</f>
        <v>affordable</v>
      </c>
      <c r="L2482">
        <v>200</v>
      </c>
      <c r="M2482" t="s">
        <v>21</v>
      </c>
      <c r="N2482" t="s">
        <v>21</v>
      </c>
      <c r="O2482" t="s">
        <v>21</v>
      </c>
      <c r="P2482" t="s">
        <v>22</v>
      </c>
      <c r="Q2482">
        <v>2.6</v>
      </c>
      <c r="S2482" t="s">
        <v>23</v>
      </c>
    </row>
    <row r="2483" spans="1:19" x14ac:dyDescent="0.3">
      <c r="A2483" t="s">
        <v>4371</v>
      </c>
      <c r="B2483" t="s">
        <v>4372</v>
      </c>
      <c r="C2483" t="s">
        <v>42</v>
      </c>
      <c r="D2483" t="str">
        <f t="shared" si="114"/>
        <v>NO Delivery</v>
      </c>
      <c r="E2483" t="str">
        <f t="shared" si="115"/>
        <v>good dining reviews</v>
      </c>
      <c r="F2483" t="s">
        <v>3697</v>
      </c>
      <c r="G2483" t="s">
        <v>28</v>
      </c>
      <c r="H2483" t="str">
        <f t="shared" si="116"/>
        <v>other</v>
      </c>
      <c r="I2483" t="s">
        <v>324</v>
      </c>
      <c r="J2483" t="s">
        <v>4373</v>
      </c>
      <c r="K2483" t="str" cm="1">
        <f t="array" ref="K2483">_xlfn.IFS(L2483&lt;200,"Cheap",AND(L2483&gt;=200,L2483&lt;800),"affordable",AND(L2483&gt;=800,L2483&lt;3000),"little costly",L2483&gt;=3000,"very costly")</f>
        <v>affordable</v>
      </c>
      <c r="L2483">
        <v>300</v>
      </c>
      <c r="M2483" t="s">
        <v>22</v>
      </c>
      <c r="N2483" t="s">
        <v>21</v>
      </c>
      <c r="O2483" t="s">
        <v>21</v>
      </c>
      <c r="P2483" t="s">
        <v>22</v>
      </c>
      <c r="Q2483">
        <v>3.8</v>
      </c>
      <c r="S2483" t="s">
        <v>23</v>
      </c>
    </row>
    <row r="2484" spans="1:19" x14ac:dyDescent="0.3">
      <c r="A2484" t="s">
        <v>6212</v>
      </c>
      <c r="B2484" t="s">
        <v>6213</v>
      </c>
      <c r="C2484" t="s">
        <v>42</v>
      </c>
      <c r="D2484" t="str">
        <f t="shared" si="114"/>
        <v>NO Delivery</v>
      </c>
      <c r="E2484" t="str">
        <f t="shared" si="115"/>
        <v>good dining reviews</v>
      </c>
      <c r="F2484" t="s">
        <v>3697</v>
      </c>
      <c r="G2484" t="s">
        <v>28</v>
      </c>
      <c r="H2484" t="str">
        <f t="shared" si="116"/>
        <v>other</v>
      </c>
      <c r="I2484" t="s">
        <v>148</v>
      </c>
      <c r="J2484" t="s">
        <v>1382</v>
      </c>
      <c r="K2484" t="str" cm="1">
        <f t="array" ref="K2484">_xlfn.IFS(L2484&lt;200,"Cheap",AND(L2484&gt;=200,L2484&lt;800),"affordable",AND(L2484&gt;=800,L2484&lt;3000),"little costly",L2484&gt;=3000,"very costly")</f>
        <v>affordable</v>
      </c>
      <c r="L2484">
        <v>200</v>
      </c>
      <c r="M2484" t="s">
        <v>21</v>
      </c>
      <c r="N2484" t="s">
        <v>21</v>
      </c>
      <c r="O2484" t="s">
        <v>21</v>
      </c>
      <c r="P2484" t="s">
        <v>22</v>
      </c>
      <c r="Q2484">
        <v>4</v>
      </c>
      <c r="S2484" t="s">
        <v>23</v>
      </c>
    </row>
    <row r="2485" spans="1:19" x14ac:dyDescent="0.3">
      <c r="A2485" t="s">
        <v>3371</v>
      </c>
      <c r="B2485" t="s">
        <v>3372</v>
      </c>
      <c r="C2485" t="s">
        <v>124</v>
      </c>
      <c r="D2485" t="str">
        <f t="shared" si="114"/>
        <v>NO Delivery</v>
      </c>
      <c r="E2485" t="str">
        <f t="shared" si="115"/>
        <v>good dining reviews</v>
      </c>
      <c r="F2485" t="s">
        <v>2587</v>
      </c>
      <c r="G2485" t="s">
        <v>28</v>
      </c>
      <c r="H2485" t="str">
        <f t="shared" si="116"/>
        <v>other</v>
      </c>
      <c r="I2485" t="s">
        <v>343</v>
      </c>
      <c r="J2485" t="s">
        <v>344</v>
      </c>
      <c r="K2485" t="str" cm="1">
        <f t="array" ref="K2485">_xlfn.IFS(L2485&lt;200,"Cheap",AND(L2485&gt;=200,L2485&lt;800),"affordable",AND(L2485&gt;=800,L2485&lt;3000),"little costly",L2485&gt;=3000,"very costly")</f>
        <v>Cheap</v>
      </c>
      <c r="L2485">
        <v>100</v>
      </c>
      <c r="M2485" t="s">
        <v>22</v>
      </c>
      <c r="N2485" t="s">
        <v>21</v>
      </c>
      <c r="O2485" t="s">
        <v>21</v>
      </c>
      <c r="P2485" t="s">
        <v>22</v>
      </c>
      <c r="Q2485">
        <v>3.8</v>
      </c>
      <c r="S2485" t="s">
        <v>23</v>
      </c>
    </row>
    <row r="2486" spans="1:19" x14ac:dyDescent="0.3">
      <c r="A2486" t="s">
        <v>6968</v>
      </c>
      <c r="B2486" t="s">
        <v>6969</v>
      </c>
      <c r="C2486" t="s">
        <v>335</v>
      </c>
      <c r="D2486" t="str">
        <f t="shared" si="114"/>
        <v>NO Delivery</v>
      </c>
      <c r="E2486" t="str">
        <f t="shared" si="115"/>
        <v>good dining reviews</v>
      </c>
      <c r="F2486" t="s">
        <v>1754</v>
      </c>
      <c r="G2486" t="s">
        <v>28</v>
      </c>
      <c r="H2486" t="str">
        <f t="shared" si="116"/>
        <v>other</v>
      </c>
      <c r="I2486" t="s">
        <v>65</v>
      </c>
      <c r="J2486" t="s">
        <v>5364</v>
      </c>
      <c r="K2486" t="str" cm="1">
        <f t="array" ref="K2486">_xlfn.IFS(L2486&lt;200,"Cheap",AND(L2486&gt;=200,L2486&lt;800),"affordable",AND(L2486&gt;=800,L2486&lt;3000),"little costly",L2486&gt;=3000,"very costly")</f>
        <v>little costly</v>
      </c>
      <c r="L2486" s="1">
        <v>1200</v>
      </c>
      <c r="M2486" t="s">
        <v>21</v>
      </c>
      <c r="N2486" t="s">
        <v>22</v>
      </c>
      <c r="O2486" t="s">
        <v>21</v>
      </c>
      <c r="P2486" t="s">
        <v>22</v>
      </c>
      <c r="Q2486">
        <v>4</v>
      </c>
      <c r="S2486" t="s">
        <v>23</v>
      </c>
    </row>
    <row r="2487" spans="1:19" x14ac:dyDescent="0.3">
      <c r="A2487" t="s">
        <v>761</v>
      </c>
      <c r="B2487" t="s">
        <v>762</v>
      </c>
      <c r="C2487" t="s">
        <v>593</v>
      </c>
      <c r="D2487" t="str">
        <f t="shared" si="114"/>
        <v>NO Delivery</v>
      </c>
      <c r="E2487" t="str">
        <f t="shared" si="115"/>
        <v>good dining reviews</v>
      </c>
      <c r="F2487" t="s">
        <v>613</v>
      </c>
      <c r="G2487" t="s">
        <v>28</v>
      </c>
      <c r="H2487" t="str">
        <f t="shared" si="116"/>
        <v>other</v>
      </c>
      <c r="I2487" t="s">
        <v>49</v>
      </c>
      <c r="J2487" t="s">
        <v>763</v>
      </c>
      <c r="K2487" t="str" cm="1">
        <f t="array" ref="K2487">_xlfn.IFS(L2487&lt;200,"Cheap",AND(L2487&gt;=200,L2487&lt;800),"affordable",AND(L2487&gt;=800,L2487&lt;3000),"little costly",L2487&gt;=3000,"very costly")</f>
        <v>very costly</v>
      </c>
      <c r="L2487" s="1">
        <v>4000</v>
      </c>
      <c r="M2487" t="s">
        <v>21</v>
      </c>
      <c r="N2487" t="s">
        <v>22</v>
      </c>
      <c r="O2487" t="s">
        <v>21</v>
      </c>
      <c r="P2487" t="s">
        <v>22</v>
      </c>
      <c r="Q2487">
        <v>3.5</v>
      </c>
      <c r="S2487" t="s">
        <v>23</v>
      </c>
    </row>
    <row r="2488" spans="1:19" x14ac:dyDescent="0.3">
      <c r="A2488" t="s">
        <v>1808</v>
      </c>
      <c r="B2488" t="s">
        <v>1813</v>
      </c>
      <c r="C2488" t="s">
        <v>85</v>
      </c>
      <c r="D2488" t="str">
        <f t="shared" si="114"/>
        <v>NO Delivery</v>
      </c>
      <c r="E2488" t="str">
        <f t="shared" si="115"/>
        <v>good dining reviews</v>
      </c>
      <c r="F2488" t="s">
        <v>613</v>
      </c>
      <c r="G2488" t="s">
        <v>28</v>
      </c>
      <c r="H2488" t="str">
        <f t="shared" si="116"/>
        <v>other</v>
      </c>
      <c r="I2488" t="s">
        <v>19</v>
      </c>
      <c r="J2488" t="s">
        <v>211</v>
      </c>
      <c r="K2488" t="str" cm="1">
        <f t="array" ref="K2488">_xlfn.IFS(L2488&lt;200,"Cheap",AND(L2488&gt;=200,L2488&lt;800),"affordable",AND(L2488&gt;=800,L2488&lt;3000),"little costly",L2488&gt;=3000,"very costly")</f>
        <v>affordable</v>
      </c>
      <c r="L2488">
        <v>200</v>
      </c>
      <c r="M2488" t="s">
        <v>22</v>
      </c>
      <c r="N2488" t="s">
        <v>21</v>
      </c>
      <c r="O2488" t="s">
        <v>21</v>
      </c>
      <c r="P2488" t="s">
        <v>22</v>
      </c>
      <c r="Q2488">
        <v>3.6</v>
      </c>
      <c r="S2488" t="s">
        <v>23</v>
      </c>
    </row>
    <row r="2489" spans="1:19" x14ac:dyDescent="0.3">
      <c r="A2489" t="s">
        <v>1808</v>
      </c>
      <c r="B2489" t="s">
        <v>1814</v>
      </c>
      <c r="C2489" t="s">
        <v>180</v>
      </c>
      <c r="D2489" t="str">
        <f t="shared" si="114"/>
        <v>NO Delivery</v>
      </c>
      <c r="E2489" t="str">
        <f t="shared" si="115"/>
        <v>good dining reviews</v>
      </c>
      <c r="F2489" t="s">
        <v>613</v>
      </c>
      <c r="G2489" t="s">
        <v>28</v>
      </c>
      <c r="H2489" t="str">
        <f t="shared" si="116"/>
        <v>other</v>
      </c>
      <c r="I2489" t="s">
        <v>255</v>
      </c>
      <c r="J2489" t="s">
        <v>1815</v>
      </c>
      <c r="K2489" t="str" cm="1">
        <f t="array" ref="K2489">_xlfn.IFS(L2489&lt;200,"Cheap",AND(L2489&gt;=200,L2489&lt;800),"affordable",AND(L2489&gt;=800,L2489&lt;3000),"little costly",L2489&gt;=3000,"very costly")</f>
        <v>affordable</v>
      </c>
      <c r="L2489">
        <v>300</v>
      </c>
      <c r="M2489" t="s">
        <v>22</v>
      </c>
      <c r="N2489" t="s">
        <v>21</v>
      </c>
      <c r="O2489" t="s">
        <v>21</v>
      </c>
      <c r="P2489" t="s">
        <v>22</v>
      </c>
      <c r="S2489" t="s">
        <v>23</v>
      </c>
    </row>
    <row r="2490" spans="1:19" x14ac:dyDescent="0.3">
      <c r="A2490" t="s">
        <v>3354</v>
      </c>
      <c r="B2490" t="s">
        <v>3355</v>
      </c>
      <c r="C2490" t="s">
        <v>80</v>
      </c>
      <c r="D2490" t="str">
        <f t="shared" si="114"/>
        <v>NO Delivery</v>
      </c>
      <c r="E2490" t="str">
        <f t="shared" si="115"/>
        <v>good dining reviews</v>
      </c>
      <c r="F2490" t="s">
        <v>613</v>
      </c>
      <c r="G2490" t="s">
        <v>28</v>
      </c>
      <c r="H2490" t="str">
        <f t="shared" si="116"/>
        <v>other</v>
      </c>
      <c r="I2490" t="s">
        <v>19</v>
      </c>
      <c r="J2490" t="s">
        <v>348</v>
      </c>
      <c r="K2490" t="str" cm="1">
        <f t="array" ref="K2490">_xlfn.IFS(L2490&lt;200,"Cheap",AND(L2490&gt;=200,L2490&lt;800),"affordable",AND(L2490&gt;=800,L2490&lt;3000),"little costly",L2490&gt;=3000,"very costly")</f>
        <v>Cheap</v>
      </c>
      <c r="L2490">
        <v>100</v>
      </c>
      <c r="M2490" t="s">
        <v>22</v>
      </c>
      <c r="N2490" t="s">
        <v>21</v>
      </c>
      <c r="O2490" t="s">
        <v>21</v>
      </c>
      <c r="P2490" t="s">
        <v>22</v>
      </c>
      <c r="Q2490">
        <v>3.5</v>
      </c>
      <c r="S2490" t="s">
        <v>23</v>
      </c>
    </row>
    <row r="2491" spans="1:19" x14ac:dyDescent="0.3">
      <c r="A2491" t="s">
        <v>3752</v>
      </c>
      <c r="B2491" t="s">
        <v>3753</v>
      </c>
      <c r="C2491" t="s">
        <v>16</v>
      </c>
      <c r="D2491" t="str">
        <f t="shared" si="114"/>
        <v>NO Delivery</v>
      </c>
      <c r="E2491" t="str">
        <f t="shared" si="115"/>
        <v>good dining reviews</v>
      </c>
      <c r="F2491" t="s">
        <v>613</v>
      </c>
      <c r="G2491" t="s">
        <v>28</v>
      </c>
      <c r="H2491" t="str">
        <f t="shared" si="116"/>
        <v>other</v>
      </c>
      <c r="I2491" t="s">
        <v>19</v>
      </c>
      <c r="J2491" t="s">
        <v>2708</v>
      </c>
      <c r="K2491" t="str" cm="1">
        <f t="array" ref="K2491">_xlfn.IFS(L2491&lt;200,"Cheap",AND(L2491&gt;=200,L2491&lt;800),"affordable",AND(L2491&gt;=800,L2491&lt;3000),"little costly",L2491&gt;=3000,"very costly")</f>
        <v>affordable</v>
      </c>
      <c r="L2491">
        <v>300</v>
      </c>
      <c r="M2491" t="s">
        <v>21</v>
      </c>
      <c r="N2491" t="s">
        <v>21</v>
      </c>
      <c r="O2491" t="s">
        <v>21</v>
      </c>
      <c r="P2491" t="s">
        <v>22</v>
      </c>
      <c r="Q2491">
        <v>3.3</v>
      </c>
      <c r="S2491" t="s">
        <v>23</v>
      </c>
    </row>
    <row r="2492" spans="1:19" x14ac:dyDescent="0.3">
      <c r="A2492" t="s">
        <v>3820</v>
      </c>
      <c r="B2492" t="s">
        <v>3821</v>
      </c>
      <c r="C2492" t="s">
        <v>42</v>
      </c>
      <c r="D2492" t="str">
        <f t="shared" si="114"/>
        <v>NO Delivery</v>
      </c>
      <c r="E2492" t="str">
        <f t="shared" si="115"/>
        <v>good dining reviews</v>
      </c>
      <c r="F2492" t="s">
        <v>613</v>
      </c>
      <c r="G2492" t="s">
        <v>28</v>
      </c>
      <c r="H2492" t="str">
        <f t="shared" si="116"/>
        <v>other</v>
      </c>
      <c r="I2492" t="s">
        <v>40</v>
      </c>
      <c r="J2492" t="s">
        <v>3822</v>
      </c>
      <c r="K2492" t="str" cm="1">
        <f t="array" ref="K2492">_xlfn.IFS(L2492&lt;200,"Cheap",AND(L2492&gt;=200,L2492&lt;800),"affordable",AND(L2492&gt;=800,L2492&lt;3000),"little costly",L2492&gt;=3000,"very costly")</f>
        <v>little costly</v>
      </c>
      <c r="L2492">
        <v>800</v>
      </c>
      <c r="M2492" t="s">
        <v>22</v>
      </c>
      <c r="N2492" t="s">
        <v>21</v>
      </c>
      <c r="O2492" t="s">
        <v>21</v>
      </c>
      <c r="P2492" t="s">
        <v>22</v>
      </c>
      <c r="Q2492">
        <v>2.9</v>
      </c>
      <c r="S2492" t="s">
        <v>23</v>
      </c>
    </row>
    <row r="2493" spans="1:19" x14ac:dyDescent="0.3">
      <c r="A2493" t="s">
        <v>4333</v>
      </c>
      <c r="B2493" t="s">
        <v>4334</v>
      </c>
      <c r="C2493" t="s">
        <v>188</v>
      </c>
      <c r="D2493" t="str">
        <f t="shared" si="114"/>
        <v>NO Delivery</v>
      </c>
      <c r="E2493" t="str">
        <f t="shared" si="115"/>
        <v>good dining reviews</v>
      </c>
      <c r="F2493" t="s">
        <v>613</v>
      </c>
      <c r="G2493" t="s">
        <v>28</v>
      </c>
      <c r="H2493" t="str">
        <f t="shared" si="116"/>
        <v>other</v>
      </c>
      <c r="I2493" t="s">
        <v>204</v>
      </c>
      <c r="J2493" t="s">
        <v>35</v>
      </c>
      <c r="K2493" t="str" cm="1">
        <f t="array" ref="K2493">_xlfn.IFS(L2493&lt;200,"Cheap",AND(L2493&gt;=200,L2493&lt;800),"affordable",AND(L2493&gt;=800,L2493&lt;3000),"little costly",L2493&gt;=3000,"very costly")</f>
        <v>Cheap</v>
      </c>
      <c r="L2493">
        <v>150</v>
      </c>
      <c r="M2493" t="s">
        <v>22</v>
      </c>
      <c r="N2493" t="s">
        <v>21</v>
      </c>
      <c r="O2493" t="s">
        <v>21</v>
      </c>
      <c r="P2493" t="s">
        <v>22</v>
      </c>
      <c r="Q2493">
        <v>3.2</v>
      </c>
      <c r="S2493" t="s">
        <v>23</v>
      </c>
    </row>
    <row r="2494" spans="1:19" x14ac:dyDescent="0.3">
      <c r="A2494" t="s">
        <v>4981</v>
      </c>
      <c r="B2494" t="s">
        <v>4982</v>
      </c>
      <c r="C2494" t="s">
        <v>95</v>
      </c>
      <c r="D2494" t="str">
        <f t="shared" si="114"/>
        <v>NO Delivery</v>
      </c>
      <c r="E2494" t="str">
        <f t="shared" si="115"/>
        <v>good dining reviews</v>
      </c>
      <c r="F2494" t="s">
        <v>613</v>
      </c>
      <c r="G2494" t="s">
        <v>28</v>
      </c>
      <c r="H2494" t="str">
        <f t="shared" si="116"/>
        <v>other</v>
      </c>
      <c r="I2494" t="s">
        <v>343</v>
      </c>
      <c r="J2494" t="s">
        <v>344</v>
      </c>
      <c r="K2494" t="str" cm="1">
        <f t="array" ref="K2494">_xlfn.IFS(L2494&lt;200,"Cheap",AND(L2494&gt;=200,L2494&lt;800),"affordable",AND(L2494&gt;=800,L2494&lt;3000),"little costly",L2494&gt;=3000,"very costly")</f>
        <v>Cheap</v>
      </c>
      <c r="L2494">
        <v>150</v>
      </c>
      <c r="M2494" t="s">
        <v>22</v>
      </c>
      <c r="N2494" t="s">
        <v>21</v>
      </c>
      <c r="O2494" t="s">
        <v>21</v>
      </c>
      <c r="P2494" t="s">
        <v>22</v>
      </c>
      <c r="Q2494">
        <v>2.9</v>
      </c>
      <c r="S2494" t="s">
        <v>23</v>
      </c>
    </row>
    <row r="2495" spans="1:19" x14ac:dyDescent="0.3">
      <c r="A2495" t="s">
        <v>7183</v>
      </c>
      <c r="B2495" t="s">
        <v>7184</v>
      </c>
      <c r="C2495" t="s">
        <v>95</v>
      </c>
      <c r="D2495" t="str">
        <f t="shared" si="114"/>
        <v>NO Delivery</v>
      </c>
      <c r="E2495" t="str">
        <f t="shared" si="115"/>
        <v>good dining reviews</v>
      </c>
      <c r="F2495" t="s">
        <v>613</v>
      </c>
      <c r="G2495" t="s">
        <v>28</v>
      </c>
      <c r="H2495" t="str">
        <f t="shared" si="116"/>
        <v>other</v>
      </c>
      <c r="I2495" t="s">
        <v>55</v>
      </c>
      <c r="J2495" t="s">
        <v>56</v>
      </c>
      <c r="K2495" t="str" cm="1">
        <f t="array" ref="K2495">_xlfn.IFS(L2495&lt;200,"Cheap",AND(L2495&gt;=200,L2495&lt;800),"affordable",AND(L2495&gt;=800,L2495&lt;3000),"little costly",L2495&gt;=3000,"very costly")</f>
        <v>affordable</v>
      </c>
      <c r="L2495">
        <v>400</v>
      </c>
      <c r="M2495" t="s">
        <v>22</v>
      </c>
      <c r="N2495" t="s">
        <v>21</v>
      </c>
      <c r="O2495" t="s">
        <v>21</v>
      </c>
      <c r="P2495" t="s">
        <v>22</v>
      </c>
      <c r="Q2495">
        <v>3.4</v>
      </c>
      <c r="S2495" t="s">
        <v>23</v>
      </c>
    </row>
    <row r="2496" spans="1:19" x14ac:dyDescent="0.3">
      <c r="A2496" t="s">
        <v>8425</v>
      </c>
      <c r="B2496" t="s">
        <v>8426</v>
      </c>
      <c r="C2496" t="s">
        <v>42</v>
      </c>
      <c r="D2496" t="str">
        <f t="shared" si="114"/>
        <v>NO Delivery</v>
      </c>
      <c r="E2496" t="str">
        <f t="shared" si="115"/>
        <v>good dining reviews</v>
      </c>
      <c r="F2496" t="s">
        <v>613</v>
      </c>
      <c r="G2496" t="s">
        <v>28</v>
      </c>
      <c r="H2496" t="str">
        <f t="shared" si="116"/>
        <v>other</v>
      </c>
      <c r="I2496" t="s">
        <v>19</v>
      </c>
      <c r="J2496" t="s">
        <v>8427</v>
      </c>
      <c r="K2496" t="str" cm="1">
        <f t="array" ref="K2496">_xlfn.IFS(L2496&lt;200,"Cheap",AND(L2496&gt;=200,L2496&lt;800),"affordable",AND(L2496&gt;=800,L2496&lt;3000),"little costly",L2496&gt;=3000,"very costly")</f>
        <v>affordable</v>
      </c>
      <c r="L2496">
        <v>250</v>
      </c>
      <c r="M2496" t="s">
        <v>22</v>
      </c>
      <c r="N2496" t="s">
        <v>21</v>
      </c>
      <c r="O2496" t="s">
        <v>21</v>
      </c>
      <c r="P2496" t="s">
        <v>22</v>
      </c>
      <c r="Q2496">
        <v>3.3</v>
      </c>
      <c r="S2496" t="s">
        <v>23</v>
      </c>
    </row>
    <row r="2497" spans="1:19" x14ac:dyDescent="0.3">
      <c r="A2497" t="s">
        <v>9358</v>
      </c>
      <c r="B2497" t="s">
        <v>9359</v>
      </c>
      <c r="C2497" t="s">
        <v>196</v>
      </c>
      <c r="D2497" t="str">
        <f t="shared" si="114"/>
        <v>NO Delivery</v>
      </c>
      <c r="E2497" t="str">
        <f t="shared" si="115"/>
        <v>good dining reviews</v>
      </c>
      <c r="F2497" t="s">
        <v>613</v>
      </c>
      <c r="G2497" t="s">
        <v>28</v>
      </c>
      <c r="H2497" t="str">
        <f t="shared" si="116"/>
        <v>other</v>
      </c>
      <c r="I2497" t="s">
        <v>49</v>
      </c>
      <c r="J2497" t="s">
        <v>9360</v>
      </c>
      <c r="K2497" t="str" cm="1">
        <f t="array" ref="K2497">_xlfn.IFS(L2497&lt;200,"Cheap",AND(L2497&gt;=200,L2497&lt;800),"affordable",AND(L2497&gt;=800,L2497&lt;3000),"little costly",L2497&gt;=3000,"very costly")</f>
        <v>little costly</v>
      </c>
      <c r="L2497" s="1">
        <v>2600</v>
      </c>
      <c r="M2497" t="s">
        <v>21</v>
      </c>
      <c r="N2497" t="s">
        <v>22</v>
      </c>
      <c r="O2497" t="s">
        <v>21</v>
      </c>
      <c r="P2497" t="s">
        <v>22</v>
      </c>
      <c r="Q2497">
        <v>3.3</v>
      </c>
      <c r="S2497" t="s">
        <v>23</v>
      </c>
    </row>
    <row r="2498" spans="1:19" x14ac:dyDescent="0.3">
      <c r="A2498" t="s">
        <v>9526</v>
      </c>
      <c r="B2498" t="s">
        <v>9527</v>
      </c>
      <c r="C2498" t="s">
        <v>42</v>
      </c>
      <c r="D2498" t="str">
        <f t="shared" ref="D2498:D2561" si="117">IF(ISNUMBER(SEARCH("not offer",G2498)),"NO Delivery",IF(ISNUMBER(SEARCH("enough",G2498)),"less reviewed","good delivery reviews"))</f>
        <v>NO Delivery</v>
      </c>
      <c r="E2498" t="str">
        <f t="shared" ref="E2498:E2561" si="118">IF(ISNUMBER(SEARCH("not offer",F2498)),"NO Dines",IF(ISNUMBER(SEARCH("enough",F2498)),"less reviewed","good dining reviews"))</f>
        <v>good dining reviews</v>
      </c>
      <c r="F2498" t="s">
        <v>613</v>
      </c>
      <c r="G2498" t="s">
        <v>28</v>
      </c>
      <c r="H2498" t="str">
        <f t="shared" ref="H2498:H2561" si="119">IF(AND(D2498="less reviewed", E2498="less reviewed"), "NO idea",
 IF(AND(D2498="No Delivery", E2498="NO Dining"), "NO delivery or dining",
 IF(AND(D2498="good delivery reviews", E2498="good dining reviews"), "both present", "other")))</f>
        <v>other</v>
      </c>
      <c r="I2498" t="s">
        <v>250</v>
      </c>
      <c r="J2498" t="s">
        <v>2649</v>
      </c>
      <c r="K2498" t="str" cm="1">
        <f t="array" ref="K2498">_xlfn.IFS(L2498&lt;200,"Cheap",AND(L2498&gt;=200,L2498&lt;800),"affordable",AND(L2498&gt;=800,L2498&lt;3000),"little costly",L2498&gt;=3000,"very costly")</f>
        <v>affordable</v>
      </c>
      <c r="L2498">
        <v>200</v>
      </c>
      <c r="M2498" t="s">
        <v>21</v>
      </c>
      <c r="N2498" t="s">
        <v>21</v>
      </c>
      <c r="O2498" t="s">
        <v>21</v>
      </c>
      <c r="P2498" t="s">
        <v>22</v>
      </c>
      <c r="Q2498">
        <v>3.3</v>
      </c>
      <c r="S2498" t="s">
        <v>23</v>
      </c>
    </row>
    <row r="2499" spans="1:19" x14ac:dyDescent="0.3">
      <c r="A2499" t="s">
        <v>9720</v>
      </c>
      <c r="B2499" t="s">
        <v>9721</v>
      </c>
      <c r="C2499" t="s">
        <v>188</v>
      </c>
      <c r="D2499" t="str">
        <f t="shared" si="117"/>
        <v>NO Delivery</v>
      </c>
      <c r="E2499" t="str">
        <f t="shared" si="118"/>
        <v>good dining reviews</v>
      </c>
      <c r="F2499" t="s">
        <v>1741</v>
      </c>
      <c r="G2499" t="s">
        <v>28</v>
      </c>
      <c r="H2499" t="str">
        <f t="shared" si="119"/>
        <v>other</v>
      </c>
      <c r="I2499" t="s">
        <v>55</v>
      </c>
      <c r="J2499" t="s">
        <v>1047</v>
      </c>
      <c r="K2499" t="str" cm="1">
        <f t="array" ref="K2499">_xlfn.IFS(L2499&lt;200,"Cheap",AND(L2499&gt;=200,L2499&lt;800),"affordable",AND(L2499&gt;=800,L2499&lt;3000),"little costly",L2499&gt;=3000,"very costly")</f>
        <v>affordable</v>
      </c>
      <c r="L2499">
        <v>700</v>
      </c>
      <c r="M2499" t="s">
        <v>22</v>
      </c>
      <c r="N2499" t="s">
        <v>21</v>
      </c>
      <c r="O2499" t="s">
        <v>21</v>
      </c>
      <c r="P2499" t="s">
        <v>22</v>
      </c>
      <c r="Q2499">
        <v>2.6</v>
      </c>
      <c r="S2499" t="s">
        <v>23</v>
      </c>
    </row>
    <row r="2500" spans="1:19" x14ac:dyDescent="0.3">
      <c r="A2500" t="s">
        <v>1074</v>
      </c>
      <c r="B2500" t="s">
        <v>1075</v>
      </c>
      <c r="C2500" t="s">
        <v>80</v>
      </c>
      <c r="D2500" t="str">
        <f t="shared" si="117"/>
        <v>NO Delivery</v>
      </c>
      <c r="E2500" t="str">
        <f t="shared" si="118"/>
        <v>good dining reviews</v>
      </c>
      <c r="F2500" t="s">
        <v>1076</v>
      </c>
      <c r="G2500" t="s">
        <v>28</v>
      </c>
      <c r="H2500" t="str">
        <f t="shared" si="119"/>
        <v>other</v>
      </c>
      <c r="I2500" t="s">
        <v>1077</v>
      </c>
      <c r="J2500" t="s">
        <v>1078</v>
      </c>
      <c r="K2500" t="str" cm="1">
        <f t="array" ref="K2500">_xlfn.IFS(L2500&lt;200,"Cheap",AND(L2500&gt;=200,L2500&lt;800),"affordable",AND(L2500&gt;=800,L2500&lt;3000),"little costly",L2500&gt;=3000,"very costly")</f>
        <v>little costly</v>
      </c>
      <c r="L2500" s="1">
        <v>2200</v>
      </c>
      <c r="M2500" t="s">
        <v>21</v>
      </c>
      <c r="N2500" t="s">
        <v>22</v>
      </c>
      <c r="O2500" t="s">
        <v>21</v>
      </c>
      <c r="P2500" t="s">
        <v>22</v>
      </c>
      <c r="Q2500">
        <v>4.2</v>
      </c>
      <c r="S2500" t="s">
        <v>23</v>
      </c>
    </row>
    <row r="2501" spans="1:19" x14ac:dyDescent="0.3">
      <c r="A2501" t="s">
        <v>2120</v>
      </c>
      <c r="B2501" t="s">
        <v>2121</v>
      </c>
      <c r="C2501" t="s">
        <v>59</v>
      </c>
      <c r="D2501" t="str">
        <f t="shared" si="117"/>
        <v>NO Delivery</v>
      </c>
      <c r="E2501" t="str">
        <f t="shared" si="118"/>
        <v>good dining reviews</v>
      </c>
      <c r="F2501" t="s">
        <v>2122</v>
      </c>
      <c r="G2501" t="s">
        <v>28</v>
      </c>
      <c r="H2501" t="str">
        <f t="shared" si="119"/>
        <v>other</v>
      </c>
      <c r="I2501" t="s">
        <v>40</v>
      </c>
      <c r="J2501" t="s">
        <v>2123</v>
      </c>
      <c r="K2501" t="str" cm="1">
        <f t="array" ref="K2501">_xlfn.IFS(L2501&lt;200,"Cheap",AND(L2501&gt;=200,L2501&lt;800),"affordable",AND(L2501&gt;=800,L2501&lt;3000),"little costly",L2501&gt;=3000,"very costly")</f>
        <v>little costly</v>
      </c>
      <c r="L2501" s="1">
        <v>1800</v>
      </c>
      <c r="M2501" t="s">
        <v>21</v>
      </c>
      <c r="N2501" t="s">
        <v>21</v>
      </c>
      <c r="O2501" t="s">
        <v>21</v>
      </c>
      <c r="P2501" t="s">
        <v>22</v>
      </c>
      <c r="Q2501">
        <v>4.5</v>
      </c>
      <c r="S2501" t="s">
        <v>23</v>
      </c>
    </row>
    <row r="2502" spans="1:19" x14ac:dyDescent="0.3">
      <c r="A2502" t="s">
        <v>313</v>
      </c>
      <c r="B2502" t="s">
        <v>314</v>
      </c>
      <c r="C2502" t="s">
        <v>308</v>
      </c>
      <c r="D2502" t="str">
        <f t="shared" si="117"/>
        <v>NO Delivery</v>
      </c>
      <c r="E2502" t="str">
        <f t="shared" si="118"/>
        <v>good dining reviews</v>
      </c>
      <c r="F2502" t="s">
        <v>285</v>
      </c>
      <c r="G2502" t="s">
        <v>28</v>
      </c>
      <c r="H2502" t="str">
        <f t="shared" si="119"/>
        <v>other</v>
      </c>
      <c r="I2502" t="s">
        <v>148</v>
      </c>
      <c r="J2502" t="s">
        <v>315</v>
      </c>
      <c r="K2502" t="str" cm="1">
        <f t="array" ref="K2502">_xlfn.IFS(L2502&lt;200,"Cheap",AND(L2502&gt;=200,L2502&lt;800),"affordable",AND(L2502&gt;=800,L2502&lt;3000),"little costly",L2502&gt;=3000,"very costly")</f>
        <v>affordable</v>
      </c>
      <c r="L2502">
        <v>300</v>
      </c>
      <c r="M2502" t="s">
        <v>21</v>
      </c>
      <c r="N2502" t="s">
        <v>21</v>
      </c>
      <c r="O2502" t="s">
        <v>21</v>
      </c>
      <c r="P2502" t="s">
        <v>22</v>
      </c>
      <c r="Q2502">
        <v>2.9</v>
      </c>
      <c r="S2502" t="s">
        <v>23</v>
      </c>
    </row>
    <row r="2503" spans="1:19" x14ac:dyDescent="0.3">
      <c r="A2503" t="s">
        <v>468</v>
      </c>
      <c r="B2503" t="s">
        <v>469</v>
      </c>
      <c r="C2503" t="s">
        <v>335</v>
      </c>
      <c r="D2503" t="str">
        <f t="shared" si="117"/>
        <v>NO Delivery</v>
      </c>
      <c r="E2503" t="str">
        <f t="shared" si="118"/>
        <v>good dining reviews</v>
      </c>
      <c r="F2503" t="s">
        <v>285</v>
      </c>
      <c r="G2503" t="s">
        <v>28</v>
      </c>
      <c r="H2503" t="str">
        <f t="shared" si="119"/>
        <v>other</v>
      </c>
      <c r="I2503" t="s">
        <v>343</v>
      </c>
      <c r="J2503" t="s">
        <v>344</v>
      </c>
      <c r="K2503" t="str" cm="1">
        <f t="array" ref="K2503">_xlfn.IFS(L2503&lt;200,"Cheap",AND(L2503&gt;=200,L2503&lt;800),"affordable",AND(L2503&gt;=800,L2503&lt;3000),"little costly",L2503&gt;=3000,"very costly")</f>
        <v>Cheap</v>
      </c>
      <c r="L2503">
        <v>100</v>
      </c>
      <c r="M2503" t="s">
        <v>22</v>
      </c>
      <c r="N2503" t="s">
        <v>21</v>
      </c>
      <c r="O2503" t="s">
        <v>21</v>
      </c>
      <c r="P2503" t="s">
        <v>22</v>
      </c>
      <c r="Q2503">
        <v>3.4</v>
      </c>
      <c r="S2503" t="s">
        <v>23</v>
      </c>
    </row>
    <row r="2504" spans="1:19" x14ac:dyDescent="0.3">
      <c r="A2504" t="s">
        <v>2168</v>
      </c>
      <c r="B2504" t="s">
        <v>2169</v>
      </c>
      <c r="C2504" t="s">
        <v>75</v>
      </c>
      <c r="D2504" t="str">
        <f t="shared" si="117"/>
        <v>NO Delivery</v>
      </c>
      <c r="E2504" t="str">
        <f t="shared" si="118"/>
        <v>good dining reviews</v>
      </c>
      <c r="F2504" t="s">
        <v>285</v>
      </c>
      <c r="G2504" t="s">
        <v>28</v>
      </c>
      <c r="H2504" t="str">
        <f t="shared" si="119"/>
        <v>other</v>
      </c>
      <c r="I2504" t="s">
        <v>204</v>
      </c>
      <c r="J2504" t="s">
        <v>35</v>
      </c>
      <c r="K2504" t="str" cm="1">
        <f t="array" ref="K2504">_xlfn.IFS(L2504&lt;200,"Cheap",AND(L2504&gt;=200,L2504&lt;800),"affordable",AND(L2504&gt;=800,L2504&lt;3000),"little costly",L2504&gt;=3000,"very costly")</f>
        <v>affordable</v>
      </c>
      <c r="L2504">
        <v>300</v>
      </c>
      <c r="M2504" t="s">
        <v>22</v>
      </c>
      <c r="N2504" t="s">
        <v>21</v>
      </c>
      <c r="O2504" t="s">
        <v>21</v>
      </c>
      <c r="P2504" t="s">
        <v>22</v>
      </c>
      <c r="Q2504">
        <v>3</v>
      </c>
      <c r="S2504" t="s">
        <v>23</v>
      </c>
    </row>
    <row r="2505" spans="1:19" x14ac:dyDescent="0.3">
      <c r="A2505" t="s">
        <v>2572</v>
      </c>
      <c r="B2505" t="s">
        <v>2573</v>
      </c>
      <c r="C2505" t="s">
        <v>75</v>
      </c>
      <c r="D2505" t="str">
        <f t="shared" si="117"/>
        <v>NO Delivery</v>
      </c>
      <c r="E2505" t="str">
        <f t="shared" si="118"/>
        <v>good dining reviews</v>
      </c>
      <c r="F2505" t="s">
        <v>285</v>
      </c>
      <c r="G2505" t="s">
        <v>28</v>
      </c>
      <c r="H2505" t="str">
        <f t="shared" si="119"/>
        <v>other</v>
      </c>
      <c r="I2505" t="s">
        <v>19</v>
      </c>
      <c r="J2505" t="s">
        <v>286</v>
      </c>
      <c r="K2505" t="str" cm="1">
        <f t="array" ref="K2505">_xlfn.IFS(L2505&lt;200,"Cheap",AND(L2505&gt;=200,L2505&lt;800),"affordable",AND(L2505&gt;=800,L2505&lt;3000),"little costly",L2505&gt;=3000,"very costly")</f>
        <v>affordable</v>
      </c>
      <c r="L2505">
        <v>300</v>
      </c>
      <c r="M2505" t="s">
        <v>22</v>
      </c>
      <c r="N2505" t="s">
        <v>21</v>
      </c>
      <c r="O2505" t="s">
        <v>21</v>
      </c>
      <c r="P2505" t="s">
        <v>22</v>
      </c>
      <c r="Q2505">
        <v>3.7</v>
      </c>
      <c r="S2505" t="s">
        <v>23</v>
      </c>
    </row>
    <row r="2506" spans="1:19" x14ac:dyDescent="0.3">
      <c r="A2506" t="s">
        <v>3428</v>
      </c>
      <c r="B2506" t="s">
        <v>3429</v>
      </c>
      <c r="C2506" t="s">
        <v>124</v>
      </c>
      <c r="D2506" t="str">
        <f t="shared" si="117"/>
        <v>NO Delivery</v>
      </c>
      <c r="E2506" t="str">
        <f t="shared" si="118"/>
        <v>good dining reviews</v>
      </c>
      <c r="F2506" t="s">
        <v>285</v>
      </c>
      <c r="G2506" t="s">
        <v>28</v>
      </c>
      <c r="H2506" t="str">
        <f t="shared" si="119"/>
        <v>other</v>
      </c>
      <c r="I2506" t="s">
        <v>40</v>
      </c>
      <c r="J2506" t="s">
        <v>2092</v>
      </c>
      <c r="K2506" t="str" cm="1">
        <f t="array" ref="K2506">_xlfn.IFS(L2506&lt;200,"Cheap",AND(L2506&gt;=200,L2506&lt;800),"affordable",AND(L2506&gt;=800,L2506&lt;3000),"little costly",L2506&gt;=3000,"very costly")</f>
        <v>little costly</v>
      </c>
      <c r="L2506" s="1">
        <v>1800</v>
      </c>
      <c r="M2506" t="s">
        <v>21</v>
      </c>
      <c r="N2506" t="s">
        <v>22</v>
      </c>
      <c r="O2506" t="s">
        <v>21</v>
      </c>
      <c r="P2506" t="s">
        <v>22</v>
      </c>
      <c r="Q2506">
        <v>3.3</v>
      </c>
      <c r="S2506" t="s">
        <v>23</v>
      </c>
    </row>
    <row r="2507" spans="1:19" x14ac:dyDescent="0.3">
      <c r="A2507" t="s">
        <v>4161</v>
      </c>
      <c r="B2507" t="s">
        <v>4162</v>
      </c>
      <c r="C2507" t="s">
        <v>188</v>
      </c>
      <c r="D2507" t="str">
        <f t="shared" si="117"/>
        <v>NO Delivery</v>
      </c>
      <c r="E2507" t="str">
        <f t="shared" si="118"/>
        <v>good dining reviews</v>
      </c>
      <c r="F2507" t="s">
        <v>285</v>
      </c>
      <c r="G2507" t="s">
        <v>28</v>
      </c>
      <c r="H2507" t="str">
        <f t="shared" si="119"/>
        <v>other</v>
      </c>
      <c r="I2507" t="s">
        <v>19</v>
      </c>
      <c r="J2507" t="s">
        <v>1917</v>
      </c>
      <c r="K2507" t="str" cm="1">
        <f t="array" ref="K2507">_xlfn.IFS(L2507&lt;200,"Cheap",AND(L2507&gt;=200,L2507&lt;800),"affordable",AND(L2507&gt;=800,L2507&lt;3000),"little costly",L2507&gt;=3000,"very costly")</f>
        <v>Cheap</v>
      </c>
      <c r="L2507">
        <v>100</v>
      </c>
      <c r="M2507" t="s">
        <v>22</v>
      </c>
      <c r="N2507" t="s">
        <v>21</v>
      </c>
      <c r="O2507" t="s">
        <v>21</v>
      </c>
      <c r="P2507" t="s">
        <v>22</v>
      </c>
      <c r="Q2507">
        <v>3.3</v>
      </c>
      <c r="S2507" t="s">
        <v>23</v>
      </c>
    </row>
    <row r="2508" spans="1:19" x14ac:dyDescent="0.3">
      <c r="A2508" t="s">
        <v>4632</v>
      </c>
      <c r="B2508" t="s">
        <v>4633</v>
      </c>
      <c r="C2508" t="s">
        <v>673</v>
      </c>
      <c r="D2508" t="str">
        <f t="shared" si="117"/>
        <v>NO Delivery</v>
      </c>
      <c r="E2508" t="str">
        <f t="shared" si="118"/>
        <v>good dining reviews</v>
      </c>
      <c r="F2508" t="s">
        <v>285</v>
      </c>
      <c r="G2508" t="s">
        <v>28</v>
      </c>
      <c r="H2508" t="str">
        <f t="shared" si="119"/>
        <v>other</v>
      </c>
      <c r="I2508" t="s">
        <v>19</v>
      </c>
      <c r="J2508" t="s">
        <v>901</v>
      </c>
      <c r="K2508" t="str" cm="1">
        <f t="array" ref="K2508">_xlfn.IFS(L2508&lt;200,"Cheap",AND(L2508&gt;=200,L2508&lt;800),"affordable",AND(L2508&gt;=800,L2508&lt;3000),"little costly",L2508&gt;=3000,"very costly")</f>
        <v>affordable</v>
      </c>
      <c r="L2508">
        <v>250</v>
      </c>
      <c r="M2508" t="s">
        <v>21</v>
      </c>
      <c r="N2508" t="s">
        <v>21</v>
      </c>
      <c r="O2508" t="s">
        <v>21</v>
      </c>
      <c r="P2508" t="s">
        <v>22</v>
      </c>
      <c r="S2508" t="s">
        <v>23</v>
      </c>
    </row>
    <row r="2509" spans="1:19" x14ac:dyDescent="0.3">
      <c r="A2509" t="s">
        <v>4729</v>
      </c>
      <c r="B2509" t="s">
        <v>4730</v>
      </c>
      <c r="C2509" t="s">
        <v>335</v>
      </c>
      <c r="D2509" t="str">
        <f t="shared" si="117"/>
        <v>NO Delivery</v>
      </c>
      <c r="E2509" t="str">
        <f t="shared" si="118"/>
        <v>good dining reviews</v>
      </c>
      <c r="F2509" t="s">
        <v>285</v>
      </c>
      <c r="G2509" t="s">
        <v>28</v>
      </c>
      <c r="H2509" t="str">
        <f t="shared" si="119"/>
        <v>other</v>
      </c>
      <c r="I2509" t="s">
        <v>40</v>
      </c>
      <c r="J2509" t="s">
        <v>35</v>
      </c>
      <c r="K2509" t="str" cm="1">
        <f t="array" ref="K2509">_xlfn.IFS(L2509&lt;200,"Cheap",AND(L2509&gt;=200,L2509&lt;800),"affordable",AND(L2509&gt;=800,L2509&lt;3000),"little costly",L2509&gt;=3000,"very costly")</f>
        <v>little costly</v>
      </c>
      <c r="L2509" s="1">
        <v>1500</v>
      </c>
      <c r="M2509" t="s">
        <v>21</v>
      </c>
      <c r="N2509" t="s">
        <v>22</v>
      </c>
      <c r="O2509" t="s">
        <v>21</v>
      </c>
      <c r="P2509" t="s">
        <v>22</v>
      </c>
      <c r="Q2509">
        <v>3.5</v>
      </c>
      <c r="S2509" t="s">
        <v>23</v>
      </c>
    </row>
    <row r="2510" spans="1:19" x14ac:dyDescent="0.3">
      <c r="A2510" t="s">
        <v>5883</v>
      </c>
      <c r="B2510" t="s">
        <v>5884</v>
      </c>
      <c r="C2510" t="s">
        <v>209</v>
      </c>
      <c r="D2510" t="str">
        <f t="shared" si="117"/>
        <v>NO Delivery</v>
      </c>
      <c r="E2510" t="str">
        <f t="shared" si="118"/>
        <v>good dining reviews</v>
      </c>
      <c r="F2510" t="s">
        <v>285</v>
      </c>
      <c r="G2510" t="s">
        <v>28</v>
      </c>
      <c r="H2510" t="str">
        <f t="shared" si="119"/>
        <v>other</v>
      </c>
      <c r="I2510" t="s">
        <v>29</v>
      </c>
      <c r="J2510" t="s">
        <v>3288</v>
      </c>
      <c r="K2510" t="str" cm="1">
        <f t="array" ref="K2510">_xlfn.IFS(L2510&lt;200,"Cheap",AND(L2510&gt;=200,L2510&lt;800),"affordable",AND(L2510&gt;=800,L2510&lt;3000),"little costly",L2510&gt;=3000,"very costly")</f>
        <v>little costly</v>
      </c>
      <c r="L2510" s="1">
        <v>1000</v>
      </c>
      <c r="M2510" t="s">
        <v>21</v>
      </c>
      <c r="N2510" t="s">
        <v>22</v>
      </c>
      <c r="O2510" t="s">
        <v>21</v>
      </c>
      <c r="P2510" t="s">
        <v>22</v>
      </c>
      <c r="Q2510">
        <v>2.6</v>
      </c>
      <c r="S2510" t="s">
        <v>23</v>
      </c>
    </row>
    <row r="2511" spans="1:19" x14ac:dyDescent="0.3">
      <c r="A2511" t="s">
        <v>7779</v>
      </c>
      <c r="B2511" t="s">
        <v>7780</v>
      </c>
      <c r="C2511" t="s">
        <v>251</v>
      </c>
      <c r="D2511" t="str">
        <f t="shared" si="117"/>
        <v>NO Delivery</v>
      </c>
      <c r="E2511" t="str">
        <f t="shared" si="118"/>
        <v>good dining reviews</v>
      </c>
      <c r="F2511" t="s">
        <v>285</v>
      </c>
      <c r="G2511" t="s">
        <v>28</v>
      </c>
      <c r="H2511" t="str">
        <f t="shared" si="119"/>
        <v>other</v>
      </c>
      <c r="I2511" t="s">
        <v>1162</v>
      </c>
      <c r="J2511" t="s">
        <v>710</v>
      </c>
      <c r="K2511" t="str" cm="1">
        <f t="array" ref="K2511">_xlfn.IFS(L2511&lt;200,"Cheap",AND(L2511&gt;=200,L2511&lt;800),"affordable",AND(L2511&gt;=800,L2511&lt;3000),"little costly",L2511&gt;=3000,"very costly")</f>
        <v>little costly</v>
      </c>
      <c r="L2511">
        <v>800</v>
      </c>
      <c r="M2511" t="s">
        <v>21</v>
      </c>
      <c r="N2511" t="s">
        <v>22</v>
      </c>
      <c r="O2511" t="s">
        <v>21</v>
      </c>
      <c r="P2511" t="s">
        <v>22</v>
      </c>
      <c r="Q2511">
        <v>3.3</v>
      </c>
      <c r="S2511" t="s">
        <v>23</v>
      </c>
    </row>
    <row r="2512" spans="1:19" x14ac:dyDescent="0.3">
      <c r="A2512" t="s">
        <v>7789</v>
      </c>
      <c r="B2512" t="s">
        <v>7790</v>
      </c>
      <c r="C2512" t="s">
        <v>214</v>
      </c>
      <c r="D2512" t="str">
        <f t="shared" si="117"/>
        <v>NO Delivery</v>
      </c>
      <c r="E2512" t="str">
        <f t="shared" si="118"/>
        <v>good dining reviews</v>
      </c>
      <c r="F2512" t="s">
        <v>285</v>
      </c>
      <c r="G2512" t="s">
        <v>28</v>
      </c>
      <c r="H2512" t="str">
        <f t="shared" si="119"/>
        <v>other</v>
      </c>
      <c r="I2512" t="s">
        <v>1126</v>
      </c>
      <c r="J2512" t="s">
        <v>4884</v>
      </c>
      <c r="K2512" t="str" cm="1">
        <f t="array" ref="K2512">_xlfn.IFS(L2512&lt;200,"Cheap",AND(L2512&gt;=200,L2512&lt;800),"affordable",AND(L2512&gt;=800,L2512&lt;3000),"little costly",L2512&gt;=3000,"very costly")</f>
        <v>affordable</v>
      </c>
      <c r="L2512">
        <v>300</v>
      </c>
      <c r="M2512" t="s">
        <v>22</v>
      </c>
      <c r="N2512" t="s">
        <v>21</v>
      </c>
      <c r="O2512" t="s">
        <v>21</v>
      </c>
      <c r="P2512" t="s">
        <v>22</v>
      </c>
      <c r="Q2512">
        <v>3.2</v>
      </c>
      <c r="S2512" t="s">
        <v>23</v>
      </c>
    </row>
    <row r="2513" spans="1:19" x14ac:dyDescent="0.3">
      <c r="A2513" t="s">
        <v>8582</v>
      </c>
      <c r="B2513" t="s">
        <v>8583</v>
      </c>
      <c r="C2513" t="s">
        <v>38</v>
      </c>
      <c r="D2513" t="str">
        <f t="shared" si="117"/>
        <v>NO Delivery</v>
      </c>
      <c r="E2513" t="str">
        <f t="shared" si="118"/>
        <v>good dining reviews</v>
      </c>
      <c r="F2513" t="s">
        <v>285</v>
      </c>
      <c r="G2513" t="s">
        <v>28</v>
      </c>
      <c r="H2513" t="str">
        <f t="shared" si="119"/>
        <v>other</v>
      </c>
      <c r="I2513" t="s">
        <v>509</v>
      </c>
      <c r="J2513" t="s">
        <v>113</v>
      </c>
      <c r="K2513" t="str" cm="1">
        <f t="array" ref="K2513">_xlfn.IFS(L2513&lt;200,"Cheap",AND(L2513&gt;=200,L2513&lt;800),"affordable",AND(L2513&gt;=800,L2513&lt;3000),"little costly",L2513&gt;=3000,"very costly")</f>
        <v>affordable</v>
      </c>
      <c r="L2513">
        <v>500</v>
      </c>
      <c r="M2513" t="s">
        <v>22</v>
      </c>
      <c r="N2513" t="s">
        <v>21</v>
      </c>
      <c r="O2513" t="s">
        <v>21</v>
      </c>
      <c r="P2513" t="s">
        <v>22</v>
      </c>
      <c r="Q2513">
        <v>2.8</v>
      </c>
      <c r="S2513" t="s">
        <v>23</v>
      </c>
    </row>
    <row r="2514" spans="1:19" x14ac:dyDescent="0.3">
      <c r="A2514" t="s">
        <v>4852</v>
      </c>
      <c r="B2514" t="s">
        <v>4853</v>
      </c>
      <c r="C2514" t="s">
        <v>63</v>
      </c>
      <c r="D2514" t="str">
        <f t="shared" si="117"/>
        <v>NO Delivery</v>
      </c>
      <c r="E2514" t="str">
        <f t="shared" si="118"/>
        <v>good dining reviews</v>
      </c>
      <c r="F2514" t="s">
        <v>4854</v>
      </c>
      <c r="G2514" t="s">
        <v>28</v>
      </c>
      <c r="H2514" t="str">
        <f t="shared" si="119"/>
        <v>other</v>
      </c>
      <c r="I2514" t="s">
        <v>255</v>
      </c>
      <c r="J2514" t="s">
        <v>260</v>
      </c>
      <c r="K2514" t="str" cm="1">
        <f t="array" ref="K2514">_xlfn.IFS(L2514&lt;200,"Cheap",AND(L2514&gt;=200,L2514&lt;800),"affordable",AND(L2514&gt;=800,L2514&lt;3000),"little costly",L2514&gt;=3000,"very costly")</f>
        <v>Cheap</v>
      </c>
      <c r="L2514">
        <v>100</v>
      </c>
      <c r="M2514" t="s">
        <v>22</v>
      </c>
      <c r="N2514" t="s">
        <v>21</v>
      </c>
      <c r="O2514" t="s">
        <v>21</v>
      </c>
      <c r="P2514" t="s">
        <v>22</v>
      </c>
      <c r="Q2514">
        <v>4.3</v>
      </c>
      <c r="S2514" t="s">
        <v>23</v>
      </c>
    </row>
    <row r="2515" spans="1:19" x14ac:dyDescent="0.3">
      <c r="A2515" t="s">
        <v>8395</v>
      </c>
      <c r="B2515" t="s">
        <v>8396</v>
      </c>
      <c r="C2515" t="s">
        <v>242</v>
      </c>
      <c r="D2515" t="str">
        <f t="shared" si="117"/>
        <v>NO Delivery</v>
      </c>
      <c r="E2515" t="str">
        <f t="shared" si="118"/>
        <v>good dining reviews</v>
      </c>
      <c r="F2515" t="s">
        <v>4854</v>
      </c>
      <c r="G2515" t="s">
        <v>28</v>
      </c>
      <c r="H2515" t="str">
        <f t="shared" si="119"/>
        <v>other</v>
      </c>
      <c r="I2515" t="s">
        <v>19</v>
      </c>
      <c r="J2515" t="s">
        <v>8397</v>
      </c>
      <c r="K2515" t="str" cm="1">
        <f t="array" ref="K2515">_xlfn.IFS(L2515&lt;200,"Cheap",AND(L2515&gt;=200,L2515&lt;800),"affordable",AND(L2515&gt;=800,L2515&lt;3000),"little costly",L2515&gt;=3000,"very costly")</f>
        <v>affordable</v>
      </c>
      <c r="L2515">
        <v>600</v>
      </c>
      <c r="M2515" t="s">
        <v>22</v>
      </c>
      <c r="N2515" t="s">
        <v>21</v>
      </c>
      <c r="O2515" t="s">
        <v>21</v>
      </c>
      <c r="P2515" t="s">
        <v>22</v>
      </c>
      <c r="Q2515">
        <v>4.2</v>
      </c>
      <c r="S2515" t="s">
        <v>23</v>
      </c>
    </row>
    <row r="2516" spans="1:19" x14ac:dyDescent="0.3">
      <c r="A2516" t="s">
        <v>937</v>
      </c>
      <c r="B2516" t="s">
        <v>938</v>
      </c>
      <c r="C2516" t="s">
        <v>124</v>
      </c>
      <c r="D2516" t="str">
        <f t="shared" si="117"/>
        <v>NO Delivery</v>
      </c>
      <c r="E2516" t="str">
        <f t="shared" si="118"/>
        <v>good dining reviews</v>
      </c>
      <c r="F2516" t="s">
        <v>939</v>
      </c>
      <c r="G2516" t="s">
        <v>28</v>
      </c>
      <c r="H2516" t="str">
        <f t="shared" si="119"/>
        <v>other</v>
      </c>
      <c r="I2516" t="s">
        <v>40</v>
      </c>
      <c r="J2516" t="s">
        <v>454</v>
      </c>
      <c r="K2516" t="str" cm="1">
        <f t="array" ref="K2516">_xlfn.IFS(L2516&lt;200,"Cheap",AND(L2516&gt;=200,L2516&lt;800),"affordable",AND(L2516&gt;=800,L2516&lt;3000),"little costly",L2516&gt;=3000,"very costly")</f>
        <v>little costly</v>
      </c>
      <c r="L2516" s="1">
        <v>1500</v>
      </c>
      <c r="M2516" t="s">
        <v>22</v>
      </c>
      <c r="N2516" t="s">
        <v>21</v>
      </c>
      <c r="O2516" t="s">
        <v>21</v>
      </c>
      <c r="P2516" t="s">
        <v>22</v>
      </c>
      <c r="Q2516">
        <v>3.9</v>
      </c>
      <c r="S2516" t="s">
        <v>23</v>
      </c>
    </row>
    <row r="2517" spans="1:19" x14ac:dyDescent="0.3">
      <c r="A2517" t="s">
        <v>2186</v>
      </c>
      <c r="B2517" t="s">
        <v>2187</v>
      </c>
      <c r="C2517" t="s">
        <v>673</v>
      </c>
      <c r="D2517" t="str">
        <f t="shared" si="117"/>
        <v>NO Delivery</v>
      </c>
      <c r="E2517" t="str">
        <f t="shared" si="118"/>
        <v>good dining reviews</v>
      </c>
      <c r="F2517" t="s">
        <v>2188</v>
      </c>
      <c r="G2517" t="s">
        <v>28</v>
      </c>
      <c r="H2517" t="str">
        <f t="shared" si="119"/>
        <v>other</v>
      </c>
      <c r="I2517" t="s">
        <v>49</v>
      </c>
      <c r="J2517" t="s">
        <v>35</v>
      </c>
      <c r="K2517" t="str" cm="1">
        <f t="array" ref="K2517">_xlfn.IFS(L2517&lt;200,"Cheap",AND(L2517&gt;=200,L2517&lt;800),"affordable",AND(L2517&gt;=800,L2517&lt;3000),"little costly",L2517&gt;=3000,"very costly")</f>
        <v>very costly</v>
      </c>
      <c r="L2517" s="1">
        <v>3600</v>
      </c>
      <c r="M2517" t="s">
        <v>21</v>
      </c>
      <c r="N2517" t="s">
        <v>22</v>
      </c>
      <c r="O2517" t="s">
        <v>21</v>
      </c>
      <c r="P2517" t="s">
        <v>22</v>
      </c>
      <c r="Q2517">
        <v>4.3</v>
      </c>
      <c r="S2517" t="s">
        <v>23</v>
      </c>
    </row>
    <row r="2518" spans="1:19" x14ac:dyDescent="0.3">
      <c r="A2518" t="s">
        <v>2339</v>
      </c>
      <c r="B2518" t="s">
        <v>2340</v>
      </c>
      <c r="C2518" t="s">
        <v>95</v>
      </c>
      <c r="D2518" t="str">
        <f t="shared" si="117"/>
        <v>NO Delivery</v>
      </c>
      <c r="E2518" t="str">
        <f t="shared" si="118"/>
        <v>good dining reviews</v>
      </c>
      <c r="F2518" t="s">
        <v>2188</v>
      </c>
      <c r="G2518" t="s">
        <v>28</v>
      </c>
      <c r="H2518" t="str">
        <f t="shared" si="119"/>
        <v>other</v>
      </c>
      <c r="I2518" t="s">
        <v>55</v>
      </c>
      <c r="J2518" t="s">
        <v>153</v>
      </c>
      <c r="K2518" t="str" cm="1">
        <f t="array" ref="K2518">_xlfn.IFS(L2518&lt;200,"Cheap",AND(L2518&gt;=200,L2518&lt;800),"affordable",AND(L2518&gt;=800,L2518&lt;3000),"little costly",L2518&gt;=3000,"very costly")</f>
        <v>affordable</v>
      </c>
      <c r="L2518">
        <v>500</v>
      </c>
      <c r="M2518" t="s">
        <v>21</v>
      </c>
      <c r="N2518" t="s">
        <v>21</v>
      </c>
      <c r="O2518" t="s">
        <v>21</v>
      </c>
      <c r="P2518" t="s">
        <v>22</v>
      </c>
      <c r="Q2518">
        <v>3.9</v>
      </c>
      <c r="S2518" t="s">
        <v>23</v>
      </c>
    </row>
    <row r="2519" spans="1:19" x14ac:dyDescent="0.3">
      <c r="A2519" t="s">
        <v>2412</v>
      </c>
      <c r="B2519" t="s">
        <v>2413</v>
      </c>
      <c r="C2519" t="s">
        <v>75</v>
      </c>
      <c r="D2519" t="str">
        <f t="shared" si="117"/>
        <v>NO Delivery</v>
      </c>
      <c r="E2519" t="str">
        <f t="shared" si="118"/>
        <v>good dining reviews</v>
      </c>
      <c r="F2519" t="s">
        <v>599</v>
      </c>
      <c r="G2519" t="s">
        <v>28</v>
      </c>
      <c r="H2519" t="str">
        <f t="shared" si="119"/>
        <v>other</v>
      </c>
      <c r="I2519" t="s">
        <v>509</v>
      </c>
      <c r="J2519" t="s">
        <v>35</v>
      </c>
      <c r="K2519" t="str" cm="1">
        <f t="array" ref="K2519">_xlfn.IFS(L2519&lt;200,"Cheap",AND(L2519&gt;=200,L2519&lt;800),"affordable",AND(L2519&gt;=800,L2519&lt;3000),"little costly",L2519&gt;=3000,"very costly")</f>
        <v>affordable</v>
      </c>
      <c r="L2519">
        <v>500</v>
      </c>
      <c r="M2519" t="s">
        <v>22</v>
      </c>
      <c r="N2519" t="s">
        <v>21</v>
      </c>
      <c r="O2519" t="s">
        <v>21</v>
      </c>
      <c r="P2519" t="s">
        <v>22</v>
      </c>
      <c r="Q2519">
        <v>3.4</v>
      </c>
      <c r="S2519" t="s">
        <v>23</v>
      </c>
    </row>
    <row r="2520" spans="1:19" x14ac:dyDescent="0.3">
      <c r="A2520" t="s">
        <v>3415</v>
      </c>
      <c r="B2520" t="s">
        <v>3416</v>
      </c>
      <c r="C2520" t="s">
        <v>196</v>
      </c>
      <c r="D2520" t="str">
        <f t="shared" si="117"/>
        <v>NO Delivery</v>
      </c>
      <c r="E2520" t="str">
        <f t="shared" si="118"/>
        <v>good dining reviews</v>
      </c>
      <c r="F2520" t="s">
        <v>599</v>
      </c>
      <c r="G2520" t="s">
        <v>28</v>
      </c>
      <c r="H2520" t="str">
        <f t="shared" si="119"/>
        <v>other</v>
      </c>
      <c r="I2520" t="s">
        <v>40</v>
      </c>
      <c r="J2520" t="s">
        <v>35</v>
      </c>
      <c r="K2520" t="str" cm="1">
        <f t="array" ref="K2520">_xlfn.IFS(L2520&lt;200,"Cheap",AND(L2520&gt;=200,L2520&lt;800),"affordable",AND(L2520&gt;=800,L2520&lt;3000),"little costly",L2520&gt;=3000,"very costly")</f>
        <v>affordable</v>
      </c>
      <c r="L2520">
        <v>750</v>
      </c>
      <c r="M2520" t="s">
        <v>21</v>
      </c>
      <c r="N2520" t="s">
        <v>21</v>
      </c>
      <c r="O2520" t="s">
        <v>21</v>
      </c>
      <c r="P2520" t="s">
        <v>22</v>
      </c>
      <c r="Q2520">
        <v>2.2999999999999998</v>
      </c>
      <c r="S2520" t="s">
        <v>23</v>
      </c>
    </row>
    <row r="2521" spans="1:19" x14ac:dyDescent="0.3">
      <c r="A2521" t="s">
        <v>4111</v>
      </c>
      <c r="B2521" t="s">
        <v>4112</v>
      </c>
      <c r="C2521" t="s">
        <v>75</v>
      </c>
      <c r="D2521" t="str">
        <f t="shared" si="117"/>
        <v>NO Delivery</v>
      </c>
      <c r="E2521" t="str">
        <f t="shared" si="118"/>
        <v>good dining reviews</v>
      </c>
      <c r="F2521" t="s">
        <v>599</v>
      </c>
      <c r="G2521" t="s">
        <v>28</v>
      </c>
      <c r="H2521" t="str">
        <f t="shared" si="119"/>
        <v>other</v>
      </c>
      <c r="I2521" t="s">
        <v>509</v>
      </c>
      <c r="J2521" t="s">
        <v>125</v>
      </c>
      <c r="K2521" t="str" cm="1">
        <f t="array" ref="K2521">_xlfn.IFS(L2521&lt;200,"Cheap",AND(L2521&gt;=200,L2521&lt;800),"affordable",AND(L2521&gt;=800,L2521&lt;3000),"little costly",L2521&gt;=3000,"very costly")</f>
        <v>affordable</v>
      </c>
      <c r="L2521">
        <v>450</v>
      </c>
      <c r="M2521" t="s">
        <v>22</v>
      </c>
      <c r="N2521" t="s">
        <v>21</v>
      </c>
      <c r="O2521" t="s">
        <v>21</v>
      </c>
      <c r="P2521" t="s">
        <v>22</v>
      </c>
      <c r="Q2521">
        <v>3.4</v>
      </c>
      <c r="S2521" t="s">
        <v>23</v>
      </c>
    </row>
    <row r="2522" spans="1:19" x14ac:dyDescent="0.3">
      <c r="A2522" t="s">
        <v>4468</v>
      </c>
      <c r="B2522" t="s">
        <v>4469</v>
      </c>
      <c r="C2522" t="s">
        <v>33</v>
      </c>
      <c r="D2522" t="str">
        <f t="shared" si="117"/>
        <v>NO Delivery</v>
      </c>
      <c r="E2522" t="str">
        <f t="shared" si="118"/>
        <v>good dining reviews</v>
      </c>
      <c r="F2522" t="s">
        <v>599</v>
      </c>
      <c r="G2522" t="s">
        <v>28</v>
      </c>
      <c r="H2522" t="str">
        <f t="shared" si="119"/>
        <v>other</v>
      </c>
      <c r="I2522" t="s">
        <v>250</v>
      </c>
      <c r="J2522" t="s">
        <v>423</v>
      </c>
      <c r="K2522" t="str" cm="1">
        <f t="array" ref="K2522">_xlfn.IFS(L2522&lt;200,"Cheap",AND(L2522&gt;=200,L2522&lt;800),"affordable",AND(L2522&gt;=800,L2522&lt;3000),"little costly",L2522&gt;=3000,"very costly")</f>
        <v>affordable</v>
      </c>
      <c r="L2522">
        <v>250</v>
      </c>
      <c r="M2522" t="s">
        <v>21</v>
      </c>
      <c r="N2522" t="s">
        <v>21</v>
      </c>
      <c r="O2522" t="s">
        <v>21</v>
      </c>
      <c r="P2522" t="s">
        <v>22</v>
      </c>
      <c r="Q2522">
        <v>3.4</v>
      </c>
      <c r="S2522" t="s">
        <v>23</v>
      </c>
    </row>
    <row r="2523" spans="1:19" x14ac:dyDescent="0.3">
      <c r="A2523" t="s">
        <v>4907</v>
      </c>
      <c r="B2523" t="s">
        <v>4908</v>
      </c>
      <c r="C2523" t="s">
        <v>100</v>
      </c>
      <c r="D2523" t="str">
        <f t="shared" si="117"/>
        <v>NO Delivery</v>
      </c>
      <c r="E2523" t="str">
        <f t="shared" si="118"/>
        <v>good dining reviews</v>
      </c>
      <c r="F2523" t="s">
        <v>599</v>
      </c>
      <c r="G2523" t="s">
        <v>28</v>
      </c>
      <c r="H2523" t="str">
        <f t="shared" si="119"/>
        <v>other</v>
      </c>
      <c r="I2523" t="s">
        <v>343</v>
      </c>
      <c r="J2523" t="s">
        <v>549</v>
      </c>
      <c r="K2523" t="str" cm="1">
        <f t="array" ref="K2523">_xlfn.IFS(L2523&lt;200,"Cheap",AND(L2523&gt;=200,L2523&lt;800),"affordable",AND(L2523&gt;=800,L2523&lt;3000),"little costly",L2523&gt;=3000,"very costly")</f>
        <v>Cheap</v>
      </c>
      <c r="L2523">
        <v>100</v>
      </c>
      <c r="M2523" t="s">
        <v>22</v>
      </c>
      <c r="N2523" t="s">
        <v>21</v>
      </c>
      <c r="O2523" t="s">
        <v>21</v>
      </c>
      <c r="P2523" t="s">
        <v>22</v>
      </c>
      <c r="Q2523">
        <v>3.6</v>
      </c>
      <c r="S2523" t="s">
        <v>23</v>
      </c>
    </row>
    <row r="2524" spans="1:19" x14ac:dyDescent="0.3">
      <c r="A2524" t="s">
        <v>6164</v>
      </c>
      <c r="B2524" t="s">
        <v>6165</v>
      </c>
      <c r="C2524" t="s">
        <v>180</v>
      </c>
      <c r="D2524" t="str">
        <f t="shared" si="117"/>
        <v>NO Delivery</v>
      </c>
      <c r="E2524" t="str">
        <f t="shared" si="118"/>
        <v>good dining reviews</v>
      </c>
      <c r="F2524" t="s">
        <v>599</v>
      </c>
      <c r="G2524" t="s">
        <v>28</v>
      </c>
      <c r="H2524" t="str">
        <f t="shared" si="119"/>
        <v>other</v>
      </c>
      <c r="I2524" t="s">
        <v>148</v>
      </c>
      <c r="J2524" t="s">
        <v>385</v>
      </c>
      <c r="K2524" t="str" cm="1">
        <f t="array" ref="K2524">_xlfn.IFS(L2524&lt;200,"Cheap",AND(L2524&gt;=200,L2524&lt;800),"affordable",AND(L2524&gt;=800,L2524&lt;3000),"little costly",L2524&gt;=3000,"very costly")</f>
        <v>affordable</v>
      </c>
      <c r="L2524">
        <v>200</v>
      </c>
      <c r="M2524" t="s">
        <v>22</v>
      </c>
      <c r="N2524" t="s">
        <v>21</v>
      </c>
      <c r="O2524" t="s">
        <v>21</v>
      </c>
      <c r="P2524" t="s">
        <v>22</v>
      </c>
      <c r="Q2524">
        <v>3.7</v>
      </c>
      <c r="S2524" t="s">
        <v>23</v>
      </c>
    </row>
    <row r="2525" spans="1:19" x14ac:dyDescent="0.3">
      <c r="A2525" t="s">
        <v>7097</v>
      </c>
      <c r="B2525" t="s">
        <v>7098</v>
      </c>
      <c r="C2525" t="s">
        <v>303</v>
      </c>
      <c r="D2525" t="str">
        <f t="shared" si="117"/>
        <v>NO Delivery</v>
      </c>
      <c r="E2525" t="str">
        <f t="shared" si="118"/>
        <v>good dining reviews</v>
      </c>
      <c r="F2525" t="s">
        <v>599</v>
      </c>
      <c r="G2525" t="s">
        <v>28</v>
      </c>
      <c r="H2525" t="str">
        <f t="shared" si="119"/>
        <v>other</v>
      </c>
      <c r="I2525" t="s">
        <v>40</v>
      </c>
      <c r="J2525" t="s">
        <v>1085</v>
      </c>
      <c r="K2525" t="str" cm="1">
        <f t="array" ref="K2525">_xlfn.IFS(L2525&lt;200,"Cheap",AND(L2525&gt;=200,L2525&lt;800),"affordable",AND(L2525&gt;=800,L2525&lt;3000),"little costly",L2525&gt;=3000,"very costly")</f>
        <v>little costly</v>
      </c>
      <c r="L2525" s="1">
        <v>1000</v>
      </c>
      <c r="M2525" t="s">
        <v>21</v>
      </c>
      <c r="N2525" t="s">
        <v>22</v>
      </c>
      <c r="O2525" t="s">
        <v>21</v>
      </c>
      <c r="P2525" t="s">
        <v>22</v>
      </c>
      <c r="Q2525">
        <v>3</v>
      </c>
      <c r="S2525" t="s">
        <v>23</v>
      </c>
    </row>
    <row r="2526" spans="1:19" x14ac:dyDescent="0.3">
      <c r="A2526" t="s">
        <v>7489</v>
      </c>
      <c r="B2526" t="s">
        <v>7490</v>
      </c>
      <c r="C2526" t="s">
        <v>42</v>
      </c>
      <c r="D2526" t="str">
        <f t="shared" si="117"/>
        <v>NO Delivery</v>
      </c>
      <c r="E2526" t="str">
        <f t="shared" si="118"/>
        <v>good dining reviews</v>
      </c>
      <c r="F2526" t="s">
        <v>599</v>
      </c>
      <c r="G2526" t="s">
        <v>28</v>
      </c>
      <c r="H2526" t="str">
        <f t="shared" si="119"/>
        <v>other</v>
      </c>
      <c r="I2526" t="s">
        <v>324</v>
      </c>
      <c r="J2526" t="s">
        <v>549</v>
      </c>
      <c r="K2526" t="str" cm="1">
        <f t="array" ref="K2526">_xlfn.IFS(L2526&lt;200,"Cheap",AND(L2526&gt;=200,L2526&lt;800),"affordable",AND(L2526&gt;=800,L2526&lt;3000),"little costly",L2526&gt;=3000,"very costly")</f>
        <v>affordable</v>
      </c>
      <c r="L2526">
        <v>200</v>
      </c>
      <c r="M2526" t="s">
        <v>22</v>
      </c>
      <c r="N2526" t="s">
        <v>21</v>
      </c>
      <c r="O2526" t="s">
        <v>21</v>
      </c>
      <c r="P2526" t="s">
        <v>22</v>
      </c>
      <c r="Q2526">
        <v>3.3</v>
      </c>
      <c r="S2526" t="s">
        <v>23</v>
      </c>
    </row>
    <row r="2527" spans="1:19" x14ac:dyDescent="0.3">
      <c r="A2527" t="s">
        <v>7735</v>
      </c>
      <c r="B2527" t="s">
        <v>7736</v>
      </c>
      <c r="C2527" t="s">
        <v>196</v>
      </c>
      <c r="D2527" t="str">
        <f t="shared" si="117"/>
        <v>NO Delivery</v>
      </c>
      <c r="E2527" t="str">
        <f t="shared" si="118"/>
        <v>good dining reviews</v>
      </c>
      <c r="F2527" t="s">
        <v>599</v>
      </c>
      <c r="G2527" t="s">
        <v>28</v>
      </c>
      <c r="H2527" t="str">
        <f t="shared" si="119"/>
        <v>other</v>
      </c>
      <c r="I2527" t="s">
        <v>132</v>
      </c>
      <c r="J2527" t="s">
        <v>87</v>
      </c>
      <c r="K2527" t="str" cm="1">
        <f t="array" ref="K2527">_xlfn.IFS(L2527&lt;200,"Cheap",AND(L2527&gt;=200,L2527&lt;800),"affordable",AND(L2527&gt;=800,L2527&lt;3000),"little costly",L2527&gt;=3000,"very costly")</f>
        <v>very costly</v>
      </c>
      <c r="L2527" s="1">
        <v>3200</v>
      </c>
      <c r="M2527" t="s">
        <v>21</v>
      </c>
      <c r="N2527" t="s">
        <v>22</v>
      </c>
      <c r="O2527" t="s">
        <v>21</v>
      </c>
      <c r="P2527" t="s">
        <v>22</v>
      </c>
      <c r="Q2527">
        <v>3.6</v>
      </c>
      <c r="S2527" t="s">
        <v>23</v>
      </c>
    </row>
    <row r="2528" spans="1:19" x14ac:dyDescent="0.3">
      <c r="A2528" t="s">
        <v>2309</v>
      </c>
      <c r="B2528" t="s">
        <v>2310</v>
      </c>
      <c r="C2528" t="s">
        <v>124</v>
      </c>
      <c r="D2528" t="str">
        <f t="shared" si="117"/>
        <v>NO Delivery</v>
      </c>
      <c r="E2528" t="str">
        <f t="shared" si="118"/>
        <v>good dining reviews</v>
      </c>
      <c r="F2528" t="s">
        <v>2311</v>
      </c>
      <c r="G2528" t="s">
        <v>28</v>
      </c>
      <c r="H2528" t="str">
        <f t="shared" si="119"/>
        <v>other</v>
      </c>
      <c r="I2528" t="s">
        <v>49</v>
      </c>
      <c r="J2528" t="s">
        <v>700</v>
      </c>
      <c r="K2528" t="str" cm="1">
        <f t="array" ref="K2528">_xlfn.IFS(L2528&lt;200,"Cheap",AND(L2528&gt;=200,L2528&lt;800),"affordable",AND(L2528&gt;=800,L2528&lt;3000),"little costly",L2528&gt;=3000,"very costly")</f>
        <v>little costly</v>
      </c>
      <c r="L2528" s="1">
        <v>1500</v>
      </c>
      <c r="M2528" t="s">
        <v>21</v>
      </c>
      <c r="N2528" t="s">
        <v>22</v>
      </c>
      <c r="O2528" t="s">
        <v>21</v>
      </c>
      <c r="P2528" t="s">
        <v>22</v>
      </c>
      <c r="Q2528">
        <v>3.2</v>
      </c>
      <c r="S2528" t="s">
        <v>23</v>
      </c>
    </row>
    <row r="2529" spans="1:19" x14ac:dyDescent="0.3">
      <c r="A2529" t="s">
        <v>4225</v>
      </c>
      <c r="B2529" t="s">
        <v>4226</v>
      </c>
      <c r="C2529" t="s">
        <v>80</v>
      </c>
      <c r="D2529" t="str">
        <f t="shared" si="117"/>
        <v>NO Delivery</v>
      </c>
      <c r="E2529" t="str">
        <f t="shared" si="118"/>
        <v>good dining reviews</v>
      </c>
      <c r="F2529" t="s">
        <v>2311</v>
      </c>
      <c r="G2529" t="s">
        <v>28</v>
      </c>
      <c r="H2529" t="str">
        <f t="shared" si="119"/>
        <v>other</v>
      </c>
      <c r="I2529" t="s">
        <v>148</v>
      </c>
      <c r="J2529" t="s">
        <v>315</v>
      </c>
      <c r="K2529" t="str" cm="1">
        <f t="array" ref="K2529">_xlfn.IFS(L2529&lt;200,"Cheap",AND(L2529&gt;=200,L2529&lt;800),"affordable",AND(L2529&gt;=800,L2529&lt;3000),"little costly",L2529&gt;=3000,"very costly")</f>
        <v>Cheap</v>
      </c>
      <c r="L2529">
        <v>100</v>
      </c>
      <c r="M2529" t="s">
        <v>21</v>
      </c>
      <c r="N2529" t="s">
        <v>21</v>
      </c>
      <c r="O2529" t="s">
        <v>21</v>
      </c>
      <c r="P2529" t="s">
        <v>22</v>
      </c>
      <c r="Q2529">
        <v>4</v>
      </c>
      <c r="S2529" t="s">
        <v>23</v>
      </c>
    </row>
    <row r="2530" spans="1:19" x14ac:dyDescent="0.3">
      <c r="A2530" t="s">
        <v>8479</v>
      </c>
      <c r="B2530" t="s">
        <v>8480</v>
      </c>
      <c r="C2530" t="s">
        <v>80</v>
      </c>
      <c r="D2530" t="str">
        <f t="shared" si="117"/>
        <v>NO Delivery</v>
      </c>
      <c r="E2530" t="str">
        <f t="shared" si="118"/>
        <v>good dining reviews</v>
      </c>
      <c r="F2530" t="s">
        <v>2311</v>
      </c>
      <c r="G2530" t="s">
        <v>28</v>
      </c>
      <c r="H2530" t="str">
        <f t="shared" si="119"/>
        <v>other</v>
      </c>
      <c r="I2530" t="s">
        <v>49</v>
      </c>
      <c r="J2530" t="s">
        <v>8481</v>
      </c>
      <c r="K2530" t="str" cm="1">
        <f t="array" ref="K2530">_xlfn.IFS(L2530&lt;200,"Cheap",AND(L2530&gt;=200,L2530&lt;800),"affordable",AND(L2530&gt;=800,L2530&lt;3000),"little costly",L2530&gt;=3000,"very costly")</f>
        <v>very costly</v>
      </c>
      <c r="L2530" s="1">
        <v>5000</v>
      </c>
      <c r="M2530" t="s">
        <v>21</v>
      </c>
      <c r="N2530" t="s">
        <v>22</v>
      </c>
      <c r="O2530" t="s">
        <v>21</v>
      </c>
      <c r="P2530" t="s">
        <v>22</v>
      </c>
      <c r="Q2530">
        <v>4.3</v>
      </c>
      <c r="S2530" t="s">
        <v>23</v>
      </c>
    </row>
    <row r="2531" spans="1:19" x14ac:dyDescent="0.3">
      <c r="A2531" t="s">
        <v>1887</v>
      </c>
      <c r="B2531" t="s">
        <v>1888</v>
      </c>
      <c r="C2531" t="s">
        <v>38</v>
      </c>
      <c r="D2531" t="str">
        <f t="shared" si="117"/>
        <v>NO Delivery</v>
      </c>
      <c r="E2531" t="str">
        <f t="shared" si="118"/>
        <v>good dining reviews</v>
      </c>
      <c r="F2531" t="s">
        <v>394</v>
      </c>
      <c r="G2531" t="s">
        <v>28</v>
      </c>
      <c r="H2531" t="str">
        <f t="shared" si="119"/>
        <v>other</v>
      </c>
      <c r="I2531" t="s">
        <v>509</v>
      </c>
      <c r="J2531" t="s">
        <v>348</v>
      </c>
      <c r="K2531" t="str" cm="1">
        <f t="array" ref="K2531">_xlfn.IFS(L2531&lt;200,"Cheap",AND(L2531&gt;=200,L2531&lt;800),"affordable",AND(L2531&gt;=800,L2531&lt;3000),"little costly",L2531&gt;=3000,"very costly")</f>
        <v>Cheap</v>
      </c>
      <c r="L2531">
        <v>150</v>
      </c>
      <c r="M2531" t="s">
        <v>22</v>
      </c>
      <c r="N2531" t="s">
        <v>21</v>
      </c>
      <c r="O2531" t="s">
        <v>21</v>
      </c>
      <c r="P2531" t="s">
        <v>22</v>
      </c>
      <c r="Q2531">
        <v>3.1</v>
      </c>
      <c r="S2531" t="s">
        <v>23</v>
      </c>
    </row>
    <row r="2532" spans="1:19" x14ac:dyDescent="0.3">
      <c r="A2532" t="s">
        <v>2407</v>
      </c>
      <c r="B2532" t="s">
        <v>2408</v>
      </c>
      <c r="C2532" t="s">
        <v>80</v>
      </c>
      <c r="D2532" t="str">
        <f t="shared" si="117"/>
        <v>NO Delivery</v>
      </c>
      <c r="E2532" t="str">
        <f t="shared" si="118"/>
        <v>good dining reviews</v>
      </c>
      <c r="F2532" t="s">
        <v>394</v>
      </c>
      <c r="G2532" t="s">
        <v>28</v>
      </c>
      <c r="H2532" t="str">
        <f t="shared" si="119"/>
        <v>other</v>
      </c>
      <c r="I2532" t="s">
        <v>55</v>
      </c>
      <c r="J2532" t="s">
        <v>56</v>
      </c>
      <c r="K2532" t="str" cm="1">
        <f t="array" ref="K2532">_xlfn.IFS(L2532&lt;200,"Cheap",AND(L2532&gt;=200,L2532&lt;800),"affordable",AND(L2532&gt;=800,L2532&lt;3000),"little costly",L2532&gt;=3000,"very costly")</f>
        <v>affordable</v>
      </c>
      <c r="L2532">
        <v>500</v>
      </c>
      <c r="M2532" t="s">
        <v>21</v>
      </c>
      <c r="N2532" t="s">
        <v>21</v>
      </c>
      <c r="O2532" t="s">
        <v>21</v>
      </c>
      <c r="P2532" t="s">
        <v>22</v>
      </c>
      <c r="Q2532">
        <v>3.8</v>
      </c>
      <c r="S2532" t="s">
        <v>23</v>
      </c>
    </row>
    <row r="2533" spans="1:19" x14ac:dyDescent="0.3">
      <c r="A2533" t="s">
        <v>2727</v>
      </c>
      <c r="B2533" t="s">
        <v>2728</v>
      </c>
      <c r="C2533" t="s">
        <v>95</v>
      </c>
      <c r="D2533" t="str">
        <f t="shared" si="117"/>
        <v>NO Delivery</v>
      </c>
      <c r="E2533" t="str">
        <f t="shared" si="118"/>
        <v>good dining reviews</v>
      </c>
      <c r="F2533" t="s">
        <v>394</v>
      </c>
      <c r="G2533" t="s">
        <v>28</v>
      </c>
      <c r="H2533" t="str">
        <f t="shared" si="119"/>
        <v>other</v>
      </c>
      <c r="I2533" t="s">
        <v>19</v>
      </c>
      <c r="J2533" t="s">
        <v>600</v>
      </c>
      <c r="K2533" t="str" cm="1">
        <f t="array" ref="K2533">_xlfn.IFS(L2533&lt;200,"Cheap",AND(L2533&gt;=200,L2533&lt;800),"affordable",AND(L2533&gt;=800,L2533&lt;3000),"little costly",L2533&gt;=3000,"very costly")</f>
        <v>affordable</v>
      </c>
      <c r="L2533">
        <v>250</v>
      </c>
      <c r="M2533" t="s">
        <v>22</v>
      </c>
      <c r="N2533" t="s">
        <v>21</v>
      </c>
      <c r="O2533" t="s">
        <v>21</v>
      </c>
      <c r="P2533" t="s">
        <v>22</v>
      </c>
      <c r="Q2533">
        <v>3.3</v>
      </c>
      <c r="S2533" t="s">
        <v>23</v>
      </c>
    </row>
    <row r="2534" spans="1:19" x14ac:dyDescent="0.3">
      <c r="A2534" t="s">
        <v>4163</v>
      </c>
      <c r="B2534" t="s">
        <v>4164</v>
      </c>
      <c r="C2534" t="s">
        <v>63</v>
      </c>
      <c r="D2534" t="str">
        <f t="shared" si="117"/>
        <v>NO Delivery</v>
      </c>
      <c r="E2534" t="str">
        <f t="shared" si="118"/>
        <v>good dining reviews</v>
      </c>
      <c r="F2534" t="s">
        <v>394</v>
      </c>
      <c r="G2534" t="s">
        <v>28</v>
      </c>
      <c r="H2534" t="str">
        <f t="shared" si="119"/>
        <v>other</v>
      </c>
      <c r="I2534" t="s">
        <v>1206</v>
      </c>
      <c r="J2534" t="s">
        <v>1207</v>
      </c>
      <c r="K2534" t="str" cm="1">
        <f t="array" ref="K2534">_xlfn.IFS(L2534&lt;200,"Cheap",AND(L2534&gt;=200,L2534&lt;800),"affordable",AND(L2534&gt;=800,L2534&lt;3000),"little costly",L2534&gt;=3000,"very costly")</f>
        <v>affordable</v>
      </c>
      <c r="L2534">
        <v>650</v>
      </c>
      <c r="M2534" t="s">
        <v>21</v>
      </c>
      <c r="N2534" t="s">
        <v>21</v>
      </c>
      <c r="O2534" t="s">
        <v>21</v>
      </c>
      <c r="P2534" t="s">
        <v>22</v>
      </c>
      <c r="Q2534">
        <v>3.5</v>
      </c>
      <c r="S2534" t="s">
        <v>23</v>
      </c>
    </row>
    <row r="2535" spans="1:19" x14ac:dyDescent="0.3">
      <c r="A2535" t="s">
        <v>4426</v>
      </c>
      <c r="B2535" t="s">
        <v>4427</v>
      </c>
      <c r="C2535" t="s">
        <v>242</v>
      </c>
      <c r="D2535" t="str">
        <f t="shared" si="117"/>
        <v>NO Delivery</v>
      </c>
      <c r="E2535" t="str">
        <f t="shared" si="118"/>
        <v>good dining reviews</v>
      </c>
      <c r="F2535" t="s">
        <v>394</v>
      </c>
      <c r="G2535" t="s">
        <v>28</v>
      </c>
      <c r="H2535" t="str">
        <f t="shared" si="119"/>
        <v>other</v>
      </c>
      <c r="I2535" t="s">
        <v>40</v>
      </c>
      <c r="J2535" t="s">
        <v>82</v>
      </c>
      <c r="K2535" t="str" cm="1">
        <f t="array" ref="K2535">_xlfn.IFS(L2535&lt;200,"Cheap",AND(L2535&gt;=200,L2535&lt;800),"affordable",AND(L2535&gt;=800,L2535&lt;3000),"little costly",L2535&gt;=3000,"very costly")</f>
        <v>affordable</v>
      </c>
      <c r="L2535">
        <v>500</v>
      </c>
      <c r="M2535" t="s">
        <v>22</v>
      </c>
      <c r="N2535" t="s">
        <v>21</v>
      </c>
      <c r="O2535" t="s">
        <v>21</v>
      </c>
      <c r="P2535" t="s">
        <v>22</v>
      </c>
      <c r="Q2535">
        <v>3</v>
      </c>
      <c r="S2535" t="s">
        <v>23</v>
      </c>
    </row>
    <row r="2536" spans="1:19" x14ac:dyDescent="0.3">
      <c r="A2536" t="s">
        <v>8086</v>
      </c>
      <c r="B2536" t="s">
        <v>8087</v>
      </c>
      <c r="C2536" t="s">
        <v>593</v>
      </c>
      <c r="D2536" t="str">
        <f t="shared" si="117"/>
        <v>NO Delivery</v>
      </c>
      <c r="E2536" t="str">
        <f t="shared" si="118"/>
        <v>good dining reviews</v>
      </c>
      <c r="F2536" t="s">
        <v>394</v>
      </c>
      <c r="G2536" t="s">
        <v>28</v>
      </c>
      <c r="H2536" t="str">
        <f t="shared" si="119"/>
        <v>other</v>
      </c>
      <c r="I2536" t="s">
        <v>19</v>
      </c>
      <c r="J2536" t="s">
        <v>35</v>
      </c>
      <c r="K2536" t="str" cm="1">
        <f t="array" ref="K2536">_xlfn.IFS(L2536&lt;200,"Cheap",AND(L2536&gt;=200,L2536&lt;800),"affordable",AND(L2536&gt;=800,L2536&lt;3000),"little costly",L2536&gt;=3000,"very costly")</f>
        <v>affordable</v>
      </c>
      <c r="L2536">
        <v>400</v>
      </c>
      <c r="M2536" t="s">
        <v>22</v>
      </c>
      <c r="N2536" t="s">
        <v>21</v>
      </c>
      <c r="O2536" t="s">
        <v>21</v>
      </c>
      <c r="P2536" t="s">
        <v>22</v>
      </c>
      <c r="Q2536">
        <v>2.9</v>
      </c>
      <c r="S2536" t="s">
        <v>23</v>
      </c>
    </row>
    <row r="2537" spans="1:19" x14ac:dyDescent="0.3">
      <c r="A2537" t="s">
        <v>8995</v>
      </c>
      <c r="B2537" t="s">
        <v>8996</v>
      </c>
      <c r="C2537" t="s">
        <v>180</v>
      </c>
      <c r="D2537" t="str">
        <f t="shared" si="117"/>
        <v>NO Delivery</v>
      </c>
      <c r="E2537" t="str">
        <f t="shared" si="118"/>
        <v>good dining reviews</v>
      </c>
      <c r="F2537" t="s">
        <v>394</v>
      </c>
      <c r="G2537" t="s">
        <v>28</v>
      </c>
      <c r="H2537" t="str">
        <f t="shared" si="119"/>
        <v>other</v>
      </c>
      <c r="I2537" t="s">
        <v>55</v>
      </c>
      <c r="J2537" t="s">
        <v>8997</v>
      </c>
      <c r="K2537" t="str" cm="1">
        <f t="array" ref="K2537">_xlfn.IFS(L2537&lt;200,"Cheap",AND(L2537&gt;=200,L2537&lt;800),"affordable",AND(L2537&gt;=800,L2537&lt;3000),"little costly",L2537&gt;=3000,"very costly")</f>
        <v>affordable</v>
      </c>
      <c r="L2537">
        <v>500</v>
      </c>
      <c r="M2537" t="s">
        <v>22</v>
      </c>
      <c r="N2537" t="s">
        <v>21</v>
      </c>
      <c r="O2537" t="s">
        <v>21</v>
      </c>
      <c r="P2537" t="s">
        <v>22</v>
      </c>
      <c r="Q2537">
        <v>2.6</v>
      </c>
      <c r="S2537" t="s">
        <v>23</v>
      </c>
    </row>
    <row r="2538" spans="1:19" x14ac:dyDescent="0.3">
      <c r="A2538" t="s">
        <v>9339</v>
      </c>
      <c r="B2538" t="s">
        <v>9340</v>
      </c>
      <c r="C2538" t="s">
        <v>42</v>
      </c>
      <c r="D2538" t="str">
        <f t="shared" si="117"/>
        <v>NO Delivery</v>
      </c>
      <c r="E2538" t="str">
        <f t="shared" si="118"/>
        <v>good dining reviews</v>
      </c>
      <c r="F2538" t="s">
        <v>394</v>
      </c>
      <c r="G2538" t="s">
        <v>28</v>
      </c>
      <c r="H2538" t="str">
        <f t="shared" si="119"/>
        <v>other</v>
      </c>
      <c r="I2538" t="s">
        <v>19</v>
      </c>
      <c r="J2538" t="s">
        <v>9341</v>
      </c>
      <c r="K2538" t="str" cm="1">
        <f t="array" ref="K2538">_xlfn.IFS(L2538&lt;200,"Cheap",AND(L2538&gt;=200,L2538&lt;800),"affordable",AND(L2538&gt;=800,L2538&lt;3000),"little costly",L2538&gt;=3000,"very costly")</f>
        <v>affordable</v>
      </c>
      <c r="L2538">
        <v>250</v>
      </c>
      <c r="M2538" t="s">
        <v>22</v>
      </c>
      <c r="N2538" t="s">
        <v>21</v>
      </c>
      <c r="O2538" t="s">
        <v>21</v>
      </c>
      <c r="P2538" t="s">
        <v>22</v>
      </c>
      <c r="Q2538">
        <v>3.6</v>
      </c>
      <c r="S2538" t="s">
        <v>23</v>
      </c>
    </row>
    <row r="2539" spans="1:19" x14ac:dyDescent="0.3">
      <c r="A2539" t="s">
        <v>4106</v>
      </c>
      <c r="B2539" t="s">
        <v>4107</v>
      </c>
      <c r="C2539" t="s">
        <v>188</v>
      </c>
      <c r="D2539" t="str">
        <f t="shared" si="117"/>
        <v>NO Delivery</v>
      </c>
      <c r="E2539" t="str">
        <f t="shared" si="118"/>
        <v>good dining reviews</v>
      </c>
      <c r="F2539" t="s">
        <v>4108</v>
      </c>
      <c r="G2539" t="s">
        <v>28</v>
      </c>
      <c r="H2539" t="str">
        <f t="shared" si="119"/>
        <v>other</v>
      </c>
      <c r="I2539" t="s">
        <v>19</v>
      </c>
      <c r="J2539" t="s">
        <v>35</v>
      </c>
      <c r="K2539" t="str" cm="1">
        <f t="array" ref="K2539">_xlfn.IFS(L2539&lt;200,"Cheap",AND(L2539&gt;=200,L2539&lt;800),"affordable",AND(L2539&gt;=800,L2539&lt;3000),"little costly",L2539&gt;=3000,"very costly")</f>
        <v>affordable</v>
      </c>
      <c r="L2539">
        <v>250</v>
      </c>
      <c r="M2539" t="s">
        <v>21</v>
      </c>
      <c r="N2539" t="s">
        <v>21</v>
      </c>
      <c r="O2539" t="s">
        <v>21</v>
      </c>
      <c r="P2539" t="s">
        <v>22</v>
      </c>
      <c r="Q2539">
        <v>3.8</v>
      </c>
      <c r="S2539" t="s">
        <v>23</v>
      </c>
    </row>
    <row r="2540" spans="1:19" x14ac:dyDescent="0.3">
      <c r="A2540" t="s">
        <v>7079</v>
      </c>
      <c r="B2540" t="s">
        <v>7080</v>
      </c>
      <c r="C2540" t="s">
        <v>63</v>
      </c>
      <c r="D2540" t="str">
        <f t="shared" si="117"/>
        <v>NO Delivery</v>
      </c>
      <c r="E2540" t="str">
        <f t="shared" si="118"/>
        <v>good dining reviews</v>
      </c>
      <c r="F2540" t="s">
        <v>7081</v>
      </c>
      <c r="G2540" t="s">
        <v>28</v>
      </c>
      <c r="H2540" t="str">
        <f t="shared" si="119"/>
        <v>other</v>
      </c>
      <c r="I2540" t="s">
        <v>40</v>
      </c>
      <c r="J2540" t="s">
        <v>2605</v>
      </c>
      <c r="K2540" t="str" cm="1">
        <f t="array" ref="K2540">_xlfn.IFS(L2540&lt;200,"Cheap",AND(L2540&gt;=200,L2540&lt;800),"affordable",AND(L2540&gt;=800,L2540&lt;3000),"little costly",L2540&gt;=3000,"very costly")</f>
        <v>little costly</v>
      </c>
      <c r="L2540" s="1">
        <v>1400</v>
      </c>
      <c r="M2540" t="s">
        <v>22</v>
      </c>
      <c r="N2540" t="s">
        <v>21</v>
      </c>
      <c r="O2540" t="s">
        <v>21</v>
      </c>
      <c r="P2540" t="s">
        <v>22</v>
      </c>
      <c r="Q2540">
        <v>2.6</v>
      </c>
      <c r="S2540" t="s">
        <v>23</v>
      </c>
    </row>
    <row r="2541" spans="1:19" x14ac:dyDescent="0.3">
      <c r="A2541" t="s">
        <v>7466</v>
      </c>
      <c r="B2541" t="s">
        <v>7467</v>
      </c>
      <c r="C2541" t="s">
        <v>251</v>
      </c>
      <c r="D2541" t="str">
        <f t="shared" si="117"/>
        <v>NO Delivery</v>
      </c>
      <c r="E2541" t="str">
        <f t="shared" si="118"/>
        <v>good dining reviews</v>
      </c>
      <c r="F2541" t="s">
        <v>463</v>
      </c>
      <c r="G2541" t="s">
        <v>28</v>
      </c>
      <c r="H2541" t="str">
        <f t="shared" si="119"/>
        <v>other</v>
      </c>
      <c r="I2541" t="s">
        <v>204</v>
      </c>
      <c r="J2541" t="s">
        <v>216</v>
      </c>
      <c r="K2541" t="str" cm="1">
        <f t="array" ref="K2541">_xlfn.IFS(L2541&lt;200,"Cheap",AND(L2541&gt;=200,L2541&lt;800),"affordable",AND(L2541&gt;=800,L2541&lt;3000),"little costly",L2541&gt;=3000,"very costly")</f>
        <v>affordable</v>
      </c>
      <c r="L2541">
        <v>250</v>
      </c>
      <c r="M2541" t="s">
        <v>22</v>
      </c>
      <c r="N2541" t="s">
        <v>21</v>
      </c>
      <c r="O2541" t="s">
        <v>21</v>
      </c>
      <c r="P2541" t="s">
        <v>22</v>
      </c>
      <c r="Q2541">
        <v>3.6</v>
      </c>
      <c r="S2541" t="s">
        <v>23</v>
      </c>
    </row>
    <row r="2542" spans="1:19" x14ac:dyDescent="0.3">
      <c r="A2542" t="s">
        <v>1159</v>
      </c>
      <c r="B2542" t="s">
        <v>1160</v>
      </c>
      <c r="C2542" t="s">
        <v>104</v>
      </c>
      <c r="D2542" t="str">
        <f t="shared" si="117"/>
        <v>NO Delivery</v>
      </c>
      <c r="E2542" t="str">
        <f t="shared" si="118"/>
        <v>good dining reviews</v>
      </c>
      <c r="F2542" t="s">
        <v>1161</v>
      </c>
      <c r="G2542" t="s">
        <v>28</v>
      </c>
      <c r="H2542" t="str">
        <f t="shared" si="119"/>
        <v>other</v>
      </c>
      <c r="I2542" t="s">
        <v>1162</v>
      </c>
      <c r="J2542" t="s">
        <v>710</v>
      </c>
      <c r="K2542" t="str" cm="1">
        <f t="array" ref="K2542">_xlfn.IFS(L2542&lt;200,"Cheap",AND(L2542&gt;=200,L2542&lt;800),"affordable",AND(L2542&gt;=800,L2542&lt;3000),"little costly",L2542&gt;=3000,"very costly")</f>
        <v>little costly</v>
      </c>
      <c r="L2542" s="1">
        <v>1000</v>
      </c>
      <c r="M2542" t="s">
        <v>21</v>
      </c>
      <c r="N2542" t="s">
        <v>21</v>
      </c>
      <c r="O2542" t="s">
        <v>21</v>
      </c>
      <c r="P2542" t="s">
        <v>22</v>
      </c>
      <c r="Q2542">
        <v>3.3</v>
      </c>
      <c r="S2542" t="s">
        <v>23</v>
      </c>
    </row>
    <row r="2543" spans="1:19" x14ac:dyDescent="0.3">
      <c r="A2543" t="s">
        <v>2343</v>
      </c>
      <c r="B2543" t="s">
        <v>2344</v>
      </c>
      <c r="C2543" t="s">
        <v>100</v>
      </c>
      <c r="D2543" t="str">
        <f t="shared" si="117"/>
        <v>NO Delivery</v>
      </c>
      <c r="E2543" t="str">
        <f t="shared" si="118"/>
        <v>good dining reviews</v>
      </c>
      <c r="F2543" t="s">
        <v>1161</v>
      </c>
      <c r="G2543" t="s">
        <v>28</v>
      </c>
      <c r="H2543" t="str">
        <f t="shared" si="119"/>
        <v>other</v>
      </c>
      <c r="I2543" t="s">
        <v>40</v>
      </c>
      <c r="J2543" t="s">
        <v>2345</v>
      </c>
      <c r="K2543" t="str" cm="1">
        <f t="array" ref="K2543">_xlfn.IFS(L2543&lt;200,"Cheap",AND(L2543&gt;=200,L2543&lt;800),"affordable",AND(L2543&gt;=800,L2543&lt;3000),"little costly",L2543&gt;=3000,"very costly")</f>
        <v>little costly</v>
      </c>
      <c r="L2543">
        <v>800</v>
      </c>
      <c r="M2543" t="s">
        <v>22</v>
      </c>
      <c r="N2543" t="s">
        <v>21</v>
      </c>
      <c r="O2543" t="s">
        <v>21</v>
      </c>
      <c r="P2543" t="s">
        <v>22</v>
      </c>
      <c r="Q2543">
        <v>3</v>
      </c>
      <c r="S2543" t="s">
        <v>23</v>
      </c>
    </row>
    <row r="2544" spans="1:19" x14ac:dyDescent="0.3">
      <c r="A2544" t="s">
        <v>4453</v>
      </c>
      <c r="B2544" t="s">
        <v>4454</v>
      </c>
      <c r="C2544" t="s">
        <v>80</v>
      </c>
      <c r="D2544" t="str">
        <f t="shared" si="117"/>
        <v>NO Delivery</v>
      </c>
      <c r="E2544" t="str">
        <f t="shared" si="118"/>
        <v>good dining reviews</v>
      </c>
      <c r="F2544" t="s">
        <v>1161</v>
      </c>
      <c r="G2544" t="s">
        <v>28</v>
      </c>
      <c r="H2544" t="str">
        <f t="shared" si="119"/>
        <v>other</v>
      </c>
      <c r="I2544" t="s">
        <v>40</v>
      </c>
      <c r="J2544" t="s">
        <v>502</v>
      </c>
      <c r="K2544" t="str" cm="1">
        <f t="array" ref="K2544">_xlfn.IFS(L2544&lt;200,"Cheap",AND(L2544&gt;=200,L2544&lt;800),"affordable",AND(L2544&gt;=800,L2544&lt;3000),"little costly",L2544&gt;=3000,"very costly")</f>
        <v>affordable</v>
      </c>
      <c r="L2544">
        <v>600</v>
      </c>
      <c r="M2544" t="s">
        <v>21</v>
      </c>
      <c r="N2544" t="s">
        <v>21</v>
      </c>
      <c r="O2544" t="s">
        <v>21</v>
      </c>
      <c r="P2544" t="s">
        <v>22</v>
      </c>
      <c r="Q2544">
        <v>2.9</v>
      </c>
      <c r="S2544" t="s">
        <v>23</v>
      </c>
    </row>
    <row r="2545" spans="1:19" x14ac:dyDescent="0.3">
      <c r="A2545" t="s">
        <v>4718</v>
      </c>
      <c r="B2545" t="s">
        <v>4719</v>
      </c>
      <c r="C2545" t="s">
        <v>209</v>
      </c>
      <c r="D2545" t="str">
        <f t="shared" si="117"/>
        <v>NO Delivery</v>
      </c>
      <c r="E2545" t="str">
        <f t="shared" si="118"/>
        <v>good dining reviews</v>
      </c>
      <c r="F2545" t="s">
        <v>1161</v>
      </c>
      <c r="G2545" t="s">
        <v>28</v>
      </c>
      <c r="H2545" t="str">
        <f t="shared" si="119"/>
        <v>other</v>
      </c>
      <c r="I2545" t="s">
        <v>40</v>
      </c>
      <c r="J2545" t="s">
        <v>286</v>
      </c>
      <c r="K2545" t="str" cm="1">
        <f t="array" ref="K2545">_xlfn.IFS(L2545&lt;200,"Cheap",AND(L2545&gt;=200,L2545&lt;800),"affordable",AND(L2545&gt;=800,L2545&lt;3000),"little costly",L2545&gt;=3000,"very costly")</f>
        <v>affordable</v>
      </c>
      <c r="L2545">
        <v>250</v>
      </c>
      <c r="M2545" t="s">
        <v>22</v>
      </c>
      <c r="N2545" t="s">
        <v>21</v>
      </c>
      <c r="O2545" t="s">
        <v>21</v>
      </c>
      <c r="P2545" t="s">
        <v>22</v>
      </c>
      <c r="Q2545">
        <v>3.3</v>
      </c>
      <c r="S2545" t="s">
        <v>23</v>
      </c>
    </row>
    <row r="2546" spans="1:19" x14ac:dyDescent="0.3">
      <c r="A2546" t="s">
        <v>5232</v>
      </c>
      <c r="B2546" t="s">
        <v>5233</v>
      </c>
      <c r="C2546" t="s">
        <v>335</v>
      </c>
      <c r="D2546" t="str">
        <f t="shared" si="117"/>
        <v>NO Delivery</v>
      </c>
      <c r="E2546" t="str">
        <f t="shared" si="118"/>
        <v>good dining reviews</v>
      </c>
      <c r="F2546" t="s">
        <v>1161</v>
      </c>
      <c r="G2546" t="s">
        <v>28</v>
      </c>
      <c r="H2546" t="str">
        <f t="shared" si="119"/>
        <v>other</v>
      </c>
      <c r="I2546" t="s">
        <v>40</v>
      </c>
      <c r="J2546" t="s">
        <v>1243</v>
      </c>
      <c r="K2546" t="str" cm="1">
        <f t="array" ref="K2546">_xlfn.IFS(L2546&lt;200,"Cheap",AND(L2546&gt;=200,L2546&lt;800),"affordable",AND(L2546&gt;=800,L2546&lt;3000),"little costly",L2546&gt;=3000,"very costly")</f>
        <v>affordable</v>
      </c>
      <c r="L2546">
        <v>600</v>
      </c>
      <c r="M2546" t="s">
        <v>21</v>
      </c>
      <c r="N2546" t="s">
        <v>21</v>
      </c>
      <c r="O2546" t="s">
        <v>21</v>
      </c>
      <c r="P2546" t="s">
        <v>22</v>
      </c>
      <c r="Q2546">
        <v>2.9</v>
      </c>
      <c r="S2546" t="s">
        <v>23</v>
      </c>
    </row>
    <row r="2547" spans="1:19" x14ac:dyDescent="0.3">
      <c r="A2547" t="s">
        <v>7413</v>
      </c>
      <c r="B2547" t="s">
        <v>7414</v>
      </c>
      <c r="C2547" t="s">
        <v>80</v>
      </c>
      <c r="D2547" t="str">
        <f t="shared" si="117"/>
        <v>NO Delivery</v>
      </c>
      <c r="E2547" t="str">
        <f t="shared" si="118"/>
        <v>good dining reviews</v>
      </c>
      <c r="F2547" t="s">
        <v>1161</v>
      </c>
      <c r="G2547" t="s">
        <v>28</v>
      </c>
      <c r="H2547" t="str">
        <f t="shared" si="119"/>
        <v>other</v>
      </c>
      <c r="I2547" t="s">
        <v>19</v>
      </c>
      <c r="J2547" t="s">
        <v>3969</v>
      </c>
      <c r="K2547" t="str" cm="1">
        <f t="array" ref="K2547">_xlfn.IFS(L2547&lt;200,"Cheap",AND(L2547&gt;=200,L2547&lt;800),"affordable",AND(L2547&gt;=800,L2547&lt;3000),"little costly",L2547&gt;=3000,"very costly")</f>
        <v>affordable</v>
      </c>
      <c r="L2547">
        <v>250</v>
      </c>
      <c r="M2547" t="s">
        <v>22</v>
      </c>
      <c r="N2547" t="s">
        <v>21</v>
      </c>
      <c r="O2547" t="s">
        <v>21</v>
      </c>
      <c r="P2547" t="s">
        <v>22</v>
      </c>
      <c r="Q2547">
        <v>3</v>
      </c>
      <c r="S2547" t="s">
        <v>23</v>
      </c>
    </row>
    <row r="2548" spans="1:19" x14ac:dyDescent="0.3">
      <c r="A2548" t="s">
        <v>4179</v>
      </c>
      <c r="B2548" t="s">
        <v>4180</v>
      </c>
      <c r="C2548" t="s">
        <v>42</v>
      </c>
      <c r="D2548" t="str">
        <f t="shared" si="117"/>
        <v>NO Delivery</v>
      </c>
      <c r="E2548" t="str">
        <f t="shared" si="118"/>
        <v>good dining reviews</v>
      </c>
      <c r="F2548" t="s">
        <v>2624</v>
      </c>
      <c r="G2548" t="s">
        <v>28</v>
      </c>
      <c r="H2548" t="str">
        <f t="shared" si="119"/>
        <v>other</v>
      </c>
      <c r="I2548" t="s">
        <v>19</v>
      </c>
      <c r="J2548" t="s">
        <v>35</v>
      </c>
      <c r="K2548" t="str" cm="1">
        <f t="array" ref="K2548">_xlfn.IFS(L2548&lt;200,"Cheap",AND(L2548&gt;=200,L2548&lt;800),"affordable",AND(L2548&gt;=800,L2548&lt;3000),"little costly",L2548&gt;=3000,"very costly")</f>
        <v>Cheap</v>
      </c>
      <c r="L2548">
        <v>150</v>
      </c>
      <c r="M2548" t="s">
        <v>22</v>
      </c>
      <c r="N2548" t="s">
        <v>21</v>
      </c>
      <c r="O2548" t="s">
        <v>21</v>
      </c>
      <c r="P2548" t="s">
        <v>22</v>
      </c>
      <c r="Q2548">
        <v>2.8</v>
      </c>
      <c r="S2548" t="s">
        <v>23</v>
      </c>
    </row>
    <row r="2549" spans="1:19" x14ac:dyDescent="0.3">
      <c r="A2549" t="s">
        <v>7323</v>
      </c>
      <c r="B2549" t="s">
        <v>7324</v>
      </c>
      <c r="C2549" t="s">
        <v>42</v>
      </c>
      <c r="D2549" t="str">
        <f t="shared" si="117"/>
        <v>NO Delivery</v>
      </c>
      <c r="E2549" t="str">
        <f t="shared" si="118"/>
        <v>good dining reviews</v>
      </c>
      <c r="F2549" t="s">
        <v>2624</v>
      </c>
      <c r="G2549" t="s">
        <v>28</v>
      </c>
      <c r="H2549" t="str">
        <f t="shared" si="119"/>
        <v>other</v>
      </c>
      <c r="I2549" t="s">
        <v>19</v>
      </c>
      <c r="J2549" t="s">
        <v>1891</v>
      </c>
      <c r="K2549" t="str" cm="1">
        <f t="array" ref="K2549">_xlfn.IFS(L2549&lt;200,"Cheap",AND(L2549&gt;=200,L2549&lt;800),"affordable",AND(L2549&gt;=800,L2549&lt;3000),"little costly",L2549&gt;=3000,"very costly")</f>
        <v>affordable</v>
      </c>
      <c r="L2549">
        <v>200</v>
      </c>
      <c r="M2549" t="s">
        <v>21</v>
      </c>
      <c r="N2549" t="s">
        <v>21</v>
      </c>
      <c r="O2549" t="s">
        <v>21</v>
      </c>
      <c r="P2549" t="s">
        <v>22</v>
      </c>
      <c r="Q2549">
        <v>3.5</v>
      </c>
      <c r="S2549" t="s">
        <v>23</v>
      </c>
    </row>
    <row r="2550" spans="1:19" x14ac:dyDescent="0.3">
      <c r="A2550" t="s">
        <v>8436</v>
      </c>
      <c r="B2550" t="s">
        <v>8437</v>
      </c>
      <c r="C2550" t="s">
        <v>214</v>
      </c>
      <c r="D2550" t="str">
        <f t="shared" si="117"/>
        <v>NO Delivery</v>
      </c>
      <c r="E2550" t="str">
        <f t="shared" si="118"/>
        <v>good dining reviews</v>
      </c>
      <c r="F2550" t="s">
        <v>2624</v>
      </c>
      <c r="G2550" t="s">
        <v>28</v>
      </c>
      <c r="H2550" t="str">
        <f t="shared" si="119"/>
        <v>other</v>
      </c>
      <c r="I2550" t="s">
        <v>49</v>
      </c>
      <c r="J2550" t="s">
        <v>454</v>
      </c>
      <c r="K2550" t="str" cm="1">
        <f t="array" ref="K2550">_xlfn.IFS(L2550&lt;200,"Cheap",AND(L2550&gt;=200,L2550&lt;800),"affordable",AND(L2550&gt;=800,L2550&lt;3000),"little costly",L2550&gt;=3000,"very costly")</f>
        <v>little costly</v>
      </c>
      <c r="L2550" s="1">
        <v>1500</v>
      </c>
      <c r="M2550" t="s">
        <v>21</v>
      </c>
      <c r="N2550" t="s">
        <v>22</v>
      </c>
      <c r="O2550" t="s">
        <v>21</v>
      </c>
      <c r="P2550" t="s">
        <v>22</v>
      </c>
      <c r="Q2550">
        <v>2.9</v>
      </c>
      <c r="S2550" t="s">
        <v>23</v>
      </c>
    </row>
    <row r="2551" spans="1:19" x14ac:dyDescent="0.3">
      <c r="A2551" t="s">
        <v>9067</v>
      </c>
      <c r="B2551" t="s">
        <v>9068</v>
      </c>
      <c r="C2551" t="s">
        <v>95</v>
      </c>
      <c r="D2551" t="str">
        <f t="shared" si="117"/>
        <v>NO Delivery</v>
      </c>
      <c r="E2551" t="str">
        <f t="shared" si="118"/>
        <v>good dining reviews</v>
      </c>
      <c r="F2551" t="s">
        <v>2624</v>
      </c>
      <c r="G2551" t="s">
        <v>28</v>
      </c>
      <c r="H2551" t="str">
        <f t="shared" si="119"/>
        <v>other</v>
      </c>
      <c r="I2551" t="s">
        <v>19</v>
      </c>
      <c r="J2551" t="s">
        <v>8246</v>
      </c>
      <c r="K2551" t="str" cm="1">
        <f t="array" ref="K2551">_xlfn.IFS(L2551&lt;200,"Cheap",AND(L2551&gt;=200,L2551&lt;800),"affordable",AND(L2551&gt;=800,L2551&lt;3000),"little costly",L2551&gt;=3000,"very costly")</f>
        <v>affordable</v>
      </c>
      <c r="L2551">
        <v>500</v>
      </c>
      <c r="M2551" t="s">
        <v>21</v>
      </c>
      <c r="N2551" t="s">
        <v>21</v>
      </c>
      <c r="O2551" t="s">
        <v>21</v>
      </c>
      <c r="P2551" t="s">
        <v>22</v>
      </c>
      <c r="Q2551">
        <v>3.5</v>
      </c>
      <c r="S2551" t="s">
        <v>23</v>
      </c>
    </row>
    <row r="2552" spans="1:19" x14ac:dyDescent="0.3">
      <c r="A2552" t="s">
        <v>9596</v>
      </c>
      <c r="B2552" t="s">
        <v>9597</v>
      </c>
      <c r="C2552" t="s">
        <v>75</v>
      </c>
      <c r="D2552" t="str">
        <f t="shared" si="117"/>
        <v>NO Delivery</v>
      </c>
      <c r="E2552" t="str">
        <f t="shared" si="118"/>
        <v>good dining reviews</v>
      </c>
      <c r="F2552" t="s">
        <v>2624</v>
      </c>
      <c r="G2552" t="s">
        <v>28</v>
      </c>
      <c r="H2552" t="str">
        <f t="shared" si="119"/>
        <v>other</v>
      </c>
      <c r="I2552" t="s">
        <v>509</v>
      </c>
      <c r="J2552" t="s">
        <v>600</v>
      </c>
      <c r="K2552" t="str" cm="1">
        <f t="array" ref="K2552">_xlfn.IFS(L2552&lt;200,"Cheap",AND(L2552&gt;=200,L2552&lt;800),"affordable",AND(L2552&gt;=800,L2552&lt;3000),"little costly",L2552&gt;=3000,"very costly")</f>
        <v>affordable</v>
      </c>
      <c r="L2552">
        <v>400</v>
      </c>
      <c r="M2552" t="s">
        <v>22</v>
      </c>
      <c r="N2552" t="s">
        <v>21</v>
      </c>
      <c r="O2552" t="s">
        <v>21</v>
      </c>
      <c r="P2552" t="s">
        <v>22</v>
      </c>
      <c r="Q2552">
        <v>2.8</v>
      </c>
      <c r="S2552" t="s">
        <v>23</v>
      </c>
    </row>
    <row r="2553" spans="1:19" x14ac:dyDescent="0.3">
      <c r="A2553" t="s">
        <v>8365</v>
      </c>
      <c r="B2553" t="s">
        <v>8366</v>
      </c>
      <c r="C2553" t="s">
        <v>95</v>
      </c>
      <c r="D2553" t="str">
        <f t="shared" si="117"/>
        <v>NO Delivery</v>
      </c>
      <c r="E2553" t="str">
        <f t="shared" si="118"/>
        <v>good dining reviews</v>
      </c>
      <c r="F2553" t="s">
        <v>7529</v>
      </c>
      <c r="G2553" t="s">
        <v>28</v>
      </c>
      <c r="H2553" t="str">
        <f t="shared" si="119"/>
        <v>other</v>
      </c>
      <c r="I2553" t="s">
        <v>132</v>
      </c>
      <c r="J2553" t="s">
        <v>8367</v>
      </c>
      <c r="K2553" t="str" cm="1">
        <f t="array" ref="K2553">_xlfn.IFS(L2553&lt;200,"Cheap",AND(L2553&gt;=200,L2553&lt;800),"affordable",AND(L2553&gt;=800,L2553&lt;3000),"little costly",L2553&gt;=3000,"very costly")</f>
        <v>little costly</v>
      </c>
      <c r="L2553" s="1">
        <v>1500</v>
      </c>
      <c r="M2553" t="s">
        <v>22</v>
      </c>
      <c r="N2553" t="s">
        <v>21</v>
      </c>
      <c r="O2553" t="s">
        <v>21</v>
      </c>
      <c r="P2553" t="s">
        <v>22</v>
      </c>
      <c r="Q2553">
        <v>3.9</v>
      </c>
      <c r="S2553" t="s">
        <v>23</v>
      </c>
    </row>
    <row r="2554" spans="1:19" x14ac:dyDescent="0.3">
      <c r="A2554" t="s">
        <v>4286</v>
      </c>
      <c r="B2554" t="s">
        <v>4287</v>
      </c>
      <c r="C2554" t="s">
        <v>238</v>
      </c>
      <c r="D2554" t="str">
        <f t="shared" si="117"/>
        <v>NO Delivery</v>
      </c>
      <c r="E2554" t="str">
        <f t="shared" si="118"/>
        <v>good dining reviews</v>
      </c>
      <c r="F2554" t="s">
        <v>4288</v>
      </c>
      <c r="G2554" t="s">
        <v>28</v>
      </c>
      <c r="H2554" t="str">
        <f t="shared" si="119"/>
        <v>other</v>
      </c>
      <c r="I2554" t="s">
        <v>49</v>
      </c>
      <c r="J2554" t="s">
        <v>454</v>
      </c>
      <c r="K2554" t="str" cm="1">
        <f t="array" ref="K2554">_xlfn.IFS(L2554&lt;200,"Cheap",AND(L2554&gt;=200,L2554&lt;800),"affordable",AND(L2554&gt;=800,L2554&lt;3000),"little costly",L2554&gt;=3000,"very costly")</f>
        <v>very costly</v>
      </c>
      <c r="L2554" s="1">
        <v>3500</v>
      </c>
      <c r="M2554" t="s">
        <v>21</v>
      </c>
      <c r="N2554" t="s">
        <v>22</v>
      </c>
      <c r="O2554" t="s">
        <v>21</v>
      </c>
      <c r="P2554" t="s">
        <v>22</v>
      </c>
      <c r="Q2554">
        <v>4.2</v>
      </c>
      <c r="S2554" t="s">
        <v>23</v>
      </c>
    </row>
    <row r="2555" spans="1:19" x14ac:dyDescent="0.3">
      <c r="A2555" t="s">
        <v>9318</v>
      </c>
      <c r="B2555" t="s">
        <v>9319</v>
      </c>
      <c r="C2555" t="s">
        <v>188</v>
      </c>
      <c r="D2555" t="str">
        <f t="shared" si="117"/>
        <v>NO Delivery</v>
      </c>
      <c r="E2555" t="str">
        <f t="shared" si="118"/>
        <v>good dining reviews</v>
      </c>
      <c r="F2555" t="s">
        <v>9320</v>
      </c>
      <c r="G2555" t="s">
        <v>28</v>
      </c>
      <c r="H2555" t="str">
        <f t="shared" si="119"/>
        <v>other</v>
      </c>
      <c r="I2555" t="s">
        <v>55</v>
      </c>
      <c r="J2555" t="s">
        <v>2386</v>
      </c>
      <c r="K2555" t="str" cm="1">
        <f t="array" ref="K2555">_xlfn.IFS(L2555&lt;200,"Cheap",AND(L2555&gt;=200,L2555&lt;800),"affordable",AND(L2555&gt;=800,L2555&lt;3000),"little costly",L2555&gt;=3000,"very costly")</f>
        <v>affordable</v>
      </c>
      <c r="L2555">
        <v>600</v>
      </c>
      <c r="M2555" t="s">
        <v>22</v>
      </c>
      <c r="N2555" t="s">
        <v>21</v>
      </c>
      <c r="O2555" t="s">
        <v>21</v>
      </c>
      <c r="P2555" t="s">
        <v>22</v>
      </c>
      <c r="Q2555">
        <v>3.7</v>
      </c>
      <c r="S2555" t="s">
        <v>23</v>
      </c>
    </row>
    <row r="2556" spans="1:19" x14ac:dyDescent="0.3">
      <c r="A2556" t="s">
        <v>337</v>
      </c>
      <c r="B2556" t="s">
        <v>338</v>
      </c>
      <c r="C2556" t="s">
        <v>238</v>
      </c>
      <c r="D2556" t="str">
        <f t="shared" si="117"/>
        <v>NO Delivery</v>
      </c>
      <c r="E2556" t="str">
        <f t="shared" si="118"/>
        <v>good dining reviews</v>
      </c>
      <c r="F2556" t="s">
        <v>339</v>
      </c>
      <c r="G2556" t="s">
        <v>28</v>
      </c>
      <c r="H2556" t="str">
        <f t="shared" si="119"/>
        <v>other</v>
      </c>
      <c r="I2556" t="s">
        <v>19</v>
      </c>
      <c r="J2556" t="s">
        <v>35</v>
      </c>
      <c r="K2556" t="str" cm="1">
        <f t="array" ref="K2556">_xlfn.IFS(L2556&lt;200,"Cheap",AND(L2556&gt;=200,L2556&lt;800),"affordable",AND(L2556&gt;=800,L2556&lt;3000),"little costly",L2556&gt;=3000,"very costly")</f>
        <v>affordable</v>
      </c>
      <c r="L2556">
        <v>250</v>
      </c>
      <c r="M2556" t="s">
        <v>22</v>
      </c>
      <c r="N2556" t="s">
        <v>21</v>
      </c>
      <c r="O2556" t="s">
        <v>21</v>
      </c>
      <c r="P2556" t="s">
        <v>22</v>
      </c>
      <c r="Q2556">
        <v>3.3</v>
      </c>
      <c r="S2556" t="s">
        <v>23</v>
      </c>
    </row>
    <row r="2557" spans="1:19" x14ac:dyDescent="0.3">
      <c r="A2557" t="s">
        <v>5607</v>
      </c>
      <c r="B2557" t="s">
        <v>5608</v>
      </c>
      <c r="C2557" t="s">
        <v>180</v>
      </c>
      <c r="D2557" t="str">
        <f t="shared" si="117"/>
        <v>NO Delivery</v>
      </c>
      <c r="E2557" t="str">
        <f t="shared" si="118"/>
        <v>good dining reviews</v>
      </c>
      <c r="F2557" t="s">
        <v>339</v>
      </c>
      <c r="G2557" t="s">
        <v>28</v>
      </c>
      <c r="H2557" t="str">
        <f t="shared" si="119"/>
        <v>other</v>
      </c>
      <c r="I2557" t="s">
        <v>204</v>
      </c>
      <c r="J2557" t="s">
        <v>35</v>
      </c>
      <c r="K2557" t="str" cm="1">
        <f t="array" ref="K2557">_xlfn.IFS(L2557&lt;200,"Cheap",AND(L2557&gt;=200,L2557&lt;800),"affordable",AND(L2557&gt;=800,L2557&lt;3000),"little costly",L2557&gt;=3000,"very costly")</f>
        <v>affordable</v>
      </c>
      <c r="L2557">
        <v>200</v>
      </c>
      <c r="M2557" t="s">
        <v>22</v>
      </c>
      <c r="N2557" t="s">
        <v>21</v>
      </c>
      <c r="O2557" t="s">
        <v>21</v>
      </c>
      <c r="P2557" t="s">
        <v>22</v>
      </c>
      <c r="Q2557">
        <v>2.9</v>
      </c>
      <c r="S2557" t="s">
        <v>23</v>
      </c>
    </row>
    <row r="2558" spans="1:19" x14ac:dyDescent="0.3">
      <c r="A2558" t="s">
        <v>6960</v>
      </c>
      <c r="B2558" t="s">
        <v>6961</v>
      </c>
      <c r="C2558" t="s">
        <v>47</v>
      </c>
      <c r="D2558" t="str">
        <f t="shared" si="117"/>
        <v>NO Delivery</v>
      </c>
      <c r="E2558" t="str">
        <f t="shared" si="118"/>
        <v>good dining reviews</v>
      </c>
      <c r="F2558" t="s">
        <v>339</v>
      </c>
      <c r="G2558" t="s">
        <v>28</v>
      </c>
      <c r="H2558" t="str">
        <f t="shared" si="119"/>
        <v>other</v>
      </c>
      <c r="I2558" t="s">
        <v>49</v>
      </c>
      <c r="J2558" t="s">
        <v>6962</v>
      </c>
      <c r="K2558" t="str" cm="1">
        <f t="array" ref="K2558">_xlfn.IFS(L2558&lt;200,"Cheap",AND(L2558&gt;=200,L2558&lt;800),"affordable",AND(L2558&gt;=800,L2558&lt;3000),"little costly",L2558&gt;=3000,"very costly")</f>
        <v>little costly</v>
      </c>
      <c r="L2558" s="1">
        <v>2500</v>
      </c>
      <c r="M2558" t="s">
        <v>21</v>
      </c>
      <c r="N2558" t="s">
        <v>22</v>
      </c>
      <c r="O2558" t="s">
        <v>21</v>
      </c>
      <c r="P2558" t="s">
        <v>22</v>
      </c>
      <c r="Q2558">
        <v>2.4</v>
      </c>
      <c r="S2558" t="s">
        <v>23</v>
      </c>
    </row>
    <row r="2559" spans="1:19" x14ac:dyDescent="0.3">
      <c r="A2559" t="s">
        <v>7258</v>
      </c>
      <c r="B2559" t="s">
        <v>7259</v>
      </c>
      <c r="C2559" t="s">
        <v>196</v>
      </c>
      <c r="D2559" t="str">
        <f t="shared" si="117"/>
        <v>NO Delivery</v>
      </c>
      <c r="E2559" t="str">
        <f t="shared" si="118"/>
        <v>good dining reviews</v>
      </c>
      <c r="F2559" t="s">
        <v>339</v>
      </c>
      <c r="G2559" t="s">
        <v>28</v>
      </c>
      <c r="H2559" t="str">
        <f t="shared" si="119"/>
        <v>other</v>
      </c>
      <c r="I2559" t="s">
        <v>40</v>
      </c>
      <c r="J2559" t="s">
        <v>454</v>
      </c>
      <c r="K2559" t="str" cm="1">
        <f t="array" ref="K2559">_xlfn.IFS(L2559&lt;200,"Cheap",AND(L2559&gt;=200,L2559&lt;800),"affordable",AND(L2559&gt;=800,L2559&lt;3000),"little costly",L2559&gt;=3000,"very costly")</f>
        <v>little costly</v>
      </c>
      <c r="L2559" s="1">
        <v>1200</v>
      </c>
      <c r="M2559" t="s">
        <v>21</v>
      </c>
      <c r="N2559" t="s">
        <v>21</v>
      </c>
      <c r="O2559" t="s">
        <v>21</v>
      </c>
      <c r="P2559" t="s">
        <v>22</v>
      </c>
      <c r="Q2559">
        <v>2.2999999999999998</v>
      </c>
      <c r="S2559" t="s">
        <v>23</v>
      </c>
    </row>
    <row r="2560" spans="1:19" x14ac:dyDescent="0.3">
      <c r="A2560" t="s">
        <v>8836</v>
      </c>
      <c r="B2560" t="s">
        <v>8837</v>
      </c>
      <c r="C2560" t="s">
        <v>335</v>
      </c>
      <c r="D2560" t="str">
        <f t="shared" si="117"/>
        <v>NO Delivery</v>
      </c>
      <c r="E2560" t="str">
        <f t="shared" si="118"/>
        <v>good dining reviews</v>
      </c>
      <c r="F2560" t="s">
        <v>339</v>
      </c>
      <c r="G2560" t="s">
        <v>28</v>
      </c>
      <c r="H2560" t="str">
        <f t="shared" si="119"/>
        <v>other</v>
      </c>
      <c r="I2560" t="s">
        <v>40</v>
      </c>
      <c r="J2560" t="s">
        <v>1085</v>
      </c>
      <c r="K2560" t="str" cm="1">
        <f t="array" ref="K2560">_xlfn.IFS(L2560&lt;200,"Cheap",AND(L2560&gt;=200,L2560&lt;800),"affordable",AND(L2560&gt;=800,L2560&lt;3000),"little costly",L2560&gt;=3000,"very costly")</f>
        <v>little costly</v>
      </c>
      <c r="L2560" s="1">
        <v>1200</v>
      </c>
      <c r="M2560" t="s">
        <v>21</v>
      </c>
      <c r="N2560" t="s">
        <v>21</v>
      </c>
      <c r="O2560" t="s">
        <v>21</v>
      </c>
      <c r="P2560" t="s">
        <v>22</v>
      </c>
      <c r="Q2560">
        <v>3</v>
      </c>
      <c r="S2560" t="s">
        <v>23</v>
      </c>
    </row>
    <row r="2561" spans="1:19" x14ac:dyDescent="0.3">
      <c r="A2561" t="s">
        <v>9729</v>
      </c>
      <c r="B2561" t="s">
        <v>9730</v>
      </c>
      <c r="C2561" t="s">
        <v>124</v>
      </c>
      <c r="D2561" t="str">
        <f t="shared" si="117"/>
        <v>NO Delivery</v>
      </c>
      <c r="E2561" t="str">
        <f t="shared" si="118"/>
        <v>good dining reviews</v>
      </c>
      <c r="F2561" t="s">
        <v>339</v>
      </c>
      <c r="G2561" t="s">
        <v>28</v>
      </c>
      <c r="H2561" t="str">
        <f t="shared" si="119"/>
        <v>other</v>
      </c>
      <c r="I2561" t="s">
        <v>19</v>
      </c>
      <c r="J2561" t="s">
        <v>1054</v>
      </c>
      <c r="K2561" t="str" cm="1">
        <f t="array" ref="K2561">_xlfn.IFS(L2561&lt;200,"Cheap",AND(L2561&gt;=200,L2561&lt;800),"affordable",AND(L2561&gt;=800,L2561&lt;3000),"little costly",L2561&gt;=3000,"very costly")</f>
        <v>affordable</v>
      </c>
      <c r="L2561">
        <v>350</v>
      </c>
      <c r="M2561" t="s">
        <v>22</v>
      </c>
      <c r="N2561" t="s">
        <v>21</v>
      </c>
      <c r="O2561" t="s">
        <v>21</v>
      </c>
      <c r="P2561" t="s">
        <v>22</v>
      </c>
      <c r="Q2561">
        <v>3.8</v>
      </c>
      <c r="S2561" t="s">
        <v>23</v>
      </c>
    </row>
    <row r="2562" spans="1:19" x14ac:dyDescent="0.3">
      <c r="A2562" t="s">
        <v>9794</v>
      </c>
      <c r="B2562" t="s">
        <v>9795</v>
      </c>
      <c r="C2562" t="s">
        <v>375</v>
      </c>
      <c r="D2562" t="str">
        <f t="shared" ref="D2562:D2625" si="120">IF(ISNUMBER(SEARCH("not offer",G2562)),"NO Delivery",IF(ISNUMBER(SEARCH("enough",G2562)),"less reviewed","good delivery reviews"))</f>
        <v>NO Delivery</v>
      </c>
      <c r="E2562" t="str">
        <f t="shared" ref="E2562:E2625" si="121">IF(ISNUMBER(SEARCH("not offer",F2562)),"NO Dines",IF(ISNUMBER(SEARCH("enough",F2562)),"less reviewed","good dining reviews"))</f>
        <v>good dining reviews</v>
      </c>
      <c r="F2562" t="s">
        <v>339</v>
      </c>
      <c r="G2562" t="s">
        <v>28</v>
      </c>
      <c r="H2562" t="str">
        <f t="shared" ref="H2562:H2625" si="122">IF(AND(D2562="less reviewed", E2562="less reviewed"), "NO idea",
 IF(AND(D2562="No Delivery", E2562="NO Dining"), "NO delivery or dining",
 IF(AND(D2562="good delivery reviews", E2562="good dining reviews"), "both present", "other")))</f>
        <v>other</v>
      </c>
      <c r="I2562" t="s">
        <v>517</v>
      </c>
      <c r="J2562" t="s">
        <v>9796</v>
      </c>
      <c r="K2562" t="str" cm="1">
        <f t="array" ref="K2562">_xlfn.IFS(L2562&lt;200,"Cheap",AND(L2562&gt;=200,L2562&lt;800),"affordable",AND(L2562&gt;=800,L2562&lt;3000),"little costly",L2562&gt;=3000,"very costly")</f>
        <v>affordable</v>
      </c>
      <c r="L2562">
        <v>250</v>
      </c>
      <c r="M2562" t="s">
        <v>21</v>
      </c>
      <c r="N2562" t="s">
        <v>21</v>
      </c>
      <c r="O2562" t="s">
        <v>21</v>
      </c>
      <c r="P2562" t="s">
        <v>22</v>
      </c>
      <c r="Q2562">
        <v>3.4</v>
      </c>
      <c r="S2562" t="s">
        <v>23</v>
      </c>
    </row>
    <row r="2563" spans="1:19" x14ac:dyDescent="0.3">
      <c r="A2563" t="s">
        <v>3443</v>
      </c>
      <c r="B2563" t="s">
        <v>3444</v>
      </c>
      <c r="C2563" t="s">
        <v>63</v>
      </c>
      <c r="D2563" t="str">
        <f t="shared" si="120"/>
        <v>NO Delivery</v>
      </c>
      <c r="E2563" t="str">
        <f t="shared" si="121"/>
        <v>good dining reviews</v>
      </c>
      <c r="F2563" t="s">
        <v>3445</v>
      </c>
      <c r="G2563" t="s">
        <v>28</v>
      </c>
      <c r="H2563" t="str">
        <f t="shared" si="122"/>
        <v>other</v>
      </c>
      <c r="I2563" t="s">
        <v>255</v>
      </c>
      <c r="J2563" t="s">
        <v>3446</v>
      </c>
      <c r="K2563" t="str" cm="1">
        <f t="array" ref="K2563">_xlfn.IFS(L2563&lt;200,"Cheap",AND(L2563&gt;=200,L2563&lt;800),"affordable",AND(L2563&gt;=800,L2563&lt;3000),"little costly",L2563&gt;=3000,"very costly")</f>
        <v>Cheap</v>
      </c>
      <c r="L2563">
        <v>100</v>
      </c>
      <c r="M2563" t="s">
        <v>21</v>
      </c>
      <c r="N2563" t="s">
        <v>21</v>
      </c>
      <c r="O2563" t="s">
        <v>21</v>
      </c>
      <c r="P2563" t="s">
        <v>22</v>
      </c>
      <c r="Q2563">
        <v>4</v>
      </c>
      <c r="S2563" t="s">
        <v>23</v>
      </c>
    </row>
    <row r="2564" spans="1:19" x14ac:dyDescent="0.3">
      <c r="A2564" t="s">
        <v>8206</v>
      </c>
      <c r="B2564" t="s">
        <v>8207</v>
      </c>
      <c r="C2564" t="s">
        <v>95</v>
      </c>
      <c r="D2564" t="str">
        <f t="shared" si="120"/>
        <v>NO Delivery</v>
      </c>
      <c r="E2564" t="str">
        <f t="shared" si="121"/>
        <v>good dining reviews</v>
      </c>
      <c r="F2564" t="s">
        <v>2272</v>
      </c>
      <c r="G2564" t="s">
        <v>28</v>
      </c>
      <c r="H2564" t="str">
        <f t="shared" si="122"/>
        <v>other</v>
      </c>
      <c r="I2564" t="s">
        <v>40</v>
      </c>
      <c r="J2564" t="s">
        <v>8208</v>
      </c>
      <c r="K2564" t="str" cm="1">
        <f t="array" ref="K2564">_xlfn.IFS(L2564&lt;200,"Cheap",AND(L2564&gt;=200,L2564&lt;800),"affordable",AND(L2564&gt;=800,L2564&lt;3000),"little costly",L2564&gt;=3000,"very costly")</f>
        <v>little costly</v>
      </c>
      <c r="L2564" s="1">
        <v>1100</v>
      </c>
      <c r="M2564" t="s">
        <v>22</v>
      </c>
      <c r="N2564" t="s">
        <v>21</v>
      </c>
      <c r="O2564" t="s">
        <v>21</v>
      </c>
      <c r="P2564" t="s">
        <v>22</v>
      </c>
      <c r="Q2564">
        <v>4</v>
      </c>
      <c r="S2564" t="s">
        <v>23</v>
      </c>
    </row>
    <row r="2565" spans="1:19" x14ac:dyDescent="0.3">
      <c r="A2565" t="s">
        <v>7055</v>
      </c>
      <c r="B2565" t="s">
        <v>7056</v>
      </c>
      <c r="C2565" t="s">
        <v>335</v>
      </c>
      <c r="D2565" t="str">
        <f t="shared" si="120"/>
        <v>NO Delivery</v>
      </c>
      <c r="E2565" t="str">
        <f t="shared" si="121"/>
        <v>good dining reviews</v>
      </c>
      <c r="F2565" t="s">
        <v>7057</v>
      </c>
      <c r="G2565" t="s">
        <v>28</v>
      </c>
      <c r="H2565" t="str">
        <f t="shared" si="122"/>
        <v>other</v>
      </c>
      <c r="I2565" t="s">
        <v>40</v>
      </c>
      <c r="J2565" t="s">
        <v>7058</v>
      </c>
      <c r="K2565" t="str" cm="1">
        <f t="array" ref="K2565">_xlfn.IFS(L2565&lt;200,"Cheap",AND(L2565&gt;=200,L2565&lt;800),"affordable",AND(L2565&gt;=800,L2565&lt;3000),"little costly",L2565&gt;=3000,"very costly")</f>
        <v>little costly</v>
      </c>
      <c r="L2565" s="1">
        <v>1400</v>
      </c>
      <c r="M2565" t="s">
        <v>21</v>
      </c>
      <c r="N2565" t="s">
        <v>22</v>
      </c>
      <c r="O2565" t="s">
        <v>21</v>
      </c>
      <c r="P2565" t="s">
        <v>22</v>
      </c>
      <c r="Q2565">
        <v>4.2</v>
      </c>
      <c r="S2565" t="s">
        <v>23</v>
      </c>
    </row>
    <row r="2566" spans="1:19" x14ac:dyDescent="0.3">
      <c r="A2566" t="s">
        <v>416</v>
      </c>
      <c r="B2566" t="s">
        <v>417</v>
      </c>
      <c r="C2566" t="s">
        <v>188</v>
      </c>
      <c r="D2566" t="str">
        <f t="shared" si="120"/>
        <v>NO Delivery</v>
      </c>
      <c r="E2566" t="str">
        <f t="shared" si="121"/>
        <v>good dining reviews</v>
      </c>
      <c r="F2566" t="s">
        <v>418</v>
      </c>
      <c r="G2566" t="s">
        <v>28</v>
      </c>
      <c r="H2566" t="str">
        <f t="shared" si="122"/>
        <v>other</v>
      </c>
      <c r="I2566" t="s">
        <v>19</v>
      </c>
      <c r="J2566" t="s">
        <v>35</v>
      </c>
      <c r="K2566" t="str" cm="1">
        <f t="array" ref="K2566">_xlfn.IFS(L2566&lt;200,"Cheap",AND(L2566&gt;=200,L2566&lt;800),"affordable",AND(L2566&gt;=800,L2566&lt;3000),"little costly",L2566&gt;=3000,"very costly")</f>
        <v>affordable</v>
      </c>
      <c r="L2566">
        <v>400</v>
      </c>
      <c r="M2566" t="s">
        <v>21</v>
      </c>
      <c r="N2566" t="s">
        <v>21</v>
      </c>
      <c r="O2566" t="s">
        <v>21</v>
      </c>
      <c r="P2566" t="s">
        <v>22</v>
      </c>
      <c r="Q2566">
        <v>3.3</v>
      </c>
      <c r="S2566" t="s">
        <v>23</v>
      </c>
    </row>
    <row r="2567" spans="1:19" x14ac:dyDescent="0.3">
      <c r="A2567" t="s">
        <v>510</v>
      </c>
      <c r="B2567" t="s">
        <v>511</v>
      </c>
      <c r="C2567" t="s">
        <v>63</v>
      </c>
      <c r="D2567" t="str">
        <f t="shared" si="120"/>
        <v>NO Delivery</v>
      </c>
      <c r="E2567" t="str">
        <f t="shared" si="121"/>
        <v>good dining reviews</v>
      </c>
      <c r="F2567" t="s">
        <v>418</v>
      </c>
      <c r="G2567" t="s">
        <v>28</v>
      </c>
      <c r="H2567" t="str">
        <f t="shared" si="122"/>
        <v>other</v>
      </c>
      <c r="I2567" t="s">
        <v>29</v>
      </c>
      <c r="J2567" t="s">
        <v>512</v>
      </c>
      <c r="K2567" t="str" cm="1">
        <f t="array" ref="K2567">_xlfn.IFS(L2567&lt;200,"Cheap",AND(L2567&gt;=200,L2567&lt;800),"affordable",AND(L2567&gt;=800,L2567&lt;3000),"little costly",L2567&gt;=3000,"very costly")</f>
        <v>little costly</v>
      </c>
      <c r="L2567" s="1">
        <v>1300</v>
      </c>
      <c r="M2567" t="s">
        <v>21</v>
      </c>
      <c r="N2567" t="s">
        <v>22</v>
      </c>
      <c r="O2567" t="s">
        <v>21</v>
      </c>
      <c r="P2567" t="s">
        <v>22</v>
      </c>
      <c r="Q2567">
        <v>2.2999999999999998</v>
      </c>
      <c r="S2567" t="s">
        <v>23</v>
      </c>
    </row>
    <row r="2568" spans="1:19" x14ac:dyDescent="0.3">
      <c r="A2568" t="s">
        <v>3851</v>
      </c>
      <c r="B2568" t="s">
        <v>3852</v>
      </c>
      <c r="C2568" t="s">
        <v>47</v>
      </c>
      <c r="D2568" t="str">
        <f t="shared" si="120"/>
        <v>NO Delivery</v>
      </c>
      <c r="E2568" t="str">
        <f t="shared" si="121"/>
        <v>good dining reviews</v>
      </c>
      <c r="F2568" t="s">
        <v>418</v>
      </c>
      <c r="G2568" t="s">
        <v>28</v>
      </c>
      <c r="H2568" t="str">
        <f t="shared" si="122"/>
        <v>other</v>
      </c>
      <c r="I2568" t="s">
        <v>19</v>
      </c>
      <c r="J2568" t="s">
        <v>35</v>
      </c>
      <c r="K2568" t="str" cm="1">
        <f t="array" ref="K2568">_xlfn.IFS(L2568&lt;200,"Cheap",AND(L2568&gt;=200,L2568&lt;800),"affordable",AND(L2568&gt;=800,L2568&lt;3000),"little costly",L2568&gt;=3000,"very costly")</f>
        <v>affordable</v>
      </c>
      <c r="L2568">
        <v>300</v>
      </c>
      <c r="M2568" t="s">
        <v>21</v>
      </c>
      <c r="N2568" t="s">
        <v>21</v>
      </c>
      <c r="O2568" t="s">
        <v>21</v>
      </c>
      <c r="P2568" t="s">
        <v>22</v>
      </c>
      <c r="Q2568">
        <v>3.6</v>
      </c>
      <c r="S2568" t="s">
        <v>23</v>
      </c>
    </row>
    <row r="2569" spans="1:19" x14ac:dyDescent="0.3">
      <c r="A2569" t="s">
        <v>8001</v>
      </c>
      <c r="B2569" t="s">
        <v>8002</v>
      </c>
      <c r="C2569" t="s">
        <v>251</v>
      </c>
      <c r="D2569" t="str">
        <f t="shared" si="120"/>
        <v>NO Delivery</v>
      </c>
      <c r="E2569" t="str">
        <f t="shared" si="121"/>
        <v>good dining reviews</v>
      </c>
      <c r="F2569" t="s">
        <v>418</v>
      </c>
      <c r="G2569" t="s">
        <v>28</v>
      </c>
      <c r="H2569" t="str">
        <f t="shared" si="122"/>
        <v>other</v>
      </c>
      <c r="I2569" t="s">
        <v>204</v>
      </c>
      <c r="J2569" t="s">
        <v>35</v>
      </c>
      <c r="K2569" t="str" cm="1">
        <f t="array" ref="K2569">_xlfn.IFS(L2569&lt;200,"Cheap",AND(L2569&gt;=200,L2569&lt;800),"affordable",AND(L2569&gt;=800,L2569&lt;3000),"little costly",L2569&gt;=3000,"very costly")</f>
        <v>affordable</v>
      </c>
      <c r="L2569">
        <v>350</v>
      </c>
      <c r="M2569" t="s">
        <v>22</v>
      </c>
      <c r="N2569" t="s">
        <v>21</v>
      </c>
      <c r="O2569" t="s">
        <v>21</v>
      </c>
      <c r="P2569" t="s">
        <v>22</v>
      </c>
      <c r="Q2569">
        <v>3.3</v>
      </c>
      <c r="S2569" t="s">
        <v>23</v>
      </c>
    </row>
    <row r="2570" spans="1:19" x14ac:dyDescent="0.3">
      <c r="A2570" t="s">
        <v>8166</v>
      </c>
      <c r="B2570" t="s">
        <v>8167</v>
      </c>
      <c r="C2570" t="s">
        <v>63</v>
      </c>
      <c r="D2570" t="str">
        <f t="shared" si="120"/>
        <v>NO Delivery</v>
      </c>
      <c r="E2570" t="str">
        <f t="shared" si="121"/>
        <v>good dining reviews</v>
      </c>
      <c r="F2570" t="s">
        <v>418</v>
      </c>
      <c r="G2570" t="s">
        <v>28</v>
      </c>
      <c r="H2570" t="str">
        <f t="shared" si="122"/>
        <v>other</v>
      </c>
      <c r="I2570" t="s">
        <v>40</v>
      </c>
      <c r="J2570" t="s">
        <v>854</v>
      </c>
      <c r="K2570" t="str" cm="1">
        <f t="array" ref="K2570">_xlfn.IFS(L2570&lt;200,"Cheap",AND(L2570&gt;=200,L2570&lt;800),"affordable",AND(L2570&gt;=800,L2570&lt;3000),"little costly",L2570&gt;=3000,"very costly")</f>
        <v>little costly</v>
      </c>
      <c r="L2570" s="1">
        <v>1000</v>
      </c>
      <c r="M2570" t="s">
        <v>21</v>
      </c>
      <c r="N2570" t="s">
        <v>22</v>
      </c>
      <c r="O2570" t="s">
        <v>21</v>
      </c>
      <c r="P2570" t="s">
        <v>22</v>
      </c>
      <c r="Q2570">
        <v>3.6</v>
      </c>
      <c r="S2570" t="s">
        <v>23</v>
      </c>
    </row>
    <row r="2571" spans="1:19" x14ac:dyDescent="0.3">
      <c r="A2571" t="s">
        <v>8529</v>
      </c>
      <c r="B2571" t="s">
        <v>8530</v>
      </c>
      <c r="C2571" t="s">
        <v>188</v>
      </c>
      <c r="D2571" t="str">
        <f t="shared" si="120"/>
        <v>NO Delivery</v>
      </c>
      <c r="E2571" t="str">
        <f t="shared" si="121"/>
        <v>good dining reviews</v>
      </c>
      <c r="F2571" t="s">
        <v>418</v>
      </c>
      <c r="G2571" t="s">
        <v>28</v>
      </c>
      <c r="H2571" t="str">
        <f t="shared" si="122"/>
        <v>other</v>
      </c>
      <c r="I2571" t="s">
        <v>343</v>
      </c>
      <c r="J2571" t="s">
        <v>549</v>
      </c>
      <c r="K2571" t="str" cm="1">
        <f t="array" ref="K2571">_xlfn.IFS(L2571&lt;200,"Cheap",AND(L2571&gt;=200,L2571&lt;800),"affordable",AND(L2571&gt;=800,L2571&lt;3000),"little costly",L2571&gt;=3000,"very costly")</f>
        <v>affordable</v>
      </c>
      <c r="L2571">
        <v>200</v>
      </c>
      <c r="M2571" t="s">
        <v>22</v>
      </c>
      <c r="N2571" t="s">
        <v>21</v>
      </c>
      <c r="O2571" t="s">
        <v>21</v>
      </c>
      <c r="P2571" t="s">
        <v>22</v>
      </c>
      <c r="Q2571">
        <v>3.1</v>
      </c>
      <c r="S2571" t="s">
        <v>23</v>
      </c>
    </row>
    <row r="2572" spans="1:19" x14ac:dyDescent="0.3">
      <c r="A2572" t="s">
        <v>9519</v>
      </c>
      <c r="B2572" t="s">
        <v>9520</v>
      </c>
      <c r="C2572" t="s">
        <v>80</v>
      </c>
      <c r="D2572" t="str">
        <f t="shared" si="120"/>
        <v>NO Delivery</v>
      </c>
      <c r="E2572" t="str">
        <f t="shared" si="121"/>
        <v>good dining reviews</v>
      </c>
      <c r="F2572" t="s">
        <v>418</v>
      </c>
      <c r="G2572" t="s">
        <v>28</v>
      </c>
      <c r="H2572" t="str">
        <f t="shared" si="122"/>
        <v>other</v>
      </c>
      <c r="I2572" t="s">
        <v>255</v>
      </c>
      <c r="J2572" t="s">
        <v>211</v>
      </c>
      <c r="K2572" t="str" cm="1">
        <f t="array" ref="K2572">_xlfn.IFS(L2572&lt;200,"Cheap",AND(L2572&gt;=200,L2572&lt;800),"affordable",AND(L2572&gt;=800,L2572&lt;3000),"little costly",L2572&gt;=3000,"very costly")</f>
        <v>affordable</v>
      </c>
      <c r="L2572">
        <v>200</v>
      </c>
      <c r="M2572" t="s">
        <v>22</v>
      </c>
      <c r="N2572" t="s">
        <v>21</v>
      </c>
      <c r="O2572" t="s">
        <v>21</v>
      </c>
      <c r="P2572" t="s">
        <v>22</v>
      </c>
      <c r="Q2572">
        <v>2.9</v>
      </c>
      <c r="S2572" t="s">
        <v>23</v>
      </c>
    </row>
    <row r="2573" spans="1:19" x14ac:dyDescent="0.3">
      <c r="A2573" t="s">
        <v>1851</v>
      </c>
      <c r="B2573" t="s">
        <v>1852</v>
      </c>
      <c r="C2573" t="s">
        <v>85</v>
      </c>
      <c r="D2573" t="str">
        <f t="shared" si="120"/>
        <v>NO Delivery</v>
      </c>
      <c r="E2573" t="str">
        <f t="shared" si="121"/>
        <v>good dining reviews</v>
      </c>
      <c r="F2573" t="s">
        <v>739</v>
      </c>
      <c r="G2573" t="s">
        <v>28</v>
      </c>
      <c r="H2573" t="str">
        <f t="shared" si="122"/>
        <v>other</v>
      </c>
      <c r="I2573" t="s">
        <v>334</v>
      </c>
      <c r="J2573" t="s">
        <v>35</v>
      </c>
      <c r="K2573" t="str" cm="1">
        <f t="array" ref="K2573">_xlfn.IFS(L2573&lt;200,"Cheap",AND(L2573&gt;=200,L2573&lt;800),"affordable",AND(L2573&gt;=800,L2573&lt;3000),"little costly",L2573&gt;=3000,"very costly")</f>
        <v>Cheap</v>
      </c>
      <c r="L2573">
        <v>150</v>
      </c>
      <c r="M2573" t="s">
        <v>21</v>
      </c>
      <c r="N2573" t="s">
        <v>21</v>
      </c>
      <c r="O2573" t="s">
        <v>21</v>
      </c>
      <c r="P2573" t="s">
        <v>22</v>
      </c>
      <c r="Q2573">
        <v>3.3</v>
      </c>
      <c r="S2573" t="s">
        <v>23</v>
      </c>
    </row>
    <row r="2574" spans="1:19" x14ac:dyDescent="0.3">
      <c r="A2574" t="s">
        <v>3463</v>
      </c>
      <c r="B2574" t="s">
        <v>3464</v>
      </c>
      <c r="C2574" t="s">
        <v>100</v>
      </c>
      <c r="D2574" t="str">
        <f t="shared" si="120"/>
        <v>NO Delivery</v>
      </c>
      <c r="E2574" t="str">
        <f t="shared" si="121"/>
        <v>good dining reviews</v>
      </c>
      <c r="F2574" t="s">
        <v>739</v>
      </c>
      <c r="G2574" t="s">
        <v>28</v>
      </c>
      <c r="H2574" t="str">
        <f t="shared" si="122"/>
        <v>other</v>
      </c>
      <c r="I2574" t="s">
        <v>255</v>
      </c>
      <c r="J2574" t="s">
        <v>256</v>
      </c>
      <c r="K2574" t="str" cm="1">
        <f t="array" ref="K2574">_xlfn.IFS(L2574&lt;200,"Cheap",AND(L2574&gt;=200,L2574&lt;800),"affordable",AND(L2574&gt;=800,L2574&lt;3000),"little costly",L2574&gt;=3000,"very costly")</f>
        <v>affordable</v>
      </c>
      <c r="L2574">
        <v>200</v>
      </c>
      <c r="M2574" t="s">
        <v>21</v>
      </c>
      <c r="N2574" t="s">
        <v>21</v>
      </c>
      <c r="O2574" t="s">
        <v>21</v>
      </c>
      <c r="P2574" t="s">
        <v>22</v>
      </c>
      <c r="Q2574">
        <v>2.9</v>
      </c>
      <c r="S2574" t="s">
        <v>23</v>
      </c>
    </row>
    <row r="2575" spans="1:19" x14ac:dyDescent="0.3">
      <c r="A2575" t="s">
        <v>3899</v>
      </c>
      <c r="B2575" t="s">
        <v>3900</v>
      </c>
      <c r="C2575" t="s">
        <v>63</v>
      </c>
      <c r="D2575" t="str">
        <f t="shared" si="120"/>
        <v>NO Delivery</v>
      </c>
      <c r="E2575" t="str">
        <f t="shared" si="121"/>
        <v>good dining reviews</v>
      </c>
      <c r="F2575" t="s">
        <v>739</v>
      </c>
      <c r="G2575" t="s">
        <v>28</v>
      </c>
      <c r="H2575" t="str">
        <f t="shared" si="122"/>
        <v>other</v>
      </c>
      <c r="I2575" t="s">
        <v>65</v>
      </c>
      <c r="J2575" t="s">
        <v>138</v>
      </c>
      <c r="K2575" t="str" cm="1">
        <f t="array" ref="K2575">_xlfn.IFS(L2575&lt;200,"Cheap",AND(L2575&gt;=200,L2575&lt;800),"affordable",AND(L2575&gt;=800,L2575&lt;3000),"little costly",L2575&gt;=3000,"very costly")</f>
        <v>little costly</v>
      </c>
      <c r="L2575">
        <v>800</v>
      </c>
      <c r="M2575" t="s">
        <v>21</v>
      </c>
      <c r="N2575" t="s">
        <v>22</v>
      </c>
      <c r="O2575" t="s">
        <v>21</v>
      </c>
      <c r="P2575" t="s">
        <v>22</v>
      </c>
      <c r="Q2575">
        <v>3.6</v>
      </c>
      <c r="S2575" t="s">
        <v>23</v>
      </c>
    </row>
    <row r="2576" spans="1:19" x14ac:dyDescent="0.3">
      <c r="A2576" t="s">
        <v>5137</v>
      </c>
      <c r="B2576" t="s">
        <v>5142</v>
      </c>
      <c r="C2576" t="s">
        <v>95</v>
      </c>
      <c r="D2576" t="str">
        <f t="shared" si="120"/>
        <v>NO Delivery</v>
      </c>
      <c r="E2576" t="str">
        <f t="shared" si="121"/>
        <v>good dining reviews</v>
      </c>
      <c r="F2576" t="s">
        <v>739</v>
      </c>
      <c r="G2576" t="s">
        <v>28</v>
      </c>
      <c r="H2576" t="str">
        <f t="shared" si="122"/>
        <v>other</v>
      </c>
      <c r="I2576" t="s">
        <v>19</v>
      </c>
      <c r="J2576" t="s">
        <v>125</v>
      </c>
      <c r="K2576" t="str" cm="1">
        <f t="array" ref="K2576">_xlfn.IFS(L2576&lt;200,"Cheap",AND(L2576&gt;=200,L2576&lt;800),"affordable",AND(L2576&gt;=800,L2576&lt;3000),"little costly",L2576&gt;=3000,"very costly")</f>
        <v>affordable</v>
      </c>
      <c r="L2576">
        <v>250</v>
      </c>
      <c r="M2576" t="s">
        <v>22</v>
      </c>
      <c r="N2576" t="s">
        <v>21</v>
      </c>
      <c r="O2576" t="s">
        <v>21</v>
      </c>
      <c r="P2576" t="s">
        <v>22</v>
      </c>
      <c r="Q2576">
        <v>3.4</v>
      </c>
      <c r="S2576" t="s">
        <v>23</v>
      </c>
    </row>
    <row r="2577" spans="1:19" x14ac:dyDescent="0.3">
      <c r="A2577" t="s">
        <v>5415</v>
      </c>
      <c r="B2577" t="s">
        <v>5416</v>
      </c>
      <c r="C2577" t="s">
        <v>242</v>
      </c>
      <c r="D2577" t="str">
        <f t="shared" si="120"/>
        <v>NO Delivery</v>
      </c>
      <c r="E2577" t="str">
        <f t="shared" si="121"/>
        <v>good dining reviews</v>
      </c>
      <c r="F2577" t="s">
        <v>739</v>
      </c>
      <c r="G2577" t="s">
        <v>28</v>
      </c>
      <c r="H2577" t="str">
        <f t="shared" si="122"/>
        <v>other</v>
      </c>
      <c r="I2577" t="s">
        <v>40</v>
      </c>
      <c r="J2577" t="s">
        <v>5417</v>
      </c>
      <c r="K2577" t="str" cm="1">
        <f t="array" ref="K2577">_xlfn.IFS(L2577&lt;200,"Cheap",AND(L2577&gt;=200,L2577&lt;800),"affordable",AND(L2577&gt;=800,L2577&lt;3000),"little costly",L2577&gt;=3000,"very costly")</f>
        <v>little costly</v>
      </c>
      <c r="L2577">
        <v>800</v>
      </c>
      <c r="M2577" t="s">
        <v>22</v>
      </c>
      <c r="N2577" t="s">
        <v>21</v>
      </c>
      <c r="O2577" t="s">
        <v>21</v>
      </c>
      <c r="P2577" t="s">
        <v>22</v>
      </c>
      <c r="Q2577">
        <v>3.6</v>
      </c>
      <c r="S2577" t="s">
        <v>23</v>
      </c>
    </row>
    <row r="2578" spans="1:19" x14ac:dyDescent="0.3">
      <c r="A2578" t="s">
        <v>6855</v>
      </c>
      <c r="B2578" t="s">
        <v>6856</v>
      </c>
      <c r="C2578" t="s">
        <v>100</v>
      </c>
      <c r="D2578" t="str">
        <f t="shared" si="120"/>
        <v>NO Delivery</v>
      </c>
      <c r="E2578" t="str">
        <f t="shared" si="121"/>
        <v>good dining reviews</v>
      </c>
      <c r="F2578" t="s">
        <v>739</v>
      </c>
      <c r="G2578" t="s">
        <v>28</v>
      </c>
      <c r="H2578" t="str">
        <f t="shared" si="122"/>
        <v>other</v>
      </c>
      <c r="I2578" t="s">
        <v>40</v>
      </c>
      <c r="J2578" t="s">
        <v>901</v>
      </c>
      <c r="K2578" t="str" cm="1">
        <f t="array" ref="K2578">_xlfn.IFS(L2578&lt;200,"Cheap",AND(L2578&gt;=200,L2578&lt;800),"affordable",AND(L2578&gt;=800,L2578&lt;3000),"little costly",L2578&gt;=3000,"very costly")</f>
        <v>affordable</v>
      </c>
      <c r="L2578">
        <v>600</v>
      </c>
      <c r="M2578" t="s">
        <v>21</v>
      </c>
      <c r="N2578" t="s">
        <v>22</v>
      </c>
      <c r="O2578" t="s">
        <v>21</v>
      </c>
      <c r="P2578" t="s">
        <v>22</v>
      </c>
      <c r="Q2578">
        <v>3.5</v>
      </c>
      <c r="S2578" t="s">
        <v>23</v>
      </c>
    </row>
    <row r="2579" spans="1:19" x14ac:dyDescent="0.3">
      <c r="A2579" t="s">
        <v>9264</v>
      </c>
      <c r="B2579" t="s">
        <v>9265</v>
      </c>
      <c r="C2579" t="s">
        <v>196</v>
      </c>
      <c r="D2579" t="str">
        <f t="shared" si="120"/>
        <v>NO Delivery</v>
      </c>
      <c r="E2579" t="str">
        <f t="shared" si="121"/>
        <v>good dining reviews</v>
      </c>
      <c r="F2579" t="s">
        <v>739</v>
      </c>
      <c r="G2579" t="s">
        <v>28</v>
      </c>
      <c r="H2579" t="str">
        <f t="shared" si="122"/>
        <v>other</v>
      </c>
      <c r="I2579" t="s">
        <v>40</v>
      </c>
      <c r="J2579" t="s">
        <v>1085</v>
      </c>
      <c r="K2579" t="str" cm="1">
        <f t="array" ref="K2579">_xlfn.IFS(L2579&lt;200,"Cheap",AND(L2579&gt;=200,L2579&lt;800),"affordable",AND(L2579&gt;=800,L2579&lt;3000),"little costly",L2579&gt;=3000,"very costly")</f>
        <v>little costly</v>
      </c>
      <c r="L2579" s="1">
        <v>1000</v>
      </c>
      <c r="M2579" t="s">
        <v>21</v>
      </c>
      <c r="N2579" t="s">
        <v>22</v>
      </c>
      <c r="O2579" t="s">
        <v>21</v>
      </c>
      <c r="P2579" t="s">
        <v>22</v>
      </c>
      <c r="Q2579">
        <v>2.1</v>
      </c>
      <c r="S2579" t="s">
        <v>23</v>
      </c>
    </row>
    <row r="2580" spans="1:19" x14ac:dyDescent="0.3">
      <c r="A2580" t="s">
        <v>8037</v>
      </c>
      <c r="B2580" t="s">
        <v>8038</v>
      </c>
      <c r="C2580" t="s">
        <v>196</v>
      </c>
      <c r="D2580" t="str">
        <f t="shared" si="120"/>
        <v>NO Delivery</v>
      </c>
      <c r="E2580" t="str">
        <f t="shared" si="121"/>
        <v>good dining reviews</v>
      </c>
      <c r="F2580" t="s">
        <v>8039</v>
      </c>
      <c r="G2580" t="s">
        <v>28</v>
      </c>
      <c r="H2580" t="str">
        <f t="shared" si="122"/>
        <v>other</v>
      </c>
      <c r="I2580" t="s">
        <v>19</v>
      </c>
      <c r="J2580" t="s">
        <v>35</v>
      </c>
      <c r="K2580" t="str" cm="1">
        <f t="array" ref="K2580">_xlfn.IFS(L2580&lt;200,"Cheap",AND(L2580&gt;=200,L2580&lt;800),"affordable",AND(L2580&gt;=800,L2580&lt;3000),"little costly",L2580&gt;=3000,"very costly")</f>
        <v>affordable</v>
      </c>
      <c r="L2580">
        <v>350</v>
      </c>
      <c r="M2580" t="s">
        <v>22</v>
      </c>
      <c r="N2580" t="s">
        <v>21</v>
      </c>
      <c r="O2580" t="s">
        <v>21</v>
      </c>
      <c r="P2580" t="s">
        <v>22</v>
      </c>
      <c r="Q2580">
        <v>4</v>
      </c>
      <c r="S2580" t="s">
        <v>23</v>
      </c>
    </row>
    <row r="2581" spans="1:19" x14ac:dyDescent="0.3">
      <c r="A2581" t="s">
        <v>5967</v>
      </c>
      <c r="B2581" t="s">
        <v>5968</v>
      </c>
      <c r="C2581" t="s">
        <v>63</v>
      </c>
      <c r="D2581" t="str">
        <f t="shared" si="120"/>
        <v>NO Delivery</v>
      </c>
      <c r="E2581" t="str">
        <f t="shared" si="121"/>
        <v>good dining reviews</v>
      </c>
      <c r="F2581" t="s">
        <v>5969</v>
      </c>
      <c r="G2581" t="s">
        <v>28</v>
      </c>
      <c r="H2581" t="str">
        <f t="shared" si="122"/>
        <v>other</v>
      </c>
      <c r="I2581" t="s">
        <v>715</v>
      </c>
      <c r="J2581" t="s">
        <v>5970</v>
      </c>
      <c r="K2581" t="str" cm="1">
        <f t="array" ref="K2581">_xlfn.IFS(L2581&lt;200,"Cheap",AND(L2581&gt;=200,L2581&lt;800),"affordable",AND(L2581&gt;=800,L2581&lt;3000),"little costly",L2581&gt;=3000,"very costly")</f>
        <v>affordable</v>
      </c>
      <c r="L2581">
        <v>700</v>
      </c>
      <c r="M2581" t="s">
        <v>22</v>
      </c>
      <c r="N2581" t="s">
        <v>21</v>
      </c>
      <c r="O2581" t="s">
        <v>21</v>
      </c>
      <c r="P2581" t="s">
        <v>22</v>
      </c>
      <c r="Q2581">
        <v>3.7</v>
      </c>
      <c r="S2581" t="s">
        <v>23</v>
      </c>
    </row>
    <row r="2582" spans="1:19" x14ac:dyDescent="0.3">
      <c r="A2582" t="s">
        <v>2962</v>
      </c>
      <c r="B2582" t="s">
        <v>2963</v>
      </c>
      <c r="C2582" t="s">
        <v>16</v>
      </c>
      <c r="D2582" t="str">
        <f t="shared" si="120"/>
        <v>NO Delivery</v>
      </c>
      <c r="E2582" t="str">
        <f t="shared" si="121"/>
        <v>good dining reviews</v>
      </c>
      <c r="F2582" t="s">
        <v>683</v>
      </c>
      <c r="G2582" t="s">
        <v>28</v>
      </c>
      <c r="H2582" t="str">
        <f t="shared" si="122"/>
        <v>other</v>
      </c>
      <c r="I2582" t="s">
        <v>65</v>
      </c>
      <c r="J2582" t="s">
        <v>2964</v>
      </c>
      <c r="K2582" t="str" cm="1">
        <f t="array" ref="K2582">_xlfn.IFS(L2582&lt;200,"Cheap",AND(L2582&gt;=200,L2582&lt;800),"affordable",AND(L2582&gt;=800,L2582&lt;3000),"little costly",L2582&gt;=3000,"very costly")</f>
        <v>little costly</v>
      </c>
      <c r="L2582">
        <v>800</v>
      </c>
      <c r="M2582" t="s">
        <v>21</v>
      </c>
      <c r="N2582" t="s">
        <v>21</v>
      </c>
      <c r="O2582" t="s">
        <v>21</v>
      </c>
      <c r="P2582" t="s">
        <v>22</v>
      </c>
      <c r="Q2582">
        <v>3.1</v>
      </c>
      <c r="S2582" t="s">
        <v>23</v>
      </c>
    </row>
    <row r="2583" spans="1:19" x14ac:dyDescent="0.3">
      <c r="A2583" t="s">
        <v>3131</v>
      </c>
      <c r="B2583" t="s">
        <v>3132</v>
      </c>
      <c r="C2583" t="s">
        <v>95</v>
      </c>
      <c r="D2583" t="str">
        <f t="shared" si="120"/>
        <v>NO Delivery</v>
      </c>
      <c r="E2583" t="str">
        <f t="shared" si="121"/>
        <v>good dining reviews</v>
      </c>
      <c r="F2583" t="s">
        <v>683</v>
      </c>
      <c r="G2583" t="s">
        <v>28</v>
      </c>
      <c r="H2583" t="str">
        <f t="shared" si="122"/>
        <v>other</v>
      </c>
      <c r="I2583" t="s">
        <v>255</v>
      </c>
      <c r="J2583" t="s">
        <v>260</v>
      </c>
      <c r="K2583" t="str" cm="1">
        <f t="array" ref="K2583">_xlfn.IFS(L2583&lt;200,"Cheap",AND(L2583&gt;=200,L2583&lt;800),"affordable",AND(L2583&gt;=800,L2583&lt;3000),"little costly",L2583&gt;=3000,"very costly")</f>
        <v>affordable</v>
      </c>
      <c r="L2583">
        <v>300</v>
      </c>
      <c r="M2583" t="s">
        <v>22</v>
      </c>
      <c r="N2583" t="s">
        <v>21</v>
      </c>
      <c r="O2583" t="s">
        <v>21</v>
      </c>
      <c r="P2583" t="s">
        <v>22</v>
      </c>
      <c r="Q2583">
        <v>3</v>
      </c>
      <c r="S2583" t="s">
        <v>23</v>
      </c>
    </row>
    <row r="2584" spans="1:19" x14ac:dyDescent="0.3">
      <c r="A2584" t="s">
        <v>5219</v>
      </c>
      <c r="B2584" t="s">
        <v>5220</v>
      </c>
      <c r="C2584" t="s">
        <v>593</v>
      </c>
      <c r="D2584" t="str">
        <f t="shared" si="120"/>
        <v>NO Delivery</v>
      </c>
      <c r="E2584" t="str">
        <f t="shared" si="121"/>
        <v>good dining reviews</v>
      </c>
      <c r="F2584" t="s">
        <v>683</v>
      </c>
      <c r="G2584" t="s">
        <v>28</v>
      </c>
      <c r="H2584" t="str">
        <f t="shared" si="122"/>
        <v>other</v>
      </c>
      <c r="I2584" t="s">
        <v>29</v>
      </c>
      <c r="J2584" t="s">
        <v>87</v>
      </c>
      <c r="K2584" t="str" cm="1">
        <f t="array" ref="K2584">_xlfn.IFS(L2584&lt;200,"Cheap",AND(L2584&gt;=200,L2584&lt;800),"affordable",AND(L2584&gt;=800,L2584&lt;3000),"little costly",L2584&gt;=3000,"very costly")</f>
        <v>little costly</v>
      </c>
      <c r="L2584" s="1">
        <v>2600</v>
      </c>
      <c r="M2584" t="s">
        <v>21</v>
      </c>
      <c r="N2584" t="s">
        <v>22</v>
      </c>
      <c r="O2584" t="s">
        <v>21</v>
      </c>
      <c r="P2584" t="s">
        <v>22</v>
      </c>
      <c r="Q2584">
        <v>3.9</v>
      </c>
      <c r="S2584" t="s">
        <v>23</v>
      </c>
    </row>
    <row r="2585" spans="1:19" x14ac:dyDescent="0.3">
      <c r="A2585" t="s">
        <v>5681</v>
      </c>
      <c r="B2585" t="s">
        <v>5682</v>
      </c>
      <c r="C2585" t="s">
        <v>188</v>
      </c>
      <c r="D2585" t="str">
        <f t="shared" si="120"/>
        <v>NO Delivery</v>
      </c>
      <c r="E2585" t="str">
        <f t="shared" si="121"/>
        <v>good dining reviews</v>
      </c>
      <c r="F2585" t="s">
        <v>683</v>
      </c>
      <c r="G2585" t="s">
        <v>28</v>
      </c>
      <c r="H2585" t="str">
        <f t="shared" si="122"/>
        <v>other</v>
      </c>
      <c r="I2585" t="s">
        <v>19</v>
      </c>
      <c r="J2585" t="s">
        <v>1784</v>
      </c>
      <c r="K2585" t="str" cm="1">
        <f t="array" ref="K2585">_xlfn.IFS(L2585&lt;200,"Cheap",AND(L2585&gt;=200,L2585&lt;800),"affordable",AND(L2585&gt;=800,L2585&lt;3000),"little costly",L2585&gt;=3000,"very costly")</f>
        <v>affordable</v>
      </c>
      <c r="L2585">
        <v>200</v>
      </c>
      <c r="M2585" t="s">
        <v>22</v>
      </c>
      <c r="N2585" t="s">
        <v>21</v>
      </c>
      <c r="O2585" t="s">
        <v>21</v>
      </c>
      <c r="P2585" t="s">
        <v>22</v>
      </c>
      <c r="Q2585">
        <v>3.1</v>
      </c>
      <c r="S2585" t="s">
        <v>23</v>
      </c>
    </row>
    <row r="2586" spans="1:19" x14ac:dyDescent="0.3">
      <c r="A2586" t="s">
        <v>6517</v>
      </c>
      <c r="B2586" t="s">
        <v>6518</v>
      </c>
      <c r="C2586" t="s">
        <v>75</v>
      </c>
      <c r="D2586" t="str">
        <f t="shared" si="120"/>
        <v>NO Delivery</v>
      </c>
      <c r="E2586" t="str">
        <f t="shared" si="121"/>
        <v>good dining reviews</v>
      </c>
      <c r="F2586" t="s">
        <v>683</v>
      </c>
      <c r="G2586" t="s">
        <v>28</v>
      </c>
      <c r="H2586" t="str">
        <f t="shared" si="122"/>
        <v>other</v>
      </c>
      <c r="I2586" t="s">
        <v>49</v>
      </c>
      <c r="J2586" t="s">
        <v>6519</v>
      </c>
      <c r="K2586" t="str" cm="1">
        <f t="array" ref="K2586">_xlfn.IFS(L2586&lt;200,"Cheap",AND(L2586&gt;=200,L2586&lt;800),"affordable",AND(L2586&gt;=800,L2586&lt;3000),"little costly",L2586&gt;=3000,"very costly")</f>
        <v>little costly</v>
      </c>
      <c r="L2586" s="1">
        <v>1500</v>
      </c>
      <c r="M2586" t="s">
        <v>21</v>
      </c>
      <c r="N2586" t="s">
        <v>21</v>
      </c>
      <c r="O2586" t="s">
        <v>21</v>
      </c>
      <c r="P2586" t="s">
        <v>22</v>
      </c>
      <c r="Q2586">
        <v>2.9</v>
      </c>
      <c r="S2586" t="s">
        <v>23</v>
      </c>
    </row>
    <row r="2587" spans="1:19" x14ac:dyDescent="0.3">
      <c r="A2587" t="s">
        <v>9499</v>
      </c>
      <c r="B2587" t="s">
        <v>9500</v>
      </c>
      <c r="C2587" t="s">
        <v>180</v>
      </c>
      <c r="D2587" t="str">
        <f t="shared" si="120"/>
        <v>NO Delivery</v>
      </c>
      <c r="E2587" t="str">
        <f t="shared" si="121"/>
        <v>good dining reviews</v>
      </c>
      <c r="F2587" t="s">
        <v>683</v>
      </c>
      <c r="G2587" t="s">
        <v>28</v>
      </c>
      <c r="H2587" t="str">
        <f t="shared" si="122"/>
        <v>other</v>
      </c>
      <c r="I2587" t="s">
        <v>40</v>
      </c>
      <c r="J2587" t="s">
        <v>854</v>
      </c>
      <c r="K2587" t="str" cm="1">
        <f t="array" ref="K2587">_xlfn.IFS(L2587&lt;200,"Cheap",AND(L2587&gt;=200,L2587&lt;800),"affordable",AND(L2587&gt;=800,L2587&lt;3000),"little costly",L2587&gt;=3000,"very costly")</f>
        <v>affordable</v>
      </c>
      <c r="L2587">
        <v>500</v>
      </c>
      <c r="M2587" t="s">
        <v>22</v>
      </c>
      <c r="N2587" t="s">
        <v>21</v>
      </c>
      <c r="O2587" t="s">
        <v>21</v>
      </c>
      <c r="P2587" t="s">
        <v>22</v>
      </c>
      <c r="Q2587">
        <v>3.5</v>
      </c>
      <c r="S2587" t="s">
        <v>23</v>
      </c>
    </row>
    <row r="2588" spans="1:19" x14ac:dyDescent="0.3">
      <c r="A2588" t="s">
        <v>7006</v>
      </c>
      <c r="B2588" t="s">
        <v>7007</v>
      </c>
      <c r="C2588" t="s">
        <v>251</v>
      </c>
      <c r="D2588" t="str">
        <f t="shared" si="120"/>
        <v>NO Delivery</v>
      </c>
      <c r="E2588" t="str">
        <f t="shared" si="121"/>
        <v>good dining reviews</v>
      </c>
      <c r="F2588" t="s">
        <v>7008</v>
      </c>
      <c r="G2588" t="s">
        <v>28</v>
      </c>
      <c r="H2588" t="str">
        <f t="shared" si="122"/>
        <v>other</v>
      </c>
      <c r="I2588" t="s">
        <v>40</v>
      </c>
      <c r="J2588" t="s">
        <v>7009</v>
      </c>
      <c r="K2588" t="str" cm="1">
        <f t="array" ref="K2588">_xlfn.IFS(L2588&lt;200,"Cheap",AND(L2588&gt;=200,L2588&lt;800),"affordable",AND(L2588&gt;=800,L2588&lt;3000),"little costly",L2588&gt;=3000,"very costly")</f>
        <v>affordable</v>
      </c>
      <c r="L2588">
        <v>400</v>
      </c>
      <c r="M2588" t="s">
        <v>22</v>
      </c>
      <c r="N2588" t="s">
        <v>21</v>
      </c>
      <c r="O2588" t="s">
        <v>21</v>
      </c>
      <c r="P2588" t="s">
        <v>22</v>
      </c>
      <c r="Q2588">
        <v>3.8</v>
      </c>
      <c r="S2588" t="s">
        <v>23</v>
      </c>
    </row>
    <row r="2589" spans="1:19" x14ac:dyDescent="0.3">
      <c r="A2589" t="s">
        <v>8347</v>
      </c>
      <c r="B2589" t="s">
        <v>8348</v>
      </c>
      <c r="C2589" t="s">
        <v>95</v>
      </c>
      <c r="D2589" t="str">
        <f t="shared" si="120"/>
        <v>NO Delivery</v>
      </c>
      <c r="E2589" t="str">
        <f t="shared" si="121"/>
        <v>good dining reviews</v>
      </c>
      <c r="F2589" t="s">
        <v>8349</v>
      </c>
      <c r="G2589" t="s">
        <v>28</v>
      </c>
      <c r="H2589" t="str">
        <f t="shared" si="122"/>
        <v>other</v>
      </c>
      <c r="I2589" t="s">
        <v>3716</v>
      </c>
      <c r="J2589" t="s">
        <v>8350</v>
      </c>
      <c r="K2589" t="str" cm="1">
        <f t="array" ref="K2589">_xlfn.IFS(L2589&lt;200,"Cheap",AND(L2589&gt;=200,L2589&lt;800),"affordable",AND(L2589&gt;=800,L2589&lt;3000),"little costly",L2589&gt;=3000,"very costly")</f>
        <v>little costly</v>
      </c>
      <c r="L2589" s="1">
        <v>1200</v>
      </c>
      <c r="M2589" t="s">
        <v>21</v>
      </c>
      <c r="N2589" t="s">
        <v>21</v>
      </c>
      <c r="O2589" t="s">
        <v>21</v>
      </c>
      <c r="P2589" t="s">
        <v>22</v>
      </c>
      <c r="Q2589">
        <v>3.9</v>
      </c>
      <c r="S2589" t="s">
        <v>23</v>
      </c>
    </row>
    <row r="2590" spans="1:19" x14ac:dyDescent="0.3">
      <c r="A2590" t="s">
        <v>4193</v>
      </c>
      <c r="B2590" t="s">
        <v>4194</v>
      </c>
      <c r="C2590" t="s">
        <v>124</v>
      </c>
      <c r="D2590" t="str">
        <f t="shared" si="120"/>
        <v>NO Delivery</v>
      </c>
      <c r="E2590" t="str">
        <f t="shared" si="121"/>
        <v>good dining reviews</v>
      </c>
      <c r="F2590" t="s">
        <v>4195</v>
      </c>
      <c r="G2590" t="s">
        <v>28</v>
      </c>
      <c r="H2590" t="str">
        <f t="shared" si="122"/>
        <v>other</v>
      </c>
      <c r="I2590" t="s">
        <v>1206</v>
      </c>
      <c r="J2590" t="s">
        <v>1207</v>
      </c>
      <c r="K2590" t="str" cm="1">
        <f t="array" ref="K2590">_xlfn.IFS(L2590&lt;200,"Cheap",AND(L2590&gt;=200,L2590&lt;800),"affordable",AND(L2590&gt;=800,L2590&lt;3000),"little costly",L2590&gt;=3000,"very costly")</f>
        <v>little costly</v>
      </c>
      <c r="L2590" s="1">
        <v>1800</v>
      </c>
      <c r="M2590" t="s">
        <v>21</v>
      </c>
      <c r="N2590" t="s">
        <v>21</v>
      </c>
      <c r="O2590" t="s">
        <v>21</v>
      </c>
      <c r="P2590" t="s">
        <v>22</v>
      </c>
      <c r="Q2590">
        <v>4.2</v>
      </c>
      <c r="S2590" t="s">
        <v>23</v>
      </c>
    </row>
    <row r="2591" spans="1:19" x14ac:dyDescent="0.3">
      <c r="A2591" t="s">
        <v>4077</v>
      </c>
      <c r="B2591" t="s">
        <v>4078</v>
      </c>
      <c r="C2591" t="s">
        <v>38</v>
      </c>
      <c r="D2591" t="str">
        <f t="shared" si="120"/>
        <v>NO Delivery</v>
      </c>
      <c r="E2591" t="str">
        <f t="shared" si="121"/>
        <v>good dining reviews</v>
      </c>
      <c r="F2591" t="s">
        <v>357</v>
      </c>
      <c r="G2591" t="s">
        <v>28</v>
      </c>
      <c r="H2591" t="str">
        <f t="shared" si="122"/>
        <v>other</v>
      </c>
      <c r="I2591" t="s">
        <v>509</v>
      </c>
      <c r="J2591" t="s">
        <v>545</v>
      </c>
      <c r="K2591" t="str" cm="1">
        <f t="array" ref="K2591">_xlfn.IFS(L2591&lt;200,"Cheap",AND(L2591&gt;=200,L2591&lt;800),"affordable",AND(L2591&gt;=800,L2591&lt;3000),"little costly",L2591&gt;=3000,"very costly")</f>
        <v>affordable</v>
      </c>
      <c r="L2591">
        <v>200</v>
      </c>
      <c r="M2591" t="s">
        <v>22</v>
      </c>
      <c r="N2591" t="s">
        <v>21</v>
      </c>
      <c r="O2591" t="s">
        <v>21</v>
      </c>
      <c r="P2591" t="s">
        <v>22</v>
      </c>
      <c r="Q2591">
        <v>3.6</v>
      </c>
      <c r="S2591" t="s">
        <v>23</v>
      </c>
    </row>
    <row r="2592" spans="1:19" x14ac:dyDescent="0.3">
      <c r="A2592" t="s">
        <v>6926</v>
      </c>
      <c r="B2592" t="s">
        <v>6927</v>
      </c>
      <c r="C2592" t="s">
        <v>63</v>
      </c>
      <c r="D2592" t="str">
        <f t="shared" si="120"/>
        <v>NO Delivery</v>
      </c>
      <c r="E2592" t="str">
        <f t="shared" si="121"/>
        <v>good dining reviews</v>
      </c>
      <c r="F2592" t="s">
        <v>357</v>
      </c>
      <c r="G2592" t="s">
        <v>28</v>
      </c>
      <c r="H2592" t="str">
        <f t="shared" si="122"/>
        <v>other</v>
      </c>
      <c r="I2592" t="s">
        <v>334</v>
      </c>
      <c r="J2592" t="s">
        <v>35</v>
      </c>
      <c r="K2592" t="str" cm="1">
        <f t="array" ref="K2592">_xlfn.IFS(L2592&lt;200,"Cheap",AND(L2592&gt;=200,L2592&lt;800),"affordable",AND(L2592&gt;=800,L2592&lt;3000),"little costly",L2592&gt;=3000,"very costly")</f>
        <v>affordable</v>
      </c>
      <c r="L2592">
        <v>400</v>
      </c>
      <c r="M2592" t="s">
        <v>22</v>
      </c>
      <c r="N2592" t="s">
        <v>21</v>
      </c>
      <c r="O2592" t="s">
        <v>21</v>
      </c>
      <c r="P2592" t="s">
        <v>22</v>
      </c>
      <c r="Q2592">
        <v>3.3</v>
      </c>
      <c r="S2592" t="s">
        <v>23</v>
      </c>
    </row>
    <row r="2593" spans="1:19" x14ac:dyDescent="0.3">
      <c r="A2593" t="s">
        <v>8025</v>
      </c>
      <c r="B2593" t="s">
        <v>8026</v>
      </c>
      <c r="C2593" t="s">
        <v>38</v>
      </c>
      <c r="D2593" t="str">
        <f t="shared" si="120"/>
        <v>NO Delivery</v>
      </c>
      <c r="E2593" t="str">
        <f t="shared" si="121"/>
        <v>good dining reviews</v>
      </c>
      <c r="F2593" t="s">
        <v>357</v>
      </c>
      <c r="G2593" t="s">
        <v>28</v>
      </c>
      <c r="H2593" t="str">
        <f t="shared" si="122"/>
        <v>other</v>
      </c>
      <c r="I2593" t="s">
        <v>19</v>
      </c>
      <c r="J2593" t="s">
        <v>348</v>
      </c>
      <c r="K2593" t="str" cm="1">
        <f t="array" ref="K2593">_xlfn.IFS(L2593&lt;200,"Cheap",AND(L2593&gt;=200,L2593&lt;800),"affordable",AND(L2593&gt;=800,L2593&lt;3000),"little costly",L2593&gt;=3000,"very costly")</f>
        <v>affordable</v>
      </c>
      <c r="L2593">
        <v>250</v>
      </c>
      <c r="M2593" t="s">
        <v>22</v>
      </c>
      <c r="N2593" t="s">
        <v>21</v>
      </c>
      <c r="O2593" t="s">
        <v>21</v>
      </c>
      <c r="P2593" t="s">
        <v>22</v>
      </c>
      <c r="Q2593">
        <v>3</v>
      </c>
      <c r="S2593" t="s">
        <v>23</v>
      </c>
    </row>
    <row r="2594" spans="1:19" x14ac:dyDescent="0.3">
      <c r="A2594" t="s">
        <v>8405</v>
      </c>
      <c r="B2594" t="s">
        <v>8406</v>
      </c>
      <c r="C2594" t="s">
        <v>174</v>
      </c>
      <c r="D2594" t="str">
        <f t="shared" si="120"/>
        <v>NO Delivery</v>
      </c>
      <c r="E2594" t="str">
        <f t="shared" si="121"/>
        <v>good dining reviews</v>
      </c>
      <c r="F2594" t="s">
        <v>357</v>
      </c>
      <c r="G2594" t="s">
        <v>28</v>
      </c>
      <c r="H2594" t="str">
        <f t="shared" si="122"/>
        <v>other</v>
      </c>
      <c r="I2594" t="s">
        <v>148</v>
      </c>
      <c r="J2594" t="s">
        <v>279</v>
      </c>
      <c r="K2594" t="str" cm="1">
        <f t="array" ref="K2594">_xlfn.IFS(L2594&lt;200,"Cheap",AND(L2594&gt;=200,L2594&lt;800),"affordable",AND(L2594&gt;=800,L2594&lt;3000),"little costly",L2594&gt;=3000,"very costly")</f>
        <v>affordable</v>
      </c>
      <c r="L2594">
        <v>200</v>
      </c>
      <c r="M2594" t="s">
        <v>22</v>
      </c>
      <c r="N2594" t="s">
        <v>21</v>
      </c>
      <c r="O2594" t="s">
        <v>21</v>
      </c>
      <c r="P2594" t="s">
        <v>22</v>
      </c>
      <c r="Q2594">
        <v>3.3</v>
      </c>
      <c r="S2594" t="s">
        <v>23</v>
      </c>
    </row>
    <row r="2595" spans="1:19" x14ac:dyDescent="0.3">
      <c r="A2595" t="s">
        <v>9547</v>
      </c>
      <c r="B2595" t="s">
        <v>9548</v>
      </c>
      <c r="C2595" t="s">
        <v>59</v>
      </c>
      <c r="D2595" t="str">
        <f t="shared" si="120"/>
        <v>NO Delivery</v>
      </c>
      <c r="E2595" t="str">
        <f t="shared" si="121"/>
        <v>good dining reviews</v>
      </c>
      <c r="F2595" t="s">
        <v>357</v>
      </c>
      <c r="G2595" t="s">
        <v>28</v>
      </c>
      <c r="H2595" t="str">
        <f t="shared" si="122"/>
        <v>other</v>
      </c>
      <c r="I2595" t="s">
        <v>29</v>
      </c>
      <c r="J2595" t="s">
        <v>87</v>
      </c>
      <c r="K2595" t="str" cm="1">
        <f t="array" ref="K2595">_xlfn.IFS(L2595&lt;200,"Cheap",AND(L2595&gt;=200,L2595&lt;800),"affordable",AND(L2595&gt;=800,L2595&lt;3000),"little costly",L2595&gt;=3000,"very costly")</f>
        <v>little costly</v>
      </c>
      <c r="L2595" s="1">
        <v>1200</v>
      </c>
      <c r="M2595" t="s">
        <v>21</v>
      </c>
      <c r="N2595" t="s">
        <v>22</v>
      </c>
      <c r="O2595" t="s">
        <v>21</v>
      </c>
      <c r="P2595" t="s">
        <v>22</v>
      </c>
      <c r="Q2595">
        <v>3.4</v>
      </c>
      <c r="S2595" t="s">
        <v>23</v>
      </c>
    </row>
    <row r="2596" spans="1:19" x14ac:dyDescent="0.3">
      <c r="A2596" t="s">
        <v>3345</v>
      </c>
      <c r="B2596" t="s">
        <v>3346</v>
      </c>
      <c r="C2596" t="s">
        <v>42</v>
      </c>
      <c r="D2596" t="str">
        <f t="shared" si="120"/>
        <v>NO Delivery</v>
      </c>
      <c r="E2596" t="str">
        <f t="shared" si="121"/>
        <v>good dining reviews</v>
      </c>
      <c r="F2596" t="s">
        <v>3347</v>
      </c>
      <c r="G2596" t="s">
        <v>28</v>
      </c>
      <c r="H2596" t="str">
        <f t="shared" si="122"/>
        <v>other</v>
      </c>
      <c r="I2596" t="s">
        <v>29</v>
      </c>
      <c r="J2596" t="s">
        <v>3348</v>
      </c>
      <c r="K2596" t="str" cm="1">
        <f t="array" ref="K2596">_xlfn.IFS(L2596&lt;200,"Cheap",AND(L2596&gt;=200,L2596&lt;800),"affordable",AND(L2596&gt;=800,L2596&lt;3000),"little costly",L2596&gt;=3000,"very costly")</f>
        <v>little costly</v>
      </c>
      <c r="L2596" s="1">
        <v>2000</v>
      </c>
      <c r="M2596" t="s">
        <v>21</v>
      </c>
      <c r="N2596" t="s">
        <v>22</v>
      </c>
      <c r="O2596" t="s">
        <v>21</v>
      </c>
      <c r="P2596" t="s">
        <v>22</v>
      </c>
      <c r="Q2596">
        <v>4.0999999999999996</v>
      </c>
      <c r="S2596" t="s">
        <v>23</v>
      </c>
    </row>
    <row r="2597" spans="1:19" x14ac:dyDescent="0.3">
      <c r="A2597" t="s">
        <v>6298</v>
      </c>
      <c r="B2597" t="s">
        <v>6299</v>
      </c>
      <c r="C2597" t="s">
        <v>47</v>
      </c>
      <c r="D2597" t="str">
        <f t="shared" si="120"/>
        <v>NO Delivery</v>
      </c>
      <c r="E2597" t="str">
        <f t="shared" si="121"/>
        <v>good dining reviews</v>
      </c>
      <c r="F2597" t="s">
        <v>6300</v>
      </c>
      <c r="G2597" t="s">
        <v>28</v>
      </c>
      <c r="H2597" t="str">
        <f t="shared" si="122"/>
        <v>other</v>
      </c>
      <c r="I2597" t="s">
        <v>40</v>
      </c>
      <c r="J2597" t="s">
        <v>138</v>
      </c>
      <c r="K2597" t="str" cm="1">
        <f t="array" ref="K2597">_xlfn.IFS(L2597&lt;200,"Cheap",AND(L2597&gt;=200,L2597&lt;800),"affordable",AND(L2597&gt;=800,L2597&lt;3000),"little costly",L2597&gt;=3000,"very costly")</f>
        <v>little costly</v>
      </c>
      <c r="L2597" s="1">
        <v>1000</v>
      </c>
      <c r="M2597" t="s">
        <v>21</v>
      </c>
      <c r="N2597" t="s">
        <v>21</v>
      </c>
      <c r="O2597" t="s">
        <v>21</v>
      </c>
      <c r="P2597" t="s">
        <v>22</v>
      </c>
      <c r="Q2597">
        <v>3.7</v>
      </c>
      <c r="S2597" t="s">
        <v>23</v>
      </c>
    </row>
    <row r="2598" spans="1:19" x14ac:dyDescent="0.3">
      <c r="A2598" t="s">
        <v>2763</v>
      </c>
      <c r="B2598" t="s">
        <v>2764</v>
      </c>
      <c r="C2598" t="s">
        <v>95</v>
      </c>
      <c r="D2598" t="str">
        <f t="shared" si="120"/>
        <v>NO Delivery</v>
      </c>
      <c r="E2598" t="str">
        <f t="shared" si="121"/>
        <v>good dining reviews</v>
      </c>
      <c r="F2598" t="s">
        <v>2134</v>
      </c>
      <c r="G2598" t="s">
        <v>28</v>
      </c>
      <c r="H2598" t="str">
        <f t="shared" si="122"/>
        <v>other</v>
      </c>
      <c r="I2598" t="s">
        <v>29</v>
      </c>
      <c r="J2598" t="s">
        <v>193</v>
      </c>
      <c r="K2598" t="str" cm="1">
        <f t="array" ref="K2598">_xlfn.IFS(L2598&lt;200,"Cheap",AND(L2598&gt;=200,L2598&lt;800),"affordable",AND(L2598&gt;=800,L2598&lt;3000),"little costly",L2598&gt;=3000,"very costly")</f>
        <v>little costly</v>
      </c>
      <c r="L2598">
        <v>900</v>
      </c>
      <c r="M2598" t="s">
        <v>21</v>
      </c>
      <c r="N2598" t="s">
        <v>22</v>
      </c>
      <c r="O2598" t="s">
        <v>21</v>
      </c>
      <c r="P2598" t="s">
        <v>22</v>
      </c>
      <c r="Q2598">
        <v>2</v>
      </c>
      <c r="S2598" t="s">
        <v>23</v>
      </c>
    </row>
    <row r="2599" spans="1:19" x14ac:dyDescent="0.3">
      <c r="A2599" t="s">
        <v>3564</v>
      </c>
      <c r="B2599" t="s">
        <v>3565</v>
      </c>
      <c r="C2599" t="s">
        <v>430</v>
      </c>
      <c r="D2599" t="str">
        <f t="shared" si="120"/>
        <v>NO Delivery</v>
      </c>
      <c r="E2599" t="str">
        <f t="shared" si="121"/>
        <v>good dining reviews</v>
      </c>
      <c r="F2599" t="s">
        <v>2134</v>
      </c>
      <c r="G2599" t="s">
        <v>28</v>
      </c>
      <c r="H2599" t="str">
        <f t="shared" si="122"/>
        <v>other</v>
      </c>
      <c r="I2599" t="s">
        <v>324</v>
      </c>
      <c r="J2599" t="s">
        <v>549</v>
      </c>
      <c r="K2599" t="str" cm="1">
        <f t="array" ref="K2599">_xlfn.IFS(L2599&lt;200,"Cheap",AND(L2599&gt;=200,L2599&lt;800),"affordable",AND(L2599&gt;=800,L2599&lt;3000),"little costly",L2599&gt;=3000,"very costly")</f>
        <v>Cheap</v>
      </c>
      <c r="L2599">
        <v>150</v>
      </c>
      <c r="M2599" t="s">
        <v>22</v>
      </c>
      <c r="N2599" t="s">
        <v>21</v>
      </c>
      <c r="O2599" t="s">
        <v>21</v>
      </c>
      <c r="P2599" t="s">
        <v>22</v>
      </c>
      <c r="Q2599">
        <v>3.3</v>
      </c>
      <c r="S2599" t="s">
        <v>23</v>
      </c>
    </row>
    <row r="2600" spans="1:19" x14ac:dyDescent="0.3">
      <c r="A2600" t="s">
        <v>3566</v>
      </c>
      <c r="B2600" t="s">
        <v>3567</v>
      </c>
      <c r="C2600" t="s">
        <v>75</v>
      </c>
      <c r="D2600" t="str">
        <f t="shared" si="120"/>
        <v>NO Delivery</v>
      </c>
      <c r="E2600" t="str">
        <f t="shared" si="121"/>
        <v>good dining reviews</v>
      </c>
      <c r="F2600" t="s">
        <v>2134</v>
      </c>
      <c r="G2600" t="s">
        <v>28</v>
      </c>
      <c r="H2600" t="str">
        <f t="shared" si="122"/>
        <v>other</v>
      </c>
      <c r="I2600" t="s">
        <v>19</v>
      </c>
      <c r="J2600" t="s">
        <v>35</v>
      </c>
      <c r="K2600" t="str" cm="1">
        <f t="array" ref="K2600">_xlfn.IFS(L2600&lt;200,"Cheap",AND(L2600&gt;=200,L2600&lt;800),"affordable",AND(L2600&gt;=800,L2600&lt;3000),"little costly",L2600&gt;=3000,"very costly")</f>
        <v>Cheap</v>
      </c>
      <c r="L2600">
        <v>150</v>
      </c>
      <c r="M2600" t="s">
        <v>21</v>
      </c>
      <c r="N2600" t="s">
        <v>21</v>
      </c>
      <c r="O2600" t="s">
        <v>21</v>
      </c>
      <c r="P2600" t="s">
        <v>22</v>
      </c>
      <c r="S2600" t="s">
        <v>23</v>
      </c>
    </row>
    <row r="2601" spans="1:19" x14ac:dyDescent="0.3">
      <c r="A2601" t="s">
        <v>3863</v>
      </c>
      <c r="B2601" t="s">
        <v>3864</v>
      </c>
      <c r="C2601" t="s">
        <v>63</v>
      </c>
      <c r="D2601" t="str">
        <f t="shared" si="120"/>
        <v>NO Delivery</v>
      </c>
      <c r="E2601" t="str">
        <f t="shared" si="121"/>
        <v>good dining reviews</v>
      </c>
      <c r="F2601" t="s">
        <v>2134</v>
      </c>
      <c r="G2601" t="s">
        <v>28</v>
      </c>
      <c r="H2601" t="str">
        <f t="shared" si="122"/>
        <v>other</v>
      </c>
      <c r="I2601" t="s">
        <v>40</v>
      </c>
      <c r="J2601" t="s">
        <v>2591</v>
      </c>
      <c r="K2601" t="str" cm="1">
        <f t="array" ref="K2601">_xlfn.IFS(L2601&lt;200,"Cheap",AND(L2601&gt;=200,L2601&lt;800),"affordable",AND(L2601&gt;=800,L2601&lt;3000),"little costly",L2601&gt;=3000,"very costly")</f>
        <v>affordable</v>
      </c>
      <c r="L2601">
        <v>650</v>
      </c>
      <c r="M2601" t="s">
        <v>22</v>
      </c>
      <c r="N2601" t="s">
        <v>21</v>
      </c>
      <c r="O2601" t="s">
        <v>21</v>
      </c>
      <c r="P2601" t="s">
        <v>22</v>
      </c>
      <c r="Q2601">
        <v>3.5</v>
      </c>
      <c r="S2601" t="s">
        <v>23</v>
      </c>
    </row>
    <row r="2602" spans="1:19" x14ac:dyDescent="0.3">
      <c r="A2602" t="s">
        <v>4342</v>
      </c>
      <c r="B2602" t="s">
        <v>4343</v>
      </c>
      <c r="C2602" t="s">
        <v>593</v>
      </c>
      <c r="D2602" t="str">
        <f t="shared" si="120"/>
        <v>NO Delivery</v>
      </c>
      <c r="E2602" t="str">
        <f t="shared" si="121"/>
        <v>good dining reviews</v>
      </c>
      <c r="F2602" t="s">
        <v>2134</v>
      </c>
      <c r="G2602" t="s">
        <v>28</v>
      </c>
      <c r="H2602" t="str">
        <f t="shared" si="122"/>
        <v>other</v>
      </c>
      <c r="I2602" t="s">
        <v>40</v>
      </c>
      <c r="J2602" t="s">
        <v>901</v>
      </c>
      <c r="K2602" t="str" cm="1">
        <f t="array" ref="K2602">_xlfn.IFS(L2602&lt;200,"Cheap",AND(L2602&gt;=200,L2602&lt;800),"affordable",AND(L2602&gt;=800,L2602&lt;3000),"little costly",L2602&gt;=3000,"very costly")</f>
        <v>little costly</v>
      </c>
      <c r="L2602" s="1">
        <v>2000</v>
      </c>
      <c r="M2602" t="s">
        <v>21</v>
      </c>
      <c r="N2602" t="s">
        <v>22</v>
      </c>
      <c r="O2602" t="s">
        <v>21</v>
      </c>
      <c r="P2602" t="s">
        <v>22</v>
      </c>
      <c r="Q2602">
        <v>3.4</v>
      </c>
      <c r="S2602" t="s">
        <v>23</v>
      </c>
    </row>
    <row r="2603" spans="1:19" x14ac:dyDescent="0.3">
      <c r="A2603" t="s">
        <v>4648</v>
      </c>
      <c r="B2603" t="s">
        <v>4649</v>
      </c>
      <c r="C2603" t="s">
        <v>196</v>
      </c>
      <c r="D2603" t="str">
        <f t="shared" si="120"/>
        <v>NO Delivery</v>
      </c>
      <c r="E2603" t="str">
        <f t="shared" si="121"/>
        <v>good dining reviews</v>
      </c>
      <c r="F2603" t="s">
        <v>2134</v>
      </c>
      <c r="G2603" t="s">
        <v>28</v>
      </c>
      <c r="H2603" t="str">
        <f t="shared" si="122"/>
        <v>other</v>
      </c>
      <c r="I2603" t="s">
        <v>343</v>
      </c>
      <c r="J2603" t="s">
        <v>549</v>
      </c>
      <c r="K2603" t="str" cm="1">
        <f t="array" ref="K2603">_xlfn.IFS(L2603&lt;200,"Cheap",AND(L2603&gt;=200,L2603&lt;800),"affordable",AND(L2603&gt;=800,L2603&lt;3000),"little costly",L2603&gt;=3000,"very costly")</f>
        <v>Cheap</v>
      </c>
      <c r="L2603">
        <v>150</v>
      </c>
      <c r="M2603" t="s">
        <v>22</v>
      </c>
      <c r="N2603" t="s">
        <v>21</v>
      </c>
      <c r="O2603" t="s">
        <v>21</v>
      </c>
      <c r="P2603" t="s">
        <v>22</v>
      </c>
      <c r="Q2603">
        <v>3</v>
      </c>
      <c r="S2603" t="s">
        <v>23</v>
      </c>
    </row>
    <row r="2604" spans="1:19" x14ac:dyDescent="0.3">
      <c r="A2604" t="s">
        <v>5090</v>
      </c>
      <c r="B2604" t="s">
        <v>5091</v>
      </c>
      <c r="C2604" t="s">
        <v>214</v>
      </c>
      <c r="D2604" t="str">
        <f t="shared" si="120"/>
        <v>NO Delivery</v>
      </c>
      <c r="E2604" t="str">
        <f t="shared" si="121"/>
        <v>good dining reviews</v>
      </c>
      <c r="F2604" t="s">
        <v>2134</v>
      </c>
      <c r="G2604" t="s">
        <v>28</v>
      </c>
      <c r="H2604" t="str">
        <f t="shared" si="122"/>
        <v>other</v>
      </c>
      <c r="I2604" t="s">
        <v>29</v>
      </c>
      <c r="J2604" t="s">
        <v>87</v>
      </c>
      <c r="K2604" t="str" cm="1">
        <f t="array" ref="K2604">_xlfn.IFS(L2604&lt;200,"Cheap",AND(L2604&gt;=200,L2604&lt;800),"affordable",AND(L2604&gt;=800,L2604&lt;3000),"little costly",L2604&gt;=3000,"very costly")</f>
        <v>little costly</v>
      </c>
      <c r="L2604" s="1">
        <v>1200</v>
      </c>
      <c r="M2604" t="s">
        <v>21</v>
      </c>
      <c r="N2604" t="s">
        <v>22</v>
      </c>
      <c r="O2604" t="s">
        <v>21</v>
      </c>
      <c r="P2604" t="s">
        <v>22</v>
      </c>
      <c r="Q2604">
        <v>3.5</v>
      </c>
      <c r="S2604" t="s">
        <v>23</v>
      </c>
    </row>
    <row r="2605" spans="1:19" x14ac:dyDescent="0.3">
      <c r="A2605" t="s">
        <v>5284</v>
      </c>
      <c r="B2605" t="s">
        <v>5285</v>
      </c>
      <c r="C2605" t="s">
        <v>95</v>
      </c>
      <c r="D2605" t="str">
        <f t="shared" si="120"/>
        <v>NO Delivery</v>
      </c>
      <c r="E2605" t="str">
        <f t="shared" si="121"/>
        <v>good dining reviews</v>
      </c>
      <c r="F2605" t="s">
        <v>2134</v>
      </c>
      <c r="G2605" t="s">
        <v>28</v>
      </c>
      <c r="H2605" t="str">
        <f t="shared" si="122"/>
        <v>other</v>
      </c>
      <c r="I2605" t="s">
        <v>19</v>
      </c>
      <c r="J2605" t="s">
        <v>35</v>
      </c>
      <c r="K2605" t="str" cm="1">
        <f t="array" ref="K2605">_xlfn.IFS(L2605&lt;200,"Cheap",AND(L2605&gt;=200,L2605&lt;800),"affordable",AND(L2605&gt;=800,L2605&lt;3000),"little costly",L2605&gt;=3000,"very costly")</f>
        <v>affordable</v>
      </c>
      <c r="L2605">
        <v>200</v>
      </c>
      <c r="M2605" t="s">
        <v>22</v>
      </c>
      <c r="N2605" t="s">
        <v>21</v>
      </c>
      <c r="O2605" t="s">
        <v>21</v>
      </c>
      <c r="P2605" t="s">
        <v>22</v>
      </c>
      <c r="Q2605">
        <v>2.6</v>
      </c>
      <c r="S2605" t="s">
        <v>23</v>
      </c>
    </row>
    <row r="2606" spans="1:19" x14ac:dyDescent="0.3">
      <c r="A2606" t="s">
        <v>6776</v>
      </c>
      <c r="B2606" t="s">
        <v>6777</v>
      </c>
      <c r="C2606" t="s">
        <v>80</v>
      </c>
      <c r="D2606" t="str">
        <f t="shared" si="120"/>
        <v>NO Delivery</v>
      </c>
      <c r="E2606" t="str">
        <f t="shared" si="121"/>
        <v>good dining reviews</v>
      </c>
      <c r="F2606" t="s">
        <v>2134</v>
      </c>
      <c r="G2606" t="s">
        <v>28</v>
      </c>
      <c r="H2606" t="str">
        <f t="shared" si="122"/>
        <v>other</v>
      </c>
      <c r="I2606" t="s">
        <v>40</v>
      </c>
      <c r="J2606" t="s">
        <v>6778</v>
      </c>
      <c r="K2606" t="str" cm="1">
        <f t="array" ref="K2606">_xlfn.IFS(L2606&lt;200,"Cheap",AND(L2606&gt;=200,L2606&lt;800),"affordable",AND(L2606&gt;=800,L2606&lt;3000),"little costly",L2606&gt;=3000,"very costly")</f>
        <v>little costly</v>
      </c>
      <c r="L2606">
        <v>800</v>
      </c>
      <c r="M2606" t="s">
        <v>22</v>
      </c>
      <c r="N2606" t="s">
        <v>21</v>
      </c>
      <c r="O2606" t="s">
        <v>21</v>
      </c>
      <c r="P2606" t="s">
        <v>22</v>
      </c>
      <c r="Q2606">
        <v>3.8</v>
      </c>
      <c r="S2606" t="s">
        <v>23</v>
      </c>
    </row>
    <row r="2607" spans="1:19" x14ac:dyDescent="0.3">
      <c r="A2607" t="s">
        <v>7318</v>
      </c>
      <c r="B2607" t="s">
        <v>7319</v>
      </c>
      <c r="C2607" t="s">
        <v>593</v>
      </c>
      <c r="D2607" t="str">
        <f t="shared" si="120"/>
        <v>NO Delivery</v>
      </c>
      <c r="E2607" t="str">
        <f t="shared" si="121"/>
        <v>good dining reviews</v>
      </c>
      <c r="F2607" t="s">
        <v>2134</v>
      </c>
      <c r="G2607" t="s">
        <v>28</v>
      </c>
      <c r="H2607" t="str">
        <f t="shared" si="122"/>
        <v>other</v>
      </c>
      <c r="I2607" t="s">
        <v>40</v>
      </c>
      <c r="J2607" t="s">
        <v>7320</v>
      </c>
      <c r="K2607" t="str" cm="1">
        <f t="array" ref="K2607">_xlfn.IFS(L2607&lt;200,"Cheap",AND(L2607&gt;=200,L2607&lt;800),"affordable",AND(L2607&gt;=800,L2607&lt;3000),"little costly",L2607&gt;=3000,"very costly")</f>
        <v>little costly</v>
      </c>
      <c r="L2607" s="1">
        <v>1500</v>
      </c>
      <c r="M2607" t="s">
        <v>21</v>
      </c>
      <c r="N2607" t="s">
        <v>22</v>
      </c>
      <c r="O2607" t="s">
        <v>21</v>
      </c>
      <c r="P2607" t="s">
        <v>22</v>
      </c>
      <c r="Q2607">
        <v>2.9</v>
      </c>
      <c r="S2607" t="s">
        <v>23</v>
      </c>
    </row>
    <row r="2608" spans="1:19" x14ac:dyDescent="0.3">
      <c r="A2608" t="s">
        <v>8076</v>
      </c>
      <c r="B2608" t="s">
        <v>8077</v>
      </c>
      <c r="C2608" t="s">
        <v>196</v>
      </c>
      <c r="D2608" t="str">
        <f t="shared" si="120"/>
        <v>NO Delivery</v>
      </c>
      <c r="E2608" t="str">
        <f t="shared" si="121"/>
        <v>good dining reviews</v>
      </c>
      <c r="F2608" t="s">
        <v>2134</v>
      </c>
      <c r="G2608" t="s">
        <v>28</v>
      </c>
      <c r="H2608" t="str">
        <f t="shared" si="122"/>
        <v>other</v>
      </c>
      <c r="I2608" t="s">
        <v>19</v>
      </c>
      <c r="J2608" t="s">
        <v>2088</v>
      </c>
      <c r="K2608" t="str" cm="1">
        <f t="array" ref="K2608">_xlfn.IFS(L2608&lt;200,"Cheap",AND(L2608&gt;=200,L2608&lt;800),"affordable",AND(L2608&gt;=800,L2608&lt;3000),"little costly",L2608&gt;=3000,"very costly")</f>
        <v>affordable</v>
      </c>
      <c r="L2608">
        <v>400</v>
      </c>
      <c r="M2608" t="s">
        <v>22</v>
      </c>
      <c r="N2608" t="s">
        <v>21</v>
      </c>
      <c r="O2608" t="s">
        <v>21</v>
      </c>
      <c r="P2608" t="s">
        <v>22</v>
      </c>
      <c r="Q2608">
        <v>2.2999999999999998</v>
      </c>
      <c r="S2608" t="s">
        <v>23</v>
      </c>
    </row>
    <row r="2609" spans="1:19" x14ac:dyDescent="0.3">
      <c r="A2609" t="s">
        <v>664</v>
      </c>
      <c r="B2609" t="s">
        <v>665</v>
      </c>
      <c r="C2609" t="s">
        <v>26</v>
      </c>
      <c r="D2609" t="str">
        <f t="shared" si="120"/>
        <v>NO Delivery</v>
      </c>
      <c r="E2609" t="str">
        <f t="shared" si="121"/>
        <v>good dining reviews</v>
      </c>
      <c r="F2609" t="s">
        <v>414</v>
      </c>
      <c r="G2609" t="s">
        <v>28</v>
      </c>
      <c r="H2609" t="str">
        <f t="shared" si="122"/>
        <v>other</v>
      </c>
      <c r="I2609" t="s">
        <v>19</v>
      </c>
      <c r="J2609" t="s">
        <v>666</v>
      </c>
      <c r="K2609" t="str" cm="1">
        <f t="array" ref="K2609">_xlfn.IFS(L2609&lt;200,"Cheap",AND(L2609&gt;=200,L2609&lt;800),"affordable",AND(L2609&gt;=800,L2609&lt;3000),"little costly",L2609&gt;=3000,"very costly")</f>
        <v>affordable</v>
      </c>
      <c r="L2609">
        <v>500</v>
      </c>
      <c r="M2609" t="s">
        <v>21</v>
      </c>
      <c r="N2609" t="s">
        <v>21</v>
      </c>
      <c r="O2609" t="s">
        <v>21</v>
      </c>
      <c r="P2609" t="s">
        <v>22</v>
      </c>
      <c r="Q2609">
        <v>3.5</v>
      </c>
      <c r="S2609" t="s">
        <v>23</v>
      </c>
    </row>
    <row r="2610" spans="1:19" x14ac:dyDescent="0.3">
      <c r="A2610" t="s">
        <v>3717</v>
      </c>
      <c r="B2610" t="s">
        <v>3718</v>
      </c>
      <c r="C2610" t="s">
        <v>303</v>
      </c>
      <c r="D2610" t="str">
        <f t="shared" si="120"/>
        <v>NO Delivery</v>
      </c>
      <c r="E2610" t="str">
        <f t="shared" si="121"/>
        <v>good dining reviews</v>
      </c>
      <c r="F2610" t="s">
        <v>414</v>
      </c>
      <c r="G2610" t="s">
        <v>28</v>
      </c>
      <c r="H2610" t="str">
        <f t="shared" si="122"/>
        <v>other</v>
      </c>
      <c r="I2610" t="s">
        <v>40</v>
      </c>
      <c r="J2610" t="s">
        <v>454</v>
      </c>
      <c r="K2610" t="str" cm="1">
        <f t="array" ref="K2610">_xlfn.IFS(L2610&lt;200,"Cheap",AND(L2610&gt;=200,L2610&lt;800),"affordable",AND(L2610&gt;=800,L2610&lt;3000),"little costly",L2610&gt;=3000,"very costly")</f>
        <v>little costly</v>
      </c>
      <c r="L2610" s="1">
        <v>1200</v>
      </c>
      <c r="M2610" t="s">
        <v>21</v>
      </c>
      <c r="N2610" t="s">
        <v>22</v>
      </c>
      <c r="O2610" t="s">
        <v>21</v>
      </c>
      <c r="P2610" t="s">
        <v>22</v>
      </c>
      <c r="Q2610">
        <v>3.4</v>
      </c>
      <c r="S2610" t="s">
        <v>23</v>
      </c>
    </row>
    <row r="2611" spans="1:19" x14ac:dyDescent="0.3">
      <c r="A2611" t="s">
        <v>6742</v>
      </c>
      <c r="B2611" t="s">
        <v>6747</v>
      </c>
      <c r="C2611" t="s">
        <v>38</v>
      </c>
      <c r="D2611" t="str">
        <f t="shared" si="120"/>
        <v>NO Delivery</v>
      </c>
      <c r="E2611" t="str">
        <f t="shared" si="121"/>
        <v>good dining reviews</v>
      </c>
      <c r="F2611" t="s">
        <v>414</v>
      </c>
      <c r="G2611" t="s">
        <v>28</v>
      </c>
      <c r="H2611" t="str">
        <f t="shared" si="122"/>
        <v>other</v>
      </c>
      <c r="I2611" t="s">
        <v>509</v>
      </c>
      <c r="J2611" t="s">
        <v>35</v>
      </c>
      <c r="K2611" t="str" cm="1">
        <f t="array" ref="K2611">_xlfn.IFS(L2611&lt;200,"Cheap",AND(L2611&gt;=200,L2611&lt;800),"affordable",AND(L2611&gt;=800,L2611&lt;3000),"little costly",L2611&gt;=3000,"very costly")</f>
        <v>affordable</v>
      </c>
      <c r="L2611">
        <v>550</v>
      </c>
      <c r="M2611" t="s">
        <v>22</v>
      </c>
      <c r="N2611" t="s">
        <v>21</v>
      </c>
      <c r="O2611" t="s">
        <v>21</v>
      </c>
      <c r="P2611" t="s">
        <v>22</v>
      </c>
      <c r="Q2611">
        <v>3</v>
      </c>
      <c r="S2611" t="s">
        <v>23</v>
      </c>
    </row>
    <row r="2612" spans="1:19" x14ac:dyDescent="0.3">
      <c r="A2612" t="s">
        <v>3606</v>
      </c>
      <c r="B2612" t="s">
        <v>3607</v>
      </c>
      <c r="C2612" t="s">
        <v>188</v>
      </c>
      <c r="D2612" t="str">
        <f t="shared" si="120"/>
        <v>NO Delivery</v>
      </c>
      <c r="E2612" t="str">
        <f t="shared" si="121"/>
        <v>good dining reviews</v>
      </c>
      <c r="F2612" t="s">
        <v>3608</v>
      </c>
      <c r="G2612" t="s">
        <v>28</v>
      </c>
      <c r="H2612" t="str">
        <f t="shared" si="122"/>
        <v>other</v>
      </c>
      <c r="I2612" t="s">
        <v>343</v>
      </c>
      <c r="J2612" t="s">
        <v>344</v>
      </c>
      <c r="K2612" t="str" cm="1">
        <f t="array" ref="K2612">_xlfn.IFS(L2612&lt;200,"Cheap",AND(L2612&gt;=200,L2612&lt;800),"affordable",AND(L2612&gt;=800,L2612&lt;3000),"little costly",L2612&gt;=3000,"very costly")</f>
        <v>Cheap</v>
      </c>
      <c r="L2612">
        <v>150</v>
      </c>
      <c r="M2612" t="s">
        <v>22</v>
      </c>
      <c r="N2612" t="s">
        <v>21</v>
      </c>
      <c r="O2612" t="s">
        <v>21</v>
      </c>
      <c r="P2612" t="s">
        <v>22</v>
      </c>
      <c r="Q2612">
        <v>4</v>
      </c>
      <c r="S2612" t="s">
        <v>23</v>
      </c>
    </row>
    <row r="2613" spans="1:19" x14ac:dyDescent="0.3">
      <c r="A2613" t="s">
        <v>3895</v>
      </c>
      <c r="B2613" t="s">
        <v>3896</v>
      </c>
      <c r="C2613" t="s">
        <v>188</v>
      </c>
      <c r="D2613" t="str">
        <f t="shared" si="120"/>
        <v>NO Delivery</v>
      </c>
      <c r="E2613" t="str">
        <f t="shared" si="121"/>
        <v>good dining reviews</v>
      </c>
      <c r="F2613" t="s">
        <v>398</v>
      </c>
      <c r="G2613" t="s">
        <v>28</v>
      </c>
      <c r="H2613" t="str">
        <f t="shared" si="122"/>
        <v>other</v>
      </c>
      <c r="I2613" t="s">
        <v>29</v>
      </c>
      <c r="J2613" t="s">
        <v>505</v>
      </c>
      <c r="K2613" t="str" cm="1">
        <f t="array" ref="K2613">_xlfn.IFS(L2613&lt;200,"Cheap",AND(L2613&gt;=200,L2613&lt;800),"affordable",AND(L2613&gt;=800,L2613&lt;3000),"little costly",L2613&gt;=3000,"very costly")</f>
        <v>affordable</v>
      </c>
      <c r="L2613">
        <v>600</v>
      </c>
      <c r="M2613" t="s">
        <v>21</v>
      </c>
      <c r="N2613" t="s">
        <v>22</v>
      </c>
      <c r="O2613" t="s">
        <v>21</v>
      </c>
      <c r="P2613" t="s">
        <v>22</v>
      </c>
      <c r="Q2613">
        <v>2.5</v>
      </c>
      <c r="S2613" t="s">
        <v>23</v>
      </c>
    </row>
    <row r="2614" spans="1:19" x14ac:dyDescent="0.3">
      <c r="A2614" t="s">
        <v>4734</v>
      </c>
      <c r="B2614" t="s">
        <v>4746</v>
      </c>
      <c r="C2614" t="s">
        <v>69</v>
      </c>
      <c r="D2614" t="str">
        <f t="shared" si="120"/>
        <v>NO Delivery</v>
      </c>
      <c r="E2614" t="str">
        <f t="shared" si="121"/>
        <v>good dining reviews</v>
      </c>
      <c r="F2614" t="s">
        <v>398</v>
      </c>
      <c r="G2614" t="s">
        <v>28</v>
      </c>
      <c r="H2614" t="str">
        <f t="shared" si="122"/>
        <v>other</v>
      </c>
      <c r="I2614" t="s">
        <v>19</v>
      </c>
      <c r="J2614" t="s">
        <v>2003</v>
      </c>
      <c r="K2614" t="str" cm="1">
        <f t="array" ref="K2614">_xlfn.IFS(L2614&lt;200,"Cheap",AND(L2614&gt;=200,L2614&lt;800),"affordable",AND(L2614&gt;=800,L2614&lt;3000),"little costly",L2614&gt;=3000,"very costly")</f>
        <v>affordable</v>
      </c>
      <c r="L2614">
        <v>400</v>
      </c>
      <c r="M2614" t="s">
        <v>22</v>
      </c>
      <c r="N2614" t="s">
        <v>21</v>
      </c>
      <c r="O2614" t="s">
        <v>21</v>
      </c>
      <c r="P2614" t="s">
        <v>22</v>
      </c>
      <c r="Q2614">
        <v>3.6</v>
      </c>
      <c r="S2614" t="s">
        <v>23</v>
      </c>
    </row>
    <row r="2615" spans="1:19" x14ac:dyDescent="0.3">
      <c r="A2615" t="s">
        <v>9669</v>
      </c>
      <c r="B2615" t="s">
        <v>9670</v>
      </c>
      <c r="C2615" t="s">
        <v>209</v>
      </c>
      <c r="D2615" t="str">
        <f t="shared" si="120"/>
        <v>NO Delivery</v>
      </c>
      <c r="E2615" t="str">
        <f t="shared" si="121"/>
        <v>good dining reviews</v>
      </c>
      <c r="F2615" t="s">
        <v>398</v>
      </c>
      <c r="G2615" t="s">
        <v>28</v>
      </c>
      <c r="H2615" t="str">
        <f t="shared" si="122"/>
        <v>other</v>
      </c>
      <c r="I2615" t="s">
        <v>40</v>
      </c>
      <c r="J2615" t="s">
        <v>82</v>
      </c>
      <c r="K2615" t="str" cm="1">
        <f t="array" ref="K2615">_xlfn.IFS(L2615&lt;200,"Cheap",AND(L2615&gt;=200,L2615&lt;800),"affordable",AND(L2615&gt;=800,L2615&lt;3000),"little costly",L2615&gt;=3000,"very costly")</f>
        <v>affordable</v>
      </c>
      <c r="L2615">
        <v>650</v>
      </c>
      <c r="M2615" t="s">
        <v>21</v>
      </c>
      <c r="N2615" t="s">
        <v>21</v>
      </c>
      <c r="O2615" t="s">
        <v>21</v>
      </c>
      <c r="P2615" t="s">
        <v>22</v>
      </c>
      <c r="Q2615">
        <v>3.3</v>
      </c>
      <c r="S2615" t="s">
        <v>23</v>
      </c>
    </row>
    <row r="2616" spans="1:19" x14ac:dyDescent="0.3">
      <c r="A2616" t="s">
        <v>4092</v>
      </c>
      <c r="B2616" t="s">
        <v>4093</v>
      </c>
      <c r="C2616" t="s">
        <v>80</v>
      </c>
      <c r="D2616" t="str">
        <f t="shared" si="120"/>
        <v>NO Delivery</v>
      </c>
      <c r="E2616" t="str">
        <f t="shared" si="121"/>
        <v>good dining reviews</v>
      </c>
      <c r="F2616" t="s">
        <v>328</v>
      </c>
      <c r="G2616" t="s">
        <v>28</v>
      </c>
      <c r="H2616" t="str">
        <f t="shared" si="122"/>
        <v>other</v>
      </c>
      <c r="I2616" t="s">
        <v>40</v>
      </c>
      <c r="J2616" t="s">
        <v>30</v>
      </c>
      <c r="K2616" t="str" cm="1">
        <f t="array" ref="K2616">_xlfn.IFS(L2616&lt;200,"Cheap",AND(L2616&gt;=200,L2616&lt;800),"affordable",AND(L2616&gt;=800,L2616&lt;3000),"little costly",L2616&gt;=3000,"very costly")</f>
        <v>little costly</v>
      </c>
      <c r="L2616">
        <v>800</v>
      </c>
      <c r="M2616" t="s">
        <v>21</v>
      </c>
      <c r="N2616" t="s">
        <v>21</v>
      </c>
      <c r="O2616" t="s">
        <v>21</v>
      </c>
      <c r="P2616" t="s">
        <v>22</v>
      </c>
      <c r="Q2616">
        <v>3.4</v>
      </c>
      <c r="S2616" t="s">
        <v>23</v>
      </c>
    </row>
    <row r="2617" spans="1:19" x14ac:dyDescent="0.3">
      <c r="A2617" t="s">
        <v>4578</v>
      </c>
      <c r="B2617" t="s">
        <v>4579</v>
      </c>
      <c r="C2617" t="s">
        <v>251</v>
      </c>
      <c r="D2617" t="str">
        <f t="shared" si="120"/>
        <v>NO Delivery</v>
      </c>
      <c r="E2617" t="str">
        <f t="shared" si="121"/>
        <v>good dining reviews</v>
      </c>
      <c r="F2617" t="s">
        <v>328</v>
      </c>
      <c r="G2617" t="s">
        <v>28</v>
      </c>
      <c r="H2617" t="str">
        <f t="shared" si="122"/>
        <v>other</v>
      </c>
      <c r="I2617" t="s">
        <v>40</v>
      </c>
      <c r="J2617" t="s">
        <v>4580</v>
      </c>
      <c r="K2617" t="str" cm="1">
        <f t="array" ref="K2617">_xlfn.IFS(L2617&lt;200,"Cheap",AND(L2617&gt;=200,L2617&lt;800),"affordable",AND(L2617&gt;=800,L2617&lt;3000),"little costly",L2617&gt;=3000,"very costly")</f>
        <v>affordable</v>
      </c>
      <c r="L2617">
        <v>700</v>
      </c>
      <c r="M2617" t="s">
        <v>22</v>
      </c>
      <c r="N2617" t="s">
        <v>21</v>
      </c>
      <c r="O2617" t="s">
        <v>21</v>
      </c>
      <c r="P2617" t="s">
        <v>22</v>
      </c>
      <c r="Q2617">
        <v>3.2</v>
      </c>
      <c r="S2617" t="s">
        <v>23</v>
      </c>
    </row>
    <row r="2618" spans="1:19" x14ac:dyDescent="0.3">
      <c r="A2618" t="s">
        <v>436</v>
      </c>
      <c r="B2618" t="s">
        <v>437</v>
      </c>
      <c r="C2618" t="s">
        <v>59</v>
      </c>
      <c r="D2618" t="str">
        <f t="shared" si="120"/>
        <v>NO Delivery</v>
      </c>
      <c r="E2618" t="str">
        <f t="shared" si="121"/>
        <v>good dining reviews</v>
      </c>
      <c r="F2618" t="s">
        <v>438</v>
      </c>
      <c r="G2618" t="s">
        <v>28</v>
      </c>
      <c r="H2618" t="str">
        <f t="shared" si="122"/>
        <v>other</v>
      </c>
      <c r="I2618" t="s">
        <v>40</v>
      </c>
      <c r="J2618" t="s">
        <v>439</v>
      </c>
      <c r="K2618" t="str" cm="1">
        <f t="array" ref="K2618">_xlfn.IFS(L2618&lt;200,"Cheap",AND(L2618&gt;=200,L2618&lt;800),"affordable",AND(L2618&gt;=800,L2618&lt;3000),"little costly",L2618&gt;=3000,"very costly")</f>
        <v>little costly</v>
      </c>
      <c r="L2618" s="1">
        <v>1200</v>
      </c>
      <c r="M2618" t="s">
        <v>21</v>
      </c>
      <c r="N2618" t="s">
        <v>22</v>
      </c>
      <c r="O2618" t="s">
        <v>21</v>
      </c>
      <c r="P2618" t="s">
        <v>22</v>
      </c>
      <c r="Q2618">
        <v>3.3</v>
      </c>
      <c r="S2618" t="s">
        <v>23</v>
      </c>
    </row>
    <row r="2619" spans="1:19" x14ac:dyDescent="0.3">
      <c r="A2619" t="s">
        <v>591</v>
      </c>
      <c r="B2619" t="s">
        <v>592</v>
      </c>
      <c r="C2619" t="s">
        <v>593</v>
      </c>
      <c r="D2619" t="str">
        <f t="shared" si="120"/>
        <v>NO Delivery</v>
      </c>
      <c r="E2619" t="str">
        <f t="shared" si="121"/>
        <v>good dining reviews</v>
      </c>
      <c r="F2619" t="s">
        <v>438</v>
      </c>
      <c r="G2619" t="s">
        <v>28</v>
      </c>
      <c r="H2619" t="str">
        <f t="shared" si="122"/>
        <v>other</v>
      </c>
      <c r="I2619" t="s">
        <v>55</v>
      </c>
      <c r="J2619" t="s">
        <v>56</v>
      </c>
      <c r="K2619" t="str" cm="1">
        <f t="array" ref="K2619">_xlfn.IFS(L2619&lt;200,"Cheap",AND(L2619&gt;=200,L2619&lt;800),"affordable",AND(L2619&gt;=800,L2619&lt;3000),"little costly",L2619&gt;=3000,"very costly")</f>
        <v>little costly</v>
      </c>
      <c r="L2619" s="1">
        <v>1500</v>
      </c>
      <c r="M2619" t="s">
        <v>21</v>
      </c>
      <c r="N2619" t="s">
        <v>22</v>
      </c>
      <c r="O2619" t="s">
        <v>21</v>
      </c>
      <c r="P2619" t="s">
        <v>22</v>
      </c>
      <c r="Q2619">
        <v>3.7</v>
      </c>
      <c r="S2619" t="s">
        <v>23</v>
      </c>
    </row>
    <row r="2620" spans="1:19" x14ac:dyDescent="0.3">
      <c r="A2620" t="s">
        <v>823</v>
      </c>
      <c r="B2620" t="s">
        <v>824</v>
      </c>
      <c r="C2620" t="s">
        <v>95</v>
      </c>
      <c r="D2620" t="str">
        <f t="shared" si="120"/>
        <v>NO Delivery</v>
      </c>
      <c r="E2620" t="str">
        <f t="shared" si="121"/>
        <v>good dining reviews</v>
      </c>
      <c r="F2620" t="s">
        <v>438</v>
      </c>
      <c r="G2620" t="s">
        <v>28</v>
      </c>
      <c r="H2620" t="str">
        <f t="shared" si="122"/>
        <v>other</v>
      </c>
      <c r="I2620" t="s">
        <v>40</v>
      </c>
      <c r="J2620" t="s">
        <v>684</v>
      </c>
      <c r="K2620" t="str" cm="1">
        <f t="array" ref="K2620">_xlfn.IFS(L2620&lt;200,"Cheap",AND(L2620&gt;=200,L2620&lt;800),"affordable",AND(L2620&gt;=800,L2620&lt;3000),"little costly",L2620&gt;=3000,"very costly")</f>
        <v>affordable</v>
      </c>
      <c r="L2620">
        <v>750</v>
      </c>
      <c r="M2620" t="s">
        <v>22</v>
      </c>
      <c r="N2620" t="s">
        <v>21</v>
      </c>
      <c r="O2620" t="s">
        <v>21</v>
      </c>
      <c r="P2620" t="s">
        <v>22</v>
      </c>
      <c r="Q2620">
        <v>2.6</v>
      </c>
      <c r="S2620" t="s">
        <v>23</v>
      </c>
    </row>
    <row r="2621" spans="1:19" x14ac:dyDescent="0.3">
      <c r="A2621" t="s">
        <v>2813</v>
      </c>
      <c r="B2621" t="s">
        <v>2816</v>
      </c>
      <c r="C2621" t="s">
        <v>430</v>
      </c>
      <c r="D2621" t="str">
        <f t="shared" si="120"/>
        <v>NO Delivery</v>
      </c>
      <c r="E2621" t="str">
        <f t="shared" si="121"/>
        <v>good dining reviews</v>
      </c>
      <c r="F2621" t="s">
        <v>438</v>
      </c>
      <c r="G2621" t="s">
        <v>28</v>
      </c>
      <c r="H2621" t="str">
        <f t="shared" si="122"/>
        <v>other</v>
      </c>
      <c r="I2621" t="s">
        <v>19</v>
      </c>
      <c r="J2621" t="s">
        <v>636</v>
      </c>
      <c r="K2621" t="str" cm="1">
        <f t="array" ref="K2621">_xlfn.IFS(L2621&lt;200,"Cheap",AND(L2621&gt;=200,L2621&lt;800),"affordable",AND(L2621&gt;=800,L2621&lt;3000),"little costly",L2621&gt;=3000,"very costly")</f>
        <v>affordable</v>
      </c>
      <c r="L2621">
        <v>200</v>
      </c>
      <c r="M2621" t="s">
        <v>21</v>
      </c>
      <c r="N2621" t="s">
        <v>21</v>
      </c>
      <c r="O2621" t="s">
        <v>21</v>
      </c>
      <c r="P2621" t="s">
        <v>22</v>
      </c>
      <c r="Q2621">
        <v>3.2</v>
      </c>
      <c r="S2621" t="s">
        <v>23</v>
      </c>
    </row>
    <row r="2622" spans="1:19" x14ac:dyDescent="0.3">
      <c r="A2622" t="s">
        <v>2817</v>
      </c>
      <c r="B2622" t="s">
        <v>2818</v>
      </c>
      <c r="C2622" t="s">
        <v>75</v>
      </c>
      <c r="D2622" t="str">
        <f t="shared" si="120"/>
        <v>NO Delivery</v>
      </c>
      <c r="E2622" t="str">
        <f t="shared" si="121"/>
        <v>good dining reviews</v>
      </c>
      <c r="F2622" t="s">
        <v>438</v>
      </c>
      <c r="G2622" t="s">
        <v>28</v>
      </c>
      <c r="H2622" t="str">
        <f t="shared" si="122"/>
        <v>other</v>
      </c>
      <c r="I2622" t="s">
        <v>2819</v>
      </c>
      <c r="J2622" t="s">
        <v>2820</v>
      </c>
      <c r="K2622" t="str" cm="1">
        <f t="array" ref="K2622">_xlfn.IFS(L2622&lt;200,"Cheap",AND(L2622&gt;=200,L2622&lt;800),"affordable",AND(L2622&gt;=800,L2622&lt;3000),"little costly",L2622&gt;=3000,"very costly")</f>
        <v>affordable</v>
      </c>
      <c r="L2622">
        <v>300</v>
      </c>
      <c r="M2622" t="s">
        <v>21</v>
      </c>
      <c r="N2622" t="s">
        <v>21</v>
      </c>
      <c r="O2622" t="s">
        <v>21</v>
      </c>
      <c r="P2622" t="s">
        <v>22</v>
      </c>
      <c r="S2622" t="s">
        <v>23</v>
      </c>
    </row>
    <row r="2623" spans="1:19" x14ac:dyDescent="0.3">
      <c r="A2623" t="s">
        <v>2831</v>
      </c>
      <c r="B2623" t="s">
        <v>2832</v>
      </c>
      <c r="C2623" t="s">
        <v>26</v>
      </c>
      <c r="D2623" t="str">
        <f t="shared" si="120"/>
        <v>NO Delivery</v>
      </c>
      <c r="E2623" t="str">
        <f t="shared" si="121"/>
        <v>good dining reviews</v>
      </c>
      <c r="F2623" t="s">
        <v>438</v>
      </c>
      <c r="G2623" t="s">
        <v>28</v>
      </c>
      <c r="H2623" t="str">
        <f t="shared" si="122"/>
        <v>other</v>
      </c>
      <c r="I2623" t="s">
        <v>19</v>
      </c>
      <c r="J2623" t="s">
        <v>1861</v>
      </c>
      <c r="K2623" t="str" cm="1">
        <f t="array" ref="K2623">_xlfn.IFS(L2623&lt;200,"Cheap",AND(L2623&gt;=200,L2623&lt;800),"affordable",AND(L2623&gt;=800,L2623&lt;3000),"little costly",L2623&gt;=3000,"very costly")</f>
        <v>affordable</v>
      </c>
      <c r="L2623">
        <v>300</v>
      </c>
      <c r="M2623" t="s">
        <v>21</v>
      </c>
      <c r="N2623" t="s">
        <v>21</v>
      </c>
      <c r="O2623" t="s">
        <v>21</v>
      </c>
      <c r="P2623" t="s">
        <v>22</v>
      </c>
      <c r="Q2623">
        <v>3.5</v>
      </c>
      <c r="S2623" t="s">
        <v>23</v>
      </c>
    </row>
    <row r="2624" spans="1:19" x14ac:dyDescent="0.3">
      <c r="A2624" t="s">
        <v>5562</v>
      </c>
      <c r="B2624" t="s">
        <v>5563</v>
      </c>
      <c r="C2624" t="s">
        <v>1544</v>
      </c>
      <c r="D2624" t="str">
        <f t="shared" si="120"/>
        <v>NO Delivery</v>
      </c>
      <c r="E2624" t="str">
        <f t="shared" si="121"/>
        <v>good dining reviews</v>
      </c>
      <c r="F2624" t="s">
        <v>438</v>
      </c>
      <c r="G2624" t="s">
        <v>28</v>
      </c>
      <c r="H2624" t="str">
        <f t="shared" si="122"/>
        <v>other</v>
      </c>
      <c r="I2624" t="s">
        <v>55</v>
      </c>
      <c r="J2624" t="s">
        <v>153</v>
      </c>
      <c r="K2624" t="str" cm="1">
        <f t="array" ref="K2624">_xlfn.IFS(L2624&lt;200,"Cheap",AND(L2624&gt;=200,L2624&lt;800),"affordable",AND(L2624&gt;=800,L2624&lt;3000),"little costly",L2624&gt;=3000,"very costly")</f>
        <v>affordable</v>
      </c>
      <c r="L2624">
        <v>550</v>
      </c>
      <c r="M2624" t="s">
        <v>22</v>
      </c>
      <c r="N2624" t="s">
        <v>21</v>
      </c>
      <c r="O2624" t="s">
        <v>21</v>
      </c>
      <c r="P2624" t="s">
        <v>22</v>
      </c>
      <c r="Q2624">
        <v>2.6</v>
      </c>
      <c r="S2624" t="s">
        <v>23</v>
      </c>
    </row>
    <row r="2625" spans="1:19" x14ac:dyDescent="0.3">
      <c r="A2625" t="s">
        <v>5932</v>
      </c>
      <c r="B2625" t="s">
        <v>5933</v>
      </c>
      <c r="C2625" t="s">
        <v>196</v>
      </c>
      <c r="D2625" t="str">
        <f t="shared" si="120"/>
        <v>NO Delivery</v>
      </c>
      <c r="E2625" t="str">
        <f t="shared" si="121"/>
        <v>good dining reviews</v>
      </c>
      <c r="F2625" t="s">
        <v>438</v>
      </c>
      <c r="G2625" t="s">
        <v>28</v>
      </c>
      <c r="H2625" t="str">
        <f t="shared" si="122"/>
        <v>other</v>
      </c>
      <c r="I2625" t="s">
        <v>40</v>
      </c>
      <c r="J2625" t="s">
        <v>4865</v>
      </c>
      <c r="K2625" t="str" cm="1">
        <f t="array" ref="K2625">_xlfn.IFS(L2625&lt;200,"Cheap",AND(L2625&gt;=200,L2625&lt;800),"affordable",AND(L2625&gt;=800,L2625&lt;3000),"little costly",L2625&gt;=3000,"very costly")</f>
        <v>affordable</v>
      </c>
      <c r="L2625">
        <v>500</v>
      </c>
      <c r="M2625" t="s">
        <v>21</v>
      </c>
      <c r="N2625" t="s">
        <v>21</v>
      </c>
      <c r="O2625" t="s">
        <v>21</v>
      </c>
      <c r="P2625" t="s">
        <v>22</v>
      </c>
      <c r="Q2625">
        <v>2.2000000000000002</v>
      </c>
      <c r="S2625" t="s">
        <v>23</v>
      </c>
    </row>
    <row r="2626" spans="1:19" x14ac:dyDescent="0.3">
      <c r="A2626" t="s">
        <v>7327</v>
      </c>
      <c r="B2626" t="s">
        <v>7328</v>
      </c>
      <c r="C2626" t="s">
        <v>63</v>
      </c>
      <c r="D2626" t="str">
        <f t="shared" ref="D2626:D2689" si="123">IF(ISNUMBER(SEARCH("not offer",G2626)),"NO Delivery",IF(ISNUMBER(SEARCH("enough",G2626)),"less reviewed","good delivery reviews"))</f>
        <v>NO Delivery</v>
      </c>
      <c r="E2626" t="str">
        <f t="shared" ref="E2626:E2689" si="124">IF(ISNUMBER(SEARCH("not offer",F2626)),"NO Dines",IF(ISNUMBER(SEARCH("enough",F2626)),"less reviewed","good dining reviews"))</f>
        <v>good dining reviews</v>
      </c>
      <c r="F2626" t="s">
        <v>438</v>
      </c>
      <c r="G2626" t="s">
        <v>28</v>
      </c>
      <c r="H2626" t="str">
        <f t="shared" ref="H2626:H2689" si="125">IF(AND(D2626="less reviewed", E2626="less reviewed"), "NO idea",
 IF(AND(D2626="No Delivery", E2626="NO Dining"), "NO delivery or dining",
 IF(AND(D2626="good delivery reviews", E2626="good dining reviews"), "both present", "other")))</f>
        <v>other</v>
      </c>
      <c r="I2626" t="s">
        <v>29</v>
      </c>
      <c r="J2626" t="s">
        <v>710</v>
      </c>
      <c r="K2626" t="str" cm="1">
        <f t="array" ref="K2626">_xlfn.IFS(L2626&lt;200,"Cheap",AND(L2626&gt;=200,L2626&lt;800),"affordable",AND(L2626&gt;=800,L2626&lt;3000),"little costly",L2626&gt;=3000,"very costly")</f>
        <v>little costly</v>
      </c>
      <c r="L2626" s="1">
        <v>1800</v>
      </c>
      <c r="M2626" t="s">
        <v>21</v>
      </c>
      <c r="N2626" t="s">
        <v>22</v>
      </c>
      <c r="O2626" t="s">
        <v>21</v>
      </c>
      <c r="P2626" t="s">
        <v>22</v>
      </c>
      <c r="Q2626">
        <v>3.6</v>
      </c>
      <c r="S2626" t="s">
        <v>23</v>
      </c>
    </row>
    <row r="2627" spans="1:19" x14ac:dyDescent="0.3">
      <c r="A2627" t="s">
        <v>7696</v>
      </c>
      <c r="B2627" t="s">
        <v>7697</v>
      </c>
      <c r="C2627" t="s">
        <v>375</v>
      </c>
      <c r="D2627" t="str">
        <f t="shared" si="123"/>
        <v>NO Delivery</v>
      </c>
      <c r="E2627" t="str">
        <f t="shared" si="124"/>
        <v>good dining reviews</v>
      </c>
      <c r="F2627" t="s">
        <v>438</v>
      </c>
      <c r="G2627" t="s">
        <v>28</v>
      </c>
      <c r="H2627" t="str">
        <f t="shared" si="125"/>
        <v>other</v>
      </c>
      <c r="I2627" t="s">
        <v>49</v>
      </c>
      <c r="J2627" t="s">
        <v>216</v>
      </c>
      <c r="K2627" t="str" cm="1">
        <f t="array" ref="K2627">_xlfn.IFS(L2627&lt;200,"Cheap",AND(L2627&gt;=200,L2627&lt;800),"affordable",AND(L2627&gt;=800,L2627&lt;3000),"little costly",L2627&gt;=3000,"very costly")</f>
        <v>very costly</v>
      </c>
      <c r="L2627" s="1">
        <v>6000</v>
      </c>
      <c r="M2627" t="s">
        <v>22</v>
      </c>
      <c r="N2627" t="s">
        <v>21</v>
      </c>
      <c r="O2627" t="s">
        <v>21</v>
      </c>
      <c r="P2627" t="s">
        <v>22</v>
      </c>
      <c r="Q2627">
        <v>2.9</v>
      </c>
      <c r="S2627" t="s">
        <v>23</v>
      </c>
    </row>
    <row r="2628" spans="1:19" x14ac:dyDescent="0.3">
      <c r="A2628" t="s">
        <v>8029</v>
      </c>
      <c r="B2628" t="s">
        <v>8030</v>
      </c>
      <c r="C2628" t="s">
        <v>42</v>
      </c>
      <c r="D2628" t="str">
        <f t="shared" si="123"/>
        <v>NO Delivery</v>
      </c>
      <c r="E2628" t="str">
        <f t="shared" si="124"/>
        <v>good dining reviews</v>
      </c>
      <c r="F2628" t="s">
        <v>438</v>
      </c>
      <c r="G2628" t="s">
        <v>28</v>
      </c>
      <c r="H2628" t="str">
        <f t="shared" si="125"/>
        <v>other</v>
      </c>
      <c r="I2628" t="s">
        <v>343</v>
      </c>
      <c r="J2628" t="s">
        <v>549</v>
      </c>
      <c r="K2628" t="str" cm="1">
        <f t="array" ref="K2628">_xlfn.IFS(L2628&lt;200,"Cheap",AND(L2628&gt;=200,L2628&lt;800),"affordable",AND(L2628&gt;=800,L2628&lt;3000),"little costly",L2628&gt;=3000,"very costly")</f>
        <v>Cheap</v>
      </c>
      <c r="L2628">
        <v>100</v>
      </c>
      <c r="M2628" t="s">
        <v>22</v>
      </c>
      <c r="N2628" t="s">
        <v>21</v>
      </c>
      <c r="O2628" t="s">
        <v>21</v>
      </c>
      <c r="P2628" t="s">
        <v>22</v>
      </c>
      <c r="Q2628">
        <v>2.9</v>
      </c>
      <c r="S2628" t="s">
        <v>23</v>
      </c>
    </row>
    <row r="2629" spans="1:19" x14ac:dyDescent="0.3">
      <c r="A2629" t="s">
        <v>3513</v>
      </c>
      <c r="B2629" t="s">
        <v>3514</v>
      </c>
      <c r="C2629" t="s">
        <v>526</v>
      </c>
      <c r="D2629" t="str">
        <f t="shared" si="123"/>
        <v>NO Delivery</v>
      </c>
      <c r="E2629" t="str">
        <f t="shared" si="124"/>
        <v>good dining reviews</v>
      </c>
      <c r="F2629" t="s">
        <v>366</v>
      </c>
      <c r="G2629" t="s">
        <v>28</v>
      </c>
      <c r="H2629" t="str">
        <f t="shared" si="125"/>
        <v>other</v>
      </c>
      <c r="I2629" t="s">
        <v>2239</v>
      </c>
      <c r="J2629" t="s">
        <v>3515</v>
      </c>
      <c r="K2629" t="str" cm="1">
        <f t="array" ref="K2629">_xlfn.IFS(L2629&lt;200,"Cheap",AND(L2629&gt;=200,L2629&lt;800),"affordable",AND(L2629&gt;=800,L2629&lt;3000),"little costly",L2629&gt;=3000,"very costly")</f>
        <v>little costly</v>
      </c>
      <c r="L2629" s="1">
        <v>1200</v>
      </c>
      <c r="M2629" t="s">
        <v>21</v>
      </c>
      <c r="N2629" t="s">
        <v>22</v>
      </c>
      <c r="O2629" t="s">
        <v>21</v>
      </c>
      <c r="P2629" t="s">
        <v>22</v>
      </c>
      <c r="Q2629">
        <v>3.5</v>
      </c>
      <c r="S2629" t="s">
        <v>23</v>
      </c>
    </row>
    <row r="2630" spans="1:19" x14ac:dyDescent="0.3">
      <c r="A2630" t="s">
        <v>5205</v>
      </c>
      <c r="B2630" t="s">
        <v>5206</v>
      </c>
      <c r="C2630" t="s">
        <v>335</v>
      </c>
      <c r="D2630" t="str">
        <f t="shared" si="123"/>
        <v>NO Delivery</v>
      </c>
      <c r="E2630" t="str">
        <f t="shared" si="124"/>
        <v>good dining reviews</v>
      </c>
      <c r="F2630" t="s">
        <v>366</v>
      </c>
      <c r="G2630" t="s">
        <v>28</v>
      </c>
      <c r="H2630" t="str">
        <f t="shared" si="125"/>
        <v>other</v>
      </c>
      <c r="I2630" t="s">
        <v>324</v>
      </c>
      <c r="J2630" t="s">
        <v>5207</v>
      </c>
      <c r="K2630" t="str" cm="1">
        <f t="array" ref="K2630">_xlfn.IFS(L2630&lt;200,"Cheap",AND(L2630&gt;=200,L2630&lt;800),"affordable",AND(L2630&gt;=800,L2630&lt;3000),"little costly",L2630&gt;=3000,"very costly")</f>
        <v>affordable</v>
      </c>
      <c r="L2630">
        <v>200</v>
      </c>
      <c r="M2630" t="s">
        <v>22</v>
      </c>
      <c r="N2630" t="s">
        <v>21</v>
      </c>
      <c r="O2630" t="s">
        <v>21</v>
      </c>
      <c r="P2630" t="s">
        <v>22</v>
      </c>
      <c r="Q2630">
        <v>3</v>
      </c>
      <c r="S2630" t="s">
        <v>23</v>
      </c>
    </row>
    <row r="2631" spans="1:19" x14ac:dyDescent="0.3">
      <c r="A2631" t="s">
        <v>9521</v>
      </c>
      <c r="B2631" t="s">
        <v>9522</v>
      </c>
      <c r="C2631" t="s">
        <v>42</v>
      </c>
      <c r="D2631" t="str">
        <f t="shared" si="123"/>
        <v>NO Delivery</v>
      </c>
      <c r="E2631" t="str">
        <f t="shared" si="124"/>
        <v>good dining reviews</v>
      </c>
      <c r="F2631" t="s">
        <v>366</v>
      </c>
      <c r="G2631" t="s">
        <v>28</v>
      </c>
      <c r="H2631" t="str">
        <f t="shared" si="125"/>
        <v>other</v>
      </c>
      <c r="I2631" t="s">
        <v>255</v>
      </c>
      <c r="J2631" t="s">
        <v>9523</v>
      </c>
      <c r="K2631" t="str" cm="1">
        <f t="array" ref="K2631">_xlfn.IFS(L2631&lt;200,"Cheap",AND(L2631&gt;=200,L2631&lt;800),"affordable",AND(L2631&gt;=800,L2631&lt;3000),"little costly",L2631&gt;=3000,"very costly")</f>
        <v>affordable</v>
      </c>
      <c r="L2631">
        <v>300</v>
      </c>
      <c r="M2631" t="s">
        <v>22</v>
      </c>
      <c r="N2631" t="s">
        <v>21</v>
      </c>
      <c r="O2631" t="s">
        <v>21</v>
      </c>
      <c r="P2631" t="s">
        <v>22</v>
      </c>
      <c r="Q2631">
        <v>3.3</v>
      </c>
      <c r="S2631" t="s">
        <v>23</v>
      </c>
    </row>
    <row r="2632" spans="1:19" x14ac:dyDescent="0.3">
      <c r="A2632" t="s">
        <v>7731</v>
      </c>
      <c r="B2632" t="s">
        <v>7732</v>
      </c>
      <c r="C2632" t="s">
        <v>1544</v>
      </c>
      <c r="D2632" t="str">
        <f t="shared" si="123"/>
        <v>NO Delivery</v>
      </c>
      <c r="E2632" t="str">
        <f t="shared" si="124"/>
        <v>good dining reviews</v>
      </c>
      <c r="F2632" t="s">
        <v>7733</v>
      </c>
      <c r="G2632" t="s">
        <v>28</v>
      </c>
      <c r="H2632" t="str">
        <f t="shared" si="125"/>
        <v>other</v>
      </c>
      <c r="I2632" t="s">
        <v>40</v>
      </c>
      <c r="J2632" t="s">
        <v>7734</v>
      </c>
      <c r="K2632" t="str" cm="1">
        <f t="array" ref="K2632">_xlfn.IFS(L2632&lt;200,"Cheap",AND(L2632&gt;=200,L2632&lt;800),"affordable",AND(L2632&gt;=800,L2632&lt;3000),"little costly",L2632&gt;=3000,"very costly")</f>
        <v>little costly</v>
      </c>
      <c r="L2632" s="1">
        <v>2000</v>
      </c>
      <c r="M2632" t="s">
        <v>21</v>
      </c>
      <c r="N2632" t="s">
        <v>22</v>
      </c>
      <c r="O2632" t="s">
        <v>21</v>
      </c>
      <c r="P2632" t="s">
        <v>22</v>
      </c>
      <c r="Q2632">
        <v>4</v>
      </c>
      <c r="S2632" t="s">
        <v>23</v>
      </c>
    </row>
    <row r="2633" spans="1:19" x14ac:dyDescent="0.3">
      <c r="A2633" t="s">
        <v>506</v>
      </c>
      <c r="B2633" t="s">
        <v>507</v>
      </c>
      <c r="C2633" t="s">
        <v>38</v>
      </c>
      <c r="D2633" t="str">
        <f t="shared" si="123"/>
        <v>NO Delivery</v>
      </c>
      <c r="E2633" t="str">
        <f t="shared" si="124"/>
        <v>good dining reviews</v>
      </c>
      <c r="F2633" t="s">
        <v>508</v>
      </c>
      <c r="G2633" t="s">
        <v>28</v>
      </c>
      <c r="H2633" t="str">
        <f t="shared" si="125"/>
        <v>other</v>
      </c>
      <c r="I2633" t="s">
        <v>509</v>
      </c>
      <c r="J2633" t="s">
        <v>125</v>
      </c>
      <c r="K2633" t="str" cm="1">
        <f t="array" ref="K2633">_xlfn.IFS(L2633&lt;200,"Cheap",AND(L2633&gt;=200,L2633&lt;800),"affordable",AND(L2633&gt;=800,L2633&lt;3000),"little costly",L2633&gt;=3000,"very costly")</f>
        <v>affordable</v>
      </c>
      <c r="L2633">
        <v>500</v>
      </c>
      <c r="M2633" t="s">
        <v>21</v>
      </c>
      <c r="N2633" t="s">
        <v>21</v>
      </c>
      <c r="O2633" t="s">
        <v>21</v>
      </c>
      <c r="P2633" t="s">
        <v>22</v>
      </c>
      <c r="Q2633">
        <v>2.9</v>
      </c>
      <c r="S2633" t="s">
        <v>23</v>
      </c>
    </row>
    <row r="2634" spans="1:19" x14ac:dyDescent="0.3">
      <c r="A2634" t="s">
        <v>4766</v>
      </c>
      <c r="B2634" t="s">
        <v>4772</v>
      </c>
      <c r="C2634" t="s">
        <v>188</v>
      </c>
      <c r="D2634" t="str">
        <f t="shared" si="123"/>
        <v>NO Delivery</v>
      </c>
      <c r="E2634" t="str">
        <f t="shared" si="124"/>
        <v>good dining reviews</v>
      </c>
      <c r="F2634" t="s">
        <v>508</v>
      </c>
      <c r="G2634" t="s">
        <v>28</v>
      </c>
      <c r="H2634" t="str">
        <f t="shared" si="125"/>
        <v>other</v>
      </c>
      <c r="I2634" t="s">
        <v>204</v>
      </c>
      <c r="J2634" t="s">
        <v>35</v>
      </c>
      <c r="K2634" t="str" cm="1">
        <f t="array" ref="K2634">_xlfn.IFS(L2634&lt;200,"Cheap",AND(L2634&gt;=200,L2634&lt;800),"affordable",AND(L2634&gt;=800,L2634&lt;3000),"little costly",L2634&gt;=3000,"very costly")</f>
        <v>affordable</v>
      </c>
      <c r="L2634">
        <v>200</v>
      </c>
      <c r="M2634" t="s">
        <v>22</v>
      </c>
      <c r="N2634" t="s">
        <v>21</v>
      </c>
      <c r="O2634" t="s">
        <v>21</v>
      </c>
      <c r="P2634" t="s">
        <v>22</v>
      </c>
      <c r="Q2634">
        <v>3.5</v>
      </c>
      <c r="S2634" t="s">
        <v>23</v>
      </c>
    </row>
    <row r="2635" spans="1:19" x14ac:dyDescent="0.3">
      <c r="A2635" t="s">
        <v>5485</v>
      </c>
      <c r="B2635" t="s">
        <v>5486</v>
      </c>
      <c r="C2635" t="s">
        <v>80</v>
      </c>
      <c r="D2635" t="str">
        <f t="shared" si="123"/>
        <v>NO Delivery</v>
      </c>
      <c r="E2635" t="str">
        <f t="shared" si="124"/>
        <v>good dining reviews</v>
      </c>
      <c r="F2635" t="s">
        <v>508</v>
      </c>
      <c r="G2635" t="s">
        <v>28</v>
      </c>
      <c r="H2635" t="str">
        <f t="shared" si="125"/>
        <v>other</v>
      </c>
      <c r="I2635" t="s">
        <v>40</v>
      </c>
      <c r="J2635" t="s">
        <v>5487</v>
      </c>
      <c r="K2635" t="str" cm="1">
        <f t="array" ref="K2635">_xlfn.IFS(L2635&lt;200,"Cheap",AND(L2635&gt;=200,L2635&lt;800),"affordable",AND(L2635&gt;=800,L2635&lt;3000),"little costly",L2635&gt;=3000,"very costly")</f>
        <v>little costly</v>
      </c>
      <c r="L2635" s="1">
        <v>1000</v>
      </c>
      <c r="M2635" t="s">
        <v>22</v>
      </c>
      <c r="N2635" t="s">
        <v>21</v>
      </c>
      <c r="O2635" t="s">
        <v>21</v>
      </c>
      <c r="P2635" t="s">
        <v>22</v>
      </c>
      <c r="Q2635">
        <v>3.7</v>
      </c>
      <c r="S2635" t="s">
        <v>23</v>
      </c>
    </row>
    <row r="2636" spans="1:19" x14ac:dyDescent="0.3">
      <c r="A2636" t="s">
        <v>9306</v>
      </c>
      <c r="B2636" t="s">
        <v>9307</v>
      </c>
      <c r="C2636" t="s">
        <v>47</v>
      </c>
      <c r="D2636" t="str">
        <f t="shared" si="123"/>
        <v>NO Delivery</v>
      </c>
      <c r="E2636" t="str">
        <f t="shared" si="124"/>
        <v>good dining reviews</v>
      </c>
      <c r="F2636" t="s">
        <v>9308</v>
      </c>
      <c r="G2636" t="s">
        <v>28</v>
      </c>
      <c r="H2636" t="str">
        <f t="shared" si="125"/>
        <v>other</v>
      </c>
      <c r="I2636" t="s">
        <v>55</v>
      </c>
      <c r="J2636" t="s">
        <v>56</v>
      </c>
      <c r="K2636" t="str" cm="1">
        <f t="array" ref="K2636">_xlfn.IFS(L2636&lt;200,"Cheap",AND(L2636&gt;=200,L2636&lt;800),"affordable",AND(L2636&gt;=800,L2636&lt;3000),"little costly",L2636&gt;=3000,"very costly")</f>
        <v>affordable</v>
      </c>
      <c r="L2636">
        <v>700</v>
      </c>
      <c r="M2636" t="s">
        <v>21</v>
      </c>
      <c r="N2636" t="s">
        <v>21</v>
      </c>
      <c r="O2636" t="s">
        <v>21</v>
      </c>
      <c r="P2636" t="s">
        <v>22</v>
      </c>
      <c r="Q2636">
        <v>3.8</v>
      </c>
      <c r="S2636" t="s">
        <v>23</v>
      </c>
    </row>
    <row r="2637" spans="1:19" x14ac:dyDescent="0.3">
      <c r="A2637" t="s">
        <v>1526</v>
      </c>
      <c r="B2637" t="s">
        <v>1527</v>
      </c>
      <c r="C2637" t="s">
        <v>100</v>
      </c>
      <c r="D2637" t="str">
        <f t="shared" si="123"/>
        <v>NO Delivery</v>
      </c>
      <c r="E2637" t="str">
        <f t="shared" si="124"/>
        <v>good dining reviews</v>
      </c>
      <c r="F2637" t="s">
        <v>484</v>
      </c>
      <c r="G2637" t="s">
        <v>28</v>
      </c>
      <c r="H2637" t="str">
        <f t="shared" si="125"/>
        <v>other</v>
      </c>
      <c r="I2637" t="s">
        <v>55</v>
      </c>
      <c r="J2637" t="s">
        <v>1528</v>
      </c>
      <c r="K2637" t="str" cm="1">
        <f t="array" ref="K2637">_xlfn.IFS(L2637&lt;200,"Cheap",AND(L2637&gt;=200,L2637&lt;800),"affordable",AND(L2637&gt;=800,L2637&lt;3000),"little costly",L2637&gt;=3000,"very costly")</f>
        <v>affordable</v>
      </c>
      <c r="L2637">
        <v>600</v>
      </c>
      <c r="M2637" t="s">
        <v>22</v>
      </c>
      <c r="N2637" t="s">
        <v>21</v>
      </c>
      <c r="O2637" t="s">
        <v>21</v>
      </c>
      <c r="P2637" t="s">
        <v>22</v>
      </c>
      <c r="Q2637">
        <v>3.6</v>
      </c>
      <c r="S2637" t="s">
        <v>23</v>
      </c>
    </row>
    <row r="2638" spans="1:19" x14ac:dyDescent="0.3">
      <c r="A2638" t="s">
        <v>2454</v>
      </c>
      <c r="B2638" t="s">
        <v>2455</v>
      </c>
      <c r="C2638" t="s">
        <v>375</v>
      </c>
      <c r="D2638" t="str">
        <f t="shared" si="123"/>
        <v>NO Delivery</v>
      </c>
      <c r="E2638" t="str">
        <f t="shared" si="124"/>
        <v>good dining reviews</v>
      </c>
      <c r="F2638" t="s">
        <v>484</v>
      </c>
      <c r="G2638" t="s">
        <v>28</v>
      </c>
      <c r="H2638" t="str">
        <f t="shared" si="125"/>
        <v>other</v>
      </c>
      <c r="I2638" t="s">
        <v>509</v>
      </c>
      <c r="J2638" t="s">
        <v>600</v>
      </c>
      <c r="K2638" t="str" cm="1">
        <f t="array" ref="K2638">_xlfn.IFS(L2638&lt;200,"Cheap",AND(L2638&gt;=200,L2638&lt;800),"affordable",AND(L2638&gt;=800,L2638&lt;3000),"little costly",L2638&gt;=3000,"very costly")</f>
        <v>affordable</v>
      </c>
      <c r="L2638">
        <v>300</v>
      </c>
      <c r="M2638" t="s">
        <v>22</v>
      </c>
      <c r="N2638" t="s">
        <v>21</v>
      </c>
      <c r="O2638" t="s">
        <v>21</v>
      </c>
      <c r="P2638" t="s">
        <v>22</v>
      </c>
      <c r="Q2638">
        <v>2.4</v>
      </c>
      <c r="S2638" t="s">
        <v>23</v>
      </c>
    </row>
    <row r="2639" spans="1:19" x14ac:dyDescent="0.3">
      <c r="A2639" t="s">
        <v>1513</v>
      </c>
      <c r="B2639" t="s">
        <v>1514</v>
      </c>
      <c r="C2639" t="s">
        <v>277</v>
      </c>
      <c r="D2639" t="str">
        <f t="shared" si="123"/>
        <v>NO Delivery</v>
      </c>
      <c r="E2639" t="str">
        <f t="shared" si="124"/>
        <v>good dining reviews</v>
      </c>
      <c r="F2639" t="s">
        <v>1515</v>
      </c>
      <c r="G2639" t="s">
        <v>28</v>
      </c>
      <c r="H2639" t="str">
        <f t="shared" si="125"/>
        <v>other</v>
      </c>
      <c r="I2639" t="s">
        <v>55</v>
      </c>
      <c r="J2639" t="s">
        <v>1516</v>
      </c>
      <c r="K2639" t="str" cm="1">
        <f t="array" ref="K2639">_xlfn.IFS(L2639&lt;200,"Cheap",AND(L2639&gt;=200,L2639&lt;800),"affordable",AND(L2639&gt;=800,L2639&lt;3000),"little costly",L2639&gt;=3000,"very costly")</f>
        <v>affordable</v>
      </c>
      <c r="L2639">
        <v>500</v>
      </c>
      <c r="M2639" t="s">
        <v>21</v>
      </c>
      <c r="N2639" t="s">
        <v>21</v>
      </c>
      <c r="O2639" t="s">
        <v>21</v>
      </c>
      <c r="P2639" t="s">
        <v>22</v>
      </c>
      <c r="Q2639">
        <v>4.4000000000000004</v>
      </c>
      <c r="S2639" t="s">
        <v>23</v>
      </c>
    </row>
    <row r="2640" spans="1:19" x14ac:dyDescent="0.3">
      <c r="A2640" t="s">
        <v>3732</v>
      </c>
      <c r="B2640" t="s">
        <v>3733</v>
      </c>
      <c r="C2640" t="s">
        <v>198</v>
      </c>
      <c r="D2640" t="str">
        <f t="shared" si="123"/>
        <v>NO Delivery</v>
      </c>
      <c r="E2640" t="str">
        <f t="shared" si="124"/>
        <v>good dining reviews</v>
      </c>
      <c r="F2640" t="s">
        <v>160</v>
      </c>
      <c r="G2640" t="s">
        <v>28</v>
      </c>
      <c r="H2640" t="str">
        <f t="shared" si="125"/>
        <v>other</v>
      </c>
      <c r="I2640" t="s">
        <v>49</v>
      </c>
      <c r="J2640" t="s">
        <v>3734</v>
      </c>
      <c r="K2640" t="str" cm="1">
        <f t="array" ref="K2640">_xlfn.IFS(L2640&lt;200,"Cheap",AND(L2640&gt;=200,L2640&lt;800),"affordable",AND(L2640&gt;=800,L2640&lt;3000),"little costly",L2640&gt;=3000,"very costly")</f>
        <v>little costly</v>
      </c>
      <c r="L2640" s="1">
        <v>2000</v>
      </c>
      <c r="M2640" t="s">
        <v>21</v>
      </c>
      <c r="N2640" t="s">
        <v>22</v>
      </c>
      <c r="O2640" t="s">
        <v>21</v>
      </c>
      <c r="P2640" t="s">
        <v>22</v>
      </c>
      <c r="Q2640">
        <v>3.5</v>
      </c>
      <c r="S2640" t="s">
        <v>23</v>
      </c>
    </row>
    <row r="2641" spans="1:19" x14ac:dyDescent="0.3">
      <c r="A2641" t="s">
        <v>5059</v>
      </c>
      <c r="B2641" t="s">
        <v>5060</v>
      </c>
      <c r="C2641" t="s">
        <v>42</v>
      </c>
      <c r="D2641" t="str">
        <f t="shared" si="123"/>
        <v>NO Delivery</v>
      </c>
      <c r="E2641" t="str">
        <f t="shared" si="124"/>
        <v>good dining reviews</v>
      </c>
      <c r="F2641" t="s">
        <v>160</v>
      </c>
      <c r="G2641" t="s">
        <v>28</v>
      </c>
      <c r="H2641" t="str">
        <f t="shared" si="125"/>
        <v>other</v>
      </c>
      <c r="I2641" t="s">
        <v>55</v>
      </c>
      <c r="J2641" t="s">
        <v>1374</v>
      </c>
      <c r="K2641" t="str" cm="1">
        <f t="array" ref="K2641">_xlfn.IFS(L2641&lt;200,"Cheap",AND(L2641&gt;=200,L2641&lt;800),"affordable",AND(L2641&gt;=800,L2641&lt;3000),"little costly",L2641&gt;=3000,"very costly")</f>
        <v>affordable</v>
      </c>
      <c r="L2641">
        <v>500</v>
      </c>
      <c r="M2641" t="s">
        <v>22</v>
      </c>
      <c r="N2641" t="s">
        <v>21</v>
      </c>
      <c r="O2641" t="s">
        <v>21</v>
      </c>
      <c r="P2641" t="s">
        <v>22</v>
      </c>
      <c r="Q2641">
        <v>2.5</v>
      </c>
      <c r="S2641" t="s">
        <v>23</v>
      </c>
    </row>
    <row r="2642" spans="1:19" x14ac:dyDescent="0.3">
      <c r="A2642" t="s">
        <v>5679</v>
      </c>
      <c r="B2642" t="s">
        <v>5680</v>
      </c>
      <c r="C2642" t="s">
        <v>593</v>
      </c>
      <c r="D2642" t="str">
        <f t="shared" si="123"/>
        <v>NO Delivery</v>
      </c>
      <c r="E2642" t="str">
        <f t="shared" si="124"/>
        <v>good dining reviews</v>
      </c>
      <c r="F2642" t="s">
        <v>160</v>
      </c>
      <c r="G2642" t="s">
        <v>28</v>
      </c>
      <c r="H2642" t="str">
        <f t="shared" si="125"/>
        <v>other</v>
      </c>
      <c r="I2642" t="s">
        <v>49</v>
      </c>
      <c r="J2642" t="s">
        <v>216</v>
      </c>
      <c r="K2642" t="str" cm="1">
        <f t="array" ref="K2642">_xlfn.IFS(L2642&lt;200,"Cheap",AND(L2642&gt;=200,L2642&lt;800),"affordable",AND(L2642&gt;=800,L2642&lt;3000),"little costly",L2642&gt;=3000,"very costly")</f>
        <v>very costly</v>
      </c>
      <c r="L2642" s="1">
        <v>7000</v>
      </c>
      <c r="M2642" t="s">
        <v>21</v>
      </c>
      <c r="N2642" t="s">
        <v>22</v>
      </c>
      <c r="O2642" t="s">
        <v>21</v>
      </c>
      <c r="P2642" t="s">
        <v>22</v>
      </c>
      <c r="Q2642">
        <v>3.9</v>
      </c>
      <c r="S2642" t="s">
        <v>23</v>
      </c>
    </row>
    <row r="2643" spans="1:19" x14ac:dyDescent="0.3">
      <c r="A2643" t="s">
        <v>8180</v>
      </c>
      <c r="B2643" t="s">
        <v>8181</v>
      </c>
      <c r="C2643" t="s">
        <v>42</v>
      </c>
      <c r="D2643" t="str">
        <f t="shared" si="123"/>
        <v>NO Delivery</v>
      </c>
      <c r="E2643" t="str">
        <f t="shared" si="124"/>
        <v>good dining reviews</v>
      </c>
      <c r="F2643" t="s">
        <v>160</v>
      </c>
      <c r="G2643" t="s">
        <v>28</v>
      </c>
      <c r="H2643" t="str">
        <f t="shared" si="125"/>
        <v>other</v>
      </c>
      <c r="I2643" t="s">
        <v>19</v>
      </c>
      <c r="J2643" t="s">
        <v>2499</v>
      </c>
      <c r="K2643" t="str" cm="1">
        <f t="array" ref="K2643">_xlfn.IFS(L2643&lt;200,"Cheap",AND(L2643&gt;=200,L2643&lt;800),"affordable",AND(L2643&gt;=800,L2643&lt;3000),"little costly",L2643&gt;=3000,"very costly")</f>
        <v>affordable</v>
      </c>
      <c r="L2643">
        <v>500</v>
      </c>
      <c r="M2643" t="s">
        <v>21</v>
      </c>
      <c r="N2643" t="s">
        <v>21</v>
      </c>
      <c r="O2643" t="s">
        <v>21</v>
      </c>
      <c r="P2643" t="s">
        <v>22</v>
      </c>
      <c r="Q2643">
        <v>3.5</v>
      </c>
      <c r="S2643" t="s">
        <v>23</v>
      </c>
    </row>
    <row r="2644" spans="1:19" x14ac:dyDescent="0.3">
      <c r="A2644" t="s">
        <v>8932</v>
      </c>
      <c r="B2644" t="s">
        <v>8933</v>
      </c>
      <c r="C2644" t="s">
        <v>308</v>
      </c>
      <c r="D2644" t="str">
        <f t="shared" si="123"/>
        <v>NO Delivery</v>
      </c>
      <c r="E2644" t="str">
        <f t="shared" si="124"/>
        <v>good dining reviews</v>
      </c>
      <c r="F2644" t="s">
        <v>160</v>
      </c>
      <c r="G2644" t="s">
        <v>28</v>
      </c>
      <c r="H2644" t="str">
        <f t="shared" si="125"/>
        <v>other</v>
      </c>
      <c r="I2644" t="s">
        <v>29</v>
      </c>
      <c r="J2644" t="s">
        <v>8934</v>
      </c>
      <c r="K2644" t="str" cm="1">
        <f t="array" ref="K2644">_xlfn.IFS(L2644&lt;200,"Cheap",AND(L2644&gt;=200,L2644&lt;800),"affordable",AND(L2644&gt;=800,L2644&lt;3000),"little costly",L2644&gt;=3000,"very costly")</f>
        <v>little costly</v>
      </c>
      <c r="L2644">
        <v>900</v>
      </c>
      <c r="M2644" t="s">
        <v>21</v>
      </c>
      <c r="N2644" t="s">
        <v>22</v>
      </c>
      <c r="O2644" t="s">
        <v>21</v>
      </c>
      <c r="P2644" t="s">
        <v>22</v>
      </c>
      <c r="Q2644">
        <v>3.2</v>
      </c>
      <c r="S2644" t="s">
        <v>23</v>
      </c>
    </row>
    <row r="2645" spans="1:19" x14ac:dyDescent="0.3">
      <c r="A2645" t="s">
        <v>5741</v>
      </c>
      <c r="B2645" t="s">
        <v>5742</v>
      </c>
      <c r="C2645" t="s">
        <v>95</v>
      </c>
      <c r="D2645" t="str">
        <f t="shared" si="123"/>
        <v>NO Delivery</v>
      </c>
      <c r="E2645" t="str">
        <f t="shared" si="124"/>
        <v>good dining reviews</v>
      </c>
      <c r="F2645" t="s">
        <v>2749</v>
      </c>
      <c r="G2645" t="s">
        <v>28</v>
      </c>
      <c r="H2645" t="str">
        <f t="shared" si="125"/>
        <v>other</v>
      </c>
      <c r="I2645" t="s">
        <v>55</v>
      </c>
      <c r="J2645" t="s">
        <v>5743</v>
      </c>
      <c r="K2645" t="str" cm="1">
        <f t="array" ref="K2645">_xlfn.IFS(L2645&lt;200,"Cheap",AND(L2645&gt;=200,L2645&lt;800),"affordable",AND(L2645&gt;=800,L2645&lt;3000),"little costly",L2645&gt;=3000,"very costly")</f>
        <v>affordable</v>
      </c>
      <c r="L2645">
        <v>600</v>
      </c>
      <c r="M2645" t="s">
        <v>21</v>
      </c>
      <c r="N2645" t="s">
        <v>21</v>
      </c>
      <c r="O2645" t="s">
        <v>21</v>
      </c>
      <c r="P2645" t="s">
        <v>22</v>
      </c>
      <c r="Q2645">
        <v>2.8</v>
      </c>
      <c r="S2645" t="s">
        <v>23</v>
      </c>
    </row>
    <row r="2646" spans="1:19" x14ac:dyDescent="0.3">
      <c r="A2646" t="s">
        <v>6173</v>
      </c>
      <c r="B2646" t="s">
        <v>6174</v>
      </c>
      <c r="C2646" t="s">
        <v>42</v>
      </c>
      <c r="D2646" t="str">
        <f t="shared" si="123"/>
        <v>NO Delivery</v>
      </c>
      <c r="E2646" t="str">
        <f t="shared" si="124"/>
        <v>good dining reviews</v>
      </c>
      <c r="F2646" t="s">
        <v>2749</v>
      </c>
      <c r="G2646" t="s">
        <v>28</v>
      </c>
      <c r="H2646" t="str">
        <f t="shared" si="125"/>
        <v>other</v>
      </c>
      <c r="I2646" t="s">
        <v>29</v>
      </c>
      <c r="J2646" t="s">
        <v>6175</v>
      </c>
      <c r="K2646" t="str" cm="1">
        <f t="array" ref="K2646">_xlfn.IFS(L2646&lt;200,"Cheap",AND(L2646&gt;=200,L2646&lt;800),"affordable",AND(L2646&gt;=800,L2646&lt;3000),"little costly",L2646&gt;=3000,"very costly")</f>
        <v>little costly</v>
      </c>
      <c r="L2646" s="1">
        <v>1600</v>
      </c>
      <c r="M2646" t="s">
        <v>21</v>
      </c>
      <c r="N2646" t="s">
        <v>22</v>
      </c>
      <c r="O2646" t="s">
        <v>21</v>
      </c>
      <c r="P2646" t="s">
        <v>22</v>
      </c>
      <c r="Q2646">
        <v>3.1</v>
      </c>
      <c r="S2646" t="s">
        <v>23</v>
      </c>
    </row>
    <row r="2647" spans="1:19" x14ac:dyDescent="0.3">
      <c r="A2647" t="s">
        <v>7230</v>
      </c>
      <c r="B2647" t="s">
        <v>7231</v>
      </c>
      <c r="C2647" t="s">
        <v>526</v>
      </c>
      <c r="D2647" t="str">
        <f t="shared" si="123"/>
        <v>NO Delivery</v>
      </c>
      <c r="E2647" t="str">
        <f t="shared" si="124"/>
        <v>good dining reviews</v>
      </c>
      <c r="F2647" t="s">
        <v>2749</v>
      </c>
      <c r="G2647" t="s">
        <v>28</v>
      </c>
      <c r="H2647" t="str">
        <f t="shared" si="125"/>
        <v>other</v>
      </c>
      <c r="I2647" t="s">
        <v>250</v>
      </c>
      <c r="J2647" t="s">
        <v>351</v>
      </c>
      <c r="K2647" t="str" cm="1">
        <f t="array" ref="K2647">_xlfn.IFS(L2647&lt;200,"Cheap",AND(L2647&gt;=200,L2647&lt;800),"affordable",AND(L2647&gt;=800,L2647&lt;3000),"little costly",L2647&gt;=3000,"very costly")</f>
        <v>affordable</v>
      </c>
      <c r="L2647">
        <v>200</v>
      </c>
      <c r="M2647" t="s">
        <v>22</v>
      </c>
      <c r="N2647" t="s">
        <v>21</v>
      </c>
      <c r="O2647" t="s">
        <v>21</v>
      </c>
      <c r="P2647" t="s">
        <v>22</v>
      </c>
      <c r="Q2647">
        <v>3.5</v>
      </c>
      <c r="S2647" t="s">
        <v>23</v>
      </c>
    </row>
    <row r="2648" spans="1:19" x14ac:dyDescent="0.3">
      <c r="A2648" t="s">
        <v>8512</v>
      </c>
      <c r="B2648" t="s">
        <v>8513</v>
      </c>
      <c r="C2648" t="s">
        <v>196</v>
      </c>
      <c r="D2648" t="str">
        <f t="shared" si="123"/>
        <v>NO Delivery</v>
      </c>
      <c r="E2648" t="str">
        <f t="shared" si="124"/>
        <v>good dining reviews</v>
      </c>
      <c r="F2648" t="s">
        <v>2749</v>
      </c>
      <c r="G2648" t="s">
        <v>28</v>
      </c>
      <c r="H2648" t="str">
        <f t="shared" si="125"/>
        <v>other</v>
      </c>
      <c r="I2648" t="s">
        <v>49</v>
      </c>
      <c r="J2648" t="s">
        <v>8514</v>
      </c>
      <c r="K2648" t="str" cm="1">
        <f t="array" ref="K2648">_xlfn.IFS(L2648&lt;200,"Cheap",AND(L2648&gt;=200,L2648&lt;800),"affordable",AND(L2648&gt;=800,L2648&lt;3000),"little costly",L2648&gt;=3000,"very costly")</f>
        <v>very costly</v>
      </c>
      <c r="L2648" s="1">
        <v>6000</v>
      </c>
      <c r="M2648" t="s">
        <v>21</v>
      </c>
      <c r="N2648" t="s">
        <v>22</v>
      </c>
      <c r="O2648" t="s">
        <v>21</v>
      </c>
      <c r="P2648" t="s">
        <v>22</v>
      </c>
      <c r="Q2648">
        <v>3.8</v>
      </c>
      <c r="S2648" t="s">
        <v>23</v>
      </c>
    </row>
    <row r="2649" spans="1:19" x14ac:dyDescent="0.3">
      <c r="A2649" t="s">
        <v>604</v>
      </c>
      <c r="B2649" t="s">
        <v>608</v>
      </c>
      <c r="C2649" t="s">
        <v>100</v>
      </c>
      <c r="D2649" t="str">
        <f t="shared" si="123"/>
        <v>NO Delivery</v>
      </c>
      <c r="E2649" t="str">
        <f t="shared" si="124"/>
        <v>good dining reviews</v>
      </c>
      <c r="F2649" t="s">
        <v>76</v>
      </c>
      <c r="G2649" t="s">
        <v>28</v>
      </c>
      <c r="H2649" t="str">
        <f t="shared" si="125"/>
        <v>other</v>
      </c>
      <c r="I2649" t="s">
        <v>343</v>
      </c>
      <c r="J2649" t="s">
        <v>344</v>
      </c>
      <c r="K2649" t="str" cm="1">
        <f t="array" ref="K2649">_xlfn.IFS(L2649&lt;200,"Cheap",AND(L2649&gt;=200,L2649&lt;800),"affordable",AND(L2649&gt;=800,L2649&lt;3000),"little costly",L2649&gt;=3000,"very costly")</f>
        <v>Cheap</v>
      </c>
      <c r="L2649">
        <v>100</v>
      </c>
      <c r="M2649" t="s">
        <v>22</v>
      </c>
      <c r="N2649" t="s">
        <v>21</v>
      </c>
      <c r="O2649" t="s">
        <v>21</v>
      </c>
      <c r="P2649" t="s">
        <v>22</v>
      </c>
      <c r="Q2649">
        <v>2.9</v>
      </c>
      <c r="S2649" t="s">
        <v>23</v>
      </c>
    </row>
    <row r="2650" spans="1:19" x14ac:dyDescent="0.3">
      <c r="A2650" t="s">
        <v>753</v>
      </c>
      <c r="B2650" t="s">
        <v>754</v>
      </c>
      <c r="C2650" t="s">
        <v>214</v>
      </c>
      <c r="D2650" t="str">
        <f t="shared" si="123"/>
        <v>NO Delivery</v>
      </c>
      <c r="E2650" t="str">
        <f t="shared" si="124"/>
        <v>good dining reviews</v>
      </c>
      <c r="F2650" t="s">
        <v>76</v>
      </c>
      <c r="G2650" t="s">
        <v>28</v>
      </c>
      <c r="H2650" t="str">
        <f t="shared" si="125"/>
        <v>other</v>
      </c>
      <c r="I2650" t="s">
        <v>19</v>
      </c>
      <c r="J2650" t="s">
        <v>35</v>
      </c>
      <c r="K2650" t="str" cm="1">
        <f t="array" ref="K2650">_xlfn.IFS(L2650&lt;200,"Cheap",AND(L2650&gt;=200,L2650&lt;800),"affordable",AND(L2650&gt;=800,L2650&lt;3000),"little costly",L2650&gt;=3000,"very costly")</f>
        <v>affordable</v>
      </c>
      <c r="L2650">
        <v>300</v>
      </c>
      <c r="M2650" t="s">
        <v>21</v>
      </c>
      <c r="N2650" t="s">
        <v>21</v>
      </c>
      <c r="O2650" t="s">
        <v>21</v>
      </c>
      <c r="P2650" t="s">
        <v>22</v>
      </c>
      <c r="Q2650">
        <v>3.7</v>
      </c>
      <c r="S2650" t="s">
        <v>23</v>
      </c>
    </row>
    <row r="2651" spans="1:19" x14ac:dyDescent="0.3">
      <c r="A2651" t="s">
        <v>818</v>
      </c>
      <c r="B2651" t="s">
        <v>819</v>
      </c>
      <c r="C2651" t="s">
        <v>95</v>
      </c>
      <c r="D2651" t="str">
        <f t="shared" si="123"/>
        <v>NO Delivery</v>
      </c>
      <c r="E2651" t="str">
        <f t="shared" si="124"/>
        <v>good dining reviews</v>
      </c>
      <c r="F2651" t="s">
        <v>76</v>
      </c>
      <c r="G2651" t="s">
        <v>28</v>
      </c>
      <c r="H2651" t="str">
        <f t="shared" si="125"/>
        <v>other</v>
      </c>
      <c r="I2651" t="s">
        <v>19</v>
      </c>
      <c r="J2651" t="s">
        <v>820</v>
      </c>
      <c r="K2651" t="str" cm="1">
        <f t="array" ref="K2651">_xlfn.IFS(L2651&lt;200,"Cheap",AND(L2651&gt;=200,L2651&lt;800),"affordable",AND(L2651&gt;=800,L2651&lt;3000),"little costly",L2651&gt;=3000,"very costly")</f>
        <v>affordable</v>
      </c>
      <c r="L2651">
        <v>250</v>
      </c>
      <c r="M2651" t="s">
        <v>22</v>
      </c>
      <c r="N2651" t="s">
        <v>21</v>
      </c>
      <c r="O2651" t="s">
        <v>21</v>
      </c>
      <c r="P2651" t="s">
        <v>22</v>
      </c>
      <c r="Q2651">
        <v>2.9</v>
      </c>
      <c r="S2651" t="s">
        <v>23</v>
      </c>
    </row>
    <row r="2652" spans="1:19" x14ac:dyDescent="0.3">
      <c r="A2652" t="s">
        <v>973</v>
      </c>
      <c r="B2652" t="s">
        <v>974</v>
      </c>
      <c r="C2652" t="s">
        <v>33</v>
      </c>
      <c r="D2652" t="str">
        <f t="shared" si="123"/>
        <v>NO Delivery</v>
      </c>
      <c r="E2652" t="str">
        <f t="shared" si="124"/>
        <v>good dining reviews</v>
      </c>
      <c r="F2652" t="s">
        <v>76</v>
      </c>
      <c r="G2652" t="s">
        <v>28</v>
      </c>
      <c r="H2652" t="str">
        <f t="shared" si="125"/>
        <v>other</v>
      </c>
      <c r="I2652" t="s">
        <v>343</v>
      </c>
      <c r="J2652" t="s">
        <v>549</v>
      </c>
      <c r="K2652" t="str" cm="1">
        <f t="array" ref="K2652">_xlfn.IFS(L2652&lt;200,"Cheap",AND(L2652&gt;=200,L2652&lt;800),"affordable",AND(L2652&gt;=800,L2652&lt;3000),"little costly",L2652&gt;=3000,"very costly")</f>
        <v>affordable</v>
      </c>
      <c r="L2652">
        <v>250</v>
      </c>
      <c r="M2652" t="s">
        <v>22</v>
      </c>
      <c r="N2652" t="s">
        <v>21</v>
      </c>
      <c r="O2652" t="s">
        <v>21</v>
      </c>
      <c r="P2652" t="s">
        <v>22</v>
      </c>
      <c r="Q2652">
        <v>2.9</v>
      </c>
      <c r="S2652" t="s">
        <v>23</v>
      </c>
    </row>
    <row r="2653" spans="1:19" x14ac:dyDescent="0.3">
      <c r="A2653" t="s">
        <v>1199</v>
      </c>
      <c r="B2653" t="s">
        <v>1200</v>
      </c>
      <c r="C2653" t="s">
        <v>42</v>
      </c>
      <c r="D2653" t="str">
        <f t="shared" si="123"/>
        <v>NO Delivery</v>
      </c>
      <c r="E2653" t="str">
        <f t="shared" si="124"/>
        <v>good dining reviews</v>
      </c>
      <c r="F2653" t="s">
        <v>76</v>
      </c>
      <c r="G2653" t="s">
        <v>28</v>
      </c>
      <c r="H2653" t="str">
        <f t="shared" si="125"/>
        <v>other</v>
      </c>
      <c r="I2653" t="s">
        <v>19</v>
      </c>
      <c r="J2653" t="s">
        <v>645</v>
      </c>
      <c r="K2653" t="str" cm="1">
        <f t="array" ref="K2653">_xlfn.IFS(L2653&lt;200,"Cheap",AND(L2653&gt;=200,L2653&lt;800),"affordable",AND(L2653&gt;=800,L2653&lt;3000),"little costly",L2653&gt;=3000,"very costly")</f>
        <v>affordable</v>
      </c>
      <c r="L2653">
        <v>200</v>
      </c>
      <c r="M2653" t="s">
        <v>21</v>
      </c>
      <c r="N2653" t="s">
        <v>21</v>
      </c>
      <c r="O2653" t="s">
        <v>21</v>
      </c>
      <c r="P2653" t="s">
        <v>22</v>
      </c>
      <c r="Q2653">
        <v>3.1</v>
      </c>
      <c r="S2653" t="s">
        <v>23</v>
      </c>
    </row>
    <row r="2654" spans="1:19" x14ac:dyDescent="0.3">
      <c r="A2654" t="s">
        <v>1474</v>
      </c>
      <c r="B2654" t="s">
        <v>1475</v>
      </c>
      <c r="C2654" t="s">
        <v>85</v>
      </c>
      <c r="D2654" t="str">
        <f t="shared" si="123"/>
        <v>NO Delivery</v>
      </c>
      <c r="E2654" t="str">
        <f t="shared" si="124"/>
        <v>good dining reviews</v>
      </c>
      <c r="F2654" t="s">
        <v>76</v>
      </c>
      <c r="G2654" t="s">
        <v>28</v>
      </c>
      <c r="H2654" t="str">
        <f t="shared" si="125"/>
        <v>other</v>
      </c>
      <c r="I2654" t="s">
        <v>255</v>
      </c>
      <c r="J2654" t="s">
        <v>260</v>
      </c>
      <c r="K2654" t="str" cm="1">
        <f t="array" ref="K2654">_xlfn.IFS(L2654&lt;200,"Cheap",AND(L2654&gt;=200,L2654&lt;800),"affordable",AND(L2654&gt;=800,L2654&lt;3000),"little costly",L2654&gt;=3000,"very costly")</f>
        <v>Cheap</v>
      </c>
      <c r="L2654">
        <v>150</v>
      </c>
      <c r="M2654" t="s">
        <v>21</v>
      </c>
      <c r="N2654" t="s">
        <v>21</v>
      </c>
      <c r="O2654" t="s">
        <v>21</v>
      </c>
      <c r="P2654" t="s">
        <v>22</v>
      </c>
      <c r="Q2654">
        <v>3.1</v>
      </c>
      <c r="S2654" t="s">
        <v>23</v>
      </c>
    </row>
    <row r="2655" spans="1:19" x14ac:dyDescent="0.3">
      <c r="A2655" t="s">
        <v>1588</v>
      </c>
      <c r="B2655" t="s">
        <v>1589</v>
      </c>
      <c r="C2655" t="s">
        <v>42</v>
      </c>
      <c r="D2655" t="str">
        <f t="shared" si="123"/>
        <v>NO Delivery</v>
      </c>
      <c r="E2655" t="str">
        <f t="shared" si="124"/>
        <v>good dining reviews</v>
      </c>
      <c r="F2655" t="s">
        <v>76</v>
      </c>
      <c r="G2655" t="s">
        <v>28</v>
      </c>
      <c r="H2655" t="str">
        <f t="shared" si="125"/>
        <v>other</v>
      </c>
      <c r="I2655" t="s">
        <v>148</v>
      </c>
      <c r="J2655" t="s">
        <v>315</v>
      </c>
      <c r="K2655" t="str" cm="1">
        <f t="array" ref="K2655">_xlfn.IFS(L2655&lt;200,"Cheap",AND(L2655&gt;=200,L2655&lt;800),"affordable",AND(L2655&gt;=800,L2655&lt;3000),"little costly",L2655&gt;=3000,"very costly")</f>
        <v>affordable</v>
      </c>
      <c r="L2655">
        <v>200</v>
      </c>
      <c r="M2655" t="s">
        <v>21</v>
      </c>
      <c r="N2655" t="s">
        <v>21</v>
      </c>
      <c r="O2655" t="s">
        <v>21</v>
      </c>
      <c r="P2655" t="s">
        <v>22</v>
      </c>
      <c r="Q2655">
        <v>2.9</v>
      </c>
      <c r="S2655" t="s">
        <v>23</v>
      </c>
    </row>
    <row r="2656" spans="1:19" x14ac:dyDescent="0.3">
      <c r="A2656" t="s">
        <v>1727</v>
      </c>
      <c r="B2656" t="s">
        <v>1728</v>
      </c>
      <c r="C2656" t="s">
        <v>42</v>
      </c>
      <c r="D2656" t="str">
        <f t="shared" si="123"/>
        <v>NO Delivery</v>
      </c>
      <c r="E2656" t="str">
        <f t="shared" si="124"/>
        <v>good dining reviews</v>
      </c>
      <c r="F2656" t="s">
        <v>76</v>
      </c>
      <c r="G2656" t="s">
        <v>28</v>
      </c>
      <c r="H2656" t="str">
        <f t="shared" si="125"/>
        <v>other</v>
      </c>
      <c r="I2656" t="s">
        <v>457</v>
      </c>
      <c r="J2656" t="s">
        <v>35</v>
      </c>
      <c r="K2656" t="str" cm="1">
        <f t="array" ref="K2656">_xlfn.IFS(L2656&lt;200,"Cheap",AND(L2656&gt;=200,L2656&lt;800),"affordable",AND(L2656&gt;=800,L2656&lt;3000),"little costly",L2656&gt;=3000,"very costly")</f>
        <v>affordable</v>
      </c>
      <c r="L2656">
        <v>200</v>
      </c>
      <c r="M2656" t="s">
        <v>21</v>
      </c>
      <c r="N2656" t="s">
        <v>21</v>
      </c>
      <c r="O2656" t="s">
        <v>21</v>
      </c>
      <c r="P2656" t="s">
        <v>22</v>
      </c>
      <c r="Q2656">
        <v>3.1</v>
      </c>
      <c r="S2656" t="s">
        <v>23</v>
      </c>
    </row>
    <row r="2657" spans="1:19" x14ac:dyDescent="0.3">
      <c r="A2657" t="s">
        <v>2080</v>
      </c>
      <c r="B2657" t="s">
        <v>2081</v>
      </c>
      <c r="C2657" t="s">
        <v>198</v>
      </c>
      <c r="D2657" t="str">
        <f t="shared" si="123"/>
        <v>NO Delivery</v>
      </c>
      <c r="E2657" t="str">
        <f t="shared" si="124"/>
        <v>good dining reviews</v>
      </c>
      <c r="F2657" t="s">
        <v>76</v>
      </c>
      <c r="G2657" t="s">
        <v>28</v>
      </c>
      <c r="H2657" t="str">
        <f t="shared" si="125"/>
        <v>other</v>
      </c>
      <c r="I2657" t="s">
        <v>19</v>
      </c>
      <c r="J2657" t="s">
        <v>113</v>
      </c>
      <c r="K2657" t="str" cm="1">
        <f t="array" ref="K2657">_xlfn.IFS(L2657&lt;200,"Cheap",AND(L2657&gt;=200,L2657&lt;800),"affordable",AND(L2657&gt;=800,L2657&lt;3000),"little costly",L2657&gt;=3000,"very costly")</f>
        <v>affordable</v>
      </c>
      <c r="L2657">
        <v>250</v>
      </c>
      <c r="M2657" t="s">
        <v>21</v>
      </c>
      <c r="N2657" t="s">
        <v>21</v>
      </c>
      <c r="O2657" t="s">
        <v>21</v>
      </c>
      <c r="P2657" t="s">
        <v>22</v>
      </c>
      <c r="Q2657">
        <v>3.4</v>
      </c>
      <c r="S2657" t="s">
        <v>23</v>
      </c>
    </row>
    <row r="2658" spans="1:19" x14ac:dyDescent="0.3">
      <c r="A2658" t="s">
        <v>2229</v>
      </c>
      <c r="B2658" t="s">
        <v>2230</v>
      </c>
      <c r="C2658" t="s">
        <v>335</v>
      </c>
      <c r="D2658" t="str">
        <f t="shared" si="123"/>
        <v>NO Delivery</v>
      </c>
      <c r="E2658" t="str">
        <f t="shared" si="124"/>
        <v>good dining reviews</v>
      </c>
      <c r="F2658" t="s">
        <v>76</v>
      </c>
      <c r="G2658" t="s">
        <v>28</v>
      </c>
      <c r="H2658" t="str">
        <f t="shared" si="125"/>
        <v>other</v>
      </c>
      <c r="I2658" t="s">
        <v>29</v>
      </c>
      <c r="J2658" t="s">
        <v>2231</v>
      </c>
      <c r="K2658" t="str" cm="1">
        <f t="array" ref="K2658">_xlfn.IFS(L2658&lt;200,"Cheap",AND(L2658&gt;=200,L2658&lt;800),"affordable",AND(L2658&gt;=800,L2658&lt;3000),"little costly",L2658&gt;=3000,"very costly")</f>
        <v>affordable</v>
      </c>
      <c r="L2658">
        <v>500</v>
      </c>
      <c r="M2658" t="s">
        <v>21</v>
      </c>
      <c r="N2658" t="s">
        <v>22</v>
      </c>
      <c r="O2658" t="s">
        <v>21</v>
      </c>
      <c r="P2658" t="s">
        <v>22</v>
      </c>
      <c r="Q2658">
        <v>3.6</v>
      </c>
      <c r="S2658" t="s">
        <v>23</v>
      </c>
    </row>
    <row r="2659" spans="1:19" x14ac:dyDescent="0.3">
      <c r="A2659" t="s">
        <v>2306</v>
      </c>
      <c r="B2659" t="s">
        <v>2307</v>
      </c>
      <c r="C2659" t="s">
        <v>33</v>
      </c>
      <c r="D2659" t="str">
        <f t="shared" si="123"/>
        <v>NO Delivery</v>
      </c>
      <c r="E2659" t="str">
        <f t="shared" si="124"/>
        <v>good dining reviews</v>
      </c>
      <c r="F2659" t="s">
        <v>76</v>
      </c>
      <c r="G2659" t="s">
        <v>28</v>
      </c>
      <c r="H2659" t="str">
        <f t="shared" si="125"/>
        <v>other</v>
      </c>
      <c r="I2659" t="s">
        <v>255</v>
      </c>
      <c r="J2659" t="s">
        <v>2308</v>
      </c>
      <c r="K2659" t="str" cm="1">
        <f t="array" ref="K2659">_xlfn.IFS(L2659&lt;200,"Cheap",AND(L2659&gt;=200,L2659&lt;800),"affordable",AND(L2659&gt;=800,L2659&lt;3000),"little costly",L2659&gt;=3000,"very costly")</f>
        <v>Cheap</v>
      </c>
      <c r="L2659">
        <v>100</v>
      </c>
      <c r="M2659" t="s">
        <v>21</v>
      </c>
      <c r="N2659" t="s">
        <v>21</v>
      </c>
      <c r="O2659" t="s">
        <v>21</v>
      </c>
      <c r="P2659" t="s">
        <v>22</v>
      </c>
      <c r="Q2659">
        <v>2.9</v>
      </c>
      <c r="S2659" t="s">
        <v>23</v>
      </c>
    </row>
    <row r="2660" spans="1:19" x14ac:dyDescent="0.3">
      <c r="A2660" t="s">
        <v>2319</v>
      </c>
      <c r="B2660" t="s">
        <v>2320</v>
      </c>
      <c r="C2660" t="s">
        <v>38</v>
      </c>
      <c r="D2660" t="str">
        <f t="shared" si="123"/>
        <v>NO Delivery</v>
      </c>
      <c r="E2660" t="str">
        <f t="shared" si="124"/>
        <v>good dining reviews</v>
      </c>
      <c r="F2660" t="s">
        <v>76</v>
      </c>
      <c r="G2660" t="s">
        <v>28</v>
      </c>
      <c r="H2660" t="str">
        <f t="shared" si="125"/>
        <v>other</v>
      </c>
      <c r="I2660" t="s">
        <v>536</v>
      </c>
      <c r="J2660" t="s">
        <v>537</v>
      </c>
      <c r="K2660" t="str" cm="1">
        <f t="array" ref="K2660">_xlfn.IFS(L2660&lt;200,"Cheap",AND(L2660&gt;=200,L2660&lt;800),"affordable",AND(L2660&gt;=800,L2660&lt;3000),"little costly",L2660&gt;=3000,"very costly")</f>
        <v>affordable</v>
      </c>
      <c r="L2660">
        <v>250</v>
      </c>
      <c r="M2660" t="s">
        <v>22</v>
      </c>
      <c r="N2660" t="s">
        <v>21</v>
      </c>
      <c r="O2660" t="s">
        <v>21</v>
      </c>
      <c r="P2660" t="s">
        <v>22</v>
      </c>
      <c r="Q2660">
        <v>3.3</v>
      </c>
      <c r="S2660" t="s">
        <v>23</v>
      </c>
    </row>
    <row r="2661" spans="1:19" x14ac:dyDescent="0.3">
      <c r="A2661" t="s">
        <v>2355</v>
      </c>
      <c r="B2661" t="s">
        <v>2356</v>
      </c>
      <c r="C2661" t="s">
        <v>174</v>
      </c>
      <c r="D2661" t="str">
        <f t="shared" si="123"/>
        <v>NO Delivery</v>
      </c>
      <c r="E2661" t="str">
        <f t="shared" si="124"/>
        <v>good dining reviews</v>
      </c>
      <c r="F2661" t="s">
        <v>76</v>
      </c>
      <c r="G2661" t="s">
        <v>28</v>
      </c>
      <c r="H2661" t="str">
        <f t="shared" si="125"/>
        <v>other</v>
      </c>
      <c r="I2661" t="s">
        <v>1206</v>
      </c>
      <c r="J2661" t="s">
        <v>1207</v>
      </c>
      <c r="K2661" t="str" cm="1">
        <f t="array" ref="K2661">_xlfn.IFS(L2661&lt;200,"Cheap",AND(L2661&gt;=200,L2661&lt;800),"affordable",AND(L2661&gt;=800,L2661&lt;3000),"little costly",L2661&gt;=3000,"very costly")</f>
        <v>affordable</v>
      </c>
      <c r="L2661">
        <v>200</v>
      </c>
      <c r="M2661" t="s">
        <v>21</v>
      </c>
      <c r="N2661" t="s">
        <v>21</v>
      </c>
      <c r="O2661" t="s">
        <v>21</v>
      </c>
      <c r="P2661" t="s">
        <v>22</v>
      </c>
      <c r="Q2661">
        <v>3.1</v>
      </c>
      <c r="S2661" t="s">
        <v>23</v>
      </c>
    </row>
    <row r="2662" spans="1:19" x14ac:dyDescent="0.3">
      <c r="A2662" t="s">
        <v>2732</v>
      </c>
      <c r="B2662" t="s">
        <v>2733</v>
      </c>
      <c r="C2662" t="s">
        <v>242</v>
      </c>
      <c r="D2662" t="str">
        <f t="shared" si="123"/>
        <v>NO Delivery</v>
      </c>
      <c r="E2662" t="str">
        <f t="shared" si="124"/>
        <v>good dining reviews</v>
      </c>
      <c r="F2662" t="s">
        <v>76</v>
      </c>
      <c r="G2662" t="s">
        <v>28</v>
      </c>
      <c r="H2662" t="str">
        <f t="shared" si="125"/>
        <v>other</v>
      </c>
      <c r="I2662" t="s">
        <v>29</v>
      </c>
      <c r="J2662" t="s">
        <v>710</v>
      </c>
      <c r="K2662" t="str" cm="1">
        <f t="array" ref="K2662">_xlfn.IFS(L2662&lt;200,"Cheap",AND(L2662&gt;=200,L2662&lt;800),"affordable",AND(L2662&gt;=800,L2662&lt;3000),"little costly",L2662&gt;=3000,"very costly")</f>
        <v>little costly</v>
      </c>
      <c r="L2662" s="1">
        <v>1300</v>
      </c>
      <c r="M2662" t="s">
        <v>22</v>
      </c>
      <c r="N2662" t="s">
        <v>22</v>
      </c>
      <c r="O2662" t="s">
        <v>21</v>
      </c>
      <c r="P2662" t="s">
        <v>22</v>
      </c>
      <c r="Q2662">
        <v>3.4</v>
      </c>
      <c r="S2662" t="s">
        <v>23</v>
      </c>
    </row>
    <row r="2663" spans="1:19" x14ac:dyDescent="0.3">
      <c r="A2663" t="s">
        <v>3284</v>
      </c>
      <c r="B2663" t="s">
        <v>3285</v>
      </c>
      <c r="C2663" t="s">
        <v>180</v>
      </c>
      <c r="D2663" t="str">
        <f t="shared" si="123"/>
        <v>NO Delivery</v>
      </c>
      <c r="E2663" t="str">
        <f t="shared" si="124"/>
        <v>good dining reviews</v>
      </c>
      <c r="F2663" t="s">
        <v>76</v>
      </c>
      <c r="G2663" t="s">
        <v>28</v>
      </c>
      <c r="H2663" t="str">
        <f t="shared" si="125"/>
        <v>other</v>
      </c>
      <c r="I2663" t="s">
        <v>29</v>
      </c>
      <c r="J2663" t="s">
        <v>87</v>
      </c>
      <c r="K2663" t="str" cm="1">
        <f t="array" ref="K2663">_xlfn.IFS(L2663&lt;200,"Cheap",AND(L2663&gt;=200,L2663&lt;800),"affordable",AND(L2663&gt;=800,L2663&lt;3000),"little costly",L2663&gt;=3000,"very costly")</f>
        <v>little costly</v>
      </c>
      <c r="L2663">
        <v>800</v>
      </c>
      <c r="M2663" t="s">
        <v>21</v>
      </c>
      <c r="N2663" t="s">
        <v>22</v>
      </c>
      <c r="O2663" t="s">
        <v>21</v>
      </c>
      <c r="P2663" t="s">
        <v>22</v>
      </c>
      <c r="Q2663">
        <v>3.1</v>
      </c>
      <c r="S2663" t="s">
        <v>23</v>
      </c>
    </row>
    <row r="2664" spans="1:19" x14ac:dyDescent="0.3">
      <c r="A2664" t="s">
        <v>3579</v>
      </c>
      <c r="B2664" t="s">
        <v>3580</v>
      </c>
      <c r="C2664" t="s">
        <v>95</v>
      </c>
      <c r="D2664" t="str">
        <f t="shared" si="123"/>
        <v>NO Delivery</v>
      </c>
      <c r="E2664" t="str">
        <f t="shared" si="124"/>
        <v>good dining reviews</v>
      </c>
      <c r="F2664" t="s">
        <v>76</v>
      </c>
      <c r="G2664" t="s">
        <v>28</v>
      </c>
      <c r="H2664" t="str">
        <f t="shared" si="125"/>
        <v>other</v>
      </c>
      <c r="I2664" t="s">
        <v>19</v>
      </c>
      <c r="J2664" t="s">
        <v>125</v>
      </c>
      <c r="K2664" t="str" cm="1">
        <f t="array" ref="K2664">_xlfn.IFS(L2664&lt;200,"Cheap",AND(L2664&gt;=200,L2664&lt;800),"affordable",AND(L2664&gt;=800,L2664&lt;3000),"little costly",L2664&gt;=3000,"very costly")</f>
        <v>affordable</v>
      </c>
      <c r="L2664">
        <v>200</v>
      </c>
      <c r="M2664" t="s">
        <v>22</v>
      </c>
      <c r="N2664" t="s">
        <v>21</v>
      </c>
      <c r="O2664" t="s">
        <v>21</v>
      </c>
      <c r="P2664" t="s">
        <v>22</v>
      </c>
      <c r="Q2664">
        <v>3.9</v>
      </c>
      <c r="S2664" t="s">
        <v>23</v>
      </c>
    </row>
    <row r="2665" spans="1:19" x14ac:dyDescent="0.3">
      <c r="A2665" t="s">
        <v>3740</v>
      </c>
      <c r="B2665" t="s">
        <v>3741</v>
      </c>
      <c r="C2665" t="s">
        <v>104</v>
      </c>
      <c r="D2665" t="str">
        <f t="shared" si="123"/>
        <v>NO Delivery</v>
      </c>
      <c r="E2665" t="str">
        <f t="shared" si="124"/>
        <v>good dining reviews</v>
      </c>
      <c r="F2665" t="s">
        <v>76</v>
      </c>
      <c r="G2665" t="s">
        <v>28</v>
      </c>
      <c r="H2665" t="str">
        <f t="shared" si="125"/>
        <v>other</v>
      </c>
      <c r="I2665" t="s">
        <v>250</v>
      </c>
      <c r="J2665" t="s">
        <v>1059</v>
      </c>
      <c r="K2665" t="str" cm="1">
        <f t="array" ref="K2665">_xlfn.IFS(L2665&lt;200,"Cheap",AND(L2665&gt;=200,L2665&lt;800),"affordable",AND(L2665&gt;=800,L2665&lt;3000),"little costly",L2665&gt;=3000,"very costly")</f>
        <v>affordable</v>
      </c>
      <c r="L2665">
        <v>300</v>
      </c>
      <c r="M2665" t="s">
        <v>21</v>
      </c>
      <c r="N2665" t="s">
        <v>21</v>
      </c>
      <c r="O2665" t="s">
        <v>21</v>
      </c>
      <c r="P2665" t="s">
        <v>22</v>
      </c>
      <c r="Q2665">
        <v>2.9</v>
      </c>
      <c r="S2665" t="s">
        <v>23</v>
      </c>
    </row>
    <row r="2666" spans="1:19" x14ac:dyDescent="0.3">
      <c r="A2666" t="s">
        <v>3868</v>
      </c>
      <c r="B2666" t="s">
        <v>3869</v>
      </c>
      <c r="C2666" t="s">
        <v>47</v>
      </c>
      <c r="D2666" t="str">
        <f t="shared" si="123"/>
        <v>NO Delivery</v>
      </c>
      <c r="E2666" t="str">
        <f t="shared" si="124"/>
        <v>good dining reviews</v>
      </c>
      <c r="F2666" t="s">
        <v>76</v>
      </c>
      <c r="G2666" t="s">
        <v>28</v>
      </c>
      <c r="H2666" t="str">
        <f t="shared" si="125"/>
        <v>other</v>
      </c>
      <c r="I2666" t="s">
        <v>19</v>
      </c>
      <c r="J2666" t="s">
        <v>645</v>
      </c>
      <c r="K2666" t="str" cm="1">
        <f t="array" ref="K2666">_xlfn.IFS(L2666&lt;200,"Cheap",AND(L2666&gt;=200,L2666&lt;800),"affordable",AND(L2666&gt;=800,L2666&lt;3000),"little costly",L2666&gt;=3000,"very costly")</f>
        <v>affordable</v>
      </c>
      <c r="L2666">
        <v>700</v>
      </c>
      <c r="M2666" t="s">
        <v>21</v>
      </c>
      <c r="N2666" t="s">
        <v>21</v>
      </c>
      <c r="O2666" t="s">
        <v>21</v>
      </c>
      <c r="P2666" t="s">
        <v>22</v>
      </c>
      <c r="Q2666">
        <v>3.4</v>
      </c>
      <c r="S2666" t="s">
        <v>23</v>
      </c>
    </row>
    <row r="2667" spans="1:19" x14ac:dyDescent="0.3">
      <c r="A2667" t="s">
        <v>4024</v>
      </c>
      <c r="B2667" t="s">
        <v>4025</v>
      </c>
      <c r="C2667" t="s">
        <v>95</v>
      </c>
      <c r="D2667" t="str">
        <f t="shared" si="123"/>
        <v>NO Delivery</v>
      </c>
      <c r="E2667" t="str">
        <f t="shared" si="124"/>
        <v>good dining reviews</v>
      </c>
      <c r="F2667" t="s">
        <v>76</v>
      </c>
      <c r="G2667" t="s">
        <v>28</v>
      </c>
      <c r="H2667" t="str">
        <f t="shared" si="125"/>
        <v>other</v>
      </c>
      <c r="I2667" t="s">
        <v>19</v>
      </c>
      <c r="J2667" t="s">
        <v>835</v>
      </c>
      <c r="K2667" t="str" cm="1">
        <f t="array" ref="K2667">_xlfn.IFS(L2667&lt;200,"Cheap",AND(L2667&gt;=200,L2667&lt;800),"affordable",AND(L2667&gt;=800,L2667&lt;3000),"little costly",L2667&gt;=3000,"very costly")</f>
        <v>affordable</v>
      </c>
      <c r="L2667">
        <v>500</v>
      </c>
      <c r="M2667" t="s">
        <v>21</v>
      </c>
      <c r="N2667" t="s">
        <v>21</v>
      </c>
      <c r="O2667" t="s">
        <v>21</v>
      </c>
      <c r="P2667" t="s">
        <v>22</v>
      </c>
      <c r="Q2667">
        <v>3.7</v>
      </c>
      <c r="S2667" t="s">
        <v>23</v>
      </c>
    </row>
    <row r="2668" spans="1:19" x14ac:dyDescent="0.3">
      <c r="A2668" t="s">
        <v>4068</v>
      </c>
      <c r="B2668" t="s">
        <v>4069</v>
      </c>
      <c r="C2668" t="s">
        <v>124</v>
      </c>
      <c r="D2668" t="str">
        <f t="shared" si="123"/>
        <v>NO Delivery</v>
      </c>
      <c r="E2668" t="str">
        <f t="shared" si="124"/>
        <v>good dining reviews</v>
      </c>
      <c r="F2668" t="s">
        <v>76</v>
      </c>
      <c r="G2668" t="s">
        <v>28</v>
      </c>
      <c r="H2668" t="str">
        <f t="shared" si="125"/>
        <v>other</v>
      </c>
      <c r="I2668" t="s">
        <v>55</v>
      </c>
      <c r="J2668" t="s">
        <v>4070</v>
      </c>
      <c r="K2668" t="str" cm="1">
        <f t="array" ref="K2668">_xlfn.IFS(L2668&lt;200,"Cheap",AND(L2668&gt;=200,L2668&lt;800),"affordable",AND(L2668&gt;=800,L2668&lt;3000),"little costly",L2668&gt;=3000,"very costly")</f>
        <v>affordable</v>
      </c>
      <c r="L2668">
        <v>400</v>
      </c>
      <c r="M2668" t="s">
        <v>21</v>
      </c>
      <c r="N2668" t="s">
        <v>21</v>
      </c>
      <c r="O2668" t="s">
        <v>21</v>
      </c>
      <c r="P2668" t="s">
        <v>22</v>
      </c>
      <c r="Q2668">
        <v>2.2000000000000002</v>
      </c>
      <c r="S2668" t="s">
        <v>23</v>
      </c>
    </row>
    <row r="2669" spans="1:19" x14ac:dyDescent="0.3">
      <c r="A2669" t="s">
        <v>4083</v>
      </c>
      <c r="B2669" t="s">
        <v>4084</v>
      </c>
      <c r="C2669" t="s">
        <v>308</v>
      </c>
      <c r="D2669" t="str">
        <f t="shared" si="123"/>
        <v>NO Delivery</v>
      </c>
      <c r="E2669" t="str">
        <f t="shared" si="124"/>
        <v>good dining reviews</v>
      </c>
      <c r="F2669" t="s">
        <v>76</v>
      </c>
      <c r="G2669" t="s">
        <v>28</v>
      </c>
      <c r="H2669" t="str">
        <f t="shared" si="125"/>
        <v>other</v>
      </c>
      <c r="I2669" t="s">
        <v>55</v>
      </c>
      <c r="J2669" t="s">
        <v>56</v>
      </c>
      <c r="K2669" t="str" cm="1">
        <f t="array" ref="K2669">_xlfn.IFS(L2669&lt;200,"Cheap",AND(L2669&gt;=200,L2669&lt;800),"affordable",AND(L2669&gt;=800,L2669&lt;3000),"little costly",L2669&gt;=3000,"very costly")</f>
        <v>affordable</v>
      </c>
      <c r="L2669">
        <v>600</v>
      </c>
      <c r="M2669" t="s">
        <v>21</v>
      </c>
      <c r="N2669" t="s">
        <v>21</v>
      </c>
      <c r="O2669" t="s">
        <v>21</v>
      </c>
      <c r="P2669" t="s">
        <v>22</v>
      </c>
      <c r="Q2669">
        <v>2.7</v>
      </c>
      <c r="S2669" t="s">
        <v>23</v>
      </c>
    </row>
    <row r="2670" spans="1:19" x14ac:dyDescent="0.3">
      <c r="A2670" t="s">
        <v>4154</v>
      </c>
      <c r="B2670" t="s">
        <v>4155</v>
      </c>
      <c r="C2670" t="s">
        <v>430</v>
      </c>
      <c r="D2670" t="str">
        <f t="shared" si="123"/>
        <v>NO Delivery</v>
      </c>
      <c r="E2670" t="str">
        <f t="shared" si="124"/>
        <v>good dining reviews</v>
      </c>
      <c r="F2670" t="s">
        <v>76</v>
      </c>
      <c r="G2670" t="s">
        <v>28</v>
      </c>
      <c r="H2670" t="str">
        <f t="shared" si="125"/>
        <v>other</v>
      </c>
      <c r="I2670" t="s">
        <v>148</v>
      </c>
      <c r="J2670" t="s">
        <v>315</v>
      </c>
      <c r="K2670" t="str" cm="1">
        <f t="array" ref="K2670">_xlfn.IFS(L2670&lt;200,"Cheap",AND(L2670&gt;=200,L2670&lt;800),"affordable",AND(L2670&gt;=800,L2670&lt;3000),"little costly",L2670&gt;=3000,"very costly")</f>
        <v>Cheap</v>
      </c>
      <c r="L2670">
        <v>150</v>
      </c>
      <c r="M2670" t="s">
        <v>21</v>
      </c>
      <c r="N2670" t="s">
        <v>21</v>
      </c>
      <c r="O2670" t="s">
        <v>21</v>
      </c>
      <c r="P2670" t="s">
        <v>22</v>
      </c>
      <c r="Q2670">
        <v>3.1</v>
      </c>
      <c r="S2670" t="s">
        <v>23</v>
      </c>
    </row>
    <row r="2671" spans="1:19" x14ac:dyDescent="0.3">
      <c r="A2671" t="s">
        <v>4302</v>
      </c>
      <c r="B2671" t="s">
        <v>4303</v>
      </c>
      <c r="C2671" t="s">
        <v>16</v>
      </c>
      <c r="D2671" t="str">
        <f t="shared" si="123"/>
        <v>NO Delivery</v>
      </c>
      <c r="E2671" t="str">
        <f t="shared" si="124"/>
        <v>good dining reviews</v>
      </c>
      <c r="F2671" t="s">
        <v>76</v>
      </c>
      <c r="G2671" t="s">
        <v>28</v>
      </c>
      <c r="H2671" t="str">
        <f t="shared" si="125"/>
        <v>other</v>
      </c>
      <c r="I2671" t="s">
        <v>343</v>
      </c>
      <c r="J2671" t="s">
        <v>344</v>
      </c>
      <c r="K2671" t="str" cm="1">
        <f t="array" ref="K2671">_xlfn.IFS(L2671&lt;200,"Cheap",AND(L2671&gt;=200,L2671&lt;800),"affordable",AND(L2671&gt;=800,L2671&lt;3000),"little costly",L2671&gt;=3000,"very costly")</f>
        <v>Cheap</v>
      </c>
      <c r="L2671">
        <v>150</v>
      </c>
      <c r="M2671" t="s">
        <v>22</v>
      </c>
      <c r="N2671" t="s">
        <v>21</v>
      </c>
      <c r="O2671" t="s">
        <v>21</v>
      </c>
      <c r="P2671" t="s">
        <v>22</v>
      </c>
      <c r="Q2671">
        <v>3.1</v>
      </c>
      <c r="S2671" t="s">
        <v>23</v>
      </c>
    </row>
    <row r="2672" spans="1:19" x14ac:dyDescent="0.3">
      <c r="A2672" t="s">
        <v>4306</v>
      </c>
      <c r="B2672" t="s">
        <v>4307</v>
      </c>
      <c r="C2672" t="s">
        <v>85</v>
      </c>
      <c r="D2672" t="str">
        <f t="shared" si="123"/>
        <v>NO Delivery</v>
      </c>
      <c r="E2672" t="str">
        <f t="shared" si="124"/>
        <v>good dining reviews</v>
      </c>
      <c r="F2672" t="s">
        <v>76</v>
      </c>
      <c r="G2672" t="s">
        <v>28</v>
      </c>
      <c r="H2672" t="str">
        <f t="shared" si="125"/>
        <v>other</v>
      </c>
      <c r="I2672" t="s">
        <v>19</v>
      </c>
      <c r="J2672" t="s">
        <v>35</v>
      </c>
      <c r="K2672" t="str" cm="1">
        <f t="array" ref="K2672">_xlfn.IFS(L2672&lt;200,"Cheap",AND(L2672&gt;=200,L2672&lt;800),"affordable",AND(L2672&gt;=800,L2672&lt;3000),"little costly",L2672&gt;=3000,"very costly")</f>
        <v>Cheap</v>
      </c>
      <c r="L2672">
        <v>150</v>
      </c>
      <c r="M2672" t="s">
        <v>22</v>
      </c>
      <c r="N2672" t="s">
        <v>21</v>
      </c>
      <c r="O2672" t="s">
        <v>21</v>
      </c>
      <c r="P2672" t="s">
        <v>22</v>
      </c>
      <c r="Q2672">
        <v>2.7</v>
      </c>
      <c r="S2672" t="s">
        <v>23</v>
      </c>
    </row>
    <row r="2673" spans="1:19" x14ac:dyDescent="0.3">
      <c r="A2673" t="s">
        <v>4398</v>
      </c>
      <c r="B2673" t="s">
        <v>4399</v>
      </c>
      <c r="C2673" t="s">
        <v>180</v>
      </c>
      <c r="D2673" t="str">
        <f t="shared" si="123"/>
        <v>NO Delivery</v>
      </c>
      <c r="E2673" t="str">
        <f t="shared" si="124"/>
        <v>good dining reviews</v>
      </c>
      <c r="F2673" t="s">
        <v>76</v>
      </c>
      <c r="G2673" t="s">
        <v>28</v>
      </c>
      <c r="H2673" t="str">
        <f t="shared" si="125"/>
        <v>other</v>
      </c>
      <c r="I2673" t="s">
        <v>19</v>
      </c>
      <c r="J2673" t="s">
        <v>35</v>
      </c>
      <c r="K2673" t="str" cm="1">
        <f t="array" ref="K2673">_xlfn.IFS(L2673&lt;200,"Cheap",AND(L2673&gt;=200,L2673&lt;800),"affordable",AND(L2673&gt;=800,L2673&lt;3000),"little costly",L2673&gt;=3000,"very costly")</f>
        <v>affordable</v>
      </c>
      <c r="L2673">
        <v>350</v>
      </c>
      <c r="M2673" t="s">
        <v>21</v>
      </c>
      <c r="N2673" t="s">
        <v>21</v>
      </c>
      <c r="O2673" t="s">
        <v>21</v>
      </c>
      <c r="P2673" t="s">
        <v>22</v>
      </c>
      <c r="Q2673">
        <v>3.1</v>
      </c>
      <c r="S2673" t="s">
        <v>23</v>
      </c>
    </row>
    <row r="2674" spans="1:19" x14ac:dyDescent="0.3">
      <c r="A2674" t="s">
        <v>4540</v>
      </c>
      <c r="B2674" t="s">
        <v>4541</v>
      </c>
      <c r="C2674" t="s">
        <v>80</v>
      </c>
      <c r="D2674" t="str">
        <f t="shared" si="123"/>
        <v>NO Delivery</v>
      </c>
      <c r="E2674" t="str">
        <f t="shared" si="124"/>
        <v>good dining reviews</v>
      </c>
      <c r="F2674" t="s">
        <v>76</v>
      </c>
      <c r="G2674" t="s">
        <v>28</v>
      </c>
      <c r="H2674" t="str">
        <f t="shared" si="125"/>
        <v>other</v>
      </c>
      <c r="I2674" t="s">
        <v>204</v>
      </c>
      <c r="J2674" t="s">
        <v>35</v>
      </c>
      <c r="K2674" t="str" cm="1">
        <f t="array" ref="K2674">_xlfn.IFS(L2674&lt;200,"Cheap",AND(L2674&gt;=200,L2674&lt;800),"affordable",AND(L2674&gt;=800,L2674&lt;3000),"little costly",L2674&gt;=3000,"very costly")</f>
        <v>Cheap</v>
      </c>
      <c r="L2674">
        <v>150</v>
      </c>
      <c r="M2674" t="s">
        <v>22</v>
      </c>
      <c r="N2674" t="s">
        <v>21</v>
      </c>
      <c r="O2674" t="s">
        <v>21</v>
      </c>
      <c r="P2674" t="s">
        <v>22</v>
      </c>
      <c r="Q2674">
        <v>3.1</v>
      </c>
      <c r="S2674" t="s">
        <v>23</v>
      </c>
    </row>
    <row r="2675" spans="1:19" x14ac:dyDescent="0.3">
      <c r="A2675" t="s">
        <v>5373</v>
      </c>
      <c r="B2675" t="s">
        <v>5374</v>
      </c>
      <c r="C2675" t="s">
        <v>42</v>
      </c>
      <c r="D2675" t="str">
        <f t="shared" si="123"/>
        <v>NO Delivery</v>
      </c>
      <c r="E2675" t="str">
        <f t="shared" si="124"/>
        <v>good dining reviews</v>
      </c>
      <c r="F2675" t="s">
        <v>76</v>
      </c>
      <c r="G2675" t="s">
        <v>28</v>
      </c>
      <c r="H2675" t="str">
        <f t="shared" si="125"/>
        <v>other</v>
      </c>
      <c r="I2675" t="s">
        <v>148</v>
      </c>
      <c r="J2675" t="s">
        <v>385</v>
      </c>
      <c r="K2675" t="str" cm="1">
        <f t="array" ref="K2675">_xlfn.IFS(L2675&lt;200,"Cheap",AND(L2675&gt;=200,L2675&lt;800),"affordable",AND(L2675&gt;=800,L2675&lt;3000),"little costly",L2675&gt;=3000,"very costly")</f>
        <v>affordable</v>
      </c>
      <c r="L2675">
        <v>200</v>
      </c>
      <c r="M2675" t="s">
        <v>21</v>
      </c>
      <c r="N2675" t="s">
        <v>21</v>
      </c>
      <c r="O2675" t="s">
        <v>21</v>
      </c>
      <c r="P2675" t="s">
        <v>22</v>
      </c>
      <c r="Q2675">
        <v>3.3</v>
      </c>
      <c r="S2675" t="s">
        <v>23</v>
      </c>
    </row>
    <row r="2676" spans="1:19" x14ac:dyDescent="0.3">
      <c r="A2676" t="s">
        <v>6044</v>
      </c>
      <c r="B2676" t="s">
        <v>6045</v>
      </c>
      <c r="C2676" t="s">
        <v>124</v>
      </c>
      <c r="D2676" t="str">
        <f t="shared" si="123"/>
        <v>NO Delivery</v>
      </c>
      <c r="E2676" t="str">
        <f t="shared" si="124"/>
        <v>good dining reviews</v>
      </c>
      <c r="F2676" t="s">
        <v>76</v>
      </c>
      <c r="G2676" t="s">
        <v>28</v>
      </c>
      <c r="H2676" t="str">
        <f t="shared" si="125"/>
        <v>other</v>
      </c>
      <c r="I2676" t="s">
        <v>343</v>
      </c>
      <c r="J2676" t="s">
        <v>549</v>
      </c>
      <c r="K2676" t="str" cm="1">
        <f t="array" ref="K2676">_xlfn.IFS(L2676&lt;200,"Cheap",AND(L2676&gt;=200,L2676&lt;800),"affordable",AND(L2676&gt;=800,L2676&lt;3000),"little costly",L2676&gt;=3000,"very costly")</f>
        <v>affordable</v>
      </c>
      <c r="L2676">
        <v>300</v>
      </c>
      <c r="M2676" t="s">
        <v>22</v>
      </c>
      <c r="N2676" t="s">
        <v>21</v>
      </c>
      <c r="O2676" t="s">
        <v>21</v>
      </c>
      <c r="P2676" t="s">
        <v>22</v>
      </c>
      <c r="Q2676">
        <v>3.1</v>
      </c>
      <c r="S2676" t="s">
        <v>23</v>
      </c>
    </row>
    <row r="2677" spans="1:19" x14ac:dyDescent="0.3">
      <c r="A2677" t="s">
        <v>6048</v>
      </c>
      <c r="B2677" t="s">
        <v>6049</v>
      </c>
      <c r="C2677" t="s">
        <v>196</v>
      </c>
      <c r="D2677" t="str">
        <f t="shared" si="123"/>
        <v>NO Delivery</v>
      </c>
      <c r="E2677" t="str">
        <f t="shared" si="124"/>
        <v>good dining reviews</v>
      </c>
      <c r="F2677" t="s">
        <v>76</v>
      </c>
      <c r="G2677" t="s">
        <v>28</v>
      </c>
      <c r="H2677" t="str">
        <f t="shared" si="125"/>
        <v>other</v>
      </c>
      <c r="I2677" t="s">
        <v>19</v>
      </c>
      <c r="J2677" t="s">
        <v>35</v>
      </c>
      <c r="K2677" t="str" cm="1">
        <f t="array" ref="K2677">_xlfn.IFS(L2677&lt;200,"Cheap",AND(L2677&gt;=200,L2677&lt;800),"affordable",AND(L2677&gt;=800,L2677&lt;3000),"little costly",L2677&gt;=3000,"very costly")</f>
        <v>affordable</v>
      </c>
      <c r="L2677">
        <v>500</v>
      </c>
      <c r="M2677" t="s">
        <v>22</v>
      </c>
      <c r="N2677" t="s">
        <v>21</v>
      </c>
      <c r="O2677" t="s">
        <v>21</v>
      </c>
      <c r="P2677" t="s">
        <v>22</v>
      </c>
      <c r="Q2677">
        <v>2.8</v>
      </c>
      <c r="S2677" t="s">
        <v>23</v>
      </c>
    </row>
    <row r="2678" spans="1:19" x14ac:dyDescent="0.3">
      <c r="A2678" t="s">
        <v>6124</v>
      </c>
      <c r="B2678" t="s">
        <v>6125</v>
      </c>
      <c r="C2678" t="s">
        <v>85</v>
      </c>
      <c r="D2678" t="str">
        <f t="shared" si="123"/>
        <v>NO Delivery</v>
      </c>
      <c r="E2678" t="str">
        <f t="shared" si="124"/>
        <v>good dining reviews</v>
      </c>
      <c r="F2678" t="s">
        <v>76</v>
      </c>
      <c r="G2678" t="s">
        <v>28</v>
      </c>
      <c r="H2678" t="str">
        <f t="shared" si="125"/>
        <v>other</v>
      </c>
      <c r="I2678" t="s">
        <v>40</v>
      </c>
      <c r="J2678" t="s">
        <v>106</v>
      </c>
      <c r="K2678" t="str" cm="1">
        <f t="array" ref="K2678">_xlfn.IFS(L2678&lt;200,"Cheap",AND(L2678&gt;=200,L2678&lt;800),"affordable",AND(L2678&gt;=800,L2678&lt;3000),"little costly",L2678&gt;=3000,"very costly")</f>
        <v>affordable</v>
      </c>
      <c r="L2678">
        <v>600</v>
      </c>
      <c r="M2678" t="s">
        <v>21</v>
      </c>
      <c r="N2678" t="s">
        <v>21</v>
      </c>
      <c r="O2678" t="s">
        <v>21</v>
      </c>
      <c r="P2678" t="s">
        <v>22</v>
      </c>
      <c r="Q2678">
        <v>2.9</v>
      </c>
      <c r="S2678" t="s">
        <v>23</v>
      </c>
    </row>
    <row r="2679" spans="1:19" x14ac:dyDescent="0.3">
      <c r="A2679" t="s">
        <v>6134</v>
      </c>
      <c r="B2679" t="s">
        <v>6135</v>
      </c>
      <c r="C2679" t="s">
        <v>38</v>
      </c>
      <c r="D2679" t="str">
        <f t="shared" si="123"/>
        <v>NO Delivery</v>
      </c>
      <c r="E2679" t="str">
        <f t="shared" si="124"/>
        <v>good dining reviews</v>
      </c>
      <c r="F2679" t="s">
        <v>76</v>
      </c>
      <c r="G2679" t="s">
        <v>28</v>
      </c>
      <c r="H2679" t="str">
        <f t="shared" si="125"/>
        <v>other</v>
      </c>
      <c r="I2679" t="s">
        <v>509</v>
      </c>
      <c r="J2679" t="s">
        <v>35</v>
      </c>
      <c r="K2679" t="str" cm="1">
        <f t="array" ref="K2679">_xlfn.IFS(L2679&lt;200,"Cheap",AND(L2679&gt;=200,L2679&lt;800),"affordable",AND(L2679&gt;=800,L2679&lt;3000),"little costly",L2679&gt;=3000,"very costly")</f>
        <v>affordable</v>
      </c>
      <c r="L2679">
        <v>350</v>
      </c>
      <c r="M2679" t="s">
        <v>22</v>
      </c>
      <c r="N2679" t="s">
        <v>21</v>
      </c>
      <c r="O2679" t="s">
        <v>21</v>
      </c>
      <c r="P2679" t="s">
        <v>22</v>
      </c>
      <c r="Q2679">
        <v>2.9</v>
      </c>
      <c r="S2679" t="s">
        <v>23</v>
      </c>
    </row>
    <row r="2680" spans="1:19" x14ac:dyDescent="0.3">
      <c r="A2680" t="s">
        <v>6191</v>
      </c>
      <c r="B2680" t="s">
        <v>6192</v>
      </c>
      <c r="C2680" t="s">
        <v>188</v>
      </c>
      <c r="D2680" t="str">
        <f t="shared" si="123"/>
        <v>NO Delivery</v>
      </c>
      <c r="E2680" t="str">
        <f t="shared" si="124"/>
        <v>good dining reviews</v>
      </c>
      <c r="F2680" t="s">
        <v>76</v>
      </c>
      <c r="G2680" t="s">
        <v>28</v>
      </c>
      <c r="H2680" t="str">
        <f t="shared" si="125"/>
        <v>other</v>
      </c>
      <c r="I2680" t="s">
        <v>40</v>
      </c>
      <c r="J2680" t="s">
        <v>138</v>
      </c>
      <c r="K2680" t="str" cm="1">
        <f t="array" ref="K2680">_xlfn.IFS(L2680&lt;200,"Cheap",AND(L2680&gt;=200,L2680&lt;800),"affordable",AND(L2680&gt;=800,L2680&lt;3000),"little costly",L2680&gt;=3000,"very costly")</f>
        <v>affordable</v>
      </c>
      <c r="L2680">
        <v>350</v>
      </c>
      <c r="M2680" t="s">
        <v>21</v>
      </c>
      <c r="N2680" t="s">
        <v>21</v>
      </c>
      <c r="O2680" t="s">
        <v>21</v>
      </c>
      <c r="P2680" t="s">
        <v>22</v>
      </c>
      <c r="Q2680">
        <v>3.1</v>
      </c>
      <c r="S2680" t="s">
        <v>23</v>
      </c>
    </row>
    <row r="2681" spans="1:19" x14ac:dyDescent="0.3">
      <c r="A2681" t="s">
        <v>6286</v>
      </c>
      <c r="B2681" t="s">
        <v>6287</v>
      </c>
      <c r="C2681" t="s">
        <v>188</v>
      </c>
      <c r="D2681" t="str">
        <f t="shared" si="123"/>
        <v>NO Delivery</v>
      </c>
      <c r="E2681" t="str">
        <f t="shared" si="124"/>
        <v>good dining reviews</v>
      </c>
      <c r="F2681" t="s">
        <v>76</v>
      </c>
      <c r="G2681" t="s">
        <v>28</v>
      </c>
      <c r="H2681" t="str">
        <f t="shared" si="125"/>
        <v>other</v>
      </c>
      <c r="I2681" t="s">
        <v>19</v>
      </c>
      <c r="J2681" t="s">
        <v>348</v>
      </c>
      <c r="K2681" t="str" cm="1">
        <f t="array" ref="K2681">_xlfn.IFS(L2681&lt;200,"Cheap",AND(L2681&gt;=200,L2681&lt;800),"affordable",AND(L2681&gt;=800,L2681&lt;3000),"little costly",L2681&gt;=3000,"very costly")</f>
        <v>Cheap</v>
      </c>
      <c r="L2681">
        <v>100</v>
      </c>
      <c r="M2681" t="s">
        <v>22</v>
      </c>
      <c r="N2681" t="s">
        <v>21</v>
      </c>
      <c r="O2681" t="s">
        <v>21</v>
      </c>
      <c r="P2681" t="s">
        <v>22</v>
      </c>
      <c r="Q2681">
        <v>2.9</v>
      </c>
      <c r="S2681" t="s">
        <v>23</v>
      </c>
    </row>
    <row r="2682" spans="1:19" x14ac:dyDescent="0.3">
      <c r="A2682" t="s">
        <v>6487</v>
      </c>
      <c r="B2682" t="s">
        <v>6488</v>
      </c>
      <c r="C2682" t="s">
        <v>42</v>
      </c>
      <c r="D2682" t="str">
        <f t="shared" si="123"/>
        <v>NO Delivery</v>
      </c>
      <c r="E2682" t="str">
        <f t="shared" si="124"/>
        <v>good dining reviews</v>
      </c>
      <c r="F2682" t="s">
        <v>76</v>
      </c>
      <c r="G2682" t="s">
        <v>28</v>
      </c>
      <c r="H2682" t="str">
        <f t="shared" si="125"/>
        <v>other</v>
      </c>
      <c r="I2682" t="s">
        <v>19</v>
      </c>
      <c r="J2682" t="s">
        <v>82</v>
      </c>
      <c r="K2682" t="str" cm="1">
        <f t="array" ref="K2682">_xlfn.IFS(L2682&lt;200,"Cheap",AND(L2682&gt;=200,L2682&lt;800),"affordable",AND(L2682&gt;=800,L2682&lt;3000),"little costly",L2682&gt;=3000,"very costly")</f>
        <v>affordable</v>
      </c>
      <c r="L2682">
        <v>250</v>
      </c>
      <c r="M2682" t="s">
        <v>22</v>
      </c>
      <c r="N2682" t="s">
        <v>21</v>
      </c>
      <c r="O2682" t="s">
        <v>21</v>
      </c>
      <c r="P2682" t="s">
        <v>22</v>
      </c>
      <c r="Q2682">
        <v>2.6</v>
      </c>
      <c r="S2682" t="s">
        <v>23</v>
      </c>
    </row>
    <row r="2683" spans="1:19" x14ac:dyDescent="0.3">
      <c r="A2683" t="s">
        <v>6617</v>
      </c>
      <c r="B2683" t="s">
        <v>6618</v>
      </c>
      <c r="C2683" t="s">
        <v>16</v>
      </c>
      <c r="D2683" t="str">
        <f t="shared" si="123"/>
        <v>NO Delivery</v>
      </c>
      <c r="E2683" t="str">
        <f t="shared" si="124"/>
        <v>good dining reviews</v>
      </c>
      <c r="F2683" t="s">
        <v>76</v>
      </c>
      <c r="G2683" t="s">
        <v>28</v>
      </c>
      <c r="H2683" t="str">
        <f t="shared" si="125"/>
        <v>other</v>
      </c>
      <c r="I2683" t="s">
        <v>29</v>
      </c>
      <c r="J2683" t="s">
        <v>87</v>
      </c>
      <c r="K2683" t="str" cm="1">
        <f t="array" ref="K2683">_xlfn.IFS(L2683&lt;200,"Cheap",AND(L2683&gt;=200,L2683&lt;800),"affordable",AND(L2683&gt;=800,L2683&lt;3000),"little costly",L2683&gt;=3000,"very costly")</f>
        <v>Cheap</v>
      </c>
      <c r="L2683">
        <v>100</v>
      </c>
      <c r="M2683" t="s">
        <v>21</v>
      </c>
      <c r="N2683" t="s">
        <v>21</v>
      </c>
      <c r="O2683" t="s">
        <v>21</v>
      </c>
      <c r="P2683" t="s">
        <v>22</v>
      </c>
      <c r="Q2683">
        <v>2.9</v>
      </c>
      <c r="S2683" t="s">
        <v>23</v>
      </c>
    </row>
    <row r="2684" spans="1:19" x14ac:dyDescent="0.3">
      <c r="A2684" t="s">
        <v>6632</v>
      </c>
      <c r="B2684" t="s">
        <v>6633</v>
      </c>
      <c r="C2684" t="s">
        <v>47</v>
      </c>
      <c r="D2684" t="str">
        <f t="shared" si="123"/>
        <v>NO Delivery</v>
      </c>
      <c r="E2684" t="str">
        <f t="shared" si="124"/>
        <v>good dining reviews</v>
      </c>
      <c r="F2684" t="s">
        <v>76</v>
      </c>
      <c r="G2684" t="s">
        <v>28</v>
      </c>
      <c r="H2684" t="str">
        <f t="shared" si="125"/>
        <v>other</v>
      </c>
      <c r="I2684" t="s">
        <v>19</v>
      </c>
      <c r="J2684" t="s">
        <v>3433</v>
      </c>
      <c r="K2684" t="str" cm="1">
        <f t="array" ref="K2684">_xlfn.IFS(L2684&lt;200,"Cheap",AND(L2684&gt;=200,L2684&lt;800),"affordable",AND(L2684&gt;=800,L2684&lt;3000),"little costly",L2684&gt;=3000,"very costly")</f>
        <v>affordable</v>
      </c>
      <c r="L2684">
        <v>300</v>
      </c>
      <c r="M2684" t="s">
        <v>22</v>
      </c>
      <c r="N2684" t="s">
        <v>21</v>
      </c>
      <c r="O2684" t="s">
        <v>21</v>
      </c>
      <c r="P2684" t="s">
        <v>22</v>
      </c>
      <c r="Q2684">
        <v>2.2000000000000002</v>
      </c>
      <c r="S2684" t="s">
        <v>23</v>
      </c>
    </row>
    <row r="2685" spans="1:19" x14ac:dyDescent="0.3">
      <c r="A2685" t="s">
        <v>6807</v>
      </c>
      <c r="B2685" t="s">
        <v>6808</v>
      </c>
      <c r="C2685" t="s">
        <v>188</v>
      </c>
      <c r="D2685" t="str">
        <f t="shared" si="123"/>
        <v>NO Delivery</v>
      </c>
      <c r="E2685" t="str">
        <f t="shared" si="124"/>
        <v>good dining reviews</v>
      </c>
      <c r="F2685" t="s">
        <v>76</v>
      </c>
      <c r="G2685" t="s">
        <v>28</v>
      </c>
      <c r="H2685" t="str">
        <f t="shared" si="125"/>
        <v>other</v>
      </c>
      <c r="I2685" t="s">
        <v>19</v>
      </c>
      <c r="J2685" t="s">
        <v>239</v>
      </c>
      <c r="K2685" t="str" cm="1">
        <f t="array" ref="K2685">_xlfn.IFS(L2685&lt;200,"Cheap",AND(L2685&gt;=200,L2685&lt;800),"affordable",AND(L2685&gt;=800,L2685&lt;3000),"little costly",L2685&gt;=3000,"very costly")</f>
        <v>Cheap</v>
      </c>
      <c r="L2685">
        <v>100</v>
      </c>
      <c r="M2685" t="s">
        <v>21</v>
      </c>
      <c r="N2685" t="s">
        <v>21</v>
      </c>
      <c r="O2685" t="s">
        <v>21</v>
      </c>
      <c r="P2685" t="s">
        <v>22</v>
      </c>
      <c r="Q2685">
        <v>2.9</v>
      </c>
      <c r="S2685" t="s">
        <v>23</v>
      </c>
    </row>
    <row r="2686" spans="1:19" x14ac:dyDescent="0.3">
      <c r="A2686" t="s">
        <v>6840</v>
      </c>
      <c r="B2686" t="s">
        <v>6841</v>
      </c>
      <c r="C2686" t="s">
        <v>80</v>
      </c>
      <c r="D2686" t="str">
        <f t="shared" si="123"/>
        <v>NO Delivery</v>
      </c>
      <c r="E2686" t="str">
        <f t="shared" si="124"/>
        <v>good dining reviews</v>
      </c>
      <c r="F2686" t="s">
        <v>76</v>
      </c>
      <c r="G2686" t="s">
        <v>28</v>
      </c>
      <c r="H2686" t="str">
        <f t="shared" si="125"/>
        <v>other</v>
      </c>
      <c r="I2686" t="s">
        <v>536</v>
      </c>
      <c r="J2686" t="s">
        <v>2364</v>
      </c>
      <c r="K2686" t="str" cm="1">
        <f t="array" ref="K2686">_xlfn.IFS(L2686&lt;200,"Cheap",AND(L2686&gt;=200,L2686&lt;800),"affordable",AND(L2686&gt;=800,L2686&lt;3000),"little costly",L2686&gt;=3000,"very costly")</f>
        <v>Cheap</v>
      </c>
      <c r="L2686">
        <v>150</v>
      </c>
      <c r="M2686" t="s">
        <v>22</v>
      </c>
      <c r="N2686" t="s">
        <v>21</v>
      </c>
      <c r="O2686" t="s">
        <v>21</v>
      </c>
      <c r="P2686" t="s">
        <v>22</v>
      </c>
      <c r="Q2686">
        <v>3.3</v>
      </c>
      <c r="S2686" t="s">
        <v>23</v>
      </c>
    </row>
    <row r="2687" spans="1:19" x14ac:dyDescent="0.3">
      <c r="A2687" t="s">
        <v>6879</v>
      </c>
      <c r="B2687" t="s">
        <v>6880</v>
      </c>
      <c r="C2687" t="s">
        <v>196</v>
      </c>
      <c r="D2687" t="str">
        <f t="shared" si="123"/>
        <v>NO Delivery</v>
      </c>
      <c r="E2687" t="str">
        <f t="shared" si="124"/>
        <v>good dining reviews</v>
      </c>
      <c r="F2687" t="s">
        <v>76</v>
      </c>
      <c r="G2687" t="s">
        <v>28</v>
      </c>
      <c r="H2687" t="str">
        <f t="shared" si="125"/>
        <v>other</v>
      </c>
      <c r="I2687" t="s">
        <v>40</v>
      </c>
      <c r="J2687" t="s">
        <v>72</v>
      </c>
      <c r="K2687" t="str" cm="1">
        <f t="array" ref="K2687">_xlfn.IFS(L2687&lt;200,"Cheap",AND(L2687&gt;=200,L2687&lt;800),"affordable",AND(L2687&gt;=800,L2687&lt;3000),"little costly",L2687&gt;=3000,"very costly")</f>
        <v>little costly</v>
      </c>
      <c r="L2687" s="1">
        <v>1300</v>
      </c>
      <c r="M2687" t="s">
        <v>21</v>
      </c>
      <c r="N2687" t="s">
        <v>22</v>
      </c>
      <c r="O2687" t="s">
        <v>21</v>
      </c>
      <c r="P2687" t="s">
        <v>22</v>
      </c>
      <c r="Q2687">
        <v>3</v>
      </c>
      <c r="S2687" t="s">
        <v>23</v>
      </c>
    </row>
    <row r="2688" spans="1:19" x14ac:dyDescent="0.3">
      <c r="A2688" t="s">
        <v>7387</v>
      </c>
      <c r="B2688" t="s">
        <v>7388</v>
      </c>
      <c r="C2688" t="s">
        <v>63</v>
      </c>
      <c r="D2688" t="str">
        <f t="shared" si="123"/>
        <v>NO Delivery</v>
      </c>
      <c r="E2688" t="str">
        <f t="shared" si="124"/>
        <v>good dining reviews</v>
      </c>
      <c r="F2688" t="s">
        <v>76</v>
      </c>
      <c r="G2688" t="s">
        <v>28</v>
      </c>
      <c r="H2688" t="str">
        <f t="shared" si="125"/>
        <v>other</v>
      </c>
      <c r="I2688" t="s">
        <v>29</v>
      </c>
      <c r="J2688" t="s">
        <v>87</v>
      </c>
      <c r="K2688" t="str" cm="1">
        <f t="array" ref="K2688">_xlfn.IFS(L2688&lt;200,"Cheap",AND(L2688&gt;=200,L2688&lt;800),"affordable",AND(L2688&gt;=800,L2688&lt;3000),"little costly",L2688&gt;=3000,"very costly")</f>
        <v>little costly</v>
      </c>
      <c r="L2688" s="1">
        <v>1000</v>
      </c>
      <c r="M2688" t="s">
        <v>21</v>
      </c>
      <c r="N2688" t="s">
        <v>22</v>
      </c>
      <c r="O2688" t="s">
        <v>21</v>
      </c>
      <c r="P2688" t="s">
        <v>22</v>
      </c>
      <c r="Q2688">
        <v>2.4</v>
      </c>
      <c r="S2688" t="s">
        <v>23</v>
      </c>
    </row>
    <row r="2689" spans="1:19" x14ac:dyDescent="0.3">
      <c r="A2689" t="s">
        <v>7812</v>
      </c>
      <c r="B2689" t="s">
        <v>7813</v>
      </c>
      <c r="C2689" t="s">
        <v>75</v>
      </c>
      <c r="D2689" t="str">
        <f t="shared" si="123"/>
        <v>NO Delivery</v>
      </c>
      <c r="E2689" t="str">
        <f t="shared" si="124"/>
        <v>good dining reviews</v>
      </c>
      <c r="F2689" t="s">
        <v>76</v>
      </c>
      <c r="G2689" t="s">
        <v>28</v>
      </c>
      <c r="H2689" t="str">
        <f t="shared" si="125"/>
        <v>other</v>
      </c>
      <c r="I2689" t="s">
        <v>343</v>
      </c>
      <c r="J2689" t="s">
        <v>549</v>
      </c>
      <c r="K2689" t="str" cm="1">
        <f t="array" ref="K2689">_xlfn.IFS(L2689&lt;200,"Cheap",AND(L2689&gt;=200,L2689&lt;800),"affordable",AND(L2689&gt;=800,L2689&lt;3000),"little costly",L2689&gt;=3000,"very costly")</f>
        <v>Cheap</v>
      </c>
      <c r="L2689">
        <v>150</v>
      </c>
      <c r="M2689" t="s">
        <v>21</v>
      </c>
      <c r="N2689" t="s">
        <v>21</v>
      </c>
      <c r="O2689" t="s">
        <v>21</v>
      </c>
      <c r="P2689" t="s">
        <v>22</v>
      </c>
      <c r="Q2689">
        <v>3.2</v>
      </c>
      <c r="S2689" t="s">
        <v>23</v>
      </c>
    </row>
    <row r="2690" spans="1:19" x14ac:dyDescent="0.3">
      <c r="A2690" t="s">
        <v>7929</v>
      </c>
      <c r="B2690" t="s">
        <v>7930</v>
      </c>
      <c r="C2690" t="s">
        <v>95</v>
      </c>
      <c r="D2690" t="str">
        <f t="shared" ref="D2690:D2753" si="126">IF(ISNUMBER(SEARCH("not offer",G2690)),"NO Delivery",IF(ISNUMBER(SEARCH("enough",G2690)),"less reviewed","good delivery reviews"))</f>
        <v>NO Delivery</v>
      </c>
      <c r="E2690" t="str">
        <f t="shared" ref="E2690:E2753" si="127">IF(ISNUMBER(SEARCH("not offer",F2690)),"NO Dines",IF(ISNUMBER(SEARCH("enough",F2690)),"less reviewed","good dining reviews"))</f>
        <v>good dining reviews</v>
      </c>
      <c r="F2690" t="s">
        <v>76</v>
      </c>
      <c r="G2690" t="s">
        <v>28</v>
      </c>
      <c r="H2690" t="str">
        <f t="shared" ref="H2690:H2753" si="128">IF(AND(D2690="less reviewed", E2690="less reviewed"), "NO idea",
 IF(AND(D2690="No Delivery", E2690="NO Dining"), "NO delivery or dining",
 IF(AND(D2690="good delivery reviews", E2690="good dining reviews"), "both present", "other")))</f>
        <v>other</v>
      </c>
      <c r="I2690" t="s">
        <v>19</v>
      </c>
      <c r="J2690" t="s">
        <v>6331</v>
      </c>
      <c r="K2690" t="str" cm="1">
        <f t="array" ref="K2690">_xlfn.IFS(L2690&lt;200,"Cheap",AND(L2690&gt;=200,L2690&lt;800),"affordable",AND(L2690&gt;=800,L2690&lt;3000),"little costly",L2690&gt;=3000,"very costly")</f>
        <v>affordable</v>
      </c>
      <c r="L2690">
        <v>350</v>
      </c>
      <c r="M2690" t="s">
        <v>21</v>
      </c>
      <c r="N2690" t="s">
        <v>21</v>
      </c>
      <c r="O2690" t="s">
        <v>21</v>
      </c>
      <c r="P2690" t="s">
        <v>22</v>
      </c>
      <c r="Q2690">
        <v>2.2999999999999998</v>
      </c>
      <c r="S2690" t="s">
        <v>23</v>
      </c>
    </row>
    <row r="2691" spans="1:19" x14ac:dyDescent="0.3">
      <c r="A2691" t="s">
        <v>8003</v>
      </c>
      <c r="B2691" t="s">
        <v>8004</v>
      </c>
      <c r="C2691" t="s">
        <v>238</v>
      </c>
      <c r="D2691" t="str">
        <f t="shared" si="126"/>
        <v>NO Delivery</v>
      </c>
      <c r="E2691" t="str">
        <f t="shared" si="127"/>
        <v>good dining reviews</v>
      </c>
      <c r="F2691" t="s">
        <v>76</v>
      </c>
      <c r="G2691" t="s">
        <v>28</v>
      </c>
      <c r="H2691" t="str">
        <f t="shared" si="128"/>
        <v>other</v>
      </c>
      <c r="I2691" t="s">
        <v>19</v>
      </c>
      <c r="J2691" t="s">
        <v>35</v>
      </c>
      <c r="K2691" t="str" cm="1">
        <f t="array" ref="K2691">_xlfn.IFS(L2691&lt;200,"Cheap",AND(L2691&gt;=200,L2691&lt;800),"affordable",AND(L2691&gt;=800,L2691&lt;3000),"little costly",L2691&gt;=3000,"very costly")</f>
        <v>affordable</v>
      </c>
      <c r="L2691">
        <v>350</v>
      </c>
      <c r="M2691" t="s">
        <v>22</v>
      </c>
      <c r="N2691" t="s">
        <v>21</v>
      </c>
      <c r="O2691" t="s">
        <v>21</v>
      </c>
      <c r="P2691" t="s">
        <v>22</v>
      </c>
      <c r="Q2691">
        <v>2.1</v>
      </c>
      <c r="S2691" t="s">
        <v>23</v>
      </c>
    </row>
    <row r="2692" spans="1:19" x14ac:dyDescent="0.3">
      <c r="A2692" t="s">
        <v>8373</v>
      </c>
      <c r="B2692" t="s">
        <v>8374</v>
      </c>
      <c r="C2692" t="s">
        <v>214</v>
      </c>
      <c r="D2692" t="str">
        <f t="shared" si="126"/>
        <v>NO Delivery</v>
      </c>
      <c r="E2692" t="str">
        <f t="shared" si="127"/>
        <v>good dining reviews</v>
      </c>
      <c r="F2692" t="s">
        <v>76</v>
      </c>
      <c r="G2692" t="s">
        <v>28</v>
      </c>
      <c r="H2692" t="str">
        <f t="shared" si="128"/>
        <v>other</v>
      </c>
      <c r="I2692" t="s">
        <v>19</v>
      </c>
      <c r="J2692" t="s">
        <v>1054</v>
      </c>
      <c r="K2692" t="str" cm="1">
        <f t="array" ref="K2692">_xlfn.IFS(L2692&lt;200,"Cheap",AND(L2692&gt;=200,L2692&lt;800),"affordable",AND(L2692&gt;=800,L2692&lt;3000),"little costly",L2692&gt;=3000,"very costly")</f>
        <v>affordable</v>
      </c>
      <c r="L2692">
        <v>350</v>
      </c>
      <c r="M2692" t="s">
        <v>21</v>
      </c>
      <c r="N2692" t="s">
        <v>21</v>
      </c>
      <c r="O2692" t="s">
        <v>21</v>
      </c>
      <c r="P2692" t="s">
        <v>22</v>
      </c>
      <c r="Q2692">
        <v>2.4</v>
      </c>
      <c r="S2692" t="s">
        <v>23</v>
      </c>
    </row>
    <row r="2693" spans="1:19" x14ac:dyDescent="0.3">
      <c r="A2693" t="s">
        <v>8838</v>
      </c>
      <c r="B2693" t="s">
        <v>8839</v>
      </c>
      <c r="C2693" t="s">
        <v>16</v>
      </c>
      <c r="D2693" t="str">
        <f t="shared" si="126"/>
        <v>NO Delivery</v>
      </c>
      <c r="E2693" t="str">
        <f t="shared" si="127"/>
        <v>good dining reviews</v>
      </c>
      <c r="F2693" t="s">
        <v>76</v>
      </c>
      <c r="G2693" t="s">
        <v>28</v>
      </c>
      <c r="H2693" t="str">
        <f t="shared" si="128"/>
        <v>other</v>
      </c>
      <c r="I2693" t="s">
        <v>19</v>
      </c>
      <c r="J2693" t="s">
        <v>296</v>
      </c>
      <c r="K2693" t="str" cm="1">
        <f t="array" ref="K2693">_xlfn.IFS(L2693&lt;200,"Cheap",AND(L2693&gt;=200,L2693&lt;800),"affordable",AND(L2693&gt;=800,L2693&lt;3000),"little costly",L2693&gt;=3000,"very costly")</f>
        <v>affordable</v>
      </c>
      <c r="L2693">
        <v>400</v>
      </c>
      <c r="M2693" t="s">
        <v>21</v>
      </c>
      <c r="N2693" t="s">
        <v>21</v>
      </c>
      <c r="O2693" t="s">
        <v>21</v>
      </c>
      <c r="P2693" t="s">
        <v>22</v>
      </c>
      <c r="Q2693">
        <v>3.6</v>
      </c>
      <c r="S2693" t="s">
        <v>23</v>
      </c>
    </row>
    <row r="2694" spans="1:19" x14ac:dyDescent="0.3">
      <c r="A2694" t="s">
        <v>8993</v>
      </c>
      <c r="B2694" t="s">
        <v>8994</v>
      </c>
      <c r="C2694" t="s">
        <v>1458</v>
      </c>
      <c r="D2694" t="str">
        <f t="shared" si="126"/>
        <v>NO Delivery</v>
      </c>
      <c r="E2694" t="str">
        <f t="shared" si="127"/>
        <v>good dining reviews</v>
      </c>
      <c r="F2694" t="s">
        <v>76</v>
      </c>
      <c r="G2694" t="s">
        <v>28</v>
      </c>
      <c r="H2694" t="str">
        <f t="shared" si="128"/>
        <v>other</v>
      </c>
      <c r="I2694" t="s">
        <v>40</v>
      </c>
      <c r="J2694" t="s">
        <v>3658</v>
      </c>
      <c r="K2694" t="str" cm="1">
        <f t="array" ref="K2694">_xlfn.IFS(L2694&lt;200,"Cheap",AND(L2694&gt;=200,L2694&lt;800),"affordable",AND(L2694&gt;=800,L2694&lt;3000),"little costly",L2694&gt;=3000,"very costly")</f>
        <v>little costly</v>
      </c>
      <c r="L2694">
        <v>800</v>
      </c>
      <c r="M2694" t="s">
        <v>22</v>
      </c>
      <c r="N2694" t="s">
        <v>21</v>
      </c>
      <c r="O2694" t="s">
        <v>21</v>
      </c>
      <c r="P2694" t="s">
        <v>22</v>
      </c>
      <c r="Q2694">
        <v>3.2</v>
      </c>
      <c r="S2694" t="s">
        <v>23</v>
      </c>
    </row>
    <row r="2695" spans="1:19" x14ac:dyDescent="0.3">
      <c r="A2695" t="s">
        <v>9012</v>
      </c>
      <c r="B2695" t="s">
        <v>9013</v>
      </c>
      <c r="C2695" t="s">
        <v>593</v>
      </c>
      <c r="D2695" t="str">
        <f t="shared" si="126"/>
        <v>NO Delivery</v>
      </c>
      <c r="E2695" t="str">
        <f t="shared" si="127"/>
        <v>good dining reviews</v>
      </c>
      <c r="F2695" t="s">
        <v>76</v>
      </c>
      <c r="G2695" t="s">
        <v>28</v>
      </c>
      <c r="H2695" t="str">
        <f t="shared" si="128"/>
        <v>other</v>
      </c>
      <c r="I2695" t="s">
        <v>40</v>
      </c>
      <c r="J2695" t="s">
        <v>82</v>
      </c>
      <c r="K2695" t="str" cm="1">
        <f t="array" ref="K2695">_xlfn.IFS(L2695&lt;200,"Cheap",AND(L2695&gt;=200,L2695&lt;800),"affordable",AND(L2695&gt;=800,L2695&lt;3000),"little costly",L2695&gt;=3000,"very costly")</f>
        <v>affordable</v>
      </c>
      <c r="L2695">
        <v>600</v>
      </c>
      <c r="M2695" t="s">
        <v>22</v>
      </c>
      <c r="N2695" t="s">
        <v>21</v>
      </c>
      <c r="O2695" t="s">
        <v>21</v>
      </c>
      <c r="P2695" t="s">
        <v>22</v>
      </c>
      <c r="Q2695">
        <v>2.2000000000000002</v>
      </c>
      <c r="S2695" t="s">
        <v>23</v>
      </c>
    </row>
    <row r="2696" spans="1:19" x14ac:dyDescent="0.3">
      <c r="A2696" t="s">
        <v>9083</v>
      </c>
      <c r="B2696" t="s">
        <v>9084</v>
      </c>
      <c r="C2696" t="s">
        <v>42</v>
      </c>
      <c r="D2696" t="str">
        <f t="shared" si="126"/>
        <v>NO Delivery</v>
      </c>
      <c r="E2696" t="str">
        <f t="shared" si="127"/>
        <v>good dining reviews</v>
      </c>
      <c r="F2696" t="s">
        <v>76</v>
      </c>
      <c r="G2696" t="s">
        <v>28</v>
      </c>
      <c r="H2696" t="str">
        <f t="shared" si="128"/>
        <v>other</v>
      </c>
      <c r="I2696" t="s">
        <v>19</v>
      </c>
      <c r="J2696" t="s">
        <v>1411</v>
      </c>
      <c r="K2696" t="str" cm="1">
        <f t="array" ref="K2696">_xlfn.IFS(L2696&lt;200,"Cheap",AND(L2696&gt;=200,L2696&lt;800),"affordable",AND(L2696&gt;=800,L2696&lt;3000),"little costly",L2696&gt;=3000,"very costly")</f>
        <v>affordable</v>
      </c>
      <c r="L2696">
        <v>250</v>
      </c>
      <c r="M2696" t="s">
        <v>22</v>
      </c>
      <c r="N2696" t="s">
        <v>21</v>
      </c>
      <c r="O2696" t="s">
        <v>21</v>
      </c>
      <c r="P2696" t="s">
        <v>22</v>
      </c>
      <c r="Q2696">
        <v>2.5</v>
      </c>
      <c r="S2696" t="s">
        <v>23</v>
      </c>
    </row>
    <row r="2697" spans="1:19" x14ac:dyDescent="0.3">
      <c r="A2697" t="s">
        <v>9582</v>
      </c>
      <c r="B2697" t="s">
        <v>9583</v>
      </c>
      <c r="C2697" t="s">
        <v>42</v>
      </c>
      <c r="D2697" t="str">
        <f t="shared" si="126"/>
        <v>NO Delivery</v>
      </c>
      <c r="E2697" t="str">
        <f t="shared" si="127"/>
        <v>good dining reviews</v>
      </c>
      <c r="F2697" t="s">
        <v>76</v>
      </c>
      <c r="G2697" t="s">
        <v>28</v>
      </c>
      <c r="H2697" t="str">
        <f t="shared" si="128"/>
        <v>other</v>
      </c>
      <c r="I2697" t="s">
        <v>536</v>
      </c>
      <c r="J2697" t="s">
        <v>2364</v>
      </c>
      <c r="K2697" t="str" cm="1">
        <f t="array" ref="K2697">_xlfn.IFS(L2697&lt;200,"Cheap",AND(L2697&gt;=200,L2697&lt;800),"affordable",AND(L2697&gt;=800,L2697&lt;3000),"little costly",L2697&gt;=3000,"very costly")</f>
        <v>affordable</v>
      </c>
      <c r="L2697">
        <v>250</v>
      </c>
      <c r="M2697" t="s">
        <v>22</v>
      </c>
      <c r="N2697" t="s">
        <v>21</v>
      </c>
      <c r="O2697" t="s">
        <v>21</v>
      </c>
      <c r="P2697" t="s">
        <v>22</v>
      </c>
      <c r="Q2697">
        <v>2.9</v>
      </c>
      <c r="S2697" t="s">
        <v>23</v>
      </c>
    </row>
    <row r="2698" spans="1:19" x14ac:dyDescent="0.3">
      <c r="A2698" t="s">
        <v>9592</v>
      </c>
      <c r="B2698" t="s">
        <v>9593</v>
      </c>
      <c r="C2698" t="s">
        <v>75</v>
      </c>
      <c r="D2698" t="str">
        <f t="shared" si="126"/>
        <v>NO Delivery</v>
      </c>
      <c r="E2698" t="str">
        <f t="shared" si="127"/>
        <v>good dining reviews</v>
      </c>
      <c r="F2698" t="s">
        <v>76</v>
      </c>
      <c r="G2698" t="s">
        <v>28</v>
      </c>
      <c r="H2698" t="str">
        <f t="shared" si="128"/>
        <v>other</v>
      </c>
      <c r="I2698" t="s">
        <v>19</v>
      </c>
      <c r="J2698" t="s">
        <v>125</v>
      </c>
      <c r="K2698" t="str" cm="1">
        <f t="array" ref="K2698">_xlfn.IFS(L2698&lt;200,"Cheap",AND(L2698&gt;=200,L2698&lt;800),"affordable",AND(L2698&gt;=800,L2698&lt;3000),"little costly",L2698&gt;=3000,"very costly")</f>
        <v>affordable</v>
      </c>
      <c r="L2698">
        <v>250</v>
      </c>
      <c r="M2698" t="s">
        <v>22</v>
      </c>
      <c r="N2698" t="s">
        <v>21</v>
      </c>
      <c r="O2698" t="s">
        <v>21</v>
      </c>
      <c r="P2698" t="s">
        <v>22</v>
      </c>
      <c r="Q2698">
        <v>2</v>
      </c>
      <c r="S2698" t="s">
        <v>23</v>
      </c>
    </row>
    <row r="2699" spans="1:19" x14ac:dyDescent="0.3">
      <c r="A2699" t="s">
        <v>9650</v>
      </c>
      <c r="B2699" t="s">
        <v>9651</v>
      </c>
      <c r="C2699" t="s">
        <v>375</v>
      </c>
      <c r="D2699" t="str">
        <f t="shared" si="126"/>
        <v>NO Delivery</v>
      </c>
      <c r="E2699" t="str">
        <f t="shared" si="127"/>
        <v>good dining reviews</v>
      </c>
      <c r="F2699" t="s">
        <v>76</v>
      </c>
      <c r="G2699" t="s">
        <v>28</v>
      </c>
      <c r="H2699" t="str">
        <f t="shared" si="128"/>
        <v>other</v>
      </c>
      <c r="I2699" t="s">
        <v>148</v>
      </c>
      <c r="J2699" t="s">
        <v>3533</v>
      </c>
      <c r="K2699" t="str" cm="1">
        <f t="array" ref="K2699">_xlfn.IFS(L2699&lt;200,"Cheap",AND(L2699&gt;=200,L2699&lt;800),"affordable",AND(L2699&gt;=800,L2699&lt;3000),"little costly",L2699&gt;=3000,"very costly")</f>
        <v>affordable</v>
      </c>
      <c r="L2699">
        <v>200</v>
      </c>
      <c r="M2699" t="s">
        <v>21</v>
      </c>
      <c r="N2699" t="s">
        <v>21</v>
      </c>
      <c r="O2699" t="s">
        <v>21</v>
      </c>
      <c r="P2699" t="s">
        <v>22</v>
      </c>
      <c r="Q2699">
        <v>3.5</v>
      </c>
      <c r="S2699" t="s">
        <v>23</v>
      </c>
    </row>
    <row r="2700" spans="1:19" x14ac:dyDescent="0.3">
      <c r="A2700" t="s">
        <v>1489</v>
      </c>
      <c r="B2700" t="s">
        <v>1490</v>
      </c>
      <c r="C2700" t="s">
        <v>188</v>
      </c>
      <c r="D2700" t="str">
        <f t="shared" si="126"/>
        <v>NO Delivery</v>
      </c>
      <c r="E2700" t="str">
        <f t="shared" si="127"/>
        <v>good dining reviews</v>
      </c>
      <c r="F2700" t="s">
        <v>1377</v>
      </c>
      <c r="G2700" t="s">
        <v>28</v>
      </c>
      <c r="H2700" t="str">
        <f t="shared" si="128"/>
        <v>other</v>
      </c>
      <c r="I2700" t="s">
        <v>55</v>
      </c>
      <c r="J2700" t="s">
        <v>153</v>
      </c>
      <c r="K2700" t="str" cm="1">
        <f t="array" ref="K2700">_xlfn.IFS(L2700&lt;200,"Cheap",AND(L2700&gt;=200,L2700&lt;800),"affordable",AND(L2700&gt;=800,L2700&lt;3000),"little costly",L2700&gt;=3000,"very costly")</f>
        <v>affordable</v>
      </c>
      <c r="L2700">
        <v>300</v>
      </c>
      <c r="M2700" t="s">
        <v>22</v>
      </c>
      <c r="N2700" t="s">
        <v>21</v>
      </c>
      <c r="O2700" t="s">
        <v>21</v>
      </c>
      <c r="P2700" t="s">
        <v>22</v>
      </c>
      <c r="Q2700">
        <v>3.7</v>
      </c>
      <c r="S2700" t="s">
        <v>23</v>
      </c>
    </row>
    <row r="2701" spans="1:19" x14ac:dyDescent="0.3">
      <c r="A2701" t="s">
        <v>3688</v>
      </c>
      <c r="B2701" t="s">
        <v>3689</v>
      </c>
      <c r="C2701" t="s">
        <v>42</v>
      </c>
      <c r="D2701" t="str">
        <f t="shared" si="126"/>
        <v>NO Delivery</v>
      </c>
      <c r="E2701" t="str">
        <f t="shared" si="127"/>
        <v>good dining reviews</v>
      </c>
      <c r="F2701" t="s">
        <v>1377</v>
      </c>
      <c r="G2701" t="s">
        <v>28</v>
      </c>
      <c r="H2701" t="str">
        <f t="shared" si="128"/>
        <v>other</v>
      </c>
      <c r="I2701" t="s">
        <v>19</v>
      </c>
      <c r="J2701" t="s">
        <v>3690</v>
      </c>
      <c r="K2701" t="str" cm="1">
        <f t="array" ref="K2701">_xlfn.IFS(L2701&lt;200,"Cheap",AND(L2701&gt;=200,L2701&lt;800),"affordable",AND(L2701&gt;=800,L2701&lt;3000),"little costly",L2701&gt;=3000,"very costly")</f>
        <v>affordable</v>
      </c>
      <c r="L2701">
        <v>300</v>
      </c>
      <c r="M2701" t="s">
        <v>21</v>
      </c>
      <c r="N2701" t="s">
        <v>21</v>
      </c>
      <c r="O2701" t="s">
        <v>21</v>
      </c>
      <c r="P2701" t="s">
        <v>22</v>
      </c>
      <c r="Q2701">
        <v>3.3</v>
      </c>
      <c r="S2701" t="s">
        <v>23</v>
      </c>
    </row>
    <row r="2702" spans="1:19" x14ac:dyDescent="0.3">
      <c r="A2702" t="s">
        <v>3712</v>
      </c>
      <c r="B2702" t="s">
        <v>3713</v>
      </c>
      <c r="C2702" t="s">
        <v>100</v>
      </c>
      <c r="D2702" t="str">
        <f t="shared" si="126"/>
        <v>NO Delivery</v>
      </c>
      <c r="E2702" t="str">
        <f t="shared" si="127"/>
        <v>good dining reviews</v>
      </c>
      <c r="F2702" t="s">
        <v>1377</v>
      </c>
      <c r="G2702" t="s">
        <v>28</v>
      </c>
      <c r="H2702" t="str">
        <f t="shared" si="128"/>
        <v>other</v>
      </c>
      <c r="I2702" t="s">
        <v>40</v>
      </c>
      <c r="J2702" t="s">
        <v>35</v>
      </c>
      <c r="K2702" t="str" cm="1">
        <f t="array" ref="K2702">_xlfn.IFS(L2702&lt;200,"Cheap",AND(L2702&gt;=200,L2702&lt;800),"affordable",AND(L2702&gt;=800,L2702&lt;3000),"little costly",L2702&gt;=3000,"very costly")</f>
        <v>little costly</v>
      </c>
      <c r="L2702">
        <v>950</v>
      </c>
      <c r="M2702" t="s">
        <v>21</v>
      </c>
      <c r="N2702" t="s">
        <v>22</v>
      </c>
      <c r="O2702" t="s">
        <v>21</v>
      </c>
      <c r="P2702" t="s">
        <v>22</v>
      </c>
      <c r="Q2702">
        <v>3.6</v>
      </c>
      <c r="S2702" t="s">
        <v>23</v>
      </c>
    </row>
    <row r="2703" spans="1:19" x14ac:dyDescent="0.3">
      <c r="A2703" t="s">
        <v>3865</v>
      </c>
      <c r="B2703" t="s">
        <v>3866</v>
      </c>
      <c r="C2703" t="s">
        <v>251</v>
      </c>
      <c r="D2703" t="str">
        <f t="shared" si="126"/>
        <v>NO Delivery</v>
      </c>
      <c r="E2703" t="str">
        <f t="shared" si="127"/>
        <v>good dining reviews</v>
      </c>
      <c r="F2703" t="s">
        <v>1377</v>
      </c>
      <c r="G2703" t="s">
        <v>28</v>
      </c>
      <c r="H2703" t="str">
        <f t="shared" si="128"/>
        <v>other</v>
      </c>
      <c r="I2703" t="s">
        <v>40</v>
      </c>
      <c r="J2703" t="s">
        <v>3867</v>
      </c>
      <c r="K2703" t="str" cm="1">
        <f t="array" ref="K2703">_xlfn.IFS(L2703&lt;200,"Cheap",AND(L2703&gt;=200,L2703&lt;800),"affordable",AND(L2703&gt;=800,L2703&lt;3000),"little costly",L2703&gt;=3000,"very costly")</f>
        <v>affordable</v>
      </c>
      <c r="L2703">
        <v>600</v>
      </c>
      <c r="M2703" t="s">
        <v>22</v>
      </c>
      <c r="N2703" t="s">
        <v>21</v>
      </c>
      <c r="O2703" t="s">
        <v>21</v>
      </c>
      <c r="P2703" t="s">
        <v>22</v>
      </c>
      <c r="Q2703">
        <v>2.7</v>
      </c>
      <c r="S2703" t="s">
        <v>23</v>
      </c>
    </row>
    <row r="2704" spans="1:19" x14ac:dyDescent="0.3">
      <c r="A2704" t="s">
        <v>4165</v>
      </c>
      <c r="B2704" t="s">
        <v>4166</v>
      </c>
      <c r="C2704" t="s">
        <v>47</v>
      </c>
      <c r="D2704" t="str">
        <f t="shared" si="126"/>
        <v>NO Delivery</v>
      </c>
      <c r="E2704" t="str">
        <f t="shared" si="127"/>
        <v>good dining reviews</v>
      </c>
      <c r="F2704" t="s">
        <v>1377</v>
      </c>
      <c r="G2704" t="s">
        <v>28</v>
      </c>
      <c r="H2704" t="str">
        <f t="shared" si="128"/>
        <v>other</v>
      </c>
      <c r="I2704" t="s">
        <v>40</v>
      </c>
      <c r="J2704" t="s">
        <v>35</v>
      </c>
      <c r="K2704" t="str" cm="1">
        <f t="array" ref="K2704">_xlfn.IFS(L2704&lt;200,"Cheap",AND(L2704&gt;=200,L2704&lt;800),"affordable",AND(L2704&gt;=800,L2704&lt;3000),"little costly",L2704&gt;=3000,"very costly")</f>
        <v>affordable</v>
      </c>
      <c r="L2704">
        <v>600</v>
      </c>
      <c r="M2704" t="s">
        <v>21</v>
      </c>
      <c r="N2704" t="s">
        <v>21</v>
      </c>
      <c r="O2704" t="s">
        <v>21</v>
      </c>
      <c r="P2704" t="s">
        <v>22</v>
      </c>
      <c r="Q2704">
        <v>2.4</v>
      </c>
      <c r="S2704" t="s">
        <v>23</v>
      </c>
    </row>
    <row r="2705" spans="1:19" x14ac:dyDescent="0.3">
      <c r="A2705" t="s">
        <v>5292</v>
      </c>
      <c r="B2705" t="s">
        <v>5293</v>
      </c>
      <c r="C2705" t="s">
        <v>198</v>
      </c>
      <c r="D2705" t="str">
        <f t="shared" si="126"/>
        <v>NO Delivery</v>
      </c>
      <c r="E2705" t="str">
        <f t="shared" si="127"/>
        <v>good dining reviews</v>
      </c>
      <c r="F2705" t="s">
        <v>1377</v>
      </c>
      <c r="G2705" t="s">
        <v>28</v>
      </c>
      <c r="H2705" t="str">
        <f t="shared" si="128"/>
        <v>other</v>
      </c>
      <c r="I2705" t="s">
        <v>1126</v>
      </c>
      <c r="J2705" t="s">
        <v>5294</v>
      </c>
      <c r="K2705" t="str" cm="1">
        <f t="array" ref="K2705">_xlfn.IFS(L2705&lt;200,"Cheap",AND(L2705&gt;=200,L2705&lt;800),"affordable",AND(L2705&gt;=800,L2705&lt;3000),"little costly",L2705&gt;=3000,"very costly")</f>
        <v>affordable</v>
      </c>
      <c r="L2705">
        <v>200</v>
      </c>
      <c r="M2705" t="s">
        <v>22</v>
      </c>
      <c r="N2705" t="s">
        <v>21</v>
      </c>
      <c r="O2705" t="s">
        <v>21</v>
      </c>
      <c r="P2705" t="s">
        <v>22</v>
      </c>
      <c r="Q2705">
        <v>3.3</v>
      </c>
      <c r="S2705" t="s">
        <v>23</v>
      </c>
    </row>
    <row r="2706" spans="1:19" x14ac:dyDescent="0.3">
      <c r="A2706" t="s">
        <v>7156</v>
      </c>
      <c r="B2706" t="s">
        <v>7157</v>
      </c>
      <c r="C2706" t="s">
        <v>1544</v>
      </c>
      <c r="D2706" t="str">
        <f t="shared" si="126"/>
        <v>NO Delivery</v>
      </c>
      <c r="E2706" t="str">
        <f t="shared" si="127"/>
        <v>good dining reviews</v>
      </c>
      <c r="F2706" t="s">
        <v>1377</v>
      </c>
      <c r="G2706" t="s">
        <v>28</v>
      </c>
      <c r="H2706" t="str">
        <f t="shared" si="128"/>
        <v>other</v>
      </c>
      <c r="I2706" t="s">
        <v>19</v>
      </c>
      <c r="J2706" t="s">
        <v>125</v>
      </c>
      <c r="K2706" t="str" cm="1">
        <f t="array" ref="K2706">_xlfn.IFS(L2706&lt;200,"Cheap",AND(L2706&gt;=200,L2706&lt;800),"affordable",AND(L2706&gt;=800,L2706&lt;3000),"little costly",L2706&gt;=3000,"very costly")</f>
        <v>affordable</v>
      </c>
      <c r="L2706">
        <v>300</v>
      </c>
      <c r="M2706" t="s">
        <v>22</v>
      </c>
      <c r="N2706" t="s">
        <v>21</v>
      </c>
      <c r="O2706" t="s">
        <v>21</v>
      </c>
      <c r="P2706" t="s">
        <v>22</v>
      </c>
      <c r="Q2706">
        <v>3.5</v>
      </c>
      <c r="S2706" t="s">
        <v>23</v>
      </c>
    </row>
    <row r="2707" spans="1:19" x14ac:dyDescent="0.3">
      <c r="A2707" t="s">
        <v>9167</v>
      </c>
      <c r="B2707" t="s">
        <v>9168</v>
      </c>
      <c r="C2707" t="s">
        <v>95</v>
      </c>
      <c r="D2707" t="str">
        <f t="shared" si="126"/>
        <v>NO Delivery</v>
      </c>
      <c r="E2707" t="str">
        <f t="shared" si="127"/>
        <v>good dining reviews</v>
      </c>
      <c r="F2707" t="s">
        <v>1377</v>
      </c>
      <c r="G2707" t="s">
        <v>28</v>
      </c>
      <c r="H2707" t="str">
        <f t="shared" si="128"/>
        <v>other</v>
      </c>
      <c r="I2707" t="s">
        <v>55</v>
      </c>
      <c r="J2707" t="s">
        <v>56</v>
      </c>
      <c r="K2707" t="str" cm="1">
        <f t="array" ref="K2707">_xlfn.IFS(L2707&lt;200,"Cheap",AND(L2707&gt;=200,L2707&lt;800),"affordable",AND(L2707&gt;=800,L2707&lt;3000),"little costly",L2707&gt;=3000,"very costly")</f>
        <v>affordable</v>
      </c>
      <c r="L2707">
        <v>400</v>
      </c>
      <c r="M2707" t="s">
        <v>21</v>
      </c>
      <c r="N2707" t="s">
        <v>21</v>
      </c>
      <c r="O2707" t="s">
        <v>21</v>
      </c>
      <c r="P2707" t="s">
        <v>22</v>
      </c>
      <c r="Q2707">
        <v>3</v>
      </c>
      <c r="S2707" t="s">
        <v>23</v>
      </c>
    </row>
    <row r="2708" spans="1:19" x14ac:dyDescent="0.3">
      <c r="A2708" t="s">
        <v>3814</v>
      </c>
      <c r="B2708" t="s">
        <v>3815</v>
      </c>
      <c r="C2708" t="s">
        <v>209</v>
      </c>
      <c r="D2708" t="str">
        <f t="shared" si="126"/>
        <v>NO Delivery</v>
      </c>
      <c r="E2708" t="str">
        <f t="shared" si="127"/>
        <v>good dining reviews</v>
      </c>
      <c r="F2708" t="s">
        <v>3816</v>
      </c>
      <c r="G2708" t="s">
        <v>28</v>
      </c>
      <c r="H2708" t="str">
        <f t="shared" si="128"/>
        <v>other</v>
      </c>
      <c r="I2708" t="s">
        <v>40</v>
      </c>
      <c r="J2708" t="s">
        <v>3817</v>
      </c>
      <c r="K2708" t="str" cm="1">
        <f t="array" ref="K2708">_xlfn.IFS(L2708&lt;200,"Cheap",AND(L2708&gt;=200,L2708&lt;800),"affordable",AND(L2708&gt;=800,L2708&lt;3000),"little costly",L2708&gt;=3000,"very costly")</f>
        <v>affordable</v>
      </c>
      <c r="L2708">
        <v>650</v>
      </c>
      <c r="M2708" t="s">
        <v>22</v>
      </c>
      <c r="N2708" t="s">
        <v>21</v>
      </c>
      <c r="O2708" t="s">
        <v>21</v>
      </c>
      <c r="P2708" t="s">
        <v>22</v>
      </c>
      <c r="Q2708">
        <v>4.0999999999999996</v>
      </c>
      <c r="S2708" t="s">
        <v>23</v>
      </c>
    </row>
    <row r="2709" spans="1:19" x14ac:dyDescent="0.3">
      <c r="A2709" t="s">
        <v>2865</v>
      </c>
      <c r="B2709" t="s">
        <v>2866</v>
      </c>
      <c r="C2709" t="s">
        <v>1544</v>
      </c>
      <c r="D2709" t="str">
        <f t="shared" si="126"/>
        <v>NO Delivery</v>
      </c>
      <c r="E2709" t="str">
        <f t="shared" si="127"/>
        <v>good dining reviews</v>
      </c>
      <c r="F2709" t="s">
        <v>2745</v>
      </c>
      <c r="G2709" t="s">
        <v>28</v>
      </c>
      <c r="H2709" t="str">
        <f t="shared" si="128"/>
        <v>other</v>
      </c>
      <c r="I2709" t="s">
        <v>29</v>
      </c>
      <c r="J2709" t="s">
        <v>2867</v>
      </c>
      <c r="K2709" t="str" cm="1">
        <f t="array" ref="K2709">_xlfn.IFS(L2709&lt;200,"Cheap",AND(L2709&gt;=200,L2709&lt;800),"affordable",AND(L2709&gt;=800,L2709&lt;3000),"little costly",L2709&gt;=3000,"very costly")</f>
        <v>little costly</v>
      </c>
      <c r="L2709" s="1">
        <v>2100</v>
      </c>
      <c r="M2709" t="s">
        <v>21</v>
      </c>
      <c r="N2709" t="s">
        <v>22</v>
      </c>
      <c r="O2709" t="s">
        <v>21</v>
      </c>
      <c r="P2709" t="s">
        <v>22</v>
      </c>
      <c r="Q2709">
        <v>2.7</v>
      </c>
      <c r="S2709" t="s">
        <v>23</v>
      </c>
    </row>
    <row r="2710" spans="1:19" x14ac:dyDescent="0.3">
      <c r="A2710" t="s">
        <v>3060</v>
      </c>
      <c r="B2710" t="s">
        <v>3061</v>
      </c>
      <c r="C2710" t="s">
        <v>38</v>
      </c>
      <c r="D2710" t="str">
        <f t="shared" si="126"/>
        <v>NO Delivery</v>
      </c>
      <c r="E2710" t="str">
        <f t="shared" si="127"/>
        <v>good dining reviews</v>
      </c>
      <c r="F2710" t="s">
        <v>2745</v>
      </c>
      <c r="G2710" t="s">
        <v>28</v>
      </c>
      <c r="H2710" t="str">
        <f t="shared" si="128"/>
        <v>other</v>
      </c>
      <c r="I2710" t="s">
        <v>509</v>
      </c>
      <c r="J2710" t="s">
        <v>35</v>
      </c>
      <c r="K2710" t="str" cm="1">
        <f t="array" ref="K2710">_xlfn.IFS(L2710&lt;200,"Cheap",AND(L2710&gt;=200,L2710&lt;800),"affordable",AND(L2710&gt;=800,L2710&lt;3000),"little costly",L2710&gt;=3000,"very costly")</f>
        <v>affordable</v>
      </c>
      <c r="L2710">
        <v>700</v>
      </c>
      <c r="M2710" t="s">
        <v>21</v>
      </c>
      <c r="N2710" t="s">
        <v>21</v>
      </c>
      <c r="O2710" t="s">
        <v>21</v>
      </c>
      <c r="P2710" t="s">
        <v>22</v>
      </c>
      <c r="Q2710">
        <v>3.5</v>
      </c>
      <c r="S2710" t="s">
        <v>23</v>
      </c>
    </row>
    <row r="2711" spans="1:19" x14ac:dyDescent="0.3">
      <c r="A2711" t="s">
        <v>4400</v>
      </c>
      <c r="B2711" t="s">
        <v>4401</v>
      </c>
      <c r="C2711" t="s">
        <v>85</v>
      </c>
      <c r="D2711" t="str">
        <f t="shared" si="126"/>
        <v>NO Delivery</v>
      </c>
      <c r="E2711" t="str">
        <f t="shared" si="127"/>
        <v>good dining reviews</v>
      </c>
      <c r="F2711" t="s">
        <v>2745</v>
      </c>
      <c r="G2711" t="s">
        <v>28</v>
      </c>
      <c r="H2711" t="str">
        <f t="shared" si="128"/>
        <v>other</v>
      </c>
      <c r="I2711" t="s">
        <v>19</v>
      </c>
      <c r="J2711" t="s">
        <v>596</v>
      </c>
      <c r="K2711" t="str" cm="1">
        <f t="array" ref="K2711">_xlfn.IFS(L2711&lt;200,"Cheap",AND(L2711&gt;=200,L2711&lt;800),"affordable",AND(L2711&gt;=800,L2711&lt;3000),"little costly",L2711&gt;=3000,"very costly")</f>
        <v>affordable</v>
      </c>
      <c r="L2711">
        <v>250</v>
      </c>
      <c r="M2711" t="s">
        <v>21</v>
      </c>
      <c r="N2711" t="s">
        <v>21</v>
      </c>
      <c r="O2711" t="s">
        <v>21</v>
      </c>
      <c r="P2711" t="s">
        <v>22</v>
      </c>
      <c r="Q2711">
        <v>3.7</v>
      </c>
      <c r="S2711" t="s">
        <v>23</v>
      </c>
    </row>
    <row r="2712" spans="1:19" x14ac:dyDescent="0.3">
      <c r="A2712" t="s">
        <v>8473</v>
      </c>
      <c r="B2712" t="s">
        <v>8474</v>
      </c>
      <c r="C2712" t="s">
        <v>593</v>
      </c>
      <c r="D2712" t="str">
        <f t="shared" si="126"/>
        <v>NO Delivery</v>
      </c>
      <c r="E2712" t="str">
        <f t="shared" si="127"/>
        <v>good dining reviews</v>
      </c>
      <c r="F2712" t="s">
        <v>2745</v>
      </c>
      <c r="G2712" t="s">
        <v>28</v>
      </c>
      <c r="H2712" t="str">
        <f t="shared" si="128"/>
        <v>other</v>
      </c>
      <c r="I2712" t="s">
        <v>49</v>
      </c>
      <c r="J2712" t="s">
        <v>216</v>
      </c>
      <c r="K2712" t="str" cm="1">
        <f t="array" ref="K2712">_xlfn.IFS(L2712&lt;200,"Cheap",AND(L2712&gt;=200,L2712&lt;800),"affordable",AND(L2712&gt;=800,L2712&lt;3000),"little costly",L2712&gt;=3000,"very costly")</f>
        <v>little costly</v>
      </c>
      <c r="L2712" s="1">
        <v>1800</v>
      </c>
      <c r="M2712" t="s">
        <v>21</v>
      </c>
      <c r="N2712" t="s">
        <v>22</v>
      </c>
      <c r="O2712" t="s">
        <v>21</v>
      </c>
      <c r="P2712" t="s">
        <v>22</v>
      </c>
      <c r="Q2712">
        <v>3.6</v>
      </c>
      <c r="S2712" t="s">
        <v>23</v>
      </c>
    </row>
    <row r="2713" spans="1:19" x14ac:dyDescent="0.3">
      <c r="A2713" t="s">
        <v>8475</v>
      </c>
      <c r="B2713" t="s">
        <v>8476</v>
      </c>
      <c r="C2713" t="s">
        <v>198</v>
      </c>
      <c r="D2713" t="str">
        <f t="shared" si="126"/>
        <v>NO Delivery</v>
      </c>
      <c r="E2713" t="str">
        <f t="shared" si="127"/>
        <v>good dining reviews</v>
      </c>
      <c r="F2713" t="s">
        <v>2745</v>
      </c>
      <c r="G2713" t="s">
        <v>28</v>
      </c>
      <c r="H2713" t="str">
        <f t="shared" si="128"/>
        <v>other</v>
      </c>
      <c r="I2713" t="s">
        <v>40</v>
      </c>
      <c r="J2713" t="s">
        <v>492</v>
      </c>
      <c r="K2713" t="str" cm="1">
        <f t="array" ref="K2713">_xlfn.IFS(L2713&lt;200,"Cheap",AND(L2713&gt;=200,L2713&lt;800),"affordable",AND(L2713&gt;=800,L2713&lt;3000),"little costly",L2713&gt;=3000,"very costly")</f>
        <v>affordable</v>
      </c>
      <c r="L2713">
        <v>500</v>
      </c>
      <c r="M2713" t="s">
        <v>21</v>
      </c>
      <c r="N2713" t="s">
        <v>21</v>
      </c>
      <c r="O2713" t="s">
        <v>21</v>
      </c>
      <c r="P2713" t="s">
        <v>22</v>
      </c>
      <c r="S2713" t="s">
        <v>23</v>
      </c>
    </row>
    <row r="2714" spans="1:19" x14ac:dyDescent="0.3">
      <c r="A2714" t="s">
        <v>9443</v>
      </c>
      <c r="B2714" t="s">
        <v>9444</v>
      </c>
      <c r="C2714" t="s">
        <v>251</v>
      </c>
      <c r="D2714" t="str">
        <f t="shared" si="126"/>
        <v>NO Delivery</v>
      </c>
      <c r="E2714" t="str">
        <f t="shared" si="127"/>
        <v>good dining reviews</v>
      </c>
      <c r="F2714" t="s">
        <v>2745</v>
      </c>
      <c r="G2714" t="s">
        <v>28</v>
      </c>
      <c r="H2714" t="str">
        <f t="shared" si="128"/>
        <v>other</v>
      </c>
      <c r="I2714" t="s">
        <v>204</v>
      </c>
      <c r="J2714" t="s">
        <v>35</v>
      </c>
      <c r="K2714" t="str" cm="1">
        <f t="array" ref="K2714">_xlfn.IFS(L2714&lt;200,"Cheap",AND(L2714&gt;=200,L2714&lt;800),"affordable",AND(L2714&gt;=800,L2714&lt;3000),"little costly",L2714&gt;=3000,"very costly")</f>
        <v>affordable</v>
      </c>
      <c r="L2714">
        <v>300</v>
      </c>
      <c r="M2714" t="s">
        <v>22</v>
      </c>
      <c r="N2714" t="s">
        <v>21</v>
      </c>
      <c r="O2714" t="s">
        <v>21</v>
      </c>
      <c r="P2714" t="s">
        <v>22</v>
      </c>
      <c r="Q2714">
        <v>3.5</v>
      </c>
      <c r="S2714" t="s">
        <v>23</v>
      </c>
    </row>
    <row r="2715" spans="1:19" x14ac:dyDescent="0.3">
      <c r="A2715" t="s">
        <v>785</v>
      </c>
      <c r="B2715" t="s">
        <v>786</v>
      </c>
      <c r="C2715" t="s">
        <v>80</v>
      </c>
      <c r="D2715" t="str">
        <f t="shared" si="126"/>
        <v>NO Delivery</v>
      </c>
      <c r="E2715" t="str">
        <f t="shared" si="127"/>
        <v>good dining reviews</v>
      </c>
      <c r="F2715" t="s">
        <v>787</v>
      </c>
      <c r="G2715" t="s">
        <v>28</v>
      </c>
      <c r="H2715" t="str">
        <f t="shared" si="128"/>
        <v>other</v>
      </c>
      <c r="I2715" t="s">
        <v>19</v>
      </c>
      <c r="J2715" t="s">
        <v>788</v>
      </c>
      <c r="K2715" t="str" cm="1">
        <f t="array" ref="K2715">_xlfn.IFS(L2715&lt;200,"Cheap",AND(L2715&gt;=200,L2715&lt;800),"affordable",AND(L2715&gt;=800,L2715&lt;3000),"little costly",L2715&gt;=3000,"very costly")</f>
        <v>affordable</v>
      </c>
      <c r="L2715">
        <v>500</v>
      </c>
      <c r="M2715" t="s">
        <v>22</v>
      </c>
      <c r="N2715" t="s">
        <v>21</v>
      </c>
      <c r="O2715" t="s">
        <v>21</v>
      </c>
      <c r="P2715" t="s">
        <v>22</v>
      </c>
      <c r="Q2715">
        <v>2</v>
      </c>
      <c r="S2715" t="s">
        <v>23</v>
      </c>
    </row>
    <row r="2716" spans="1:19" x14ac:dyDescent="0.3">
      <c r="A2716" t="s">
        <v>2232</v>
      </c>
      <c r="B2716" t="s">
        <v>2233</v>
      </c>
      <c r="C2716" t="s">
        <v>124</v>
      </c>
      <c r="D2716" t="str">
        <f t="shared" si="126"/>
        <v>NO Delivery</v>
      </c>
      <c r="E2716" t="str">
        <f t="shared" si="127"/>
        <v>good dining reviews</v>
      </c>
      <c r="F2716" t="s">
        <v>2045</v>
      </c>
      <c r="G2716" t="s">
        <v>28</v>
      </c>
      <c r="H2716" t="str">
        <f t="shared" si="128"/>
        <v>other</v>
      </c>
      <c r="I2716" t="s">
        <v>2234</v>
      </c>
      <c r="J2716" t="s">
        <v>2235</v>
      </c>
      <c r="K2716" t="str" cm="1">
        <f t="array" ref="K2716">_xlfn.IFS(L2716&lt;200,"Cheap",AND(L2716&gt;=200,L2716&lt;800),"affordable",AND(L2716&gt;=800,L2716&lt;3000),"little costly",L2716&gt;=3000,"very costly")</f>
        <v>little costly</v>
      </c>
      <c r="L2716" s="1">
        <v>1800</v>
      </c>
      <c r="M2716" t="s">
        <v>21</v>
      </c>
      <c r="N2716" t="s">
        <v>21</v>
      </c>
      <c r="O2716" t="s">
        <v>21</v>
      </c>
      <c r="P2716" t="s">
        <v>22</v>
      </c>
      <c r="Q2716">
        <v>3.2</v>
      </c>
      <c r="S2716" t="s">
        <v>23</v>
      </c>
    </row>
    <row r="2717" spans="1:19" x14ac:dyDescent="0.3">
      <c r="A2717" t="s">
        <v>3361</v>
      </c>
      <c r="B2717" t="s">
        <v>3362</v>
      </c>
      <c r="C2717" t="s">
        <v>188</v>
      </c>
      <c r="D2717" t="str">
        <f t="shared" si="126"/>
        <v>NO Delivery</v>
      </c>
      <c r="E2717" t="str">
        <f t="shared" si="127"/>
        <v>good dining reviews</v>
      </c>
      <c r="F2717" t="s">
        <v>2045</v>
      </c>
      <c r="G2717" t="s">
        <v>28</v>
      </c>
      <c r="H2717" t="str">
        <f t="shared" si="128"/>
        <v>other</v>
      </c>
      <c r="I2717" t="s">
        <v>343</v>
      </c>
      <c r="J2717" t="s">
        <v>344</v>
      </c>
      <c r="K2717" t="str" cm="1">
        <f t="array" ref="K2717">_xlfn.IFS(L2717&lt;200,"Cheap",AND(L2717&gt;=200,L2717&lt;800),"affordable",AND(L2717&gt;=800,L2717&lt;3000),"little costly",L2717&gt;=3000,"very costly")</f>
        <v>Cheap</v>
      </c>
      <c r="L2717">
        <v>100</v>
      </c>
      <c r="M2717" t="s">
        <v>22</v>
      </c>
      <c r="N2717" t="s">
        <v>21</v>
      </c>
      <c r="O2717" t="s">
        <v>21</v>
      </c>
      <c r="P2717" t="s">
        <v>22</v>
      </c>
      <c r="Q2717">
        <v>3.1</v>
      </c>
      <c r="S2717" t="s">
        <v>23</v>
      </c>
    </row>
    <row r="2718" spans="1:19" x14ac:dyDescent="0.3">
      <c r="A2718" t="s">
        <v>5815</v>
      </c>
      <c r="B2718" t="s">
        <v>5816</v>
      </c>
      <c r="C2718" t="s">
        <v>593</v>
      </c>
      <c r="D2718" t="str">
        <f t="shared" si="126"/>
        <v>NO Delivery</v>
      </c>
      <c r="E2718" t="str">
        <f t="shared" si="127"/>
        <v>good dining reviews</v>
      </c>
      <c r="F2718" t="s">
        <v>2045</v>
      </c>
      <c r="G2718" t="s">
        <v>28</v>
      </c>
      <c r="H2718" t="str">
        <f t="shared" si="128"/>
        <v>other</v>
      </c>
      <c r="I2718" t="s">
        <v>40</v>
      </c>
      <c r="J2718" t="s">
        <v>454</v>
      </c>
      <c r="K2718" t="str" cm="1">
        <f t="array" ref="K2718">_xlfn.IFS(L2718&lt;200,"Cheap",AND(L2718&gt;=200,L2718&lt;800),"affordable",AND(L2718&gt;=800,L2718&lt;3000),"little costly",L2718&gt;=3000,"very costly")</f>
        <v>little costly</v>
      </c>
      <c r="L2718" s="1">
        <v>1500</v>
      </c>
      <c r="M2718" t="s">
        <v>21</v>
      </c>
      <c r="N2718" t="s">
        <v>21</v>
      </c>
      <c r="O2718" t="s">
        <v>21</v>
      </c>
      <c r="P2718" t="s">
        <v>22</v>
      </c>
      <c r="Q2718">
        <v>3.3</v>
      </c>
      <c r="S2718" t="s">
        <v>23</v>
      </c>
    </row>
    <row r="2719" spans="1:19" x14ac:dyDescent="0.3">
      <c r="A2719" t="s">
        <v>6380</v>
      </c>
      <c r="B2719" t="s">
        <v>6381</v>
      </c>
      <c r="C2719" t="s">
        <v>196</v>
      </c>
      <c r="D2719" t="str">
        <f t="shared" si="126"/>
        <v>NO Delivery</v>
      </c>
      <c r="E2719" t="str">
        <f t="shared" si="127"/>
        <v>good dining reviews</v>
      </c>
      <c r="F2719" t="s">
        <v>2045</v>
      </c>
      <c r="G2719" t="s">
        <v>28</v>
      </c>
      <c r="H2719" t="str">
        <f t="shared" si="128"/>
        <v>other</v>
      </c>
      <c r="I2719" t="s">
        <v>40</v>
      </c>
      <c r="J2719" t="s">
        <v>82</v>
      </c>
      <c r="K2719" t="str" cm="1">
        <f t="array" ref="K2719">_xlfn.IFS(L2719&lt;200,"Cheap",AND(L2719&gt;=200,L2719&lt;800),"affordable",AND(L2719&gt;=800,L2719&lt;3000),"little costly",L2719&gt;=3000,"very costly")</f>
        <v>affordable</v>
      </c>
      <c r="L2719">
        <v>550</v>
      </c>
      <c r="M2719" t="s">
        <v>21</v>
      </c>
      <c r="N2719" t="s">
        <v>21</v>
      </c>
      <c r="O2719" t="s">
        <v>21</v>
      </c>
      <c r="P2719" t="s">
        <v>22</v>
      </c>
      <c r="Q2719">
        <v>2</v>
      </c>
      <c r="S2719" t="s">
        <v>23</v>
      </c>
    </row>
    <row r="2720" spans="1:19" x14ac:dyDescent="0.3">
      <c r="A2720" t="s">
        <v>6920</v>
      </c>
      <c r="B2720" t="s">
        <v>6921</v>
      </c>
      <c r="C2720" t="s">
        <v>188</v>
      </c>
      <c r="D2720" t="str">
        <f t="shared" si="126"/>
        <v>NO Delivery</v>
      </c>
      <c r="E2720" t="str">
        <f t="shared" si="127"/>
        <v>good dining reviews</v>
      </c>
      <c r="F2720" t="s">
        <v>2045</v>
      </c>
      <c r="G2720" t="s">
        <v>28</v>
      </c>
      <c r="H2720" t="str">
        <f t="shared" si="128"/>
        <v>other</v>
      </c>
      <c r="I2720" t="s">
        <v>40</v>
      </c>
      <c r="J2720" t="s">
        <v>82</v>
      </c>
      <c r="K2720" t="str" cm="1">
        <f t="array" ref="K2720">_xlfn.IFS(L2720&lt;200,"Cheap",AND(L2720&gt;=200,L2720&lt;800),"affordable",AND(L2720&gt;=800,L2720&lt;3000),"little costly",L2720&gt;=3000,"very costly")</f>
        <v>little costly</v>
      </c>
      <c r="L2720">
        <v>800</v>
      </c>
      <c r="M2720" t="s">
        <v>21</v>
      </c>
      <c r="N2720" t="s">
        <v>22</v>
      </c>
      <c r="O2720" t="s">
        <v>21</v>
      </c>
      <c r="P2720" t="s">
        <v>22</v>
      </c>
      <c r="Q2720">
        <v>3.5</v>
      </c>
      <c r="S2720" t="s">
        <v>23</v>
      </c>
    </row>
    <row r="2721" spans="1:19" x14ac:dyDescent="0.3">
      <c r="A2721" t="s">
        <v>531</v>
      </c>
      <c r="B2721" t="s">
        <v>532</v>
      </c>
      <c r="C2721" t="s">
        <v>198</v>
      </c>
      <c r="D2721" t="str">
        <f t="shared" si="126"/>
        <v>NO Delivery</v>
      </c>
      <c r="E2721" t="str">
        <f t="shared" si="127"/>
        <v>good dining reviews</v>
      </c>
      <c r="F2721" t="s">
        <v>533</v>
      </c>
      <c r="G2721" t="s">
        <v>28</v>
      </c>
      <c r="H2721" t="str">
        <f t="shared" si="128"/>
        <v>other</v>
      </c>
      <c r="I2721" t="s">
        <v>19</v>
      </c>
      <c r="J2721" t="s">
        <v>348</v>
      </c>
      <c r="K2721" t="str" cm="1">
        <f t="array" ref="K2721">_xlfn.IFS(L2721&lt;200,"Cheap",AND(L2721&gt;=200,L2721&lt;800),"affordable",AND(L2721&gt;=800,L2721&lt;3000),"little costly",L2721&gt;=3000,"very costly")</f>
        <v>affordable</v>
      </c>
      <c r="L2721">
        <v>200</v>
      </c>
      <c r="M2721" t="s">
        <v>22</v>
      </c>
      <c r="N2721" t="s">
        <v>21</v>
      </c>
      <c r="O2721" t="s">
        <v>21</v>
      </c>
      <c r="P2721" t="s">
        <v>22</v>
      </c>
      <c r="Q2721">
        <v>4.0999999999999996</v>
      </c>
      <c r="S2721" t="s">
        <v>23</v>
      </c>
    </row>
    <row r="2722" spans="1:19" x14ac:dyDescent="0.3">
      <c r="A2722" t="s">
        <v>2142</v>
      </c>
      <c r="B2722" t="s">
        <v>2143</v>
      </c>
      <c r="C2722" t="s">
        <v>308</v>
      </c>
      <c r="D2722" t="str">
        <f t="shared" si="126"/>
        <v>NO Delivery</v>
      </c>
      <c r="E2722" t="str">
        <f t="shared" si="127"/>
        <v>good dining reviews</v>
      </c>
      <c r="F2722" t="s">
        <v>2144</v>
      </c>
      <c r="G2722" t="s">
        <v>28</v>
      </c>
      <c r="H2722" t="str">
        <f t="shared" si="128"/>
        <v>other</v>
      </c>
      <c r="I2722" t="s">
        <v>334</v>
      </c>
      <c r="J2722" t="s">
        <v>35</v>
      </c>
      <c r="K2722" t="str" cm="1">
        <f t="array" ref="K2722">_xlfn.IFS(L2722&lt;200,"Cheap",AND(L2722&gt;=200,L2722&lt;800),"affordable",AND(L2722&gt;=800,L2722&lt;3000),"little costly",L2722&gt;=3000,"very costly")</f>
        <v>affordable</v>
      </c>
      <c r="L2722">
        <v>300</v>
      </c>
      <c r="M2722" t="s">
        <v>22</v>
      </c>
      <c r="N2722" t="s">
        <v>21</v>
      </c>
      <c r="O2722" t="s">
        <v>21</v>
      </c>
      <c r="P2722" t="s">
        <v>22</v>
      </c>
      <c r="Q2722">
        <v>4.0999999999999996</v>
      </c>
      <c r="S2722" t="s">
        <v>23</v>
      </c>
    </row>
    <row r="2723" spans="1:19" x14ac:dyDescent="0.3">
      <c r="A2723" t="s">
        <v>9271</v>
      </c>
      <c r="B2723" t="s">
        <v>9272</v>
      </c>
      <c r="C2723" t="s">
        <v>75</v>
      </c>
      <c r="D2723" t="str">
        <f t="shared" si="126"/>
        <v>NO Delivery</v>
      </c>
      <c r="E2723" t="str">
        <f t="shared" si="127"/>
        <v>good dining reviews</v>
      </c>
      <c r="F2723" t="s">
        <v>790</v>
      </c>
      <c r="G2723" t="s">
        <v>28</v>
      </c>
      <c r="H2723" t="str">
        <f t="shared" si="128"/>
        <v>other</v>
      </c>
      <c r="I2723" t="s">
        <v>40</v>
      </c>
      <c r="J2723" t="s">
        <v>2499</v>
      </c>
      <c r="K2723" t="str" cm="1">
        <f t="array" ref="K2723">_xlfn.IFS(L2723&lt;200,"Cheap",AND(L2723&gt;=200,L2723&lt;800),"affordable",AND(L2723&gt;=800,L2723&lt;3000),"little costly",L2723&gt;=3000,"very costly")</f>
        <v>affordable</v>
      </c>
      <c r="L2723">
        <v>600</v>
      </c>
      <c r="M2723" t="s">
        <v>22</v>
      </c>
      <c r="N2723" t="s">
        <v>21</v>
      </c>
      <c r="O2723" t="s">
        <v>21</v>
      </c>
      <c r="P2723" t="s">
        <v>22</v>
      </c>
      <c r="Q2723">
        <v>3.2</v>
      </c>
      <c r="S2723" t="s">
        <v>23</v>
      </c>
    </row>
    <row r="2724" spans="1:19" x14ac:dyDescent="0.3">
      <c r="A2724" t="s">
        <v>4544</v>
      </c>
      <c r="B2724" t="s">
        <v>4545</v>
      </c>
      <c r="C2724" t="s">
        <v>251</v>
      </c>
      <c r="D2724" t="str">
        <f t="shared" si="126"/>
        <v>NO Delivery</v>
      </c>
      <c r="E2724" t="str">
        <f t="shared" si="127"/>
        <v>good dining reviews</v>
      </c>
      <c r="F2724" t="s">
        <v>573</v>
      </c>
      <c r="G2724" t="s">
        <v>28</v>
      </c>
      <c r="H2724" t="str">
        <f t="shared" si="128"/>
        <v>other</v>
      </c>
      <c r="I2724" t="s">
        <v>19</v>
      </c>
      <c r="J2724" t="s">
        <v>1073</v>
      </c>
      <c r="K2724" t="str" cm="1">
        <f t="array" ref="K2724">_xlfn.IFS(L2724&lt;200,"Cheap",AND(L2724&gt;=200,L2724&lt;800),"affordable",AND(L2724&gt;=800,L2724&lt;3000),"little costly",L2724&gt;=3000,"very costly")</f>
        <v>affordable</v>
      </c>
      <c r="L2724">
        <v>300</v>
      </c>
      <c r="M2724" t="s">
        <v>22</v>
      </c>
      <c r="N2724" t="s">
        <v>21</v>
      </c>
      <c r="O2724" t="s">
        <v>21</v>
      </c>
      <c r="P2724" t="s">
        <v>22</v>
      </c>
      <c r="Q2724">
        <v>3.5</v>
      </c>
      <c r="S2724" t="s">
        <v>23</v>
      </c>
    </row>
    <row r="2725" spans="1:19" x14ac:dyDescent="0.3">
      <c r="A2725" t="s">
        <v>4872</v>
      </c>
      <c r="B2725" t="s">
        <v>4873</v>
      </c>
      <c r="C2725" t="s">
        <v>47</v>
      </c>
      <c r="D2725" t="str">
        <f t="shared" si="126"/>
        <v>NO Delivery</v>
      </c>
      <c r="E2725" t="str">
        <f t="shared" si="127"/>
        <v>good dining reviews</v>
      </c>
      <c r="F2725" t="s">
        <v>573</v>
      </c>
      <c r="G2725" t="s">
        <v>28</v>
      </c>
      <c r="H2725" t="str">
        <f t="shared" si="128"/>
        <v>other</v>
      </c>
      <c r="I2725" t="s">
        <v>40</v>
      </c>
      <c r="J2725" t="s">
        <v>4874</v>
      </c>
      <c r="K2725" t="str" cm="1">
        <f t="array" ref="K2725">_xlfn.IFS(L2725&lt;200,"Cheap",AND(L2725&gt;=200,L2725&lt;800),"affordable",AND(L2725&gt;=800,L2725&lt;3000),"little costly",L2725&gt;=3000,"very costly")</f>
        <v>affordable</v>
      </c>
      <c r="L2725">
        <v>700</v>
      </c>
      <c r="M2725" t="s">
        <v>22</v>
      </c>
      <c r="N2725" t="s">
        <v>21</v>
      </c>
      <c r="O2725" t="s">
        <v>21</v>
      </c>
      <c r="P2725" t="s">
        <v>22</v>
      </c>
      <c r="Q2725">
        <v>3.7</v>
      </c>
      <c r="S2725" t="s">
        <v>23</v>
      </c>
    </row>
    <row r="2726" spans="1:19" x14ac:dyDescent="0.3">
      <c r="A2726" t="s">
        <v>6136</v>
      </c>
      <c r="B2726" t="s">
        <v>6137</v>
      </c>
      <c r="C2726" t="s">
        <v>375</v>
      </c>
      <c r="D2726" t="str">
        <f t="shared" si="126"/>
        <v>NO Delivery</v>
      </c>
      <c r="E2726" t="str">
        <f t="shared" si="127"/>
        <v>good dining reviews</v>
      </c>
      <c r="F2726" t="s">
        <v>573</v>
      </c>
      <c r="G2726" t="s">
        <v>28</v>
      </c>
      <c r="H2726" t="str">
        <f t="shared" si="128"/>
        <v>other</v>
      </c>
      <c r="I2726" t="s">
        <v>29</v>
      </c>
      <c r="J2726" t="s">
        <v>87</v>
      </c>
      <c r="K2726" t="str" cm="1">
        <f t="array" ref="K2726">_xlfn.IFS(L2726&lt;200,"Cheap",AND(L2726&gt;=200,L2726&lt;800),"affordable",AND(L2726&gt;=800,L2726&lt;3000),"little costly",L2726&gt;=3000,"very costly")</f>
        <v>little costly</v>
      </c>
      <c r="L2726" s="1">
        <v>1400</v>
      </c>
      <c r="M2726" t="s">
        <v>21</v>
      </c>
      <c r="N2726" t="s">
        <v>22</v>
      </c>
      <c r="O2726" t="s">
        <v>21</v>
      </c>
      <c r="P2726" t="s">
        <v>22</v>
      </c>
      <c r="Q2726">
        <v>3.6</v>
      </c>
      <c r="S2726" t="s">
        <v>23</v>
      </c>
    </row>
    <row r="2727" spans="1:19" x14ac:dyDescent="0.3">
      <c r="A2727" t="s">
        <v>6669</v>
      </c>
      <c r="B2727" t="s">
        <v>6670</v>
      </c>
      <c r="C2727" t="s">
        <v>59</v>
      </c>
      <c r="D2727" t="str">
        <f t="shared" si="126"/>
        <v>NO Delivery</v>
      </c>
      <c r="E2727" t="str">
        <f t="shared" si="127"/>
        <v>good dining reviews</v>
      </c>
      <c r="F2727" t="s">
        <v>573</v>
      </c>
      <c r="G2727" t="s">
        <v>28</v>
      </c>
      <c r="H2727" t="str">
        <f t="shared" si="128"/>
        <v>other</v>
      </c>
      <c r="I2727" t="s">
        <v>40</v>
      </c>
      <c r="J2727" t="s">
        <v>216</v>
      </c>
      <c r="K2727" t="str" cm="1">
        <f t="array" ref="K2727">_xlfn.IFS(L2727&lt;200,"Cheap",AND(L2727&gt;=200,L2727&lt;800),"affordable",AND(L2727&gt;=800,L2727&lt;3000),"little costly",L2727&gt;=3000,"very costly")</f>
        <v>little costly</v>
      </c>
      <c r="L2727" s="1">
        <v>1000</v>
      </c>
      <c r="M2727" t="s">
        <v>22</v>
      </c>
      <c r="N2727" t="s">
        <v>21</v>
      </c>
      <c r="O2727" t="s">
        <v>21</v>
      </c>
      <c r="P2727" t="s">
        <v>22</v>
      </c>
      <c r="Q2727">
        <v>3.6</v>
      </c>
      <c r="S2727" t="s">
        <v>23</v>
      </c>
    </row>
    <row r="2728" spans="1:19" x14ac:dyDescent="0.3">
      <c r="A2728" t="s">
        <v>5789</v>
      </c>
      <c r="B2728" t="s">
        <v>5790</v>
      </c>
      <c r="C2728" t="s">
        <v>85</v>
      </c>
      <c r="D2728" t="str">
        <f t="shared" si="126"/>
        <v>NO Delivery</v>
      </c>
      <c r="E2728" t="str">
        <f t="shared" si="127"/>
        <v>good dining reviews</v>
      </c>
      <c r="F2728" t="s">
        <v>5791</v>
      </c>
      <c r="G2728" t="s">
        <v>28</v>
      </c>
      <c r="H2728" t="str">
        <f t="shared" si="128"/>
        <v>other</v>
      </c>
      <c r="I2728" t="s">
        <v>55</v>
      </c>
      <c r="J2728" t="s">
        <v>56</v>
      </c>
      <c r="K2728" t="str" cm="1">
        <f t="array" ref="K2728">_xlfn.IFS(L2728&lt;200,"Cheap",AND(L2728&gt;=200,L2728&lt;800),"affordable",AND(L2728&gt;=800,L2728&lt;3000),"little costly",L2728&gt;=3000,"very costly")</f>
        <v>affordable</v>
      </c>
      <c r="L2728">
        <v>400</v>
      </c>
      <c r="M2728" t="s">
        <v>22</v>
      </c>
      <c r="N2728" t="s">
        <v>21</v>
      </c>
      <c r="O2728" t="s">
        <v>21</v>
      </c>
      <c r="P2728" t="s">
        <v>22</v>
      </c>
      <c r="Q2728">
        <v>4.2</v>
      </c>
      <c r="S2728" t="s">
        <v>23</v>
      </c>
    </row>
    <row r="2729" spans="1:19" x14ac:dyDescent="0.3">
      <c r="A2729" t="s">
        <v>5792</v>
      </c>
      <c r="B2729" t="s">
        <v>5793</v>
      </c>
      <c r="C2729" t="s">
        <v>75</v>
      </c>
      <c r="D2729" t="str">
        <f t="shared" si="126"/>
        <v>NO Delivery</v>
      </c>
      <c r="E2729" t="str">
        <f t="shared" si="127"/>
        <v>good dining reviews</v>
      </c>
      <c r="F2729" t="s">
        <v>5791</v>
      </c>
      <c r="G2729" t="s">
        <v>28</v>
      </c>
      <c r="H2729" t="str">
        <f t="shared" si="128"/>
        <v>other</v>
      </c>
      <c r="I2729" t="s">
        <v>19</v>
      </c>
      <c r="J2729" t="s">
        <v>2820</v>
      </c>
      <c r="K2729" t="str" cm="1">
        <f t="array" ref="K2729">_xlfn.IFS(L2729&lt;200,"Cheap",AND(L2729&gt;=200,L2729&lt;800),"affordable",AND(L2729&gt;=800,L2729&lt;3000),"little costly",L2729&gt;=3000,"very costly")</f>
        <v>affordable</v>
      </c>
      <c r="L2729">
        <v>300</v>
      </c>
      <c r="M2729" t="s">
        <v>21</v>
      </c>
      <c r="N2729" t="s">
        <v>21</v>
      </c>
      <c r="O2729" t="s">
        <v>21</v>
      </c>
      <c r="P2729" t="s">
        <v>22</v>
      </c>
      <c r="S2729" t="s">
        <v>23</v>
      </c>
    </row>
    <row r="2730" spans="1:19" x14ac:dyDescent="0.3">
      <c r="A2730" t="s">
        <v>5173</v>
      </c>
      <c r="B2730" t="s">
        <v>5174</v>
      </c>
      <c r="C2730" t="s">
        <v>335</v>
      </c>
      <c r="D2730" t="str">
        <f t="shared" si="126"/>
        <v>NO Delivery</v>
      </c>
      <c r="E2730" t="str">
        <f t="shared" si="127"/>
        <v>good dining reviews</v>
      </c>
      <c r="F2730" t="s">
        <v>2546</v>
      </c>
      <c r="G2730" t="s">
        <v>28</v>
      </c>
      <c r="H2730" t="str">
        <f t="shared" si="128"/>
        <v>other</v>
      </c>
      <c r="I2730" t="s">
        <v>343</v>
      </c>
      <c r="J2730" t="s">
        <v>5175</v>
      </c>
      <c r="K2730" t="str" cm="1">
        <f t="array" ref="K2730">_xlfn.IFS(L2730&lt;200,"Cheap",AND(L2730&gt;=200,L2730&lt;800),"affordable",AND(L2730&gt;=800,L2730&lt;3000),"little costly",L2730&gt;=3000,"very costly")</f>
        <v>Cheap</v>
      </c>
      <c r="L2730">
        <v>150</v>
      </c>
      <c r="M2730" t="s">
        <v>22</v>
      </c>
      <c r="N2730" t="s">
        <v>21</v>
      </c>
      <c r="O2730" t="s">
        <v>21</v>
      </c>
      <c r="P2730" t="s">
        <v>22</v>
      </c>
      <c r="Q2730">
        <v>3.3</v>
      </c>
      <c r="S2730" t="s">
        <v>23</v>
      </c>
    </row>
    <row r="2731" spans="1:19" x14ac:dyDescent="0.3">
      <c r="A2731" t="s">
        <v>5609</v>
      </c>
      <c r="B2731" t="s">
        <v>5610</v>
      </c>
      <c r="C2731" t="s">
        <v>198</v>
      </c>
      <c r="D2731" t="str">
        <f t="shared" si="126"/>
        <v>NO Delivery</v>
      </c>
      <c r="E2731" t="str">
        <f t="shared" si="127"/>
        <v>good dining reviews</v>
      </c>
      <c r="F2731" t="s">
        <v>2546</v>
      </c>
      <c r="G2731" t="s">
        <v>28</v>
      </c>
      <c r="H2731" t="str">
        <f t="shared" si="128"/>
        <v>other</v>
      </c>
      <c r="I2731" t="s">
        <v>536</v>
      </c>
      <c r="J2731" t="s">
        <v>5611</v>
      </c>
      <c r="K2731" t="str" cm="1">
        <f t="array" ref="K2731">_xlfn.IFS(L2731&lt;200,"Cheap",AND(L2731&gt;=200,L2731&lt;800),"affordable",AND(L2731&gt;=800,L2731&lt;3000),"little costly",L2731&gt;=3000,"very costly")</f>
        <v>affordable</v>
      </c>
      <c r="L2731">
        <v>300</v>
      </c>
      <c r="M2731" t="s">
        <v>22</v>
      </c>
      <c r="N2731" t="s">
        <v>21</v>
      </c>
      <c r="O2731" t="s">
        <v>21</v>
      </c>
      <c r="P2731" t="s">
        <v>22</v>
      </c>
      <c r="Q2731">
        <v>3</v>
      </c>
      <c r="S2731" t="s">
        <v>23</v>
      </c>
    </row>
    <row r="2732" spans="1:19" x14ac:dyDescent="0.3">
      <c r="A2732" t="s">
        <v>3174</v>
      </c>
      <c r="B2732" t="s">
        <v>3175</v>
      </c>
      <c r="C2732" t="s">
        <v>38</v>
      </c>
      <c r="D2732" t="str">
        <f t="shared" si="126"/>
        <v>NO Delivery</v>
      </c>
      <c r="E2732" t="str">
        <f t="shared" si="127"/>
        <v>good dining reviews</v>
      </c>
      <c r="F2732" t="s">
        <v>2109</v>
      </c>
      <c r="G2732" t="s">
        <v>28</v>
      </c>
      <c r="H2732" t="str">
        <f t="shared" si="128"/>
        <v>other</v>
      </c>
      <c r="I2732" t="s">
        <v>509</v>
      </c>
      <c r="J2732" t="s">
        <v>537</v>
      </c>
      <c r="K2732" t="str" cm="1">
        <f t="array" ref="K2732">_xlfn.IFS(L2732&lt;200,"Cheap",AND(L2732&gt;=200,L2732&lt;800),"affordable",AND(L2732&gt;=800,L2732&lt;3000),"little costly",L2732&gt;=3000,"very costly")</f>
        <v>affordable</v>
      </c>
      <c r="L2732">
        <v>200</v>
      </c>
      <c r="M2732" t="s">
        <v>22</v>
      </c>
      <c r="N2732" t="s">
        <v>21</v>
      </c>
      <c r="O2732" t="s">
        <v>21</v>
      </c>
      <c r="P2732" t="s">
        <v>22</v>
      </c>
      <c r="Q2732">
        <v>3.3</v>
      </c>
      <c r="S2732" t="s">
        <v>23</v>
      </c>
    </row>
    <row r="2733" spans="1:19" x14ac:dyDescent="0.3">
      <c r="A2733" t="s">
        <v>4344</v>
      </c>
      <c r="B2733" t="s">
        <v>4345</v>
      </c>
      <c r="C2733" t="s">
        <v>593</v>
      </c>
      <c r="D2733" t="str">
        <f t="shared" si="126"/>
        <v>NO Delivery</v>
      </c>
      <c r="E2733" t="str">
        <f t="shared" si="127"/>
        <v>good dining reviews</v>
      </c>
      <c r="F2733" t="s">
        <v>2109</v>
      </c>
      <c r="G2733" t="s">
        <v>28</v>
      </c>
      <c r="H2733" t="str">
        <f t="shared" si="128"/>
        <v>other</v>
      </c>
      <c r="I2733" t="s">
        <v>49</v>
      </c>
      <c r="J2733" t="s">
        <v>4346</v>
      </c>
      <c r="K2733" t="str" cm="1">
        <f t="array" ref="K2733">_xlfn.IFS(L2733&lt;200,"Cheap",AND(L2733&gt;=200,L2733&lt;800),"affordable",AND(L2733&gt;=800,L2733&lt;3000),"little costly",L2733&gt;=3000,"very costly")</f>
        <v>little costly</v>
      </c>
      <c r="L2733" s="1">
        <v>1500</v>
      </c>
      <c r="M2733" t="s">
        <v>21</v>
      </c>
      <c r="N2733" t="s">
        <v>22</v>
      </c>
      <c r="O2733" t="s">
        <v>21</v>
      </c>
      <c r="P2733" t="s">
        <v>22</v>
      </c>
      <c r="Q2733">
        <v>3.7</v>
      </c>
      <c r="S2733" t="s">
        <v>23</v>
      </c>
    </row>
    <row r="2734" spans="1:19" x14ac:dyDescent="0.3">
      <c r="A2734" t="s">
        <v>7329</v>
      </c>
      <c r="B2734" t="s">
        <v>7330</v>
      </c>
      <c r="C2734" t="s">
        <v>198</v>
      </c>
      <c r="D2734" t="str">
        <f t="shared" si="126"/>
        <v>NO Delivery</v>
      </c>
      <c r="E2734" t="str">
        <f t="shared" si="127"/>
        <v>good dining reviews</v>
      </c>
      <c r="F2734" t="s">
        <v>2109</v>
      </c>
      <c r="G2734" t="s">
        <v>28</v>
      </c>
      <c r="H2734" t="str">
        <f t="shared" si="128"/>
        <v>other</v>
      </c>
      <c r="I2734" t="s">
        <v>19</v>
      </c>
      <c r="J2734" t="s">
        <v>35</v>
      </c>
      <c r="K2734" t="str" cm="1">
        <f t="array" ref="K2734">_xlfn.IFS(L2734&lt;200,"Cheap",AND(L2734&gt;=200,L2734&lt;800),"affordable",AND(L2734&gt;=800,L2734&lt;3000),"little costly",L2734&gt;=3000,"very costly")</f>
        <v>Cheap</v>
      </c>
      <c r="L2734">
        <v>100</v>
      </c>
      <c r="M2734" t="s">
        <v>22</v>
      </c>
      <c r="N2734" t="s">
        <v>21</v>
      </c>
      <c r="O2734" t="s">
        <v>21</v>
      </c>
      <c r="P2734" t="s">
        <v>22</v>
      </c>
      <c r="Q2734">
        <v>3.3</v>
      </c>
      <c r="S2734" t="s">
        <v>23</v>
      </c>
    </row>
    <row r="2735" spans="1:19" x14ac:dyDescent="0.3">
      <c r="A2735" t="s">
        <v>4868</v>
      </c>
      <c r="B2735" t="s">
        <v>4869</v>
      </c>
      <c r="C2735" t="s">
        <v>335</v>
      </c>
      <c r="D2735" t="str">
        <f t="shared" si="126"/>
        <v>NO Delivery</v>
      </c>
      <c r="E2735" t="str">
        <f t="shared" si="127"/>
        <v>good dining reviews</v>
      </c>
      <c r="F2735" t="s">
        <v>4870</v>
      </c>
      <c r="G2735" t="s">
        <v>28</v>
      </c>
      <c r="H2735" t="str">
        <f t="shared" si="128"/>
        <v>other</v>
      </c>
      <c r="I2735" t="s">
        <v>3716</v>
      </c>
      <c r="J2735" t="s">
        <v>4871</v>
      </c>
      <c r="K2735" t="str" cm="1">
        <f t="array" ref="K2735">_xlfn.IFS(L2735&lt;200,"Cheap",AND(L2735&gt;=200,L2735&lt;800),"affordable",AND(L2735&gt;=800,L2735&lt;3000),"little costly",L2735&gt;=3000,"very costly")</f>
        <v>little costly</v>
      </c>
      <c r="L2735" s="1">
        <v>1800</v>
      </c>
      <c r="M2735" t="s">
        <v>21</v>
      </c>
      <c r="N2735" t="s">
        <v>22</v>
      </c>
      <c r="O2735" t="s">
        <v>21</v>
      </c>
      <c r="P2735" t="s">
        <v>22</v>
      </c>
      <c r="Q2735">
        <v>4.4000000000000004</v>
      </c>
      <c r="S2735" t="s">
        <v>23</v>
      </c>
    </row>
    <row r="2736" spans="1:19" x14ac:dyDescent="0.3">
      <c r="A2736" t="s">
        <v>1896</v>
      </c>
      <c r="B2736" t="s">
        <v>1897</v>
      </c>
      <c r="C2736" t="s">
        <v>104</v>
      </c>
      <c r="D2736" t="str">
        <f t="shared" si="126"/>
        <v>NO Delivery</v>
      </c>
      <c r="E2736" t="str">
        <f t="shared" si="127"/>
        <v>good dining reviews</v>
      </c>
      <c r="F2736" t="s">
        <v>1605</v>
      </c>
      <c r="G2736" t="s">
        <v>28</v>
      </c>
      <c r="H2736" t="str">
        <f t="shared" si="128"/>
        <v>other</v>
      </c>
      <c r="I2736" t="s">
        <v>19</v>
      </c>
      <c r="J2736" t="s">
        <v>1898</v>
      </c>
      <c r="K2736" t="str" cm="1">
        <f t="array" ref="K2736">_xlfn.IFS(L2736&lt;200,"Cheap",AND(L2736&gt;=200,L2736&lt;800),"affordable",AND(L2736&gt;=800,L2736&lt;3000),"little costly",L2736&gt;=3000,"very costly")</f>
        <v>affordable</v>
      </c>
      <c r="L2736">
        <v>300</v>
      </c>
      <c r="M2736" t="s">
        <v>22</v>
      </c>
      <c r="N2736" t="s">
        <v>21</v>
      </c>
      <c r="O2736" t="s">
        <v>21</v>
      </c>
      <c r="P2736" t="s">
        <v>22</v>
      </c>
      <c r="Q2736">
        <v>3.7</v>
      </c>
      <c r="S2736" t="s">
        <v>23</v>
      </c>
    </row>
    <row r="2737" spans="1:19" x14ac:dyDescent="0.3">
      <c r="A2737" t="s">
        <v>3203</v>
      </c>
      <c r="B2737" t="s">
        <v>3204</v>
      </c>
      <c r="C2737" t="s">
        <v>85</v>
      </c>
      <c r="D2737" t="str">
        <f t="shared" si="126"/>
        <v>NO Delivery</v>
      </c>
      <c r="E2737" t="str">
        <f t="shared" si="127"/>
        <v>good dining reviews</v>
      </c>
      <c r="F2737" t="s">
        <v>1605</v>
      </c>
      <c r="G2737" t="s">
        <v>28</v>
      </c>
      <c r="H2737" t="str">
        <f t="shared" si="128"/>
        <v>other</v>
      </c>
      <c r="I2737" t="s">
        <v>204</v>
      </c>
      <c r="J2737" t="s">
        <v>35</v>
      </c>
      <c r="K2737" t="str" cm="1">
        <f t="array" ref="K2737">_xlfn.IFS(L2737&lt;200,"Cheap",AND(L2737&gt;=200,L2737&lt;800),"affordable",AND(L2737&gt;=800,L2737&lt;3000),"little costly",L2737&gt;=3000,"very costly")</f>
        <v>affordable</v>
      </c>
      <c r="L2737">
        <v>250</v>
      </c>
      <c r="M2737" t="s">
        <v>22</v>
      </c>
      <c r="N2737" t="s">
        <v>21</v>
      </c>
      <c r="O2737" t="s">
        <v>21</v>
      </c>
      <c r="P2737" t="s">
        <v>22</v>
      </c>
      <c r="Q2737">
        <v>3.6</v>
      </c>
      <c r="S2737" t="s">
        <v>23</v>
      </c>
    </row>
    <row r="2738" spans="1:19" x14ac:dyDescent="0.3">
      <c r="A2738" t="s">
        <v>6663</v>
      </c>
      <c r="B2738" t="s">
        <v>6664</v>
      </c>
      <c r="C2738" t="s">
        <v>38</v>
      </c>
      <c r="D2738" t="str">
        <f t="shared" si="126"/>
        <v>NO Delivery</v>
      </c>
      <c r="E2738" t="str">
        <f t="shared" si="127"/>
        <v>good dining reviews</v>
      </c>
      <c r="F2738" t="s">
        <v>1605</v>
      </c>
      <c r="G2738" t="s">
        <v>28</v>
      </c>
      <c r="H2738" t="str">
        <f t="shared" si="128"/>
        <v>other</v>
      </c>
      <c r="I2738" t="s">
        <v>19</v>
      </c>
      <c r="J2738" t="s">
        <v>348</v>
      </c>
      <c r="K2738" t="str" cm="1">
        <f t="array" ref="K2738">_xlfn.IFS(L2738&lt;200,"Cheap",AND(L2738&gt;=200,L2738&lt;800),"affordable",AND(L2738&gt;=800,L2738&lt;3000),"little costly",L2738&gt;=3000,"very costly")</f>
        <v>Cheap</v>
      </c>
      <c r="L2738">
        <v>100</v>
      </c>
      <c r="M2738" t="s">
        <v>22</v>
      </c>
      <c r="N2738" t="s">
        <v>21</v>
      </c>
      <c r="O2738" t="s">
        <v>21</v>
      </c>
      <c r="P2738" t="s">
        <v>22</v>
      </c>
      <c r="Q2738">
        <v>3</v>
      </c>
      <c r="S2738" t="s">
        <v>23</v>
      </c>
    </row>
    <row r="2739" spans="1:19" x14ac:dyDescent="0.3">
      <c r="A2739" t="s">
        <v>3754</v>
      </c>
      <c r="B2739" t="s">
        <v>3755</v>
      </c>
      <c r="C2739" t="s">
        <v>75</v>
      </c>
      <c r="D2739" t="str">
        <f t="shared" si="126"/>
        <v>NO Delivery</v>
      </c>
      <c r="E2739" t="str">
        <f t="shared" si="127"/>
        <v>good dining reviews</v>
      </c>
      <c r="F2739" t="s">
        <v>1677</v>
      </c>
      <c r="G2739" t="s">
        <v>28</v>
      </c>
      <c r="H2739" t="str">
        <f t="shared" si="128"/>
        <v>other</v>
      </c>
      <c r="I2739" t="s">
        <v>566</v>
      </c>
      <c r="J2739" t="s">
        <v>567</v>
      </c>
      <c r="K2739" t="str" cm="1">
        <f t="array" ref="K2739">_xlfn.IFS(L2739&lt;200,"Cheap",AND(L2739&gt;=200,L2739&lt;800),"affordable",AND(L2739&gt;=800,L2739&lt;3000),"little costly",L2739&gt;=3000,"very costly")</f>
        <v>affordable</v>
      </c>
      <c r="L2739">
        <v>300</v>
      </c>
      <c r="M2739" t="s">
        <v>22</v>
      </c>
      <c r="N2739" t="s">
        <v>21</v>
      </c>
      <c r="O2739" t="s">
        <v>21</v>
      </c>
      <c r="P2739" t="s">
        <v>22</v>
      </c>
      <c r="Q2739">
        <v>3.4</v>
      </c>
      <c r="S2739" t="s">
        <v>23</v>
      </c>
    </row>
    <row r="2740" spans="1:19" x14ac:dyDescent="0.3">
      <c r="A2740" t="s">
        <v>4026</v>
      </c>
      <c r="B2740" t="s">
        <v>4027</v>
      </c>
      <c r="C2740" t="s">
        <v>42</v>
      </c>
      <c r="D2740" t="str">
        <f t="shared" si="126"/>
        <v>NO Delivery</v>
      </c>
      <c r="E2740" t="str">
        <f t="shared" si="127"/>
        <v>good dining reviews</v>
      </c>
      <c r="F2740" t="s">
        <v>1677</v>
      </c>
      <c r="G2740" t="s">
        <v>28</v>
      </c>
      <c r="H2740" t="str">
        <f t="shared" si="128"/>
        <v>other</v>
      </c>
      <c r="I2740" t="s">
        <v>55</v>
      </c>
      <c r="J2740" t="s">
        <v>1374</v>
      </c>
      <c r="K2740" t="str" cm="1">
        <f t="array" ref="K2740">_xlfn.IFS(L2740&lt;200,"Cheap",AND(L2740&gt;=200,L2740&lt;800),"affordable",AND(L2740&gt;=800,L2740&lt;3000),"little costly",L2740&gt;=3000,"very costly")</f>
        <v>affordable</v>
      </c>
      <c r="L2740">
        <v>400</v>
      </c>
      <c r="M2740" t="s">
        <v>22</v>
      </c>
      <c r="N2740" t="s">
        <v>21</v>
      </c>
      <c r="O2740" t="s">
        <v>21</v>
      </c>
      <c r="P2740" t="s">
        <v>22</v>
      </c>
      <c r="Q2740">
        <v>3.5</v>
      </c>
      <c r="S2740" t="s">
        <v>23</v>
      </c>
    </row>
    <row r="2741" spans="1:19" x14ac:dyDescent="0.3">
      <c r="A2741" t="s">
        <v>407</v>
      </c>
      <c r="B2741" t="s">
        <v>408</v>
      </c>
      <c r="C2741" t="s">
        <v>188</v>
      </c>
      <c r="D2741" t="str">
        <f t="shared" si="126"/>
        <v>NO Delivery</v>
      </c>
      <c r="E2741" t="str">
        <f t="shared" si="127"/>
        <v>good dining reviews</v>
      </c>
      <c r="F2741" t="s">
        <v>409</v>
      </c>
      <c r="G2741" t="s">
        <v>28</v>
      </c>
      <c r="H2741" t="str">
        <f t="shared" si="128"/>
        <v>other</v>
      </c>
      <c r="I2741" t="s">
        <v>19</v>
      </c>
      <c r="J2741" t="s">
        <v>35</v>
      </c>
      <c r="K2741" t="str" cm="1">
        <f t="array" ref="K2741">_xlfn.IFS(L2741&lt;200,"Cheap",AND(L2741&gt;=200,L2741&lt;800),"affordable",AND(L2741&gt;=800,L2741&lt;3000),"little costly",L2741&gt;=3000,"very costly")</f>
        <v>affordable</v>
      </c>
      <c r="L2741">
        <v>300</v>
      </c>
      <c r="M2741" t="s">
        <v>21</v>
      </c>
      <c r="N2741" t="s">
        <v>21</v>
      </c>
      <c r="O2741" t="s">
        <v>21</v>
      </c>
      <c r="P2741" t="s">
        <v>22</v>
      </c>
      <c r="Q2741">
        <v>3.5</v>
      </c>
      <c r="S2741" t="s">
        <v>23</v>
      </c>
    </row>
    <row r="2742" spans="1:19" x14ac:dyDescent="0.3">
      <c r="A2742" t="s">
        <v>3465</v>
      </c>
      <c r="B2742" t="s">
        <v>3466</v>
      </c>
      <c r="C2742" t="s">
        <v>63</v>
      </c>
      <c r="D2742" t="str">
        <f t="shared" si="126"/>
        <v>NO Delivery</v>
      </c>
      <c r="E2742" t="str">
        <f t="shared" si="127"/>
        <v>good dining reviews</v>
      </c>
      <c r="F2742" t="s">
        <v>409</v>
      </c>
      <c r="G2742" t="s">
        <v>28</v>
      </c>
      <c r="H2742" t="str">
        <f t="shared" si="128"/>
        <v>other</v>
      </c>
      <c r="I2742" t="s">
        <v>29</v>
      </c>
      <c r="J2742" t="s">
        <v>87</v>
      </c>
      <c r="K2742" t="str" cm="1">
        <f t="array" ref="K2742">_xlfn.IFS(L2742&lt;200,"Cheap",AND(L2742&gt;=200,L2742&lt;800),"affordable",AND(L2742&gt;=800,L2742&lt;3000),"little costly",L2742&gt;=3000,"very costly")</f>
        <v>little costly</v>
      </c>
      <c r="L2742">
        <v>900</v>
      </c>
      <c r="M2742" t="s">
        <v>21</v>
      </c>
      <c r="N2742" t="s">
        <v>22</v>
      </c>
      <c r="O2742" t="s">
        <v>21</v>
      </c>
      <c r="P2742" t="s">
        <v>22</v>
      </c>
      <c r="Q2742">
        <v>3.4</v>
      </c>
      <c r="S2742" t="s">
        <v>23</v>
      </c>
    </row>
    <row r="2743" spans="1:19" x14ac:dyDescent="0.3">
      <c r="A2743" t="s">
        <v>6088</v>
      </c>
      <c r="B2743" t="s">
        <v>6089</v>
      </c>
      <c r="C2743" t="s">
        <v>75</v>
      </c>
      <c r="D2743" t="str">
        <f t="shared" si="126"/>
        <v>NO Delivery</v>
      </c>
      <c r="E2743" t="str">
        <f t="shared" si="127"/>
        <v>good dining reviews</v>
      </c>
      <c r="F2743" t="s">
        <v>409</v>
      </c>
      <c r="G2743" t="s">
        <v>28</v>
      </c>
      <c r="H2743" t="str">
        <f t="shared" si="128"/>
        <v>other</v>
      </c>
      <c r="I2743" t="s">
        <v>509</v>
      </c>
      <c r="J2743" t="s">
        <v>113</v>
      </c>
      <c r="K2743" t="str" cm="1">
        <f t="array" ref="K2743">_xlfn.IFS(L2743&lt;200,"Cheap",AND(L2743&gt;=200,L2743&lt;800),"affordable",AND(L2743&gt;=800,L2743&lt;3000),"little costly",L2743&gt;=3000,"very costly")</f>
        <v>affordable</v>
      </c>
      <c r="L2743">
        <v>350</v>
      </c>
      <c r="M2743" t="s">
        <v>22</v>
      </c>
      <c r="N2743" t="s">
        <v>21</v>
      </c>
      <c r="O2743" t="s">
        <v>21</v>
      </c>
      <c r="P2743" t="s">
        <v>22</v>
      </c>
      <c r="Q2743">
        <v>3.2</v>
      </c>
      <c r="S2743" t="s">
        <v>23</v>
      </c>
    </row>
    <row r="2744" spans="1:19" x14ac:dyDescent="0.3">
      <c r="A2744" t="s">
        <v>806</v>
      </c>
      <c r="B2744" t="s">
        <v>807</v>
      </c>
      <c r="C2744" t="s">
        <v>196</v>
      </c>
      <c r="D2744" t="str">
        <f t="shared" si="126"/>
        <v>NO Delivery</v>
      </c>
      <c r="E2744" t="str">
        <f t="shared" si="127"/>
        <v>good dining reviews</v>
      </c>
      <c r="F2744" t="s">
        <v>202</v>
      </c>
      <c r="G2744" t="s">
        <v>28</v>
      </c>
      <c r="H2744" t="str">
        <f t="shared" si="128"/>
        <v>other</v>
      </c>
      <c r="I2744" t="s">
        <v>148</v>
      </c>
      <c r="J2744" t="s">
        <v>315</v>
      </c>
      <c r="K2744" t="str" cm="1">
        <f t="array" ref="K2744">_xlfn.IFS(L2744&lt;200,"Cheap",AND(L2744&gt;=200,L2744&lt;800),"affordable",AND(L2744&gt;=800,L2744&lt;3000),"little costly",L2744&gt;=3000,"very costly")</f>
        <v>affordable</v>
      </c>
      <c r="L2744">
        <v>400</v>
      </c>
      <c r="M2744" t="s">
        <v>21</v>
      </c>
      <c r="N2744" t="s">
        <v>21</v>
      </c>
      <c r="O2744" t="s">
        <v>21</v>
      </c>
      <c r="P2744" t="s">
        <v>22</v>
      </c>
      <c r="Q2744">
        <v>3.1</v>
      </c>
      <c r="S2744" t="s">
        <v>23</v>
      </c>
    </row>
    <row r="2745" spans="1:19" x14ac:dyDescent="0.3">
      <c r="A2745" t="s">
        <v>993</v>
      </c>
      <c r="B2745" t="s">
        <v>994</v>
      </c>
      <c r="C2745" t="s">
        <v>59</v>
      </c>
      <c r="D2745" t="str">
        <f t="shared" si="126"/>
        <v>NO Delivery</v>
      </c>
      <c r="E2745" t="str">
        <f t="shared" si="127"/>
        <v>good dining reviews</v>
      </c>
      <c r="F2745" t="s">
        <v>202</v>
      </c>
      <c r="G2745" t="s">
        <v>28</v>
      </c>
      <c r="H2745" t="str">
        <f t="shared" si="128"/>
        <v>other</v>
      </c>
      <c r="I2745" t="s">
        <v>40</v>
      </c>
      <c r="J2745" t="s">
        <v>454</v>
      </c>
      <c r="K2745" t="str" cm="1">
        <f t="array" ref="K2745">_xlfn.IFS(L2745&lt;200,"Cheap",AND(L2745&gt;=200,L2745&lt;800),"affordable",AND(L2745&gt;=800,L2745&lt;3000),"little costly",L2745&gt;=3000,"very costly")</f>
        <v>little costly</v>
      </c>
      <c r="L2745" s="1">
        <v>1000</v>
      </c>
      <c r="M2745" t="s">
        <v>21</v>
      </c>
      <c r="N2745" t="s">
        <v>21</v>
      </c>
      <c r="O2745" t="s">
        <v>21</v>
      </c>
      <c r="P2745" t="s">
        <v>22</v>
      </c>
      <c r="Q2745">
        <v>2.8</v>
      </c>
      <c r="S2745" t="s">
        <v>23</v>
      </c>
    </row>
    <row r="2746" spans="1:19" x14ac:dyDescent="0.3">
      <c r="A2746" t="s">
        <v>1370</v>
      </c>
      <c r="B2746" t="s">
        <v>1371</v>
      </c>
      <c r="C2746" t="s">
        <v>69</v>
      </c>
      <c r="D2746" t="str">
        <f t="shared" si="126"/>
        <v>NO Delivery</v>
      </c>
      <c r="E2746" t="str">
        <f t="shared" si="127"/>
        <v>good dining reviews</v>
      </c>
      <c r="F2746" t="s">
        <v>202</v>
      </c>
      <c r="G2746" t="s">
        <v>28</v>
      </c>
      <c r="H2746" t="str">
        <f t="shared" si="128"/>
        <v>other</v>
      </c>
      <c r="I2746" t="s">
        <v>55</v>
      </c>
      <c r="J2746" t="s">
        <v>56</v>
      </c>
      <c r="K2746" t="str" cm="1">
        <f t="array" ref="K2746">_xlfn.IFS(L2746&lt;200,"Cheap",AND(L2746&gt;=200,L2746&lt;800),"affordable",AND(L2746&gt;=800,L2746&lt;3000),"little costly",L2746&gt;=3000,"very costly")</f>
        <v>affordable</v>
      </c>
      <c r="L2746">
        <v>600</v>
      </c>
      <c r="M2746" t="s">
        <v>21</v>
      </c>
      <c r="N2746" t="s">
        <v>21</v>
      </c>
      <c r="O2746" t="s">
        <v>21</v>
      </c>
      <c r="P2746" t="s">
        <v>22</v>
      </c>
      <c r="Q2746">
        <v>3.2</v>
      </c>
      <c r="S2746" t="s">
        <v>23</v>
      </c>
    </row>
    <row r="2747" spans="1:19" x14ac:dyDescent="0.3">
      <c r="A2747" t="s">
        <v>1383</v>
      </c>
      <c r="B2747" t="s">
        <v>1384</v>
      </c>
      <c r="C2747" t="s">
        <v>209</v>
      </c>
      <c r="D2747" t="str">
        <f t="shared" si="126"/>
        <v>NO Delivery</v>
      </c>
      <c r="E2747" t="str">
        <f t="shared" si="127"/>
        <v>good dining reviews</v>
      </c>
      <c r="F2747" t="s">
        <v>202</v>
      </c>
      <c r="G2747" t="s">
        <v>28</v>
      </c>
      <c r="H2747" t="str">
        <f t="shared" si="128"/>
        <v>other</v>
      </c>
      <c r="I2747" t="s">
        <v>19</v>
      </c>
      <c r="J2747" t="s">
        <v>1385</v>
      </c>
      <c r="K2747" t="str" cm="1">
        <f t="array" ref="K2747">_xlfn.IFS(L2747&lt;200,"Cheap",AND(L2747&gt;=200,L2747&lt;800),"affordable",AND(L2747&gt;=800,L2747&lt;3000),"little costly",L2747&gt;=3000,"very costly")</f>
        <v>affordable</v>
      </c>
      <c r="L2747">
        <v>300</v>
      </c>
      <c r="M2747" t="s">
        <v>21</v>
      </c>
      <c r="N2747" t="s">
        <v>21</v>
      </c>
      <c r="O2747" t="s">
        <v>21</v>
      </c>
      <c r="P2747" t="s">
        <v>22</v>
      </c>
      <c r="Q2747">
        <v>3.5</v>
      </c>
      <c r="S2747" t="s">
        <v>23</v>
      </c>
    </row>
    <row r="2748" spans="1:19" x14ac:dyDescent="0.3">
      <c r="A2748" t="s">
        <v>1418</v>
      </c>
      <c r="B2748" t="s">
        <v>1419</v>
      </c>
      <c r="C2748" t="s">
        <v>95</v>
      </c>
      <c r="D2748" t="str">
        <f t="shared" si="126"/>
        <v>NO Delivery</v>
      </c>
      <c r="E2748" t="str">
        <f t="shared" si="127"/>
        <v>good dining reviews</v>
      </c>
      <c r="F2748" t="s">
        <v>202</v>
      </c>
      <c r="G2748" t="s">
        <v>28</v>
      </c>
      <c r="H2748" t="str">
        <f t="shared" si="128"/>
        <v>other</v>
      </c>
      <c r="I2748" t="s">
        <v>19</v>
      </c>
      <c r="J2748" t="s">
        <v>645</v>
      </c>
      <c r="K2748" t="str" cm="1">
        <f t="array" ref="K2748">_xlfn.IFS(L2748&lt;200,"Cheap",AND(L2748&gt;=200,L2748&lt;800),"affordable",AND(L2748&gt;=800,L2748&lt;3000),"little costly",L2748&gt;=3000,"very costly")</f>
        <v>affordable</v>
      </c>
      <c r="L2748">
        <v>250</v>
      </c>
      <c r="M2748" t="s">
        <v>21</v>
      </c>
      <c r="N2748" t="s">
        <v>21</v>
      </c>
      <c r="O2748" t="s">
        <v>21</v>
      </c>
      <c r="P2748" t="s">
        <v>22</v>
      </c>
      <c r="Q2748">
        <v>3.1</v>
      </c>
      <c r="S2748" t="s">
        <v>23</v>
      </c>
    </row>
    <row r="2749" spans="1:19" x14ac:dyDescent="0.3">
      <c r="A2749" t="s">
        <v>1547</v>
      </c>
      <c r="B2749" t="s">
        <v>1548</v>
      </c>
      <c r="C2749" t="s">
        <v>85</v>
      </c>
      <c r="D2749" t="str">
        <f t="shared" si="126"/>
        <v>NO Delivery</v>
      </c>
      <c r="E2749" t="str">
        <f t="shared" si="127"/>
        <v>good dining reviews</v>
      </c>
      <c r="F2749" t="s">
        <v>202</v>
      </c>
      <c r="G2749" t="s">
        <v>28</v>
      </c>
      <c r="H2749" t="str">
        <f t="shared" si="128"/>
        <v>other</v>
      </c>
      <c r="I2749" t="s">
        <v>19</v>
      </c>
      <c r="J2749" t="s">
        <v>116</v>
      </c>
      <c r="K2749" t="str" cm="1">
        <f t="array" ref="K2749">_xlfn.IFS(L2749&lt;200,"Cheap",AND(L2749&gt;=200,L2749&lt;800),"affordable",AND(L2749&gt;=800,L2749&lt;3000),"little costly",L2749&gt;=3000,"very costly")</f>
        <v>affordable</v>
      </c>
      <c r="L2749">
        <v>200</v>
      </c>
      <c r="M2749" t="s">
        <v>21</v>
      </c>
      <c r="N2749" t="s">
        <v>21</v>
      </c>
      <c r="O2749" t="s">
        <v>21</v>
      </c>
      <c r="P2749" t="s">
        <v>22</v>
      </c>
      <c r="Q2749">
        <v>3.2</v>
      </c>
      <c r="S2749" t="s">
        <v>23</v>
      </c>
    </row>
    <row r="2750" spans="1:19" x14ac:dyDescent="0.3">
      <c r="A2750" t="s">
        <v>1765</v>
      </c>
      <c r="B2750" t="s">
        <v>1766</v>
      </c>
      <c r="C2750" t="s">
        <v>69</v>
      </c>
      <c r="D2750" t="str">
        <f t="shared" si="126"/>
        <v>NO Delivery</v>
      </c>
      <c r="E2750" t="str">
        <f t="shared" si="127"/>
        <v>good dining reviews</v>
      </c>
      <c r="F2750" t="s">
        <v>202</v>
      </c>
      <c r="G2750" t="s">
        <v>28</v>
      </c>
      <c r="H2750" t="str">
        <f t="shared" si="128"/>
        <v>other</v>
      </c>
      <c r="I2750" t="s">
        <v>19</v>
      </c>
      <c r="J2750" t="s">
        <v>760</v>
      </c>
      <c r="K2750" t="str" cm="1">
        <f t="array" ref="K2750">_xlfn.IFS(L2750&lt;200,"Cheap",AND(L2750&gt;=200,L2750&lt;800),"affordable",AND(L2750&gt;=800,L2750&lt;3000),"little costly",L2750&gt;=3000,"very costly")</f>
        <v>affordable</v>
      </c>
      <c r="L2750">
        <v>500</v>
      </c>
      <c r="M2750" t="s">
        <v>21</v>
      </c>
      <c r="N2750" t="s">
        <v>21</v>
      </c>
      <c r="O2750" t="s">
        <v>21</v>
      </c>
      <c r="P2750" t="s">
        <v>22</v>
      </c>
      <c r="Q2750">
        <v>3.1</v>
      </c>
      <c r="S2750" t="s">
        <v>23</v>
      </c>
    </row>
    <row r="2751" spans="1:19" x14ac:dyDescent="0.3">
      <c r="A2751" t="s">
        <v>1798</v>
      </c>
      <c r="B2751" t="s">
        <v>1799</v>
      </c>
      <c r="C2751" t="s">
        <v>174</v>
      </c>
      <c r="D2751" t="str">
        <f t="shared" si="126"/>
        <v>NO Delivery</v>
      </c>
      <c r="E2751" t="str">
        <f t="shared" si="127"/>
        <v>good dining reviews</v>
      </c>
      <c r="F2751" t="s">
        <v>202</v>
      </c>
      <c r="G2751" t="s">
        <v>28</v>
      </c>
      <c r="H2751" t="str">
        <f t="shared" si="128"/>
        <v>other</v>
      </c>
      <c r="I2751" t="s">
        <v>368</v>
      </c>
      <c r="J2751" t="s">
        <v>211</v>
      </c>
      <c r="K2751" t="str" cm="1">
        <f t="array" ref="K2751">_xlfn.IFS(L2751&lt;200,"Cheap",AND(L2751&gt;=200,L2751&lt;800),"affordable",AND(L2751&gt;=800,L2751&lt;3000),"little costly",L2751&gt;=3000,"very costly")</f>
        <v>affordable</v>
      </c>
      <c r="L2751">
        <v>200</v>
      </c>
      <c r="M2751" t="s">
        <v>22</v>
      </c>
      <c r="N2751" t="s">
        <v>21</v>
      </c>
      <c r="O2751" t="s">
        <v>21</v>
      </c>
      <c r="P2751" t="s">
        <v>22</v>
      </c>
      <c r="Q2751">
        <v>3.9</v>
      </c>
      <c r="S2751" t="s">
        <v>23</v>
      </c>
    </row>
    <row r="2752" spans="1:19" x14ac:dyDescent="0.3">
      <c r="A2752" t="s">
        <v>1855</v>
      </c>
      <c r="B2752" t="s">
        <v>1856</v>
      </c>
      <c r="C2752" t="s">
        <v>75</v>
      </c>
      <c r="D2752" t="str">
        <f t="shared" si="126"/>
        <v>NO Delivery</v>
      </c>
      <c r="E2752" t="str">
        <f t="shared" si="127"/>
        <v>good dining reviews</v>
      </c>
      <c r="F2752" t="s">
        <v>202</v>
      </c>
      <c r="G2752" t="s">
        <v>28</v>
      </c>
      <c r="H2752" t="str">
        <f t="shared" si="128"/>
        <v>other</v>
      </c>
      <c r="I2752" t="s">
        <v>19</v>
      </c>
      <c r="J2752" t="s">
        <v>330</v>
      </c>
      <c r="K2752" t="str" cm="1">
        <f t="array" ref="K2752">_xlfn.IFS(L2752&lt;200,"Cheap",AND(L2752&gt;=200,L2752&lt;800),"affordable",AND(L2752&gt;=800,L2752&lt;3000),"little costly",L2752&gt;=3000,"very costly")</f>
        <v>affordable</v>
      </c>
      <c r="L2752">
        <v>300</v>
      </c>
      <c r="M2752" t="s">
        <v>21</v>
      </c>
      <c r="N2752" t="s">
        <v>21</v>
      </c>
      <c r="O2752" t="s">
        <v>21</v>
      </c>
      <c r="P2752" t="s">
        <v>22</v>
      </c>
      <c r="Q2752">
        <v>2.6</v>
      </c>
      <c r="S2752" t="s">
        <v>23</v>
      </c>
    </row>
    <row r="2753" spans="1:19" x14ac:dyDescent="0.3">
      <c r="A2753" t="s">
        <v>2204</v>
      </c>
      <c r="B2753" t="s">
        <v>2205</v>
      </c>
      <c r="C2753" t="s">
        <v>1544</v>
      </c>
      <c r="D2753" t="str">
        <f t="shared" si="126"/>
        <v>NO Delivery</v>
      </c>
      <c r="E2753" t="str">
        <f t="shared" si="127"/>
        <v>good dining reviews</v>
      </c>
      <c r="F2753" t="s">
        <v>202</v>
      </c>
      <c r="G2753" t="s">
        <v>28</v>
      </c>
      <c r="H2753" t="str">
        <f t="shared" si="128"/>
        <v>other</v>
      </c>
      <c r="I2753" t="s">
        <v>19</v>
      </c>
      <c r="J2753" t="s">
        <v>1917</v>
      </c>
      <c r="K2753" t="str" cm="1">
        <f t="array" ref="K2753">_xlfn.IFS(L2753&lt;200,"Cheap",AND(L2753&gt;=200,L2753&lt;800),"affordable",AND(L2753&gt;=800,L2753&lt;3000),"little costly",L2753&gt;=3000,"very costly")</f>
        <v>Cheap</v>
      </c>
      <c r="L2753">
        <v>150</v>
      </c>
      <c r="M2753" t="s">
        <v>22</v>
      </c>
      <c r="N2753" t="s">
        <v>21</v>
      </c>
      <c r="O2753" t="s">
        <v>21</v>
      </c>
      <c r="P2753" t="s">
        <v>22</v>
      </c>
      <c r="Q2753">
        <v>3.2</v>
      </c>
      <c r="S2753" t="s">
        <v>23</v>
      </c>
    </row>
    <row r="2754" spans="1:19" x14ac:dyDescent="0.3">
      <c r="A2754" t="s">
        <v>2259</v>
      </c>
      <c r="B2754" t="s">
        <v>2260</v>
      </c>
      <c r="C2754" t="s">
        <v>198</v>
      </c>
      <c r="D2754" t="str">
        <f t="shared" ref="D2754:D2817" si="129">IF(ISNUMBER(SEARCH("not offer",G2754)),"NO Delivery",IF(ISNUMBER(SEARCH("enough",G2754)),"less reviewed","good delivery reviews"))</f>
        <v>NO Delivery</v>
      </c>
      <c r="E2754" t="str">
        <f t="shared" ref="E2754:E2817" si="130">IF(ISNUMBER(SEARCH("not offer",F2754)),"NO Dines",IF(ISNUMBER(SEARCH("enough",F2754)),"less reviewed","good dining reviews"))</f>
        <v>good dining reviews</v>
      </c>
      <c r="F2754" t="s">
        <v>202</v>
      </c>
      <c r="G2754" t="s">
        <v>28</v>
      </c>
      <c r="H2754" t="str">
        <f t="shared" ref="H2754:H2817" si="131">IF(AND(D2754="less reviewed", E2754="less reviewed"), "NO idea",
 IF(AND(D2754="No Delivery", E2754="NO Dining"), "NO delivery or dining",
 IF(AND(D2754="good delivery reviews", E2754="good dining reviews"), "both present", "other")))</f>
        <v>other</v>
      </c>
      <c r="I2754" t="s">
        <v>29</v>
      </c>
      <c r="J2754" t="s">
        <v>710</v>
      </c>
      <c r="K2754" t="str" cm="1">
        <f t="array" ref="K2754">_xlfn.IFS(L2754&lt;200,"Cheap",AND(L2754&gt;=200,L2754&lt;800),"affordable",AND(L2754&gt;=800,L2754&lt;3000),"little costly",L2754&gt;=3000,"very costly")</f>
        <v>little costly</v>
      </c>
      <c r="L2754" s="1">
        <v>1000</v>
      </c>
      <c r="M2754" t="s">
        <v>21</v>
      </c>
      <c r="N2754" t="s">
        <v>22</v>
      </c>
      <c r="O2754" t="s">
        <v>21</v>
      </c>
      <c r="P2754" t="s">
        <v>22</v>
      </c>
      <c r="Q2754">
        <v>2.6</v>
      </c>
      <c r="S2754" t="s">
        <v>23</v>
      </c>
    </row>
    <row r="2755" spans="1:19" x14ac:dyDescent="0.3">
      <c r="A2755" t="s">
        <v>2399</v>
      </c>
      <c r="B2755" t="s">
        <v>2400</v>
      </c>
      <c r="C2755" t="s">
        <v>297</v>
      </c>
      <c r="D2755" t="str">
        <f t="shared" si="129"/>
        <v>NO Delivery</v>
      </c>
      <c r="E2755" t="str">
        <f t="shared" si="130"/>
        <v>good dining reviews</v>
      </c>
      <c r="F2755" t="s">
        <v>202</v>
      </c>
      <c r="G2755" t="s">
        <v>28</v>
      </c>
      <c r="H2755" t="str">
        <f t="shared" si="131"/>
        <v>other</v>
      </c>
      <c r="I2755" t="s">
        <v>55</v>
      </c>
      <c r="J2755" t="s">
        <v>2401</v>
      </c>
      <c r="K2755" t="str" cm="1">
        <f t="array" ref="K2755">_xlfn.IFS(L2755&lt;200,"Cheap",AND(L2755&gt;=200,L2755&lt;800),"affordable",AND(L2755&gt;=800,L2755&lt;3000),"little costly",L2755&gt;=3000,"very costly")</f>
        <v>affordable</v>
      </c>
      <c r="L2755">
        <v>400</v>
      </c>
      <c r="M2755" t="s">
        <v>21</v>
      </c>
      <c r="N2755" t="s">
        <v>21</v>
      </c>
      <c r="O2755" t="s">
        <v>21</v>
      </c>
      <c r="P2755" t="s">
        <v>22</v>
      </c>
      <c r="Q2755">
        <v>3.1</v>
      </c>
      <c r="S2755" t="s">
        <v>23</v>
      </c>
    </row>
    <row r="2756" spans="1:19" x14ac:dyDescent="0.3">
      <c r="A2756" t="s">
        <v>2399</v>
      </c>
      <c r="B2756" t="s">
        <v>2402</v>
      </c>
      <c r="C2756" t="s">
        <v>242</v>
      </c>
      <c r="D2756" t="str">
        <f t="shared" si="129"/>
        <v>NO Delivery</v>
      </c>
      <c r="E2756" t="str">
        <f t="shared" si="130"/>
        <v>good dining reviews</v>
      </c>
      <c r="F2756" t="s">
        <v>202</v>
      </c>
      <c r="G2756" t="s">
        <v>28</v>
      </c>
      <c r="H2756" t="str">
        <f t="shared" si="131"/>
        <v>other</v>
      </c>
      <c r="I2756" t="s">
        <v>19</v>
      </c>
      <c r="J2756" t="s">
        <v>2403</v>
      </c>
      <c r="K2756" t="str" cm="1">
        <f t="array" ref="K2756">_xlfn.IFS(L2756&lt;200,"Cheap",AND(L2756&gt;=200,L2756&lt;800),"affordable",AND(L2756&gt;=800,L2756&lt;3000),"little costly",L2756&gt;=3000,"very costly")</f>
        <v>affordable</v>
      </c>
      <c r="L2756">
        <v>400</v>
      </c>
      <c r="M2756" t="s">
        <v>21</v>
      </c>
      <c r="N2756" t="s">
        <v>21</v>
      </c>
      <c r="O2756" t="s">
        <v>21</v>
      </c>
      <c r="P2756" t="s">
        <v>22</v>
      </c>
      <c r="S2756" t="s">
        <v>23</v>
      </c>
    </row>
    <row r="2757" spans="1:19" x14ac:dyDescent="0.3">
      <c r="A2757" t="s">
        <v>2531</v>
      </c>
      <c r="B2757" t="s">
        <v>2532</v>
      </c>
      <c r="C2757" t="s">
        <v>59</v>
      </c>
      <c r="D2757" t="str">
        <f t="shared" si="129"/>
        <v>NO Delivery</v>
      </c>
      <c r="E2757" t="str">
        <f t="shared" si="130"/>
        <v>good dining reviews</v>
      </c>
      <c r="F2757" t="s">
        <v>202</v>
      </c>
      <c r="G2757" t="s">
        <v>28</v>
      </c>
      <c r="H2757" t="str">
        <f t="shared" si="131"/>
        <v>other</v>
      </c>
      <c r="I2757" t="s">
        <v>148</v>
      </c>
      <c r="J2757" t="s">
        <v>315</v>
      </c>
      <c r="K2757" t="str" cm="1">
        <f t="array" ref="K2757">_xlfn.IFS(L2757&lt;200,"Cheap",AND(L2757&gt;=200,L2757&lt;800),"affordable",AND(L2757&gt;=800,L2757&lt;3000),"little costly",L2757&gt;=3000,"very costly")</f>
        <v>little costly</v>
      </c>
      <c r="L2757">
        <v>800</v>
      </c>
      <c r="M2757" t="s">
        <v>21</v>
      </c>
      <c r="N2757" t="s">
        <v>21</v>
      </c>
      <c r="O2757" t="s">
        <v>21</v>
      </c>
      <c r="P2757" t="s">
        <v>22</v>
      </c>
      <c r="Q2757">
        <v>3.1</v>
      </c>
      <c r="S2757" t="s">
        <v>23</v>
      </c>
    </row>
    <row r="2758" spans="1:19" x14ac:dyDescent="0.3">
      <c r="A2758" t="s">
        <v>2677</v>
      </c>
      <c r="B2758" t="s">
        <v>2678</v>
      </c>
      <c r="C2758" t="s">
        <v>42</v>
      </c>
      <c r="D2758" t="str">
        <f t="shared" si="129"/>
        <v>NO Delivery</v>
      </c>
      <c r="E2758" t="str">
        <f t="shared" si="130"/>
        <v>good dining reviews</v>
      </c>
      <c r="F2758" t="s">
        <v>202</v>
      </c>
      <c r="G2758" t="s">
        <v>28</v>
      </c>
      <c r="H2758" t="str">
        <f t="shared" si="131"/>
        <v>other</v>
      </c>
      <c r="I2758" t="s">
        <v>29</v>
      </c>
      <c r="J2758" t="s">
        <v>87</v>
      </c>
      <c r="K2758" t="str" cm="1">
        <f t="array" ref="K2758">_xlfn.IFS(L2758&lt;200,"Cheap",AND(L2758&gt;=200,L2758&lt;800),"affordable",AND(L2758&gt;=800,L2758&lt;3000),"little costly",L2758&gt;=3000,"very costly")</f>
        <v>little costly</v>
      </c>
      <c r="L2758" s="1">
        <v>1100</v>
      </c>
      <c r="M2758" t="s">
        <v>21</v>
      </c>
      <c r="N2758" t="s">
        <v>22</v>
      </c>
      <c r="O2758" t="s">
        <v>21</v>
      </c>
      <c r="P2758" t="s">
        <v>22</v>
      </c>
      <c r="Q2758">
        <v>2.6</v>
      </c>
      <c r="S2758" t="s">
        <v>23</v>
      </c>
    </row>
    <row r="2759" spans="1:19" x14ac:dyDescent="0.3">
      <c r="A2759" t="s">
        <v>3223</v>
      </c>
      <c r="B2759" t="s">
        <v>3224</v>
      </c>
      <c r="C2759" t="s">
        <v>104</v>
      </c>
      <c r="D2759" t="str">
        <f t="shared" si="129"/>
        <v>NO Delivery</v>
      </c>
      <c r="E2759" t="str">
        <f t="shared" si="130"/>
        <v>good dining reviews</v>
      </c>
      <c r="F2759" t="s">
        <v>202</v>
      </c>
      <c r="G2759" t="s">
        <v>28</v>
      </c>
      <c r="H2759" t="str">
        <f t="shared" si="131"/>
        <v>other</v>
      </c>
      <c r="I2759" t="s">
        <v>19</v>
      </c>
      <c r="J2759" t="s">
        <v>2212</v>
      </c>
      <c r="K2759" t="str" cm="1">
        <f t="array" ref="K2759">_xlfn.IFS(L2759&lt;200,"Cheap",AND(L2759&gt;=200,L2759&lt;800),"affordable",AND(L2759&gt;=800,L2759&lt;3000),"little costly",L2759&gt;=3000,"very costly")</f>
        <v>affordable</v>
      </c>
      <c r="L2759">
        <v>400</v>
      </c>
      <c r="M2759" t="s">
        <v>22</v>
      </c>
      <c r="N2759" t="s">
        <v>21</v>
      </c>
      <c r="O2759" t="s">
        <v>21</v>
      </c>
      <c r="P2759" t="s">
        <v>22</v>
      </c>
      <c r="Q2759">
        <v>2.2000000000000002</v>
      </c>
      <c r="S2759" t="s">
        <v>23</v>
      </c>
    </row>
    <row r="2760" spans="1:19" x14ac:dyDescent="0.3">
      <c r="A2760" t="s">
        <v>3225</v>
      </c>
      <c r="B2760" t="s">
        <v>3226</v>
      </c>
      <c r="C2760" t="s">
        <v>75</v>
      </c>
      <c r="D2760" t="str">
        <f t="shared" si="129"/>
        <v>NO Delivery</v>
      </c>
      <c r="E2760" t="str">
        <f t="shared" si="130"/>
        <v>good dining reviews</v>
      </c>
      <c r="F2760" t="s">
        <v>202</v>
      </c>
      <c r="G2760" t="s">
        <v>28</v>
      </c>
      <c r="H2760" t="str">
        <f t="shared" si="131"/>
        <v>other</v>
      </c>
      <c r="I2760" t="s">
        <v>40</v>
      </c>
      <c r="J2760" t="s">
        <v>3227</v>
      </c>
      <c r="K2760" t="str" cm="1">
        <f t="array" ref="K2760">_xlfn.IFS(L2760&lt;200,"Cheap",AND(L2760&gt;=200,L2760&lt;800),"affordable",AND(L2760&gt;=800,L2760&lt;3000),"little costly",L2760&gt;=3000,"very costly")</f>
        <v>affordable</v>
      </c>
      <c r="L2760">
        <v>500</v>
      </c>
      <c r="M2760" t="s">
        <v>21</v>
      </c>
      <c r="N2760" t="s">
        <v>21</v>
      </c>
      <c r="O2760" t="s">
        <v>21</v>
      </c>
      <c r="P2760" t="s">
        <v>22</v>
      </c>
      <c r="S2760" t="s">
        <v>23</v>
      </c>
    </row>
    <row r="2761" spans="1:19" x14ac:dyDescent="0.3">
      <c r="A2761" t="s">
        <v>3634</v>
      </c>
      <c r="B2761" t="s">
        <v>3635</v>
      </c>
      <c r="C2761" t="s">
        <v>95</v>
      </c>
      <c r="D2761" t="str">
        <f t="shared" si="129"/>
        <v>NO Delivery</v>
      </c>
      <c r="E2761" t="str">
        <f t="shared" si="130"/>
        <v>good dining reviews</v>
      </c>
      <c r="F2761" t="s">
        <v>202</v>
      </c>
      <c r="G2761" t="s">
        <v>28</v>
      </c>
      <c r="H2761" t="str">
        <f t="shared" si="131"/>
        <v>other</v>
      </c>
      <c r="I2761" t="s">
        <v>55</v>
      </c>
      <c r="J2761" t="s">
        <v>153</v>
      </c>
      <c r="K2761" t="str" cm="1">
        <f t="array" ref="K2761">_xlfn.IFS(L2761&lt;200,"Cheap",AND(L2761&gt;=200,L2761&lt;800),"affordable",AND(L2761&gt;=800,L2761&lt;3000),"little costly",L2761&gt;=3000,"very costly")</f>
        <v>affordable</v>
      </c>
      <c r="L2761">
        <v>700</v>
      </c>
      <c r="M2761" t="s">
        <v>22</v>
      </c>
      <c r="N2761" t="s">
        <v>21</v>
      </c>
      <c r="O2761" t="s">
        <v>21</v>
      </c>
      <c r="P2761" t="s">
        <v>22</v>
      </c>
      <c r="Q2761">
        <v>2.8</v>
      </c>
      <c r="S2761" t="s">
        <v>23</v>
      </c>
    </row>
    <row r="2762" spans="1:19" x14ac:dyDescent="0.3">
      <c r="A2762" t="s">
        <v>3770</v>
      </c>
      <c r="B2762" t="s">
        <v>3771</v>
      </c>
      <c r="C2762" t="s">
        <v>16</v>
      </c>
      <c r="D2762" t="str">
        <f t="shared" si="129"/>
        <v>NO Delivery</v>
      </c>
      <c r="E2762" t="str">
        <f t="shared" si="130"/>
        <v>good dining reviews</v>
      </c>
      <c r="F2762" t="s">
        <v>202</v>
      </c>
      <c r="G2762" t="s">
        <v>28</v>
      </c>
      <c r="H2762" t="str">
        <f t="shared" si="131"/>
        <v>other</v>
      </c>
      <c r="I2762" t="s">
        <v>19</v>
      </c>
      <c r="J2762" t="s">
        <v>3772</v>
      </c>
      <c r="K2762" t="str" cm="1">
        <f t="array" ref="K2762">_xlfn.IFS(L2762&lt;200,"Cheap",AND(L2762&gt;=200,L2762&lt;800),"affordable",AND(L2762&gt;=800,L2762&lt;3000),"little costly",L2762&gt;=3000,"very costly")</f>
        <v>affordable</v>
      </c>
      <c r="L2762">
        <v>300</v>
      </c>
      <c r="M2762" t="s">
        <v>21</v>
      </c>
      <c r="N2762" t="s">
        <v>21</v>
      </c>
      <c r="O2762" t="s">
        <v>21</v>
      </c>
      <c r="P2762" t="s">
        <v>22</v>
      </c>
      <c r="Q2762">
        <v>3.1</v>
      </c>
      <c r="S2762" t="s">
        <v>23</v>
      </c>
    </row>
    <row r="2763" spans="1:19" x14ac:dyDescent="0.3">
      <c r="A2763" t="s">
        <v>3829</v>
      </c>
      <c r="B2763" t="s">
        <v>3830</v>
      </c>
      <c r="C2763" t="s">
        <v>75</v>
      </c>
      <c r="D2763" t="str">
        <f t="shared" si="129"/>
        <v>NO Delivery</v>
      </c>
      <c r="E2763" t="str">
        <f t="shared" si="130"/>
        <v>good dining reviews</v>
      </c>
      <c r="F2763" t="s">
        <v>202</v>
      </c>
      <c r="G2763" t="s">
        <v>28</v>
      </c>
      <c r="H2763" t="str">
        <f t="shared" si="131"/>
        <v>other</v>
      </c>
      <c r="I2763" t="s">
        <v>19</v>
      </c>
      <c r="J2763" t="s">
        <v>35</v>
      </c>
      <c r="K2763" t="str" cm="1">
        <f t="array" ref="K2763">_xlfn.IFS(L2763&lt;200,"Cheap",AND(L2763&gt;=200,L2763&lt;800),"affordable",AND(L2763&gt;=800,L2763&lt;3000),"little costly",L2763&gt;=3000,"very costly")</f>
        <v>affordable</v>
      </c>
      <c r="L2763">
        <v>500</v>
      </c>
      <c r="M2763" t="s">
        <v>21</v>
      </c>
      <c r="N2763" t="s">
        <v>21</v>
      </c>
      <c r="O2763" t="s">
        <v>21</v>
      </c>
      <c r="P2763" t="s">
        <v>22</v>
      </c>
      <c r="Q2763">
        <v>3.1</v>
      </c>
      <c r="S2763" t="s">
        <v>23</v>
      </c>
    </row>
    <row r="2764" spans="1:19" x14ac:dyDescent="0.3">
      <c r="A2764" t="s">
        <v>4057</v>
      </c>
      <c r="B2764" t="s">
        <v>4059</v>
      </c>
      <c r="C2764" t="s">
        <v>33</v>
      </c>
      <c r="D2764" t="str">
        <f t="shared" si="129"/>
        <v>NO Delivery</v>
      </c>
      <c r="E2764" t="str">
        <f t="shared" si="130"/>
        <v>good dining reviews</v>
      </c>
      <c r="F2764" t="s">
        <v>202</v>
      </c>
      <c r="G2764" t="s">
        <v>28</v>
      </c>
      <c r="H2764" t="str">
        <f t="shared" si="131"/>
        <v>other</v>
      </c>
      <c r="I2764" t="s">
        <v>19</v>
      </c>
      <c r="J2764" t="s">
        <v>1059</v>
      </c>
      <c r="K2764" t="str" cm="1">
        <f t="array" ref="K2764">_xlfn.IFS(L2764&lt;200,"Cheap",AND(L2764&gt;=200,L2764&lt;800),"affordable",AND(L2764&gt;=800,L2764&lt;3000),"little costly",L2764&gt;=3000,"very costly")</f>
        <v>affordable</v>
      </c>
      <c r="L2764">
        <v>300</v>
      </c>
      <c r="M2764" t="s">
        <v>21</v>
      </c>
      <c r="N2764" t="s">
        <v>21</v>
      </c>
      <c r="O2764" t="s">
        <v>21</v>
      </c>
      <c r="P2764" t="s">
        <v>22</v>
      </c>
      <c r="Q2764">
        <v>3.1</v>
      </c>
      <c r="S2764" t="s">
        <v>23</v>
      </c>
    </row>
    <row r="2765" spans="1:19" x14ac:dyDescent="0.3">
      <c r="A2765" t="s">
        <v>4096</v>
      </c>
      <c r="B2765" t="s">
        <v>4097</v>
      </c>
      <c r="C2765" t="s">
        <v>38</v>
      </c>
      <c r="D2765" t="str">
        <f t="shared" si="129"/>
        <v>NO Delivery</v>
      </c>
      <c r="E2765" t="str">
        <f t="shared" si="130"/>
        <v>good dining reviews</v>
      </c>
      <c r="F2765" t="s">
        <v>202</v>
      </c>
      <c r="G2765" t="s">
        <v>28</v>
      </c>
      <c r="H2765" t="str">
        <f t="shared" si="131"/>
        <v>other</v>
      </c>
      <c r="I2765" t="s">
        <v>368</v>
      </c>
      <c r="J2765" t="s">
        <v>211</v>
      </c>
      <c r="K2765" t="str" cm="1">
        <f t="array" ref="K2765">_xlfn.IFS(L2765&lt;200,"Cheap",AND(L2765&gt;=200,L2765&lt;800),"affordable",AND(L2765&gt;=800,L2765&lt;3000),"little costly",L2765&gt;=3000,"very costly")</f>
        <v>Cheap</v>
      </c>
      <c r="L2765">
        <v>150</v>
      </c>
      <c r="M2765" t="s">
        <v>22</v>
      </c>
      <c r="N2765" t="s">
        <v>21</v>
      </c>
      <c r="O2765" t="s">
        <v>21</v>
      </c>
      <c r="P2765" t="s">
        <v>22</v>
      </c>
      <c r="Q2765">
        <v>3.5</v>
      </c>
      <c r="S2765" t="s">
        <v>23</v>
      </c>
    </row>
    <row r="2766" spans="1:19" x14ac:dyDescent="0.3">
      <c r="A2766" t="s">
        <v>4129</v>
      </c>
      <c r="B2766" t="s">
        <v>4130</v>
      </c>
      <c r="C2766" t="s">
        <v>430</v>
      </c>
      <c r="D2766" t="str">
        <f t="shared" si="129"/>
        <v>NO Delivery</v>
      </c>
      <c r="E2766" t="str">
        <f t="shared" si="130"/>
        <v>good dining reviews</v>
      </c>
      <c r="F2766" t="s">
        <v>202</v>
      </c>
      <c r="G2766" t="s">
        <v>28</v>
      </c>
      <c r="H2766" t="str">
        <f t="shared" si="131"/>
        <v>other</v>
      </c>
      <c r="I2766" t="s">
        <v>343</v>
      </c>
      <c r="J2766" t="s">
        <v>344</v>
      </c>
      <c r="K2766" t="str" cm="1">
        <f t="array" ref="K2766">_xlfn.IFS(L2766&lt;200,"Cheap",AND(L2766&gt;=200,L2766&lt;800),"affordable",AND(L2766&gt;=800,L2766&lt;3000),"little costly",L2766&gt;=3000,"very costly")</f>
        <v>affordable</v>
      </c>
      <c r="L2766">
        <v>250</v>
      </c>
      <c r="M2766" t="s">
        <v>22</v>
      </c>
      <c r="N2766" t="s">
        <v>21</v>
      </c>
      <c r="O2766" t="s">
        <v>21</v>
      </c>
      <c r="P2766" t="s">
        <v>22</v>
      </c>
      <c r="Q2766">
        <v>3.4</v>
      </c>
      <c r="S2766" t="s">
        <v>23</v>
      </c>
    </row>
    <row r="2767" spans="1:19" x14ac:dyDescent="0.3">
      <c r="A2767" t="s">
        <v>4191</v>
      </c>
      <c r="B2767" t="s">
        <v>4192</v>
      </c>
      <c r="C2767" t="s">
        <v>100</v>
      </c>
      <c r="D2767" t="str">
        <f t="shared" si="129"/>
        <v>NO Delivery</v>
      </c>
      <c r="E2767" t="str">
        <f t="shared" si="130"/>
        <v>good dining reviews</v>
      </c>
      <c r="F2767" t="s">
        <v>202</v>
      </c>
      <c r="G2767" t="s">
        <v>28</v>
      </c>
      <c r="H2767" t="str">
        <f t="shared" si="131"/>
        <v>other</v>
      </c>
      <c r="I2767" t="s">
        <v>148</v>
      </c>
      <c r="J2767" t="s">
        <v>315</v>
      </c>
      <c r="K2767" t="str" cm="1">
        <f t="array" ref="K2767">_xlfn.IFS(L2767&lt;200,"Cheap",AND(L2767&gt;=200,L2767&lt;800),"affordable",AND(L2767&gt;=800,L2767&lt;3000),"little costly",L2767&gt;=3000,"very costly")</f>
        <v>affordable</v>
      </c>
      <c r="L2767">
        <v>350</v>
      </c>
      <c r="M2767" t="s">
        <v>21</v>
      </c>
      <c r="N2767" t="s">
        <v>21</v>
      </c>
      <c r="O2767" t="s">
        <v>21</v>
      </c>
      <c r="P2767" t="s">
        <v>22</v>
      </c>
      <c r="Q2767">
        <v>3.1</v>
      </c>
      <c r="S2767" t="s">
        <v>23</v>
      </c>
    </row>
    <row r="2768" spans="1:19" x14ac:dyDescent="0.3">
      <c r="A2768" t="s">
        <v>4220</v>
      </c>
      <c r="B2768" t="s">
        <v>4221</v>
      </c>
      <c r="C2768" t="s">
        <v>214</v>
      </c>
      <c r="D2768" t="str">
        <f t="shared" si="129"/>
        <v>NO Delivery</v>
      </c>
      <c r="E2768" t="str">
        <f t="shared" si="130"/>
        <v>good dining reviews</v>
      </c>
      <c r="F2768" t="s">
        <v>202</v>
      </c>
      <c r="G2768" t="s">
        <v>28</v>
      </c>
      <c r="H2768" t="str">
        <f t="shared" si="131"/>
        <v>other</v>
      </c>
      <c r="I2768" t="s">
        <v>40</v>
      </c>
      <c r="J2768" t="s">
        <v>35</v>
      </c>
      <c r="K2768" t="str" cm="1">
        <f t="array" ref="K2768">_xlfn.IFS(L2768&lt;200,"Cheap",AND(L2768&gt;=200,L2768&lt;800),"affordable",AND(L2768&gt;=800,L2768&lt;3000),"little costly",L2768&gt;=3000,"very costly")</f>
        <v>affordable</v>
      </c>
      <c r="L2768">
        <v>600</v>
      </c>
      <c r="M2768" t="s">
        <v>22</v>
      </c>
      <c r="N2768" t="s">
        <v>21</v>
      </c>
      <c r="O2768" t="s">
        <v>21</v>
      </c>
      <c r="P2768" t="s">
        <v>22</v>
      </c>
      <c r="Q2768">
        <v>3.4</v>
      </c>
      <c r="S2768" t="s">
        <v>23</v>
      </c>
    </row>
    <row r="2769" spans="1:19" x14ac:dyDescent="0.3">
      <c r="A2769" t="s">
        <v>4850</v>
      </c>
      <c r="B2769" t="s">
        <v>4851</v>
      </c>
      <c r="C2769" t="s">
        <v>618</v>
      </c>
      <c r="D2769" t="str">
        <f t="shared" si="129"/>
        <v>NO Delivery</v>
      </c>
      <c r="E2769" t="str">
        <f t="shared" si="130"/>
        <v>good dining reviews</v>
      </c>
      <c r="F2769" t="s">
        <v>202</v>
      </c>
      <c r="G2769" t="s">
        <v>28</v>
      </c>
      <c r="H2769" t="str">
        <f t="shared" si="131"/>
        <v>other</v>
      </c>
      <c r="I2769" t="s">
        <v>343</v>
      </c>
      <c r="J2769" t="s">
        <v>549</v>
      </c>
      <c r="K2769" t="str" cm="1">
        <f t="array" ref="K2769">_xlfn.IFS(L2769&lt;200,"Cheap",AND(L2769&gt;=200,L2769&lt;800),"affordable",AND(L2769&gt;=800,L2769&lt;3000),"little costly",L2769&gt;=3000,"very costly")</f>
        <v>affordable</v>
      </c>
      <c r="L2769">
        <v>200</v>
      </c>
      <c r="M2769" t="s">
        <v>22</v>
      </c>
      <c r="N2769" t="s">
        <v>21</v>
      </c>
      <c r="O2769" t="s">
        <v>21</v>
      </c>
      <c r="P2769" t="s">
        <v>22</v>
      </c>
      <c r="Q2769">
        <v>3.1</v>
      </c>
      <c r="S2769" t="s">
        <v>23</v>
      </c>
    </row>
    <row r="2770" spans="1:19" x14ac:dyDescent="0.3">
      <c r="A2770" t="s">
        <v>5203</v>
      </c>
      <c r="B2770" t="s">
        <v>5204</v>
      </c>
      <c r="C2770" t="s">
        <v>251</v>
      </c>
      <c r="D2770" t="str">
        <f t="shared" si="129"/>
        <v>NO Delivery</v>
      </c>
      <c r="E2770" t="str">
        <f t="shared" si="130"/>
        <v>good dining reviews</v>
      </c>
      <c r="F2770" t="s">
        <v>202</v>
      </c>
      <c r="G2770" t="s">
        <v>28</v>
      </c>
      <c r="H2770" t="str">
        <f t="shared" si="131"/>
        <v>other</v>
      </c>
      <c r="I2770" t="s">
        <v>29</v>
      </c>
      <c r="J2770" t="s">
        <v>3288</v>
      </c>
      <c r="K2770" t="str" cm="1">
        <f t="array" ref="K2770">_xlfn.IFS(L2770&lt;200,"Cheap",AND(L2770&gt;=200,L2770&lt;800),"affordable",AND(L2770&gt;=800,L2770&lt;3000),"little costly",L2770&gt;=3000,"very costly")</f>
        <v>little costly</v>
      </c>
      <c r="L2770">
        <v>900</v>
      </c>
      <c r="M2770" t="s">
        <v>21</v>
      </c>
      <c r="N2770" t="s">
        <v>22</v>
      </c>
      <c r="O2770" t="s">
        <v>21</v>
      </c>
      <c r="P2770" t="s">
        <v>22</v>
      </c>
      <c r="Q2770">
        <v>2.8</v>
      </c>
      <c r="S2770" t="s">
        <v>23</v>
      </c>
    </row>
    <row r="2771" spans="1:19" x14ac:dyDescent="0.3">
      <c r="A2771" t="s">
        <v>5385</v>
      </c>
      <c r="B2771" t="s">
        <v>5386</v>
      </c>
      <c r="C2771" t="s">
        <v>42</v>
      </c>
      <c r="D2771" t="str">
        <f t="shared" si="129"/>
        <v>NO Delivery</v>
      </c>
      <c r="E2771" t="str">
        <f t="shared" si="130"/>
        <v>good dining reviews</v>
      </c>
      <c r="F2771" t="s">
        <v>202</v>
      </c>
      <c r="G2771" t="s">
        <v>28</v>
      </c>
      <c r="H2771" t="str">
        <f t="shared" si="131"/>
        <v>other</v>
      </c>
      <c r="I2771" t="s">
        <v>19</v>
      </c>
      <c r="J2771" t="s">
        <v>600</v>
      </c>
      <c r="K2771" t="str" cm="1">
        <f t="array" ref="K2771">_xlfn.IFS(L2771&lt;200,"Cheap",AND(L2771&gt;=200,L2771&lt;800),"affordable",AND(L2771&gt;=800,L2771&lt;3000),"little costly",L2771&gt;=3000,"very costly")</f>
        <v>Cheap</v>
      </c>
      <c r="L2771">
        <v>100</v>
      </c>
      <c r="M2771" t="s">
        <v>21</v>
      </c>
      <c r="N2771" t="s">
        <v>21</v>
      </c>
      <c r="O2771" t="s">
        <v>21</v>
      </c>
      <c r="P2771" t="s">
        <v>22</v>
      </c>
      <c r="Q2771">
        <v>3.9</v>
      </c>
      <c r="S2771" t="s">
        <v>23</v>
      </c>
    </row>
    <row r="2772" spans="1:19" x14ac:dyDescent="0.3">
      <c r="A2772" t="s">
        <v>5395</v>
      </c>
      <c r="B2772" t="s">
        <v>5396</v>
      </c>
      <c r="C2772" t="s">
        <v>251</v>
      </c>
      <c r="D2772" t="str">
        <f t="shared" si="129"/>
        <v>NO Delivery</v>
      </c>
      <c r="E2772" t="str">
        <f t="shared" si="130"/>
        <v>good dining reviews</v>
      </c>
      <c r="F2772" t="s">
        <v>202</v>
      </c>
      <c r="G2772" t="s">
        <v>28</v>
      </c>
      <c r="H2772" t="str">
        <f t="shared" si="131"/>
        <v>other</v>
      </c>
      <c r="I2772" t="s">
        <v>19</v>
      </c>
      <c r="J2772" t="s">
        <v>35</v>
      </c>
      <c r="K2772" t="str" cm="1">
        <f t="array" ref="K2772">_xlfn.IFS(L2772&lt;200,"Cheap",AND(L2772&gt;=200,L2772&lt;800),"affordable",AND(L2772&gt;=800,L2772&lt;3000),"little costly",L2772&gt;=3000,"very costly")</f>
        <v>affordable</v>
      </c>
      <c r="L2772">
        <v>250</v>
      </c>
      <c r="M2772" t="s">
        <v>22</v>
      </c>
      <c r="N2772" t="s">
        <v>21</v>
      </c>
      <c r="O2772" t="s">
        <v>21</v>
      </c>
      <c r="P2772" t="s">
        <v>22</v>
      </c>
      <c r="Q2772">
        <v>3.1</v>
      </c>
      <c r="S2772" t="s">
        <v>23</v>
      </c>
    </row>
    <row r="2773" spans="1:19" x14ac:dyDescent="0.3">
      <c r="A2773" t="s">
        <v>5544</v>
      </c>
      <c r="B2773" t="s">
        <v>5545</v>
      </c>
      <c r="C2773" t="s">
        <v>85</v>
      </c>
      <c r="D2773" t="str">
        <f t="shared" si="129"/>
        <v>NO Delivery</v>
      </c>
      <c r="E2773" t="str">
        <f t="shared" si="130"/>
        <v>good dining reviews</v>
      </c>
      <c r="F2773" t="s">
        <v>202</v>
      </c>
      <c r="G2773" t="s">
        <v>28</v>
      </c>
      <c r="H2773" t="str">
        <f t="shared" si="131"/>
        <v>other</v>
      </c>
      <c r="I2773" t="s">
        <v>40</v>
      </c>
      <c r="J2773" t="s">
        <v>5546</v>
      </c>
      <c r="K2773" t="str" cm="1">
        <f t="array" ref="K2773">_xlfn.IFS(L2773&lt;200,"Cheap",AND(L2773&gt;=200,L2773&lt;800),"affordable",AND(L2773&gt;=800,L2773&lt;3000),"little costly",L2773&gt;=3000,"very costly")</f>
        <v>affordable</v>
      </c>
      <c r="L2773">
        <v>600</v>
      </c>
      <c r="M2773" t="s">
        <v>21</v>
      </c>
      <c r="N2773" t="s">
        <v>21</v>
      </c>
      <c r="O2773" t="s">
        <v>21</v>
      </c>
      <c r="P2773" t="s">
        <v>22</v>
      </c>
      <c r="Q2773">
        <v>2.7</v>
      </c>
      <c r="S2773" t="s">
        <v>23</v>
      </c>
    </row>
    <row r="2774" spans="1:19" x14ac:dyDescent="0.3">
      <c r="A2774" t="s">
        <v>5584</v>
      </c>
      <c r="B2774" t="s">
        <v>5585</v>
      </c>
      <c r="C2774" t="s">
        <v>1906</v>
      </c>
      <c r="D2774" t="str">
        <f t="shared" si="129"/>
        <v>NO Delivery</v>
      </c>
      <c r="E2774" t="str">
        <f t="shared" si="130"/>
        <v>good dining reviews</v>
      </c>
      <c r="F2774" t="s">
        <v>202</v>
      </c>
      <c r="G2774" t="s">
        <v>28</v>
      </c>
      <c r="H2774" t="str">
        <f t="shared" si="131"/>
        <v>other</v>
      </c>
      <c r="I2774" t="s">
        <v>536</v>
      </c>
      <c r="J2774" t="s">
        <v>1116</v>
      </c>
      <c r="K2774" t="str" cm="1">
        <f t="array" ref="K2774">_xlfn.IFS(L2774&lt;200,"Cheap",AND(L2774&gt;=200,L2774&lt;800),"affordable",AND(L2774&gt;=800,L2774&lt;3000),"little costly",L2774&gt;=3000,"very costly")</f>
        <v>affordable</v>
      </c>
      <c r="L2774">
        <v>200</v>
      </c>
      <c r="M2774" t="s">
        <v>22</v>
      </c>
      <c r="N2774" t="s">
        <v>21</v>
      </c>
      <c r="O2774" t="s">
        <v>21</v>
      </c>
      <c r="P2774" t="s">
        <v>22</v>
      </c>
      <c r="Q2774">
        <v>2.5</v>
      </c>
      <c r="S2774" t="s">
        <v>23</v>
      </c>
    </row>
    <row r="2775" spans="1:19" x14ac:dyDescent="0.3">
      <c r="A2775" t="s">
        <v>5913</v>
      </c>
      <c r="B2775" t="s">
        <v>5914</v>
      </c>
      <c r="C2775" t="s">
        <v>209</v>
      </c>
      <c r="D2775" t="str">
        <f t="shared" si="129"/>
        <v>NO Delivery</v>
      </c>
      <c r="E2775" t="str">
        <f t="shared" si="130"/>
        <v>good dining reviews</v>
      </c>
      <c r="F2775" t="s">
        <v>202</v>
      </c>
      <c r="G2775" t="s">
        <v>28</v>
      </c>
      <c r="H2775" t="str">
        <f t="shared" si="131"/>
        <v>other</v>
      </c>
      <c r="I2775" t="s">
        <v>19</v>
      </c>
      <c r="J2775" t="s">
        <v>4174</v>
      </c>
      <c r="K2775" t="str" cm="1">
        <f t="array" ref="K2775">_xlfn.IFS(L2775&lt;200,"Cheap",AND(L2775&gt;=200,L2775&lt;800),"affordable",AND(L2775&gt;=800,L2775&lt;3000),"little costly",L2775&gt;=3000,"very costly")</f>
        <v>Cheap</v>
      </c>
      <c r="L2775">
        <v>150</v>
      </c>
      <c r="M2775" t="s">
        <v>22</v>
      </c>
      <c r="N2775" t="s">
        <v>21</v>
      </c>
      <c r="O2775" t="s">
        <v>21</v>
      </c>
      <c r="P2775" t="s">
        <v>22</v>
      </c>
      <c r="Q2775">
        <v>3.5</v>
      </c>
      <c r="S2775" t="s">
        <v>23</v>
      </c>
    </row>
    <row r="2776" spans="1:19" x14ac:dyDescent="0.3">
      <c r="A2776" t="s">
        <v>6147</v>
      </c>
      <c r="B2776" t="s">
        <v>6148</v>
      </c>
      <c r="C2776" t="s">
        <v>198</v>
      </c>
      <c r="D2776" t="str">
        <f t="shared" si="129"/>
        <v>NO Delivery</v>
      </c>
      <c r="E2776" t="str">
        <f t="shared" si="130"/>
        <v>good dining reviews</v>
      </c>
      <c r="F2776" t="s">
        <v>202</v>
      </c>
      <c r="G2776" t="s">
        <v>28</v>
      </c>
      <c r="H2776" t="str">
        <f t="shared" si="131"/>
        <v>other</v>
      </c>
      <c r="I2776" t="s">
        <v>55</v>
      </c>
      <c r="J2776" t="s">
        <v>6149</v>
      </c>
      <c r="K2776" t="str" cm="1">
        <f t="array" ref="K2776">_xlfn.IFS(L2776&lt;200,"Cheap",AND(L2776&gt;=200,L2776&lt;800),"affordable",AND(L2776&gt;=800,L2776&lt;3000),"little costly",L2776&gt;=3000,"very costly")</f>
        <v>affordable</v>
      </c>
      <c r="L2776">
        <v>350</v>
      </c>
      <c r="M2776" t="s">
        <v>22</v>
      </c>
      <c r="N2776" t="s">
        <v>21</v>
      </c>
      <c r="O2776" t="s">
        <v>21</v>
      </c>
      <c r="P2776" t="s">
        <v>22</v>
      </c>
      <c r="Q2776">
        <v>3.1</v>
      </c>
      <c r="S2776" t="s">
        <v>23</v>
      </c>
    </row>
    <row r="2777" spans="1:19" x14ac:dyDescent="0.3">
      <c r="A2777" t="s">
        <v>6231</v>
      </c>
      <c r="B2777" t="s">
        <v>6232</v>
      </c>
      <c r="C2777" t="s">
        <v>214</v>
      </c>
      <c r="D2777" t="str">
        <f t="shared" si="129"/>
        <v>NO Delivery</v>
      </c>
      <c r="E2777" t="str">
        <f t="shared" si="130"/>
        <v>good dining reviews</v>
      </c>
      <c r="F2777" t="s">
        <v>202</v>
      </c>
      <c r="G2777" t="s">
        <v>28</v>
      </c>
      <c r="H2777" t="str">
        <f t="shared" si="131"/>
        <v>other</v>
      </c>
      <c r="I2777" t="s">
        <v>204</v>
      </c>
      <c r="J2777" t="s">
        <v>35</v>
      </c>
      <c r="K2777" t="str" cm="1">
        <f t="array" ref="K2777">_xlfn.IFS(L2777&lt;200,"Cheap",AND(L2777&gt;=200,L2777&lt;800),"affordable",AND(L2777&gt;=800,L2777&lt;3000),"little costly",L2777&gt;=3000,"very costly")</f>
        <v>affordable</v>
      </c>
      <c r="L2777">
        <v>300</v>
      </c>
      <c r="M2777" t="s">
        <v>22</v>
      </c>
      <c r="N2777" t="s">
        <v>21</v>
      </c>
      <c r="O2777" t="s">
        <v>21</v>
      </c>
      <c r="P2777" t="s">
        <v>22</v>
      </c>
      <c r="Q2777">
        <v>3.1</v>
      </c>
      <c r="S2777" t="s">
        <v>23</v>
      </c>
    </row>
    <row r="2778" spans="1:19" x14ac:dyDescent="0.3">
      <c r="A2778" t="s">
        <v>6235</v>
      </c>
      <c r="B2778" t="s">
        <v>6236</v>
      </c>
      <c r="C2778" t="s">
        <v>42</v>
      </c>
      <c r="D2778" t="str">
        <f t="shared" si="129"/>
        <v>NO Delivery</v>
      </c>
      <c r="E2778" t="str">
        <f t="shared" si="130"/>
        <v>good dining reviews</v>
      </c>
      <c r="F2778" t="s">
        <v>202</v>
      </c>
      <c r="G2778" t="s">
        <v>28</v>
      </c>
      <c r="H2778" t="str">
        <f t="shared" si="131"/>
        <v>other</v>
      </c>
      <c r="I2778" t="s">
        <v>255</v>
      </c>
      <c r="J2778" t="s">
        <v>260</v>
      </c>
      <c r="K2778" t="str" cm="1">
        <f t="array" ref="K2778">_xlfn.IFS(L2778&lt;200,"Cheap",AND(L2778&gt;=200,L2778&lt;800),"affordable",AND(L2778&gt;=800,L2778&lt;3000),"little costly",L2778&gt;=3000,"very costly")</f>
        <v>Cheap</v>
      </c>
      <c r="L2778">
        <v>100</v>
      </c>
      <c r="M2778" t="s">
        <v>21</v>
      </c>
      <c r="N2778" t="s">
        <v>21</v>
      </c>
      <c r="O2778" t="s">
        <v>21</v>
      </c>
      <c r="P2778" t="s">
        <v>22</v>
      </c>
      <c r="Q2778">
        <v>3</v>
      </c>
      <c r="S2778" t="s">
        <v>23</v>
      </c>
    </row>
    <row r="2779" spans="1:19" x14ac:dyDescent="0.3">
      <c r="A2779" t="s">
        <v>6281</v>
      </c>
      <c r="B2779" t="s">
        <v>6282</v>
      </c>
      <c r="C2779" t="s">
        <v>1906</v>
      </c>
      <c r="D2779" t="str">
        <f t="shared" si="129"/>
        <v>NO Delivery</v>
      </c>
      <c r="E2779" t="str">
        <f t="shared" si="130"/>
        <v>good dining reviews</v>
      </c>
      <c r="F2779" t="s">
        <v>202</v>
      </c>
      <c r="G2779" t="s">
        <v>28</v>
      </c>
      <c r="H2779" t="str">
        <f t="shared" si="131"/>
        <v>other</v>
      </c>
      <c r="I2779" t="s">
        <v>40</v>
      </c>
      <c r="J2779" t="s">
        <v>6283</v>
      </c>
      <c r="K2779" t="str" cm="1">
        <f t="array" ref="K2779">_xlfn.IFS(L2779&lt;200,"Cheap",AND(L2779&gt;=200,L2779&lt;800),"affordable",AND(L2779&gt;=800,L2779&lt;3000),"little costly",L2779&gt;=3000,"very costly")</f>
        <v>little costly</v>
      </c>
      <c r="L2779">
        <v>900</v>
      </c>
      <c r="M2779" t="s">
        <v>21</v>
      </c>
      <c r="N2779" t="s">
        <v>21</v>
      </c>
      <c r="O2779" t="s">
        <v>21</v>
      </c>
      <c r="P2779" t="s">
        <v>22</v>
      </c>
      <c r="Q2779">
        <v>2.6</v>
      </c>
      <c r="S2779" t="s">
        <v>23</v>
      </c>
    </row>
    <row r="2780" spans="1:19" x14ac:dyDescent="0.3">
      <c r="A2780" t="s">
        <v>6303</v>
      </c>
      <c r="B2780" t="s">
        <v>6304</v>
      </c>
      <c r="C2780" t="s">
        <v>308</v>
      </c>
      <c r="D2780" t="str">
        <f t="shared" si="129"/>
        <v>NO Delivery</v>
      </c>
      <c r="E2780" t="str">
        <f t="shared" si="130"/>
        <v>good dining reviews</v>
      </c>
      <c r="F2780" t="s">
        <v>202</v>
      </c>
      <c r="G2780" t="s">
        <v>28</v>
      </c>
      <c r="H2780" t="str">
        <f t="shared" si="131"/>
        <v>other</v>
      </c>
      <c r="I2780" t="s">
        <v>29</v>
      </c>
      <c r="J2780" t="s">
        <v>82</v>
      </c>
      <c r="K2780" t="str" cm="1">
        <f t="array" ref="K2780">_xlfn.IFS(L2780&lt;200,"Cheap",AND(L2780&gt;=200,L2780&lt;800),"affordable",AND(L2780&gt;=800,L2780&lt;3000),"little costly",L2780&gt;=3000,"very costly")</f>
        <v>little costly</v>
      </c>
      <c r="L2780" s="1">
        <v>1100</v>
      </c>
      <c r="M2780" t="s">
        <v>21</v>
      </c>
      <c r="N2780" t="s">
        <v>22</v>
      </c>
      <c r="O2780" t="s">
        <v>21</v>
      </c>
      <c r="P2780" t="s">
        <v>22</v>
      </c>
      <c r="Q2780">
        <v>2.4</v>
      </c>
      <c r="S2780" t="s">
        <v>23</v>
      </c>
    </row>
    <row r="2781" spans="1:19" x14ac:dyDescent="0.3">
      <c r="A2781" t="s">
        <v>6846</v>
      </c>
      <c r="B2781" t="s">
        <v>6847</v>
      </c>
      <c r="C2781" t="s">
        <v>42</v>
      </c>
      <c r="D2781" t="str">
        <f t="shared" si="129"/>
        <v>NO Delivery</v>
      </c>
      <c r="E2781" t="str">
        <f t="shared" si="130"/>
        <v>good dining reviews</v>
      </c>
      <c r="F2781" t="s">
        <v>202</v>
      </c>
      <c r="G2781" t="s">
        <v>28</v>
      </c>
      <c r="H2781" t="str">
        <f t="shared" si="131"/>
        <v>other</v>
      </c>
      <c r="I2781" t="s">
        <v>19</v>
      </c>
      <c r="J2781" t="s">
        <v>35</v>
      </c>
      <c r="K2781" t="str" cm="1">
        <f t="array" ref="K2781">_xlfn.IFS(L2781&lt;200,"Cheap",AND(L2781&gt;=200,L2781&lt;800),"affordable",AND(L2781&gt;=800,L2781&lt;3000),"little costly",L2781&gt;=3000,"very costly")</f>
        <v>Cheap</v>
      </c>
      <c r="L2781">
        <v>150</v>
      </c>
      <c r="M2781" t="s">
        <v>21</v>
      </c>
      <c r="N2781" t="s">
        <v>21</v>
      </c>
      <c r="O2781" t="s">
        <v>21</v>
      </c>
      <c r="P2781" t="s">
        <v>22</v>
      </c>
      <c r="Q2781">
        <v>3.3</v>
      </c>
      <c r="S2781" t="s">
        <v>23</v>
      </c>
    </row>
    <row r="2782" spans="1:19" x14ac:dyDescent="0.3">
      <c r="A2782" t="s">
        <v>6857</v>
      </c>
      <c r="B2782" t="s">
        <v>6858</v>
      </c>
      <c r="C2782" t="s">
        <v>238</v>
      </c>
      <c r="D2782" t="str">
        <f t="shared" si="129"/>
        <v>NO Delivery</v>
      </c>
      <c r="E2782" t="str">
        <f t="shared" si="130"/>
        <v>good dining reviews</v>
      </c>
      <c r="F2782" t="s">
        <v>202</v>
      </c>
      <c r="G2782" t="s">
        <v>28</v>
      </c>
      <c r="H2782" t="str">
        <f t="shared" si="131"/>
        <v>other</v>
      </c>
      <c r="I2782" t="s">
        <v>19</v>
      </c>
      <c r="J2782" t="s">
        <v>35</v>
      </c>
      <c r="K2782" t="str" cm="1">
        <f t="array" ref="K2782">_xlfn.IFS(L2782&lt;200,"Cheap",AND(L2782&gt;=200,L2782&lt;800),"affordable",AND(L2782&gt;=800,L2782&lt;3000),"little costly",L2782&gt;=3000,"very costly")</f>
        <v>affordable</v>
      </c>
      <c r="L2782">
        <v>300</v>
      </c>
      <c r="M2782" t="s">
        <v>22</v>
      </c>
      <c r="N2782" t="s">
        <v>21</v>
      </c>
      <c r="O2782" t="s">
        <v>21</v>
      </c>
      <c r="P2782" t="s">
        <v>22</v>
      </c>
      <c r="Q2782">
        <v>2.6</v>
      </c>
      <c r="S2782" t="s">
        <v>23</v>
      </c>
    </row>
    <row r="2783" spans="1:19" x14ac:dyDescent="0.3">
      <c r="A2783" t="s">
        <v>6963</v>
      </c>
      <c r="B2783" t="s">
        <v>6964</v>
      </c>
      <c r="C2783" t="s">
        <v>100</v>
      </c>
      <c r="D2783" t="str">
        <f t="shared" si="129"/>
        <v>NO Delivery</v>
      </c>
      <c r="E2783" t="str">
        <f t="shared" si="130"/>
        <v>good dining reviews</v>
      </c>
      <c r="F2783" t="s">
        <v>202</v>
      </c>
      <c r="G2783" t="s">
        <v>28</v>
      </c>
      <c r="H2783" t="str">
        <f t="shared" si="131"/>
        <v>other</v>
      </c>
      <c r="I2783" t="s">
        <v>19</v>
      </c>
      <c r="J2783" t="s">
        <v>239</v>
      </c>
      <c r="K2783" t="str" cm="1">
        <f t="array" ref="K2783">_xlfn.IFS(L2783&lt;200,"Cheap",AND(L2783&gt;=200,L2783&lt;800),"affordable",AND(L2783&gt;=800,L2783&lt;3000),"little costly",L2783&gt;=3000,"very costly")</f>
        <v>affordable</v>
      </c>
      <c r="L2783">
        <v>500</v>
      </c>
      <c r="M2783" t="s">
        <v>21</v>
      </c>
      <c r="N2783" t="s">
        <v>21</v>
      </c>
      <c r="O2783" t="s">
        <v>21</v>
      </c>
      <c r="P2783" t="s">
        <v>22</v>
      </c>
      <c r="Q2783">
        <v>3.1</v>
      </c>
      <c r="S2783" t="s">
        <v>23</v>
      </c>
    </row>
    <row r="2784" spans="1:19" x14ac:dyDescent="0.3">
      <c r="A2784" t="s">
        <v>6984</v>
      </c>
      <c r="B2784" t="s">
        <v>6985</v>
      </c>
      <c r="C2784" t="s">
        <v>42</v>
      </c>
      <c r="D2784" t="str">
        <f t="shared" si="129"/>
        <v>NO Delivery</v>
      </c>
      <c r="E2784" t="str">
        <f t="shared" si="130"/>
        <v>good dining reviews</v>
      </c>
      <c r="F2784" t="s">
        <v>202</v>
      </c>
      <c r="G2784" t="s">
        <v>28</v>
      </c>
      <c r="H2784" t="str">
        <f t="shared" si="131"/>
        <v>other</v>
      </c>
      <c r="I2784" t="s">
        <v>343</v>
      </c>
      <c r="J2784" t="s">
        <v>549</v>
      </c>
      <c r="K2784" t="str" cm="1">
        <f t="array" ref="K2784">_xlfn.IFS(L2784&lt;200,"Cheap",AND(L2784&gt;=200,L2784&lt;800),"affordable",AND(L2784&gt;=800,L2784&lt;3000),"little costly",L2784&gt;=3000,"very costly")</f>
        <v>Cheap</v>
      </c>
      <c r="L2784">
        <v>100</v>
      </c>
      <c r="M2784" t="s">
        <v>22</v>
      </c>
      <c r="N2784" t="s">
        <v>21</v>
      </c>
      <c r="O2784" t="s">
        <v>21</v>
      </c>
      <c r="P2784" t="s">
        <v>22</v>
      </c>
      <c r="Q2784">
        <v>2.2000000000000002</v>
      </c>
      <c r="S2784" t="s">
        <v>23</v>
      </c>
    </row>
    <row r="2785" spans="1:19" x14ac:dyDescent="0.3">
      <c r="A2785" t="s">
        <v>7208</v>
      </c>
      <c r="B2785" t="s">
        <v>7209</v>
      </c>
      <c r="C2785" t="s">
        <v>209</v>
      </c>
      <c r="D2785" t="str">
        <f t="shared" si="129"/>
        <v>NO Delivery</v>
      </c>
      <c r="E2785" t="str">
        <f t="shared" si="130"/>
        <v>good dining reviews</v>
      </c>
      <c r="F2785" t="s">
        <v>202</v>
      </c>
      <c r="G2785" t="s">
        <v>28</v>
      </c>
      <c r="H2785" t="str">
        <f t="shared" si="131"/>
        <v>other</v>
      </c>
      <c r="I2785" t="s">
        <v>29</v>
      </c>
      <c r="J2785" t="s">
        <v>87</v>
      </c>
      <c r="K2785" t="str" cm="1">
        <f t="array" ref="K2785">_xlfn.IFS(L2785&lt;200,"Cheap",AND(L2785&gt;=200,L2785&lt;800),"affordable",AND(L2785&gt;=800,L2785&lt;3000),"little costly",L2785&gt;=3000,"very costly")</f>
        <v>little costly</v>
      </c>
      <c r="L2785" s="1">
        <v>1200</v>
      </c>
      <c r="M2785" t="s">
        <v>21</v>
      </c>
      <c r="N2785" t="s">
        <v>22</v>
      </c>
      <c r="O2785" t="s">
        <v>21</v>
      </c>
      <c r="P2785" t="s">
        <v>22</v>
      </c>
      <c r="Q2785">
        <v>3.8</v>
      </c>
      <c r="S2785" t="s">
        <v>23</v>
      </c>
    </row>
    <row r="2786" spans="1:19" x14ac:dyDescent="0.3">
      <c r="A2786" t="s">
        <v>7310</v>
      </c>
      <c r="B2786" t="s">
        <v>7311</v>
      </c>
      <c r="C2786" t="s">
        <v>95</v>
      </c>
      <c r="D2786" t="str">
        <f t="shared" si="129"/>
        <v>NO Delivery</v>
      </c>
      <c r="E2786" t="str">
        <f t="shared" si="130"/>
        <v>good dining reviews</v>
      </c>
      <c r="F2786" t="s">
        <v>202</v>
      </c>
      <c r="G2786" t="s">
        <v>28</v>
      </c>
      <c r="H2786" t="str">
        <f t="shared" si="131"/>
        <v>other</v>
      </c>
      <c r="I2786" t="s">
        <v>19</v>
      </c>
      <c r="J2786" t="s">
        <v>5200</v>
      </c>
      <c r="K2786" t="str" cm="1">
        <f t="array" ref="K2786">_xlfn.IFS(L2786&lt;200,"Cheap",AND(L2786&gt;=200,L2786&lt;800),"affordable",AND(L2786&gt;=800,L2786&lt;3000),"little costly",L2786&gt;=3000,"very costly")</f>
        <v>affordable</v>
      </c>
      <c r="L2786">
        <v>600</v>
      </c>
      <c r="M2786" t="s">
        <v>22</v>
      </c>
      <c r="N2786" t="s">
        <v>21</v>
      </c>
      <c r="O2786" t="s">
        <v>21</v>
      </c>
      <c r="P2786" t="s">
        <v>22</v>
      </c>
      <c r="Q2786">
        <v>3.1</v>
      </c>
      <c r="S2786" t="s">
        <v>23</v>
      </c>
    </row>
    <row r="2787" spans="1:19" x14ac:dyDescent="0.3">
      <c r="A2787" t="s">
        <v>7389</v>
      </c>
      <c r="B2787" t="s">
        <v>7390</v>
      </c>
      <c r="C2787" t="s">
        <v>95</v>
      </c>
      <c r="D2787" t="str">
        <f t="shared" si="129"/>
        <v>NO Delivery</v>
      </c>
      <c r="E2787" t="str">
        <f t="shared" si="130"/>
        <v>good dining reviews</v>
      </c>
      <c r="F2787" t="s">
        <v>202</v>
      </c>
      <c r="G2787" t="s">
        <v>28</v>
      </c>
      <c r="H2787" t="str">
        <f t="shared" si="131"/>
        <v>other</v>
      </c>
      <c r="I2787" t="s">
        <v>19</v>
      </c>
      <c r="J2787" t="s">
        <v>2398</v>
      </c>
      <c r="K2787" t="str" cm="1">
        <f t="array" ref="K2787">_xlfn.IFS(L2787&lt;200,"Cheap",AND(L2787&gt;=200,L2787&lt;800),"affordable",AND(L2787&gt;=800,L2787&lt;3000),"little costly",L2787&gt;=3000,"very costly")</f>
        <v>affordable</v>
      </c>
      <c r="L2787">
        <v>500</v>
      </c>
      <c r="M2787" t="s">
        <v>22</v>
      </c>
      <c r="N2787" t="s">
        <v>21</v>
      </c>
      <c r="O2787" t="s">
        <v>21</v>
      </c>
      <c r="P2787" t="s">
        <v>22</v>
      </c>
      <c r="Q2787">
        <v>3.6</v>
      </c>
      <c r="S2787" t="s">
        <v>23</v>
      </c>
    </row>
    <row r="2788" spans="1:19" x14ac:dyDescent="0.3">
      <c r="A2788" t="s">
        <v>7470</v>
      </c>
      <c r="B2788" t="s">
        <v>7471</v>
      </c>
      <c r="C2788" t="s">
        <v>251</v>
      </c>
      <c r="D2788" t="str">
        <f t="shared" si="129"/>
        <v>NO Delivery</v>
      </c>
      <c r="E2788" t="str">
        <f t="shared" si="130"/>
        <v>good dining reviews</v>
      </c>
      <c r="F2788" t="s">
        <v>202</v>
      </c>
      <c r="G2788" t="s">
        <v>28</v>
      </c>
      <c r="H2788" t="str">
        <f t="shared" si="131"/>
        <v>other</v>
      </c>
      <c r="I2788" t="s">
        <v>29</v>
      </c>
      <c r="J2788" t="s">
        <v>87</v>
      </c>
      <c r="K2788" t="str" cm="1">
        <f t="array" ref="K2788">_xlfn.IFS(L2788&lt;200,"Cheap",AND(L2788&gt;=200,L2788&lt;800),"affordable",AND(L2788&gt;=800,L2788&lt;3000),"little costly",L2788&gt;=3000,"very costly")</f>
        <v>little costly</v>
      </c>
      <c r="L2788" s="1">
        <v>1000</v>
      </c>
      <c r="M2788" t="s">
        <v>21</v>
      </c>
      <c r="N2788" t="s">
        <v>22</v>
      </c>
      <c r="O2788" t="s">
        <v>21</v>
      </c>
      <c r="P2788" t="s">
        <v>22</v>
      </c>
      <c r="Q2788">
        <v>3.1</v>
      </c>
      <c r="S2788" t="s">
        <v>23</v>
      </c>
    </row>
    <row r="2789" spans="1:19" x14ac:dyDescent="0.3">
      <c r="A2789" t="s">
        <v>7562</v>
      </c>
      <c r="B2789" t="s">
        <v>7563</v>
      </c>
      <c r="C2789" t="s">
        <v>63</v>
      </c>
      <c r="D2789" t="str">
        <f t="shared" si="129"/>
        <v>NO Delivery</v>
      </c>
      <c r="E2789" t="str">
        <f t="shared" si="130"/>
        <v>good dining reviews</v>
      </c>
      <c r="F2789" t="s">
        <v>202</v>
      </c>
      <c r="G2789" t="s">
        <v>28</v>
      </c>
      <c r="H2789" t="str">
        <f t="shared" si="131"/>
        <v>other</v>
      </c>
      <c r="I2789" t="s">
        <v>29</v>
      </c>
      <c r="J2789" t="s">
        <v>7564</v>
      </c>
      <c r="K2789" t="str" cm="1">
        <f t="array" ref="K2789">_xlfn.IFS(L2789&lt;200,"Cheap",AND(L2789&gt;=200,L2789&lt;800),"affordable",AND(L2789&gt;=800,L2789&lt;3000),"little costly",L2789&gt;=3000,"very costly")</f>
        <v>little costly</v>
      </c>
      <c r="L2789">
        <v>800</v>
      </c>
      <c r="M2789" t="s">
        <v>21</v>
      </c>
      <c r="N2789" t="s">
        <v>22</v>
      </c>
      <c r="O2789" t="s">
        <v>21</v>
      </c>
      <c r="P2789" t="s">
        <v>22</v>
      </c>
      <c r="Q2789">
        <v>2.5</v>
      </c>
      <c r="S2789" t="s">
        <v>23</v>
      </c>
    </row>
    <row r="2790" spans="1:19" x14ac:dyDescent="0.3">
      <c r="A2790" t="s">
        <v>7845</v>
      </c>
      <c r="B2790" t="s">
        <v>7846</v>
      </c>
      <c r="C2790" t="s">
        <v>209</v>
      </c>
      <c r="D2790" t="str">
        <f t="shared" si="129"/>
        <v>NO Delivery</v>
      </c>
      <c r="E2790" t="str">
        <f t="shared" si="130"/>
        <v>good dining reviews</v>
      </c>
      <c r="F2790" t="s">
        <v>202</v>
      </c>
      <c r="G2790" t="s">
        <v>28</v>
      </c>
      <c r="H2790" t="str">
        <f t="shared" si="131"/>
        <v>other</v>
      </c>
      <c r="I2790" t="s">
        <v>343</v>
      </c>
      <c r="J2790" t="s">
        <v>549</v>
      </c>
      <c r="K2790" t="str" cm="1">
        <f t="array" ref="K2790">_xlfn.IFS(L2790&lt;200,"Cheap",AND(L2790&gt;=200,L2790&lt;800),"affordable",AND(L2790&gt;=800,L2790&lt;3000),"little costly",L2790&gt;=3000,"very costly")</f>
        <v>Cheap</v>
      </c>
      <c r="L2790">
        <v>150</v>
      </c>
      <c r="M2790" t="s">
        <v>22</v>
      </c>
      <c r="N2790" t="s">
        <v>21</v>
      </c>
      <c r="O2790" t="s">
        <v>21</v>
      </c>
      <c r="P2790" t="s">
        <v>22</v>
      </c>
      <c r="Q2790">
        <v>3.1</v>
      </c>
      <c r="S2790" t="s">
        <v>23</v>
      </c>
    </row>
    <row r="2791" spans="1:19" x14ac:dyDescent="0.3">
      <c r="A2791" t="s">
        <v>7851</v>
      </c>
      <c r="B2791" t="s">
        <v>7852</v>
      </c>
      <c r="C2791" t="s">
        <v>188</v>
      </c>
      <c r="D2791" t="str">
        <f t="shared" si="129"/>
        <v>NO Delivery</v>
      </c>
      <c r="E2791" t="str">
        <f t="shared" si="130"/>
        <v>good dining reviews</v>
      </c>
      <c r="F2791" t="s">
        <v>202</v>
      </c>
      <c r="G2791" t="s">
        <v>28</v>
      </c>
      <c r="H2791" t="str">
        <f t="shared" si="131"/>
        <v>other</v>
      </c>
      <c r="I2791" t="s">
        <v>19</v>
      </c>
      <c r="J2791" t="s">
        <v>35</v>
      </c>
      <c r="K2791" t="str" cm="1">
        <f t="array" ref="K2791">_xlfn.IFS(L2791&lt;200,"Cheap",AND(L2791&gt;=200,L2791&lt;800),"affordable",AND(L2791&gt;=800,L2791&lt;3000),"little costly",L2791&gt;=3000,"very costly")</f>
        <v>affordable</v>
      </c>
      <c r="L2791">
        <v>350</v>
      </c>
      <c r="M2791" t="s">
        <v>22</v>
      </c>
      <c r="N2791" t="s">
        <v>21</v>
      </c>
      <c r="O2791" t="s">
        <v>21</v>
      </c>
      <c r="P2791" t="s">
        <v>22</v>
      </c>
      <c r="Q2791">
        <v>2.7</v>
      </c>
      <c r="S2791" t="s">
        <v>23</v>
      </c>
    </row>
    <row r="2792" spans="1:19" x14ac:dyDescent="0.3">
      <c r="A2792" t="s">
        <v>7999</v>
      </c>
      <c r="B2792" t="s">
        <v>8000</v>
      </c>
      <c r="C2792" t="s">
        <v>33</v>
      </c>
      <c r="D2792" t="str">
        <f t="shared" si="129"/>
        <v>NO Delivery</v>
      </c>
      <c r="E2792" t="str">
        <f t="shared" si="130"/>
        <v>good dining reviews</v>
      </c>
      <c r="F2792" t="s">
        <v>202</v>
      </c>
      <c r="G2792" t="s">
        <v>28</v>
      </c>
      <c r="H2792" t="str">
        <f t="shared" si="131"/>
        <v>other</v>
      </c>
      <c r="I2792" t="s">
        <v>517</v>
      </c>
      <c r="J2792" t="s">
        <v>348</v>
      </c>
      <c r="K2792" t="str" cm="1">
        <f t="array" ref="K2792">_xlfn.IFS(L2792&lt;200,"Cheap",AND(L2792&gt;=200,L2792&lt;800),"affordable",AND(L2792&gt;=800,L2792&lt;3000),"little costly",L2792&gt;=3000,"very costly")</f>
        <v>Cheap</v>
      </c>
      <c r="L2792">
        <v>100</v>
      </c>
      <c r="M2792" t="s">
        <v>21</v>
      </c>
      <c r="N2792" t="s">
        <v>21</v>
      </c>
      <c r="O2792" t="s">
        <v>21</v>
      </c>
      <c r="P2792" t="s">
        <v>22</v>
      </c>
      <c r="Q2792">
        <v>3.1</v>
      </c>
      <c r="S2792" t="s">
        <v>23</v>
      </c>
    </row>
    <row r="2793" spans="1:19" x14ac:dyDescent="0.3">
      <c r="A2793" t="s">
        <v>8104</v>
      </c>
      <c r="B2793" t="s">
        <v>8106</v>
      </c>
      <c r="C2793" t="s">
        <v>214</v>
      </c>
      <c r="D2793" t="str">
        <f t="shared" si="129"/>
        <v>NO Delivery</v>
      </c>
      <c r="E2793" t="str">
        <f t="shared" si="130"/>
        <v>good dining reviews</v>
      </c>
      <c r="F2793" t="s">
        <v>202</v>
      </c>
      <c r="G2793" t="s">
        <v>28</v>
      </c>
      <c r="H2793" t="str">
        <f t="shared" si="131"/>
        <v>other</v>
      </c>
      <c r="I2793" t="s">
        <v>19</v>
      </c>
      <c r="J2793" t="s">
        <v>35</v>
      </c>
      <c r="K2793" t="str" cm="1">
        <f t="array" ref="K2793">_xlfn.IFS(L2793&lt;200,"Cheap",AND(L2793&gt;=200,L2793&lt;800),"affordable",AND(L2793&gt;=800,L2793&lt;3000),"little costly",L2793&gt;=3000,"very costly")</f>
        <v>Cheap</v>
      </c>
      <c r="L2793">
        <v>150</v>
      </c>
      <c r="M2793" t="s">
        <v>22</v>
      </c>
      <c r="N2793" t="s">
        <v>21</v>
      </c>
      <c r="O2793" t="s">
        <v>21</v>
      </c>
      <c r="P2793" t="s">
        <v>22</v>
      </c>
      <c r="Q2793">
        <v>3.4</v>
      </c>
      <c r="S2793" t="s">
        <v>23</v>
      </c>
    </row>
    <row r="2794" spans="1:19" x14ac:dyDescent="0.3">
      <c r="A2794" t="s">
        <v>8184</v>
      </c>
      <c r="B2794" t="s">
        <v>8185</v>
      </c>
      <c r="C2794" t="s">
        <v>180</v>
      </c>
      <c r="D2794" t="str">
        <f t="shared" si="129"/>
        <v>NO Delivery</v>
      </c>
      <c r="E2794" t="str">
        <f t="shared" si="130"/>
        <v>good dining reviews</v>
      </c>
      <c r="F2794" t="s">
        <v>202</v>
      </c>
      <c r="G2794" t="s">
        <v>28</v>
      </c>
      <c r="H2794" t="str">
        <f t="shared" si="131"/>
        <v>other</v>
      </c>
      <c r="I2794" t="s">
        <v>255</v>
      </c>
      <c r="J2794" t="s">
        <v>260</v>
      </c>
      <c r="K2794" t="str" cm="1">
        <f t="array" ref="K2794">_xlfn.IFS(L2794&lt;200,"Cheap",AND(L2794&gt;=200,L2794&lt;800),"affordable",AND(L2794&gt;=800,L2794&lt;3000),"little costly",L2794&gt;=3000,"very costly")</f>
        <v>affordable</v>
      </c>
      <c r="L2794">
        <v>200</v>
      </c>
      <c r="M2794" t="s">
        <v>21</v>
      </c>
      <c r="N2794" t="s">
        <v>21</v>
      </c>
      <c r="O2794" t="s">
        <v>21</v>
      </c>
      <c r="P2794" t="s">
        <v>22</v>
      </c>
      <c r="Q2794">
        <v>3.1</v>
      </c>
      <c r="S2794" t="s">
        <v>23</v>
      </c>
    </row>
    <row r="2795" spans="1:19" x14ac:dyDescent="0.3">
      <c r="A2795" t="s">
        <v>8339</v>
      </c>
      <c r="B2795" t="s">
        <v>8340</v>
      </c>
      <c r="C2795" t="s">
        <v>209</v>
      </c>
      <c r="D2795" t="str">
        <f t="shared" si="129"/>
        <v>NO Delivery</v>
      </c>
      <c r="E2795" t="str">
        <f t="shared" si="130"/>
        <v>good dining reviews</v>
      </c>
      <c r="F2795" t="s">
        <v>202</v>
      </c>
      <c r="G2795" t="s">
        <v>28</v>
      </c>
      <c r="H2795" t="str">
        <f t="shared" si="131"/>
        <v>other</v>
      </c>
      <c r="I2795" t="s">
        <v>40</v>
      </c>
      <c r="J2795" t="s">
        <v>8341</v>
      </c>
      <c r="K2795" t="str" cm="1">
        <f t="array" ref="K2795">_xlfn.IFS(L2795&lt;200,"Cheap",AND(L2795&gt;=200,L2795&lt;800),"affordable",AND(L2795&gt;=800,L2795&lt;3000),"little costly",L2795&gt;=3000,"very costly")</f>
        <v>little costly</v>
      </c>
      <c r="L2795">
        <v>800</v>
      </c>
      <c r="M2795" t="s">
        <v>21</v>
      </c>
      <c r="N2795" t="s">
        <v>21</v>
      </c>
      <c r="O2795" t="s">
        <v>21</v>
      </c>
      <c r="P2795" t="s">
        <v>22</v>
      </c>
      <c r="Q2795">
        <v>2.6</v>
      </c>
      <c r="S2795" t="s">
        <v>23</v>
      </c>
    </row>
    <row r="2796" spans="1:19" x14ac:dyDescent="0.3">
      <c r="A2796" t="s">
        <v>8812</v>
      </c>
      <c r="B2796" t="s">
        <v>8813</v>
      </c>
      <c r="C2796" t="s">
        <v>75</v>
      </c>
      <c r="D2796" t="str">
        <f t="shared" si="129"/>
        <v>NO Delivery</v>
      </c>
      <c r="E2796" t="str">
        <f t="shared" si="130"/>
        <v>good dining reviews</v>
      </c>
      <c r="F2796" t="s">
        <v>202</v>
      </c>
      <c r="G2796" t="s">
        <v>28</v>
      </c>
      <c r="H2796" t="str">
        <f t="shared" si="131"/>
        <v>other</v>
      </c>
      <c r="I2796" t="s">
        <v>536</v>
      </c>
      <c r="J2796" t="s">
        <v>2364</v>
      </c>
      <c r="K2796" t="str" cm="1">
        <f t="array" ref="K2796">_xlfn.IFS(L2796&lt;200,"Cheap",AND(L2796&gt;=200,L2796&lt;800),"affordable",AND(L2796&gt;=800,L2796&lt;3000),"little costly",L2796&gt;=3000,"very costly")</f>
        <v>Cheap</v>
      </c>
      <c r="L2796">
        <v>100</v>
      </c>
      <c r="M2796" t="s">
        <v>21</v>
      </c>
      <c r="N2796" t="s">
        <v>21</v>
      </c>
      <c r="O2796" t="s">
        <v>21</v>
      </c>
      <c r="P2796" t="s">
        <v>22</v>
      </c>
      <c r="Q2796">
        <v>3.1</v>
      </c>
      <c r="S2796" t="s">
        <v>23</v>
      </c>
    </row>
    <row r="2797" spans="1:19" x14ac:dyDescent="0.3">
      <c r="A2797" t="s">
        <v>8897</v>
      </c>
      <c r="B2797" t="s">
        <v>8898</v>
      </c>
      <c r="C2797" t="s">
        <v>42</v>
      </c>
      <c r="D2797" t="str">
        <f t="shared" si="129"/>
        <v>NO Delivery</v>
      </c>
      <c r="E2797" t="str">
        <f t="shared" si="130"/>
        <v>good dining reviews</v>
      </c>
      <c r="F2797" t="s">
        <v>202</v>
      </c>
      <c r="G2797" t="s">
        <v>28</v>
      </c>
      <c r="H2797" t="str">
        <f t="shared" si="131"/>
        <v>other</v>
      </c>
      <c r="I2797" t="s">
        <v>19</v>
      </c>
      <c r="J2797" t="s">
        <v>116</v>
      </c>
      <c r="K2797" t="str" cm="1">
        <f t="array" ref="K2797">_xlfn.IFS(L2797&lt;200,"Cheap",AND(L2797&gt;=200,L2797&lt;800),"affordable",AND(L2797&gt;=800,L2797&lt;3000),"little costly",L2797&gt;=3000,"very costly")</f>
        <v>affordable</v>
      </c>
      <c r="L2797">
        <v>300</v>
      </c>
      <c r="M2797" t="s">
        <v>22</v>
      </c>
      <c r="N2797" t="s">
        <v>21</v>
      </c>
      <c r="O2797" t="s">
        <v>21</v>
      </c>
      <c r="P2797" t="s">
        <v>22</v>
      </c>
      <c r="Q2797">
        <v>3.1</v>
      </c>
      <c r="S2797" t="s">
        <v>23</v>
      </c>
    </row>
    <row r="2798" spans="1:19" x14ac:dyDescent="0.3">
      <c r="A2798" t="s">
        <v>9331</v>
      </c>
      <c r="B2798" t="s">
        <v>9332</v>
      </c>
      <c r="C2798" t="s">
        <v>303</v>
      </c>
      <c r="D2798" t="str">
        <f t="shared" si="129"/>
        <v>NO Delivery</v>
      </c>
      <c r="E2798" t="str">
        <f t="shared" si="130"/>
        <v>good dining reviews</v>
      </c>
      <c r="F2798" t="s">
        <v>202</v>
      </c>
      <c r="G2798" t="s">
        <v>28</v>
      </c>
      <c r="H2798" t="str">
        <f t="shared" si="131"/>
        <v>other</v>
      </c>
      <c r="I2798" t="s">
        <v>40</v>
      </c>
      <c r="J2798" t="s">
        <v>3788</v>
      </c>
      <c r="K2798" t="str" cm="1">
        <f t="array" ref="K2798">_xlfn.IFS(L2798&lt;200,"Cheap",AND(L2798&gt;=200,L2798&lt;800),"affordable",AND(L2798&gt;=800,L2798&lt;3000),"little costly",L2798&gt;=3000,"very costly")</f>
        <v>little costly</v>
      </c>
      <c r="L2798">
        <v>800</v>
      </c>
      <c r="M2798" t="s">
        <v>22</v>
      </c>
      <c r="N2798" t="s">
        <v>22</v>
      </c>
      <c r="O2798" t="s">
        <v>21</v>
      </c>
      <c r="P2798" t="s">
        <v>22</v>
      </c>
      <c r="Q2798">
        <v>3.8</v>
      </c>
      <c r="S2798" t="s">
        <v>23</v>
      </c>
    </row>
    <row r="2799" spans="1:19" x14ac:dyDescent="0.3">
      <c r="A2799" t="s">
        <v>9342</v>
      </c>
      <c r="B2799" t="s">
        <v>9343</v>
      </c>
      <c r="C2799" t="s">
        <v>26</v>
      </c>
      <c r="D2799" t="str">
        <f t="shared" si="129"/>
        <v>NO Delivery</v>
      </c>
      <c r="E2799" t="str">
        <f t="shared" si="130"/>
        <v>good dining reviews</v>
      </c>
      <c r="F2799" t="s">
        <v>202</v>
      </c>
      <c r="G2799" t="s">
        <v>28</v>
      </c>
      <c r="H2799" t="str">
        <f t="shared" si="131"/>
        <v>other</v>
      </c>
      <c r="I2799" t="s">
        <v>250</v>
      </c>
      <c r="J2799" t="s">
        <v>125</v>
      </c>
      <c r="K2799" t="str" cm="1">
        <f t="array" ref="K2799">_xlfn.IFS(L2799&lt;200,"Cheap",AND(L2799&gt;=200,L2799&lt;800),"affordable",AND(L2799&gt;=800,L2799&lt;3000),"little costly",L2799&gt;=3000,"very costly")</f>
        <v>affordable</v>
      </c>
      <c r="L2799">
        <v>300</v>
      </c>
      <c r="M2799" t="s">
        <v>22</v>
      </c>
      <c r="N2799" t="s">
        <v>21</v>
      </c>
      <c r="O2799" t="s">
        <v>21</v>
      </c>
      <c r="P2799" t="s">
        <v>22</v>
      </c>
      <c r="Q2799">
        <v>3.1</v>
      </c>
      <c r="S2799" t="s">
        <v>23</v>
      </c>
    </row>
    <row r="2800" spans="1:19" x14ac:dyDescent="0.3">
      <c r="A2800" t="s">
        <v>9447</v>
      </c>
      <c r="B2800" t="s">
        <v>9448</v>
      </c>
      <c r="C2800" t="s">
        <v>251</v>
      </c>
      <c r="D2800" t="str">
        <f t="shared" si="129"/>
        <v>NO Delivery</v>
      </c>
      <c r="E2800" t="str">
        <f t="shared" si="130"/>
        <v>good dining reviews</v>
      </c>
      <c r="F2800" t="s">
        <v>202</v>
      </c>
      <c r="G2800" t="s">
        <v>28</v>
      </c>
      <c r="H2800" t="str">
        <f t="shared" si="131"/>
        <v>other</v>
      </c>
      <c r="I2800" t="s">
        <v>40</v>
      </c>
      <c r="J2800" t="s">
        <v>138</v>
      </c>
      <c r="K2800" t="str" cm="1">
        <f t="array" ref="K2800">_xlfn.IFS(L2800&lt;200,"Cheap",AND(L2800&gt;=200,L2800&lt;800),"affordable",AND(L2800&gt;=800,L2800&lt;3000),"little costly",L2800&gt;=3000,"very costly")</f>
        <v>little costly</v>
      </c>
      <c r="L2800" s="1">
        <v>1000</v>
      </c>
      <c r="M2800" t="s">
        <v>21</v>
      </c>
      <c r="N2800" t="s">
        <v>22</v>
      </c>
      <c r="O2800" t="s">
        <v>21</v>
      </c>
      <c r="P2800" t="s">
        <v>22</v>
      </c>
      <c r="Q2800">
        <v>2.5</v>
      </c>
      <c r="S2800" t="s">
        <v>23</v>
      </c>
    </row>
    <row r="2801" spans="1:19" x14ac:dyDescent="0.3">
      <c r="A2801" t="s">
        <v>9633</v>
      </c>
      <c r="B2801" t="s">
        <v>9634</v>
      </c>
      <c r="C2801" t="s">
        <v>104</v>
      </c>
      <c r="D2801" t="str">
        <f t="shared" si="129"/>
        <v>NO Delivery</v>
      </c>
      <c r="E2801" t="str">
        <f t="shared" si="130"/>
        <v>good dining reviews</v>
      </c>
      <c r="F2801" t="s">
        <v>202</v>
      </c>
      <c r="G2801" t="s">
        <v>28</v>
      </c>
      <c r="H2801" t="str">
        <f t="shared" si="131"/>
        <v>other</v>
      </c>
      <c r="I2801" t="s">
        <v>29</v>
      </c>
      <c r="J2801" t="s">
        <v>87</v>
      </c>
      <c r="K2801" t="str" cm="1">
        <f t="array" ref="K2801">_xlfn.IFS(L2801&lt;200,"Cheap",AND(L2801&gt;=200,L2801&lt;800),"affordable",AND(L2801&gt;=800,L2801&lt;3000),"little costly",L2801&gt;=3000,"very costly")</f>
        <v>little costly</v>
      </c>
      <c r="L2801" s="1">
        <v>1300</v>
      </c>
      <c r="M2801" t="s">
        <v>21</v>
      </c>
      <c r="N2801" t="s">
        <v>22</v>
      </c>
      <c r="O2801" t="s">
        <v>21</v>
      </c>
      <c r="P2801" t="s">
        <v>22</v>
      </c>
      <c r="Q2801">
        <v>2.4</v>
      </c>
      <c r="S2801" t="s">
        <v>23</v>
      </c>
    </row>
    <row r="2802" spans="1:19" x14ac:dyDescent="0.3">
      <c r="A2802" t="s">
        <v>4200</v>
      </c>
      <c r="B2802" t="s">
        <v>4201</v>
      </c>
      <c r="C2802" t="s">
        <v>198</v>
      </c>
      <c r="D2802" t="str">
        <f t="shared" si="129"/>
        <v>NO Delivery</v>
      </c>
      <c r="E2802" t="str">
        <f t="shared" si="130"/>
        <v>good dining reviews</v>
      </c>
      <c r="F2802" t="s">
        <v>1422</v>
      </c>
      <c r="G2802" t="s">
        <v>28</v>
      </c>
      <c r="H2802" t="str">
        <f t="shared" si="131"/>
        <v>other</v>
      </c>
      <c r="I2802" t="s">
        <v>132</v>
      </c>
      <c r="J2802" t="s">
        <v>854</v>
      </c>
      <c r="K2802" t="str" cm="1">
        <f t="array" ref="K2802">_xlfn.IFS(L2802&lt;200,"Cheap",AND(L2802&gt;=200,L2802&lt;800),"affordable",AND(L2802&gt;=800,L2802&lt;3000),"little costly",L2802&gt;=3000,"very costly")</f>
        <v>little costly</v>
      </c>
      <c r="L2802" s="1">
        <v>1500</v>
      </c>
      <c r="M2802" t="s">
        <v>21</v>
      </c>
      <c r="N2802" t="s">
        <v>22</v>
      </c>
      <c r="O2802" t="s">
        <v>21</v>
      </c>
      <c r="P2802" t="s">
        <v>22</v>
      </c>
      <c r="Q2802">
        <v>3.6</v>
      </c>
      <c r="S2802" t="s">
        <v>23</v>
      </c>
    </row>
    <row r="2803" spans="1:19" x14ac:dyDescent="0.3">
      <c r="A2803" t="s">
        <v>4896</v>
      </c>
      <c r="B2803" t="s">
        <v>4897</v>
      </c>
      <c r="C2803" t="s">
        <v>63</v>
      </c>
      <c r="D2803" t="str">
        <f t="shared" si="129"/>
        <v>NO Delivery</v>
      </c>
      <c r="E2803" t="str">
        <f t="shared" si="130"/>
        <v>good dining reviews</v>
      </c>
      <c r="F2803" t="s">
        <v>1422</v>
      </c>
      <c r="G2803" t="s">
        <v>28</v>
      </c>
      <c r="H2803" t="str">
        <f t="shared" si="131"/>
        <v>other</v>
      </c>
      <c r="I2803" t="s">
        <v>255</v>
      </c>
      <c r="J2803" t="s">
        <v>260</v>
      </c>
      <c r="K2803" t="str" cm="1">
        <f t="array" ref="K2803">_xlfn.IFS(L2803&lt;200,"Cheap",AND(L2803&gt;=200,L2803&lt;800),"affordable",AND(L2803&gt;=800,L2803&lt;3000),"little costly",L2803&gt;=3000,"very costly")</f>
        <v>Cheap</v>
      </c>
      <c r="L2803">
        <v>100</v>
      </c>
      <c r="M2803" t="s">
        <v>22</v>
      </c>
      <c r="N2803" t="s">
        <v>21</v>
      </c>
      <c r="O2803" t="s">
        <v>21</v>
      </c>
      <c r="P2803" t="s">
        <v>22</v>
      </c>
      <c r="Q2803">
        <v>3.7</v>
      </c>
      <c r="S2803" t="s">
        <v>23</v>
      </c>
    </row>
    <row r="2804" spans="1:19" x14ac:dyDescent="0.3">
      <c r="A2804" t="s">
        <v>6477</v>
      </c>
      <c r="B2804" t="s">
        <v>6478</v>
      </c>
      <c r="C2804" t="s">
        <v>196</v>
      </c>
      <c r="D2804" t="str">
        <f t="shared" si="129"/>
        <v>NO Delivery</v>
      </c>
      <c r="E2804" t="str">
        <f t="shared" si="130"/>
        <v>good dining reviews</v>
      </c>
      <c r="F2804" t="s">
        <v>1422</v>
      </c>
      <c r="G2804" t="s">
        <v>28</v>
      </c>
      <c r="H2804" t="str">
        <f t="shared" si="131"/>
        <v>other</v>
      </c>
      <c r="I2804" t="s">
        <v>40</v>
      </c>
      <c r="J2804" t="s">
        <v>35</v>
      </c>
      <c r="K2804" t="str" cm="1">
        <f t="array" ref="K2804">_xlfn.IFS(L2804&lt;200,"Cheap",AND(L2804&gt;=200,L2804&lt;800),"affordable",AND(L2804&gt;=800,L2804&lt;3000),"little costly",L2804&gt;=3000,"very costly")</f>
        <v>little costly</v>
      </c>
      <c r="L2804">
        <v>950</v>
      </c>
      <c r="M2804" t="s">
        <v>21</v>
      </c>
      <c r="N2804" t="s">
        <v>21</v>
      </c>
      <c r="O2804" t="s">
        <v>21</v>
      </c>
      <c r="P2804" t="s">
        <v>22</v>
      </c>
      <c r="Q2804">
        <v>3</v>
      </c>
      <c r="S2804" t="s">
        <v>23</v>
      </c>
    </row>
    <row r="2805" spans="1:19" x14ac:dyDescent="0.3">
      <c r="A2805" t="s">
        <v>8286</v>
      </c>
      <c r="B2805" t="s">
        <v>8287</v>
      </c>
      <c r="C2805" t="s">
        <v>95</v>
      </c>
      <c r="D2805" t="str">
        <f t="shared" si="129"/>
        <v>NO Delivery</v>
      </c>
      <c r="E2805" t="str">
        <f t="shared" si="130"/>
        <v>good dining reviews</v>
      </c>
      <c r="F2805" t="s">
        <v>1422</v>
      </c>
      <c r="G2805" t="s">
        <v>28</v>
      </c>
      <c r="H2805" t="str">
        <f t="shared" si="131"/>
        <v>other</v>
      </c>
      <c r="I2805" t="s">
        <v>49</v>
      </c>
      <c r="J2805" t="s">
        <v>8288</v>
      </c>
      <c r="K2805" t="str" cm="1">
        <f t="array" ref="K2805">_xlfn.IFS(L2805&lt;200,"Cheap",AND(L2805&gt;=200,L2805&lt;800),"affordable",AND(L2805&gt;=800,L2805&lt;3000),"little costly",L2805&gt;=3000,"very costly")</f>
        <v>little costly</v>
      </c>
      <c r="L2805" s="1">
        <v>2000</v>
      </c>
      <c r="M2805" t="s">
        <v>21</v>
      </c>
      <c r="N2805" t="s">
        <v>22</v>
      </c>
      <c r="O2805" t="s">
        <v>21</v>
      </c>
      <c r="P2805" t="s">
        <v>22</v>
      </c>
      <c r="Q2805">
        <v>3.2</v>
      </c>
      <c r="S2805" t="s">
        <v>23</v>
      </c>
    </row>
    <row r="2806" spans="1:19" x14ac:dyDescent="0.3">
      <c r="A2806" t="s">
        <v>4071</v>
      </c>
      <c r="B2806" t="s">
        <v>4072</v>
      </c>
      <c r="C2806" t="s">
        <v>63</v>
      </c>
      <c r="D2806" t="str">
        <f t="shared" si="129"/>
        <v>NO Delivery</v>
      </c>
      <c r="E2806" t="str">
        <f t="shared" si="130"/>
        <v>good dining reviews</v>
      </c>
      <c r="F2806" t="s">
        <v>4073</v>
      </c>
      <c r="G2806" t="s">
        <v>28</v>
      </c>
      <c r="H2806" t="str">
        <f t="shared" si="131"/>
        <v>other</v>
      </c>
      <c r="I2806" t="s">
        <v>19</v>
      </c>
      <c r="J2806" t="s">
        <v>125</v>
      </c>
      <c r="K2806" t="str" cm="1">
        <f t="array" ref="K2806">_xlfn.IFS(L2806&lt;200,"Cheap",AND(L2806&gt;=200,L2806&lt;800),"affordable",AND(L2806&gt;=800,L2806&lt;3000),"little costly",L2806&gt;=3000,"very costly")</f>
        <v>affordable</v>
      </c>
      <c r="L2806">
        <v>250</v>
      </c>
      <c r="M2806" t="s">
        <v>21</v>
      </c>
      <c r="N2806" t="s">
        <v>21</v>
      </c>
      <c r="O2806" t="s">
        <v>21</v>
      </c>
      <c r="P2806" t="s">
        <v>22</v>
      </c>
      <c r="Q2806">
        <v>4.2</v>
      </c>
      <c r="S2806" t="s">
        <v>23</v>
      </c>
    </row>
    <row r="2807" spans="1:19" x14ac:dyDescent="0.3">
      <c r="A2807" t="s">
        <v>3782</v>
      </c>
      <c r="B2807" t="s">
        <v>3783</v>
      </c>
      <c r="C2807" t="s">
        <v>209</v>
      </c>
      <c r="D2807" t="str">
        <f t="shared" si="129"/>
        <v>NO Delivery</v>
      </c>
      <c r="E2807" t="str">
        <f t="shared" si="130"/>
        <v>good dining reviews</v>
      </c>
      <c r="F2807" t="s">
        <v>1438</v>
      </c>
      <c r="G2807" t="s">
        <v>28</v>
      </c>
      <c r="H2807" t="str">
        <f t="shared" si="131"/>
        <v>other</v>
      </c>
      <c r="I2807" t="s">
        <v>40</v>
      </c>
      <c r="J2807" t="s">
        <v>138</v>
      </c>
      <c r="K2807" t="str" cm="1">
        <f t="array" ref="K2807">_xlfn.IFS(L2807&lt;200,"Cheap",AND(L2807&gt;=200,L2807&lt;800),"affordable",AND(L2807&gt;=800,L2807&lt;3000),"little costly",L2807&gt;=3000,"very costly")</f>
        <v>affordable</v>
      </c>
      <c r="L2807">
        <v>450</v>
      </c>
      <c r="M2807" t="s">
        <v>22</v>
      </c>
      <c r="N2807" t="s">
        <v>21</v>
      </c>
      <c r="O2807" t="s">
        <v>21</v>
      </c>
      <c r="P2807" t="s">
        <v>22</v>
      </c>
      <c r="Q2807">
        <v>3.5</v>
      </c>
      <c r="S2807" t="s">
        <v>23</v>
      </c>
    </row>
    <row r="2808" spans="1:19" x14ac:dyDescent="0.3">
      <c r="A2808" t="s">
        <v>1372</v>
      </c>
      <c r="B2808" t="s">
        <v>1373</v>
      </c>
      <c r="C2808" t="s">
        <v>26</v>
      </c>
      <c r="D2808" t="str">
        <f t="shared" si="129"/>
        <v>NO Delivery</v>
      </c>
      <c r="E2808" t="str">
        <f t="shared" si="130"/>
        <v>good dining reviews</v>
      </c>
      <c r="F2808" t="s">
        <v>1186</v>
      </c>
      <c r="G2808" t="s">
        <v>28</v>
      </c>
      <c r="H2808" t="str">
        <f t="shared" si="131"/>
        <v>other</v>
      </c>
      <c r="I2808" t="s">
        <v>55</v>
      </c>
      <c r="J2808" t="s">
        <v>1374</v>
      </c>
      <c r="K2808" t="str" cm="1">
        <f t="array" ref="K2808">_xlfn.IFS(L2808&lt;200,"Cheap",AND(L2808&gt;=200,L2808&lt;800),"affordable",AND(L2808&gt;=800,L2808&lt;3000),"little costly",L2808&gt;=3000,"very costly")</f>
        <v>affordable</v>
      </c>
      <c r="L2808">
        <v>500</v>
      </c>
      <c r="M2808" t="s">
        <v>21</v>
      </c>
      <c r="N2808" t="s">
        <v>21</v>
      </c>
      <c r="O2808" t="s">
        <v>21</v>
      </c>
      <c r="P2808" t="s">
        <v>22</v>
      </c>
      <c r="Q2808">
        <v>3.6</v>
      </c>
      <c r="S2808" t="s">
        <v>23</v>
      </c>
    </row>
    <row r="2809" spans="1:19" x14ac:dyDescent="0.3">
      <c r="A2809" t="s">
        <v>4500</v>
      </c>
      <c r="B2809" t="s">
        <v>4501</v>
      </c>
      <c r="C2809" t="s">
        <v>188</v>
      </c>
      <c r="D2809" t="str">
        <f t="shared" si="129"/>
        <v>NO Delivery</v>
      </c>
      <c r="E2809" t="str">
        <f t="shared" si="130"/>
        <v>good dining reviews</v>
      </c>
      <c r="F2809" t="s">
        <v>1186</v>
      </c>
      <c r="G2809" t="s">
        <v>28</v>
      </c>
      <c r="H2809" t="str">
        <f t="shared" si="131"/>
        <v>other</v>
      </c>
      <c r="I2809" t="s">
        <v>40</v>
      </c>
      <c r="J2809" t="s">
        <v>286</v>
      </c>
      <c r="K2809" t="str" cm="1">
        <f t="array" ref="K2809">_xlfn.IFS(L2809&lt;200,"Cheap",AND(L2809&gt;=200,L2809&lt;800),"affordable",AND(L2809&gt;=800,L2809&lt;3000),"little costly",L2809&gt;=3000,"very costly")</f>
        <v>affordable</v>
      </c>
      <c r="L2809">
        <v>500</v>
      </c>
      <c r="M2809" t="s">
        <v>22</v>
      </c>
      <c r="N2809" t="s">
        <v>21</v>
      </c>
      <c r="O2809" t="s">
        <v>21</v>
      </c>
      <c r="P2809" t="s">
        <v>22</v>
      </c>
      <c r="Q2809">
        <v>2.6</v>
      </c>
      <c r="S2809" t="s">
        <v>23</v>
      </c>
    </row>
    <row r="2810" spans="1:19" x14ac:dyDescent="0.3">
      <c r="A2810" t="s">
        <v>4779</v>
      </c>
      <c r="B2810" t="s">
        <v>4780</v>
      </c>
      <c r="C2810" t="s">
        <v>695</v>
      </c>
      <c r="D2810" t="str">
        <f t="shared" si="129"/>
        <v>NO Delivery</v>
      </c>
      <c r="E2810" t="str">
        <f t="shared" si="130"/>
        <v>good dining reviews</v>
      </c>
      <c r="F2810" t="s">
        <v>1186</v>
      </c>
      <c r="G2810" t="s">
        <v>28</v>
      </c>
      <c r="H2810" t="str">
        <f t="shared" si="131"/>
        <v>other</v>
      </c>
      <c r="I2810" t="s">
        <v>324</v>
      </c>
      <c r="J2810" t="s">
        <v>549</v>
      </c>
      <c r="K2810" t="str" cm="1">
        <f t="array" ref="K2810">_xlfn.IFS(L2810&lt;200,"Cheap",AND(L2810&gt;=200,L2810&lt;800),"affordable",AND(L2810&gt;=800,L2810&lt;3000),"little costly",L2810&gt;=3000,"very costly")</f>
        <v>Cheap</v>
      </c>
      <c r="L2810">
        <v>100</v>
      </c>
      <c r="M2810" t="s">
        <v>22</v>
      </c>
      <c r="N2810" t="s">
        <v>21</v>
      </c>
      <c r="O2810" t="s">
        <v>21</v>
      </c>
      <c r="P2810" t="s">
        <v>22</v>
      </c>
      <c r="Q2810">
        <v>3</v>
      </c>
      <c r="S2810" t="s">
        <v>23</v>
      </c>
    </row>
    <row r="2811" spans="1:19" x14ac:dyDescent="0.3">
      <c r="A2811" t="s">
        <v>6520</v>
      </c>
      <c r="B2811" t="s">
        <v>6521</v>
      </c>
      <c r="C2811" t="s">
        <v>196</v>
      </c>
      <c r="D2811" t="str">
        <f t="shared" si="129"/>
        <v>NO Delivery</v>
      </c>
      <c r="E2811" t="str">
        <f t="shared" si="130"/>
        <v>good dining reviews</v>
      </c>
      <c r="F2811" t="s">
        <v>1186</v>
      </c>
      <c r="G2811" t="s">
        <v>28</v>
      </c>
      <c r="H2811" t="str">
        <f t="shared" si="131"/>
        <v>other</v>
      </c>
      <c r="I2811" t="s">
        <v>49</v>
      </c>
      <c r="J2811" t="s">
        <v>82</v>
      </c>
      <c r="K2811" t="str" cm="1">
        <f t="array" ref="K2811">_xlfn.IFS(L2811&lt;200,"Cheap",AND(L2811&gt;=200,L2811&lt;800),"affordable",AND(L2811&gt;=800,L2811&lt;3000),"little costly",L2811&gt;=3000,"very costly")</f>
        <v>little costly</v>
      </c>
      <c r="L2811" s="1">
        <v>1500</v>
      </c>
      <c r="M2811" t="s">
        <v>21</v>
      </c>
      <c r="N2811" t="s">
        <v>21</v>
      </c>
      <c r="O2811" t="s">
        <v>21</v>
      </c>
      <c r="P2811" t="s">
        <v>22</v>
      </c>
      <c r="Q2811">
        <v>3.1</v>
      </c>
      <c r="S2811" t="s">
        <v>23</v>
      </c>
    </row>
    <row r="2812" spans="1:19" x14ac:dyDescent="0.3">
      <c r="A2812" t="s">
        <v>3737</v>
      </c>
      <c r="B2812" t="s">
        <v>3738</v>
      </c>
      <c r="C2812" t="s">
        <v>335</v>
      </c>
      <c r="D2812" t="str">
        <f t="shared" si="129"/>
        <v>NO Delivery</v>
      </c>
      <c r="E2812" t="str">
        <f t="shared" si="130"/>
        <v>good dining reviews</v>
      </c>
      <c r="F2812" t="s">
        <v>1681</v>
      </c>
      <c r="G2812" t="s">
        <v>28</v>
      </c>
      <c r="H2812" t="str">
        <f t="shared" si="131"/>
        <v>other</v>
      </c>
      <c r="I2812" t="s">
        <v>65</v>
      </c>
      <c r="J2812" t="s">
        <v>763</v>
      </c>
      <c r="K2812" t="str" cm="1">
        <f t="array" ref="K2812">_xlfn.IFS(L2812&lt;200,"Cheap",AND(L2812&gt;=200,L2812&lt;800),"affordable",AND(L2812&gt;=800,L2812&lt;3000),"little costly",L2812&gt;=3000,"very costly")</f>
        <v>little costly</v>
      </c>
      <c r="L2812" s="1">
        <v>1200</v>
      </c>
      <c r="M2812" t="s">
        <v>21</v>
      </c>
      <c r="N2812" t="s">
        <v>22</v>
      </c>
      <c r="O2812" t="s">
        <v>21</v>
      </c>
      <c r="P2812" t="s">
        <v>22</v>
      </c>
      <c r="Q2812">
        <v>3.6</v>
      </c>
      <c r="S2812" t="s">
        <v>23</v>
      </c>
    </row>
    <row r="2813" spans="1:19" x14ac:dyDescent="0.3">
      <c r="A2813" t="s">
        <v>6284</v>
      </c>
      <c r="B2813" t="s">
        <v>6285</v>
      </c>
      <c r="C2813" t="s">
        <v>242</v>
      </c>
      <c r="D2813" t="str">
        <f t="shared" si="129"/>
        <v>NO Delivery</v>
      </c>
      <c r="E2813" t="str">
        <f t="shared" si="130"/>
        <v>good dining reviews</v>
      </c>
      <c r="F2813" t="s">
        <v>1681</v>
      </c>
      <c r="G2813" t="s">
        <v>28</v>
      </c>
      <c r="H2813" t="str">
        <f t="shared" si="131"/>
        <v>other</v>
      </c>
      <c r="I2813" t="s">
        <v>40</v>
      </c>
      <c r="J2813" t="s">
        <v>645</v>
      </c>
      <c r="K2813" t="str" cm="1">
        <f t="array" ref="K2813">_xlfn.IFS(L2813&lt;200,"Cheap",AND(L2813&gt;=200,L2813&lt;800),"affordable",AND(L2813&gt;=800,L2813&lt;3000),"little costly",L2813&gt;=3000,"very costly")</f>
        <v>little costly</v>
      </c>
      <c r="L2813" s="1">
        <v>1000</v>
      </c>
      <c r="M2813" t="s">
        <v>22</v>
      </c>
      <c r="N2813" t="s">
        <v>21</v>
      </c>
      <c r="O2813" t="s">
        <v>21</v>
      </c>
      <c r="P2813" t="s">
        <v>22</v>
      </c>
      <c r="Q2813">
        <v>2.2999999999999998</v>
      </c>
      <c r="S2813" t="s">
        <v>23</v>
      </c>
    </row>
    <row r="2814" spans="1:19" x14ac:dyDescent="0.3">
      <c r="A2814" t="s">
        <v>7691</v>
      </c>
      <c r="B2814" t="s">
        <v>7692</v>
      </c>
      <c r="C2814" t="s">
        <v>238</v>
      </c>
      <c r="D2814" t="str">
        <f t="shared" si="129"/>
        <v>NO Delivery</v>
      </c>
      <c r="E2814" t="str">
        <f t="shared" si="130"/>
        <v>good dining reviews</v>
      </c>
      <c r="F2814" t="s">
        <v>1681</v>
      </c>
      <c r="G2814" t="s">
        <v>28</v>
      </c>
      <c r="H2814" t="str">
        <f t="shared" si="131"/>
        <v>other</v>
      </c>
      <c r="I2814" t="s">
        <v>29</v>
      </c>
      <c r="J2814" t="s">
        <v>87</v>
      </c>
      <c r="K2814" t="str" cm="1">
        <f t="array" ref="K2814">_xlfn.IFS(L2814&lt;200,"Cheap",AND(L2814&gt;=200,L2814&lt;800),"affordable",AND(L2814&gt;=800,L2814&lt;3000),"little costly",L2814&gt;=3000,"very costly")</f>
        <v>very costly</v>
      </c>
      <c r="L2814" s="1">
        <v>4000</v>
      </c>
      <c r="M2814" t="s">
        <v>21</v>
      </c>
      <c r="N2814" t="s">
        <v>22</v>
      </c>
      <c r="O2814" t="s">
        <v>21</v>
      </c>
      <c r="P2814" t="s">
        <v>22</v>
      </c>
      <c r="Q2814">
        <v>3.8</v>
      </c>
      <c r="S2814" t="s">
        <v>23</v>
      </c>
    </row>
    <row r="2815" spans="1:19" x14ac:dyDescent="0.3">
      <c r="A2815" t="s">
        <v>1679</v>
      </c>
      <c r="B2815" t="s">
        <v>1682</v>
      </c>
      <c r="C2815" t="s">
        <v>198</v>
      </c>
      <c r="D2815" t="str">
        <f t="shared" si="129"/>
        <v>NO Delivery</v>
      </c>
      <c r="E2815" t="str">
        <f t="shared" si="130"/>
        <v>good dining reviews</v>
      </c>
      <c r="F2815" t="s">
        <v>1658</v>
      </c>
      <c r="G2815" t="s">
        <v>28</v>
      </c>
      <c r="H2815" t="str">
        <f t="shared" si="131"/>
        <v>other</v>
      </c>
      <c r="I2815" t="s">
        <v>278</v>
      </c>
      <c r="J2815" t="s">
        <v>1683</v>
      </c>
      <c r="K2815" t="str" cm="1">
        <f t="array" ref="K2815">_xlfn.IFS(L2815&lt;200,"Cheap",AND(L2815&gt;=200,L2815&lt;800),"affordable",AND(L2815&gt;=800,L2815&lt;3000),"little costly",L2815&gt;=3000,"very costly")</f>
        <v>affordable</v>
      </c>
      <c r="L2815">
        <v>250</v>
      </c>
      <c r="M2815" t="s">
        <v>22</v>
      </c>
      <c r="N2815" t="s">
        <v>21</v>
      </c>
      <c r="O2815" t="s">
        <v>21</v>
      </c>
      <c r="P2815" t="s">
        <v>22</v>
      </c>
      <c r="Q2815">
        <v>3.3</v>
      </c>
      <c r="S2815" t="s">
        <v>23</v>
      </c>
    </row>
    <row r="2816" spans="1:19" x14ac:dyDescent="0.3">
      <c r="A2816" t="s">
        <v>4987</v>
      </c>
      <c r="B2816" t="s">
        <v>4988</v>
      </c>
      <c r="C2816" t="s">
        <v>209</v>
      </c>
      <c r="D2816" t="str">
        <f t="shared" si="129"/>
        <v>NO Delivery</v>
      </c>
      <c r="E2816" t="str">
        <f t="shared" si="130"/>
        <v>good dining reviews</v>
      </c>
      <c r="F2816" t="s">
        <v>1658</v>
      </c>
      <c r="G2816" t="s">
        <v>28</v>
      </c>
      <c r="H2816" t="str">
        <f t="shared" si="131"/>
        <v>other</v>
      </c>
      <c r="I2816" t="s">
        <v>19</v>
      </c>
      <c r="J2816" t="s">
        <v>35</v>
      </c>
      <c r="K2816" t="str" cm="1">
        <f t="array" ref="K2816">_xlfn.IFS(L2816&lt;200,"Cheap",AND(L2816&gt;=200,L2816&lt;800),"affordable",AND(L2816&gt;=800,L2816&lt;3000),"little costly",L2816&gt;=3000,"very costly")</f>
        <v>affordable</v>
      </c>
      <c r="L2816">
        <v>300</v>
      </c>
      <c r="M2816" t="s">
        <v>22</v>
      </c>
      <c r="N2816" t="s">
        <v>21</v>
      </c>
      <c r="O2816" t="s">
        <v>21</v>
      </c>
      <c r="P2816" t="s">
        <v>22</v>
      </c>
      <c r="Q2816">
        <v>3.3</v>
      </c>
      <c r="S2816" t="s">
        <v>23</v>
      </c>
    </row>
    <row r="2817" spans="1:19" x14ac:dyDescent="0.3">
      <c r="A2817" t="s">
        <v>6881</v>
      </c>
      <c r="B2817" t="s">
        <v>6882</v>
      </c>
      <c r="C2817" t="s">
        <v>618</v>
      </c>
      <c r="D2817" t="str">
        <f t="shared" si="129"/>
        <v>NO Delivery</v>
      </c>
      <c r="E2817" t="str">
        <f t="shared" si="130"/>
        <v>good dining reviews</v>
      </c>
      <c r="F2817" t="s">
        <v>2507</v>
      </c>
      <c r="G2817" t="s">
        <v>28</v>
      </c>
      <c r="H2817" t="str">
        <f t="shared" si="131"/>
        <v>other</v>
      </c>
      <c r="I2817" t="s">
        <v>49</v>
      </c>
      <c r="J2817" t="s">
        <v>72</v>
      </c>
      <c r="K2817" t="str" cm="1">
        <f t="array" ref="K2817">_xlfn.IFS(L2817&lt;200,"Cheap",AND(L2817&gt;=200,L2817&lt;800),"affordable",AND(L2817&gt;=800,L2817&lt;3000),"little costly",L2817&gt;=3000,"very costly")</f>
        <v>very costly</v>
      </c>
      <c r="L2817" s="1">
        <v>5000</v>
      </c>
      <c r="M2817" t="s">
        <v>21</v>
      </c>
      <c r="N2817" t="s">
        <v>22</v>
      </c>
      <c r="O2817" t="s">
        <v>21</v>
      </c>
      <c r="P2817" t="s">
        <v>22</v>
      </c>
      <c r="Q2817">
        <v>3.8</v>
      </c>
      <c r="S2817" t="s">
        <v>23</v>
      </c>
    </row>
    <row r="2818" spans="1:19" x14ac:dyDescent="0.3">
      <c r="A2818" t="s">
        <v>4807</v>
      </c>
      <c r="B2818" t="s">
        <v>4808</v>
      </c>
      <c r="C2818" t="s">
        <v>16</v>
      </c>
      <c r="D2818" t="str">
        <f t="shared" ref="D2818:D2881" si="132">IF(ISNUMBER(SEARCH("not offer",G2818)),"NO Delivery",IF(ISNUMBER(SEARCH("enough",G2818)),"less reviewed","good delivery reviews"))</f>
        <v>NO Delivery</v>
      </c>
      <c r="E2818" t="str">
        <f t="shared" ref="E2818:E2881" si="133">IF(ISNUMBER(SEARCH("not offer",F2818)),"NO Dines",IF(ISNUMBER(SEARCH("enough",F2818)),"less reviewed","good dining reviews"))</f>
        <v>good dining reviews</v>
      </c>
      <c r="F2818" t="s">
        <v>404</v>
      </c>
      <c r="G2818" t="s">
        <v>28</v>
      </c>
      <c r="H2818" t="str">
        <f t="shared" ref="H2818:H2881" si="134">IF(AND(D2818="less reviewed", E2818="less reviewed"), "NO idea",
 IF(AND(D2818="No Delivery", E2818="NO Dining"), "NO delivery or dining",
 IF(AND(D2818="good delivery reviews", E2818="good dining reviews"), "both present", "other")))</f>
        <v>other</v>
      </c>
      <c r="I2818" t="s">
        <v>19</v>
      </c>
      <c r="J2818" t="s">
        <v>1784</v>
      </c>
      <c r="K2818" t="str" cm="1">
        <f t="array" ref="K2818">_xlfn.IFS(L2818&lt;200,"Cheap",AND(L2818&gt;=200,L2818&lt;800),"affordable",AND(L2818&gt;=800,L2818&lt;3000),"little costly",L2818&gt;=3000,"very costly")</f>
        <v>affordable</v>
      </c>
      <c r="L2818">
        <v>200</v>
      </c>
      <c r="M2818" t="s">
        <v>22</v>
      </c>
      <c r="N2818" t="s">
        <v>21</v>
      </c>
      <c r="O2818" t="s">
        <v>21</v>
      </c>
      <c r="P2818" t="s">
        <v>22</v>
      </c>
      <c r="Q2818">
        <v>3.8</v>
      </c>
      <c r="S2818" t="s">
        <v>23</v>
      </c>
    </row>
    <row r="2819" spans="1:19" x14ac:dyDescent="0.3">
      <c r="A2819" t="s">
        <v>6279</v>
      </c>
      <c r="B2819" t="s">
        <v>6280</v>
      </c>
      <c r="C2819" t="s">
        <v>124</v>
      </c>
      <c r="D2819" t="str">
        <f t="shared" si="132"/>
        <v>NO Delivery</v>
      </c>
      <c r="E2819" t="str">
        <f t="shared" si="133"/>
        <v>good dining reviews</v>
      </c>
      <c r="F2819" t="s">
        <v>404</v>
      </c>
      <c r="G2819" t="s">
        <v>28</v>
      </c>
      <c r="H2819" t="str">
        <f t="shared" si="134"/>
        <v>other</v>
      </c>
      <c r="I2819" t="s">
        <v>132</v>
      </c>
      <c r="J2819" t="s">
        <v>87</v>
      </c>
      <c r="K2819" t="str" cm="1">
        <f t="array" ref="K2819">_xlfn.IFS(L2819&lt;200,"Cheap",AND(L2819&gt;=200,L2819&lt;800),"affordable",AND(L2819&gt;=800,L2819&lt;3000),"little costly",L2819&gt;=3000,"very costly")</f>
        <v>little costly</v>
      </c>
      <c r="L2819" s="1">
        <v>1700</v>
      </c>
      <c r="M2819" t="s">
        <v>22</v>
      </c>
      <c r="N2819" t="s">
        <v>22</v>
      </c>
      <c r="O2819" t="s">
        <v>21</v>
      </c>
      <c r="P2819" t="s">
        <v>22</v>
      </c>
      <c r="Q2819">
        <v>3</v>
      </c>
      <c r="S2819" t="s">
        <v>23</v>
      </c>
    </row>
    <row r="2820" spans="1:19" x14ac:dyDescent="0.3">
      <c r="A2820" t="s">
        <v>5992</v>
      </c>
      <c r="B2820" t="s">
        <v>5993</v>
      </c>
      <c r="C2820" t="s">
        <v>526</v>
      </c>
      <c r="D2820" t="str">
        <f t="shared" si="132"/>
        <v>NO Delivery</v>
      </c>
      <c r="E2820" t="str">
        <f t="shared" si="133"/>
        <v>good dining reviews</v>
      </c>
      <c r="F2820" t="s">
        <v>5994</v>
      </c>
      <c r="G2820" t="s">
        <v>28</v>
      </c>
      <c r="H2820" t="str">
        <f t="shared" si="134"/>
        <v>other</v>
      </c>
      <c r="I2820" t="s">
        <v>40</v>
      </c>
      <c r="J2820" t="s">
        <v>5995</v>
      </c>
      <c r="K2820" t="str" cm="1">
        <f t="array" ref="K2820">_xlfn.IFS(L2820&lt;200,"Cheap",AND(L2820&gt;=200,L2820&lt;800),"affordable",AND(L2820&gt;=800,L2820&lt;3000),"little costly",L2820&gt;=3000,"very costly")</f>
        <v>little costly</v>
      </c>
      <c r="L2820">
        <v>800</v>
      </c>
      <c r="M2820" t="s">
        <v>21</v>
      </c>
      <c r="N2820" t="s">
        <v>21</v>
      </c>
      <c r="O2820" t="s">
        <v>21</v>
      </c>
      <c r="P2820" t="s">
        <v>22</v>
      </c>
      <c r="Q2820">
        <v>4.0999999999999996</v>
      </c>
      <c r="S2820" t="s">
        <v>23</v>
      </c>
    </row>
    <row r="2821" spans="1:19" x14ac:dyDescent="0.3">
      <c r="A2821" t="s">
        <v>2771</v>
      </c>
      <c r="B2821" t="s">
        <v>2772</v>
      </c>
      <c r="C2821" t="s">
        <v>42</v>
      </c>
      <c r="D2821" t="str">
        <f t="shared" si="132"/>
        <v>NO Delivery</v>
      </c>
      <c r="E2821" t="str">
        <f t="shared" si="133"/>
        <v>good dining reviews</v>
      </c>
      <c r="F2821" t="s">
        <v>311</v>
      </c>
      <c r="G2821" t="s">
        <v>28</v>
      </c>
      <c r="H2821" t="str">
        <f t="shared" si="134"/>
        <v>other</v>
      </c>
      <c r="I2821" t="s">
        <v>40</v>
      </c>
      <c r="J2821" t="s">
        <v>35</v>
      </c>
      <c r="K2821" t="str" cm="1">
        <f t="array" ref="K2821">_xlfn.IFS(L2821&lt;200,"Cheap",AND(L2821&gt;=200,L2821&lt;800),"affordable",AND(L2821&gt;=800,L2821&lt;3000),"little costly",L2821&gt;=3000,"very costly")</f>
        <v>affordable</v>
      </c>
      <c r="L2821">
        <v>600</v>
      </c>
      <c r="M2821" t="s">
        <v>22</v>
      </c>
      <c r="N2821" t="s">
        <v>21</v>
      </c>
      <c r="O2821" t="s">
        <v>21</v>
      </c>
      <c r="P2821" t="s">
        <v>22</v>
      </c>
      <c r="Q2821">
        <v>3.5</v>
      </c>
      <c r="S2821" t="s">
        <v>23</v>
      </c>
    </row>
    <row r="2822" spans="1:19" x14ac:dyDescent="0.3">
      <c r="A2822" t="s">
        <v>8321</v>
      </c>
      <c r="B2822" t="s">
        <v>8322</v>
      </c>
      <c r="C2822" t="s">
        <v>673</v>
      </c>
      <c r="D2822" t="str">
        <f t="shared" si="132"/>
        <v>NO Delivery</v>
      </c>
      <c r="E2822" t="str">
        <f t="shared" si="133"/>
        <v>good dining reviews</v>
      </c>
      <c r="F2822" t="s">
        <v>311</v>
      </c>
      <c r="G2822" t="s">
        <v>28</v>
      </c>
      <c r="H2822" t="str">
        <f t="shared" si="134"/>
        <v>other</v>
      </c>
      <c r="I2822" t="s">
        <v>40</v>
      </c>
      <c r="J2822" t="s">
        <v>454</v>
      </c>
      <c r="K2822" t="str" cm="1">
        <f t="array" ref="K2822">_xlfn.IFS(L2822&lt;200,"Cheap",AND(L2822&gt;=200,L2822&lt;800),"affordable",AND(L2822&gt;=800,L2822&lt;3000),"little costly",L2822&gt;=3000,"very costly")</f>
        <v>little costly</v>
      </c>
      <c r="L2822" s="1">
        <v>1500</v>
      </c>
      <c r="M2822" t="s">
        <v>21</v>
      </c>
      <c r="N2822" t="s">
        <v>22</v>
      </c>
      <c r="O2822" t="s">
        <v>21</v>
      </c>
      <c r="P2822" t="s">
        <v>22</v>
      </c>
      <c r="Q2822">
        <v>3.4</v>
      </c>
      <c r="S2822" t="s">
        <v>23</v>
      </c>
    </row>
    <row r="2823" spans="1:19" x14ac:dyDescent="0.3">
      <c r="A2823" t="s">
        <v>3065</v>
      </c>
      <c r="B2823" t="s">
        <v>3066</v>
      </c>
      <c r="C2823" t="s">
        <v>95</v>
      </c>
      <c r="D2823" t="str">
        <f t="shared" si="132"/>
        <v>NO Delivery</v>
      </c>
      <c r="E2823" t="str">
        <f t="shared" si="133"/>
        <v>good dining reviews</v>
      </c>
      <c r="F2823" t="s">
        <v>1933</v>
      </c>
      <c r="G2823" t="s">
        <v>28</v>
      </c>
      <c r="H2823" t="str">
        <f t="shared" si="134"/>
        <v>other</v>
      </c>
      <c r="I2823" t="s">
        <v>55</v>
      </c>
      <c r="J2823" t="s">
        <v>3067</v>
      </c>
      <c r="K2823" t="str" cm="1">
        <f t="array" ref="K2823">_xlfn.IFS(L2823&lt;200,"Cheap",AND(L2823&gt;=200,L2823&lt;800),"affordable",AND(L2823&gt;=800,L2823&lt;3000),"little costly",L2823&gt;=3000,"very costly")</f>
        <v>affordable</v>
      </c>
      <c r="L2823">
        <v>750</v>
      </c>
      <c r="M2823" t="s">
        <v>21</v>
      </c>
      <c r="N2823" t="s">
        <v>21</v>
      </c>
      <c r="O2823" t="s">
        <v>21</v>
      </c>
      <c r="P2823" t="s">
        <v>22</v>
      </c>
      <c r="Q2823">
        <v>3.7</v>
      </c>
      <c r="S2823" t="s">
        <v>23</v>
      </c>
    </row>
    <row r="2824" spans="1:19" x14ac:dyDescent="0.3">
      <c r="A2824" t="s">
        <v>5201</v>
      </c>
      <c r="B2824" t="s">
        <v>5202</v>
      </c>
      <c r="C2824" t="s">
        <v>85</v>
      </c>
      <c r="D2824" t="str">
        <f t="shared" si="132"/>
        <v>NO Delivery</v>
      </c>
      <c r="E2824" t="str">
        <f t="shared" si="133"/>
        <v>good dining reviews</v>
      </c>
      <c r="F2824" t="s">
        <v>144</v>
      </c>
      <c r="G2824" t="s">
        <v>28</v>
      </c>
      <c r="H2824" t="str">
        <f t="shared" si="134"/>
        <v>other</v>
      </c>
      <c r="I2824" t="s">
        <v>55</v>
      </c>
      <c r="J2824" t="s">
        <v>153</v>
      </c>
      <c r="K2824" t="str" cm="1">
        <f t="array" ref="K2824">_xlfn.IFS(L2824&lt;200,"Cheap",AND(L2824&gt;=200,L2824&lt;800),"affordable",AND(L2824&gt;=800,L2824&lt;3000),"little costly",L2824&gt;=3000,"very costly")</f>
        <v>affordable</v>
      </c>
      <c r="L2824">
        <v>550</v>
      </c>
      <c r="M2824" t="s">
        <v>22</v>
      </c>
      <c r="N2824" t="s">
        <v>21</v>
      </c>
      <c r="O2824" t="s">
        <v>21</v>
      </c>
      <c r="P2824" t="s">
        <v>22</v>
      </c>
      <c r="Q2824">
        <v>3.6</v>
      </c>
      <c r="S2824" t="s">
        <v>23</v>
      </c>
    </row>
    <row r="2825" spans="1:19" x14ac:dyDescent="0.3">
      <c r="A2825" t="s">
        <v>6515</v>
      </c>
      <c r="B2825" t="s">
        <v>6516</v>
      </c>
      <c r="C2825" t="s">
        <v>335</v>
      </c>
      <c r="D2825" t="str">
        <f t="shared" si="132"/>
        <v>NO Delivery</v>
      </c>
      <c r="E2825" t="str">
        <f t="shared" si="133"/>
        <v>good dining reviews</v>
      </c>
      <c r="F2825" t="s">
        <v>144</v>
      </c>
      <c r="G2825" t="s">
        <v>28</v>
      </c>
      <c r="H2825" t="str">
        <f t="shared" si="134"/>
        <v>other</v>
      </c>
      <c r="I2825" t="s">
        <v>40</v>
      </c>
      <c r="J2825" t="s">
        <v>4654</v>
      </c>
      <c r="K2825" t="str" cm="1">
        <f t="array" ref="K2825">_xlfn.IFS(L2825&lt;200,"Cheap",AND(L2825&gt;=200,L2825&lt;800),"affordable",AND(L2825&gt;=800,L2825&lt;3000),"little costly",L2825&gt;=3000,"very costly")</f>
        <v>little costly</v>
      </c>
      <c r="L2825" s="1">
        <v>1000</v>
      </c>
      <c r="M2825" t="s">
        <v>21</v>
      </c>
      <c r="N2825" t="s">
        <v>22</v>
      </c>
      <c r="O2825" t="s">
        <v>21</v>
      </c>
      <c r="P2825" t="s">
        <v>22</v>
      </c>
      <c r="Q2825">
        <v>2.7</v>
      </c>
      <c r="S2825" t="s">
        <v>23</v>
      </c>
    </row>
    <row r="2826" spans="1:19" x14ac:dyDescent="0.3">
      <c r="A2826" t="s">
        <v>6439</v>
      </c>
      <c r="B2826" t="s">
        <v>6440</v>
      </c>
      <c r="C2826" t="s">
        <v>238</v>
      </c>
      <c r="D2826" t="str">
        <f t="shared" si="132"/>
        <v>NO Delivery</v>
      </c>
      <c r="E2826" t="str">
        <f t="shared" si="133"/>
        <v>good dining reviews</v>
      </c>
      <c r="F2826" t="s">
        <v>6441</v>
      </c>
      <c r="G2826" t="s">
        <v>28</v>
      </c>
      <c r="H2826" t="str">
        <f t="shared" si="134"/>
        <v>other</v>
      </c>
      <c r="I2826" t="s">
        <v>49</v>
      </c>
      <c r="J2826" t="s">
        <v>6442</v>
      </c>
      <c r="K2826" t="str" cm="1">
        <f t="array" ref="K2826">_xlfn.IFS(L2826&lt;200,"Cheap",AND(L2826&gt;=200,L2826&lt;800),"affordable",AND(L2826&gt;=800,L2826&lt;3000),"little costly",L2826&gt;=3000,"very costly")</f>
        <v>very costly</v>
      </c>
      <c r="L2826" s="1">
        <v>3000</v>
      </c>
      <c r="M2826" t="s">
        <v>21</v>
      </c>
      <c r="N2826" t="s">
        <v>22</v>
      </c>
      <c r="O2826" t="s">
        <v>21</v>
      </c>
      <c r="P2826" t="s">
        <v>22</v>
      </c>
      <c r="Q2826">
        <v>4.7</v>
      </c>
      <c r="S2826" t="s">
        <v>23</v>
      </c>
    </row>
    <row r="2827" spans="1:19" x14ac:dyDescent="0.3">
      <c r="A2827" t="s">
        <v>373</v>
      </c>
      <c r="B2827" t="s">
        <v>374</v>
      </c>
      <c r="C2827" t="s">
        <v>375</v>
      </c>
      <c r="D2827" t="str">
        <f t="shared" si="132"/>
        <v>NO Delivery</v>
      </c>
      <c r="E2827" t="str">
        <f t="shared" si="133"/>
        <v>good dining reviews</v>
      </c>
      <c r="F2827" t="s">
        <v>376</v>
      </c>
      <c r="G2827" t="s">
        <v>28</v>
      </c>
      <c r="H2827" t="str">
        <f t="shared" si="134"/>
        <v>other</v>
      </c>
      <c r="I2827" t="s">
        <v>377</v>
      </c>
      <c r="J2827" t="s">
        <v>378</v>
      </c>
      <c r="K2827" t="str" cm="1">
        <f t="array" ref="K2827">_xlfn.IFS(L2827&lt;200,"Cheap",AND(L2827&gt;=200,L2827&lt;800),"affordable",AND(L2827&gt;=800,L2827&lt;3000),"little costly",L2827&gt;=3000,"very costly")</f>
        <v>Cheap</v>
      </c>
      <c r="L2827">
        <v>100</v>
      </c>
      <c r="M2827" t="s">
        <v>21</v>
      </c>
      <c r="N2827" t="s">
        <v>21</v>
      </c>
      <c r="O2827" t="s">
        <v>21</v>
      </c>
      <c r="P2827" t="s">
        <v>22</v>
      </c>
      <c r="Q2827">
        <v>3</v>
      </c>
      <c r="S2827" t="s">
        <v>23</v>
      </c>
    </row>
    <row r="2828" spans="1:19" x14ac:dyDescent="0.3">
      <c r="A2828" t="s">
        <v>902</v>
      </c>
      <c r="B2828" t="s">
        <v>903</v>
      </c>
      <c r="C2828" t="s">
        <v>16</v>
      </c>
      <c r="D2828" t="str">
        <f t="shared" si="132"/>
        <v>NO Delivery</v>
      </c>
      <c r="E2828" t="str">
        <f t="shared" si="133"/>
        <v>good dining reviews</v>
      </c>
      <c r="F2828" t="s">
        <v>376</v>
      </c>
      <c r="G2828" t="s">
        <v>28</v>
      </c>
      <c r="H2828" t="str">
        <f t="shared" si="134"/>
        <v>other</v>
      </c>
      <c r="I2828" t="s">
        <v>536</v>
      </c>
      <c r="J2828" t="s">
        <v>537</v>
      </c>
      <c r="K2828" t="str" cm="1">
        <f t="array" ref="K2828">_xlfn.IFS(L2828&lt;200,"Cheap",AND(L2828&gt;=200,L2828&lt;800),"affordable",AND(L2828&gt;=800,L2828&lt;3000),"little costly",L2828&gt;=3000,"very costly")</f>
        <v>Cheap</v>
      </c>
      <c r="L2828">
        <v>150</v>
      </c>
      <c r="M2828" t="s">
        <v>22</v>
      </c>
      <c r="N2828" t="s">
        <v>21</v>
      </c>
      <c r="O2828" t="s">
        <v>21</v>
      </c>
      <c r="P2828" t="s">
        <v>22</v>
      </c>
      <c r="Q2828">
        <v>3.5</v>
      </c>
      <c r="S2828" t="s">
        <v>23</v>
      </c>
    </row>
    <row r="2829" spans="1:19" x14ac:dyDescent="0.3">
      <c r="A2829" t="s">
        <v>1398</v>
      </c>
      <c r="B2829" t="s">
        <v>1399</v>
      </c>
      <c r="C2829" t="s">
        <v>242</v>
      </c>
      <c r="D2829" t="str">
        <f t="shared" si="132"/>
        <v>NO Delivery</v>
      </c>
      <c r="E2829" t="str">
        <f t="shared" si="133"/>
        <v>good dining reviews</v>
      </c>
      <c r="F2829" t="s">
        <v>376</v>
      </c>
      <c r="G2829" t="s">
        <v>28</v>
      </c>
      <c r="H2829" t="str">
        <f t="shared" si="134"/>
        <v>other</v>
      </c>
      <c r="I2829" t="s">
        <v>55</v>
      </c>
      <c r="J2829" t="s">
        <v>56</v>
      </c>
      <c r="K2829" t="str" cm="1">
        <f t="array" ref="K2829">_xlfn.IFS(L2829&lt;200,"Cheap",AND(L2829&gt;=200,L2829&lt;800),"affordable",AND(L2829&gt;=800,L2829&lt;3000),"little costly",L2829&gt;=3000,"very costly")</f>
        <v>affordable</v>
      </c>
      <c r="L2829">
        <v>400</v>
      </c>
      <c r="M2829" t="s">
        <v>22</v>
      </c>
      <c r="N2829" t="s">
        <v>21</v>
      </c>
      <c r="O2829" t="s">
        <v>21</v>
      </c>
      <c r="P2829" t="s">
        <v>22</v>
      </c>
      <c r="Q2829">
        <v>3.2</v>
      </c>
      <c r="S2829" t="s">
        <v>23</v>
      </c>
    </row>
    <row r="2830" spans="1:19" x14ac:dyDescent="0.3">
      <c r="A2830" t="s">
        <v>1476</v>
      </c>
      <c r="B2830" t="s">
        <v>1477</v>
      </c>
      <c r="C2830" t="s">
        <v>100</v>
      </c>
      <c r="D2830" t="str">
        <f t="shared" si="132"/>
        <v>NO Delivery</v>
      </c>
      <c r="E2830" t="str">
        <f t="shared" si="133"/>
        <v>good dining reviews</v>
      </c>
      <c r="F2830" t="s">
        <v>376</v>
      </c>
      <c r="G2830" t="s">
        <v>28</v>
      </c>
      <c r="H2830" t="str">
        <f t="shared" si="134"/>
        <v>other</v>
      </c>
      <c r="I2830" t="s">
        <v>55</v>
      </c>
      <c r="J2830" t="s">
        <v>1478</v>
      </c>
      <c r="K2830" t="str" cm="1">
        <f t="array" ref="K2830">_xlfn.IFS(L2830&lt;200,"Cheap",AND(L2830&gt;=200,L2830&lt;800),"affordable",AND(L2830&gt;=800,L2830&lt;3000),"little costly",L2830&gt;=3000,"very costly")</f>
        <v>affordable</v>
      </c>
      <c r="L2830">
        <v>600</v>
      </c>
      <c r="M2830" t="s">
        <v>21</v>
      </c>
      <c r="N2830" t="s">
        <v>21</v>
      </c>
      <c r="O2830" t="s">
        <v>21</v>
      </c>
      <c r="P2830" t="s">
        <v>22</v>
      </c>
      <c r="Q2830">
        <v>3.2</v>
      </c>
      <c r="S2830" t="s">
        <v>23</v>
      </c>
    </row>
    <row r="2831" spans="1:19" x14ac:dyDescent="0.3">
      <c r="A2831" t="s">
        <v>1819</v>
      </c>
      <c r="B2831" t="s">
        <v>1820</v>
      </c>
      <c r="C2831" t="s">
        <v>95</v>
      </c>
      <c r="D2831" t="str">
        <f t="shared" si="132"/>
        <v>NO Delivery</v>
      </c>
      <c r="E2831" t="str">
        <f t="shared" si="133"/>
        <v>good dining reviews</v>
      </c>
      <c r="F2831" t="s">
        <v>376</v>
      </c>
      <c r="G2831" t="s">
        <v>28</v>
      </c>
      <c r="H2831" t="str">
        <f t="shared" si="134"/>
        <v>other</v>
      </c>
      <c r="I2831" t="s">
        <v>368</v>
      </c>
      <c r="J2831" t="s">
        <v>1821</v>
      </c>
      <c r="K2831" t="str" cm="1">
        <f t="array" ref="K2831">_xlfn.IFS(L2831&lt;200,"Cheap",AND(L2831&gt;=200,L2831&lt;800),"affordable",AND(L2831&gt;=800,L2831&lt;3000),"little costly",L2831&gt;=3000,"very costly")</f>
        <v>affordable</v>
      </c>
      <c r="L2831">
        <v>300</v>
      </c>
      <c r="M2831" t="s">
        <v>21</v>
      </c>
      <c r="N2831" t="s">
        <v>21</v>
      </c>
      <c r="O2831" t="s">
        <v>21</v>
      </c>
      <c r="P2831" t="s">
        <v>22</v>
      </c>
      <c r="Q2831">
        <v>3.2</v>
      </c>
      <c r="S2831" t="s">
        <v>23</v>
      </c>
    </row>
    <row r="2832" spans="1:19" x14ac:dyDescent="0.3">
      <c r="A2832" t="s">
        <v>2277</v>
      </c>
      <c r="B2832" t="s">
        <v>2278</v>
      </c>
      <c r="C2832" t="s">
        <v>75</v>
      </c>
      <c r="D2832" t="str">
        <f t="shared" si="132"/>
        <v>NO Delivery</v>
      </c>
      <c r="E2832" t="str">
        <f t="shared" si="133"/>
        <v>good dining reviews</v>
      </c>
      <c r="F2832" t="s">
        <v>376</v>
      </c>
      <c r="G2832" t="s">
        <v>28</v>
      </c>
      <c r="H2832" t="str">
        <f t="shared" si="134"/>
        <v>other</v>
      </c>
      <c r="I2832" t="s">
        <v>19</v>
      </c>
      <c r="J2832" t="s">
        <v>2279</v>
      </c>
      <c r="K2832" t="str" cm="1">
        <f t="array" ref="K2832">_xlfn.IFS(L2832&lt;200,"Cheap",AND(L2832&gt;=200,L2832&lt;800),"affordable",AND(L2832&gt;=800,L2832&lt;3000),"little costly",L2832&gt;=3000,"very costly")</f>
        <v>affordable</v>
      </c>
      <c r="L2832">
        <v>300</v>
      </c>
      <c r="M2832" t="s">
        <v>21</v>
      </c>
      <c r="N2832" t="s">
        <v>21</v>
      </c>
      <c r="O2832" t="s">
        <v>21</v>
      </c>
      <c r="P2832" t="s">
        <v>22</v>
      </c>
      <c r="Q2832">
        <v>3.1</v>
      </c>
      <c r="S2832" t="s">
        <v>23</v>
      </c>
    </row>
    <row r="2833" spans="1:19" x14ac:dyDescent="0.3">
      <c r="A2833" t="s">
        <v>2280</v>
      </c>
      <c r="B2833" t="s">
        <v>2281</v>
      </c>
      <c r="C2833" t="s">
        <v>100</v>
      </c>
      <c r="D2833" t="str">
        <f t="shared" si="132"/>
        <v>NO Delivery</v>
      </c>
      <c r="E2833" t="str">
        <f t="shared" si="133"/>
        <v>good dining reviews</v>
      </c>
      <c r="F2833" t="s">
        <v>376</v>
      </c>
      <c r="G2833" t="s">
        <v>28</v>
      </c>
      <c r="H2833" t="str">
        <f t="shared" si="134"/>
        <v>other</v>
      </c>
      <c r="I2833" t="s">
        <v>255</v>
      </c>
      <c r="J2833" t="s">
        <v>2282</v>
      </c>
      <c r="K2833" t="str" cm="1">
        <f t="array" ref="K2833">_xlfn.IFS(L2833&lt;200,"Cheap",AND(L2833&gt;=200,L2833&lt;800),"affordable",AND(L2833&gt;=800,L2833&lt;3000),"little costly",L2833&gt;=3000,"very costly")</f>
        <v>affordable</v>
      </c>
      <c r="L2833">
        <v>200</v>
      </c>
      <c r="M2833" t="s">
        <v>21</v>
      </c>
      <c r="N2833" t="s">
        <v>21</v>
      </c>
      <c r="O2833" t="s">
        <v>21</v>
      </c>
      <c r="P2833" t="s">
        <v>22</v>
      </c>
      <c r="S2833" t="s">
        <v>23</v>
      </c>
    </row>
    <row r="2834" spans="1:19" x14ac:dyDescent="0.3">
      <c r="A2834" t="s">
        <v>2549</v>
      </c>
      <c r="B2834" t="s">
        <v>2550</v>
      </c>
      <c r="C2834" t="s">
        <v>238</v>
      </c>
      <c r="D2834" t="str">
        <f t="shared" si="132"/>
        <v>NO Delivery</v>
      </c>
      <c r="E2834" t="str">
        <f t="shared" si="133"/>
        <v>good dining reviews</v>
      </c>
      <c r="F2834" t="s">
        <v>376</v>
      </c>
      <c r="G2834" t="s">
        <v>28</v>
      </c>
      <c r="H2834" t="str">
        <f t="shared" si="134"/>
        <v>other</v>
      </c>
      <c r="I2834" t="s">
        <v>29</v>
      </c>
      <c r="J2834" t="s">
        <v>87</v>
      </c>
      <c r="K2834" t="str" cm="1">
        <f t="array" ref="K2834">_xlfn.IFS(L2834&lt;200,"Cheap",AND(L2834&gt;=200,L2834&lt;800),"affordable",AND(L2834&gt;=800,L2834&lt;3000),"little costly",L2834&gt;=3000,"very costly")</f>
        <v>little costly</v>
      </c>
      <c r="L2834" s="1">
        <v>2000</v>
      </c>
      <c r="M2834" t="s">
        <v>21</v>
      </c>
      <c r="N2834" t="s">
        <v>22</v>
      </c>
      <c r="O2834" t="s">
        <v>21</v>
      </c>
      <c r="P2834" t="s">
        <v>22</v>
      </c>
      <c r="Q2834">
        <v>3</v>
      </c>
      <c r="S2834" t="s">
        <v>23</v>
      </c>
    </row>
    <row r="2835" spans="1:19" x14ac:dyDescent="0.3">
      <c r="A2835" t="s">
        <v>2980</v>
      </c>
      <c r="B2835" t="s">
        <v>2981</v>
      </c>
      <c r="C2835" t="s">
        <v>375</v>
      </c>
      <c r="D2835" t="str">
        <f t="shared" si="132"/>
        <v>NO Delivery</v>
      </c>
      <c r="E2835" t="str">
        <f t="shared" si="133"/>
        <v>good dining reviews</v>
      </c>
      <c r="F2835" t="s">
        <v>376</v>
      </c>
      <c r="G2835" t="s">
        <v>28</v>
      </c>
      <c r="H2835" t="str">
        <f t="shared" si="134"/>
        <v>other</v>
      </c>
      <c r="I2835" t="s">
        <v>19</v>
      </c>
      <c r="J2835" t="s">
        <v>2982</v>
      </c>
      <c r="K2835" t="str" cm="1">
        <f t="array" ref="K2835">_xlfn.IFS(L2835&lt;200,"Cheap",AND(L2835&gt;=200,L2835&lt;800),"affordable",AND(L2835&gt;=800,L2835&lt;3000),"little costly",L2835&gt;=3000,"very costly")</f>
        <v>Cheap</v>
      </c>
      <c r="L2835">
        <v>150</v>
      </c>
      <c r="M2835" t="s">
        <v>21</v>
      </c>
      <c r="N2835" t="s">
        <v>21</v>
      </c>
      <c r="O2835" t="s">
        <v>21</v>
      </c>
      <c r="P2835" t="s">
        <v>22</v>
      </c>
      <c r="Q2835">
        <v>3.1</v>
      </c>
      <c r="S2835" t="s">
        <v>23</v>
      </c>
    </row>
    <row r="2836" spans="1:19" x14ac:dyDescent="0.3">
      <c r="A2836" t="s">
        <v>3062</v>
      </c>
      <c r="B2836" t="s">
        <v>3063</v>
      </c>
      <c r="C2836" t="s">
        <v>59</v>
      </c>
      <c r="D2836" t="str">
        <f t="shared" si="132"/>
        <v>NO Delivery</v>
      </c>
      <c r="E2836" t="str">
        <f t="shared" si="133"/>
        <v>good dining reviews</v>
      </c>
      <c r="F2836" t="s">
        <v>376</v>
      </c>
      <c r="G2836" t="s">
        <v>28</v>
      </c>
      <c r="H2836" t="str">
        <f t="shared" si="134"/>
        <v>other</v>
      </c>
      <c r="I2836" t="s">
        <v>29</v>
      </c>
      <c r="J2836" t="s">
        <v>3064</v>
      </c>
      <c r="K2836" t="str" cm="1">
        <f t="array" ref="K2836">_xlfn.IFS(L2836&lt;200,"Cheap",AND(L2836&gt;=200,L2836&lt;800),"affordable",AND(L2836&gt;=800,L2836&lt;3000),"little costly",L2836&gt;=3000,"very costly")</f>
        <v>little costly</v>
      </c>
      <c r="L2836" s="1">
        <v>1100</v>
      </c>
      <c r="M2836" t="s">
        <v>21</v>
      </c>
      <c r="N2836" t="s">
        <v>21</v>
      </c>
      <c r="O2836" t="s">
        <v>21</v>
      </c>
      <c r="P2836" t="s">
        <v>22</v>
      </c>
      <c r="Q2836">
        <v>3.6</v>
      </c>
      <c r="S2836" t="s">
        <v>23</v>
      </c>
    </row>
    <row r="2837" spans="1:19" x14ac:dyDescent="0.3">
      <c r="A2837" t="s">
        <v>3286</v>
      </c>
      <c r="B2837" t="s">
        <v>3287</v>
      </c>
      <c r="C2837" t="s">
        <v>297</v>
      </c>
      <c r="D2837" t="str">
        <f t="shared" si="132"/>
        <v>NO Delivery</v>
      </c>
      <c r="E2837" t="str">
        <f t="shared" si="133"/>
        <v>good dining reviews</v>
      </c>
      <c r="F2837" t="s">
        <v>376</v>
      </c>
      <c r="G2837" t="s">
        <v>28</v>
      </c>
      <c r="H2837" t="str">
        <f t="shared" si="134"/>
        <v>other</v>
      </c>
      <c r="I2837" t="s">
        <v>1162</v>
      </c>
      <c r="J2837" t="s">
        <v>3288</v>
      </c>
      <c r="K2837" t="str" cm="1">
        <f t="array" ref="K2837">_xlfn.IFS(L2837&lt;200,"Cheap",AND(L2837&gt;=200,L2837&lt;800),"affordable",AND(L2837&gt;=800,L2837&lt;3000),"little costly",L2837&gt;=3000,"very costly")</f>
        <v>little costly</v>
      </c>
      <c r="L2837">
        <v>800</v>
      </c>
      <c r="M2837" t="s">
        <v>21</v>
      </c>
      <c r="N2837" t="s">
        <v>22</v>
      </c>
      <c r="O2837" t="s">
        <v>21</v>
      </c>
      <c r="P2837" t="s">
        <v>22</v>
      </c>
      <c r="Q2837">
        <v>3</v>
      </c>
      <c r="S2837" t="s">
        <v>23</v>
      </c>
    </row>
    <row r="2838" spans="1:19" x14ac:dyDescent="0.3">
      <c r="A2838" t="s">
        <v>3487</v>
      </c>
      <c r="B2838" t="s">
        <v>3488</v>
      </c>
      <c r="C2838" t="s">
        <v>251</v>
      </c>
      <c r="D2838" t="str">
        <f t="shared" si="132"/>
        <v>NO Delivery</v>
      </c>
      <c r="E2838" t="str">
        <f t="shared" si="133"/>
        <v>good dining reviews</v>
      </c>
      <c r="F2838" t="s">
        <v>376</v>
      </c>
      <c r="G2838" t="s">
        <v>28</v>
      </c>
      <c r="H2838" t="str">
        <f t="shared" si="134"/>
        <v>other</v>
      </c>
      <c r="I2838" t="s">
        <v>204</v>
      </c>
      <c r="J2838" t="s">
        <v>35</v>
      </c>
      <c r="K2838" t="str" cm="1">
        <f t="array" ref="K2838">_xlfn.IFS(L2838&lt;200,"Cheap",AND(L2838&gt;=200,L2838&lt;800),"affordable",AND(L2838&gt;=800,L2838&lt;3000),"little costly",L2838&gt;=3000,"very costly")</f>
        <v>affordable</v>
      </c>
      <c r="L2838">
        <v>300</v>
      </c>
      <c r="M2838" t="s">
        <v>22</v>
      </c>
      <c r="N2838" t="s">
        <v>21</v>
      </c>
      <c r="O2838" t="s">
        <v>21</v>
      </c>
      <c r="P2838" t="s">
        <v>22</v>
      </c>
      <c r="Q2838">
        <v>3.4</v>
      </c>
      <c r="S2838" t="s">
        <v>23</v>
      </c>
    </row>
    <row r="2839" spans="1:19" x14ac:dyDescent="0.3">
      <c r="A2839" t="s">
        <v>3823</v>
      </c>
      <c r="B2839" t="s">
        <v>3824</v>
      </c>
      <c r="C2839" t="s">
        <v>695</v>
      </c>
      <c r="D2839" t="str">
        <f t="shared" si="132"/>
        <v>NO Delivery</v>
      </c>
      <c r="E2839" t="str">
        <f t="shared" si="133"/>
        <v>good dining reviews</v>
      </c>
      <c r="F2839" t="s">
        <v>376</v>
      </c>
      <c r="G2839" t="s">
        <v>28</v>
      </c>
      <c r="H2839" t="str">
        <f t="shared" si="134"/>
        <v>other</v>
      </c>
      <c r="I2839" t="s">
        <v>40</v>
      </c>
      <c r="J2839" t="s">
        <v>82</v>
      </c>
      <c r="K2839" t="str" cm="1">
        <f t="array" ref="K2839">_xlfn.IFS(L2839&lt;200,"Cheap",AND(L2839&gt;=200,L2839&lt;800),"affordable",AND(L2839&gt;=800,L2839&lt;3000),"little costly",L2839&gt;=3000,"very costly")</f>
        <v>affordable</v>
      </c>
      <c r="L2839">
        <v>300</v>
      </c>
      <c r="M2839" t="s">
        <v>21</v>
      </c>
      <c r="N2839" t="s">
        <v>22</v>
      </c>
      <c r="O2839" t="s">
        <v>21</v>
      </c>
      <c r="P2839" t="s">
        <v>22</v>
      </c>
      <c r="Q2839">
        <v>2.9</v>
      </c>
      <c r="S2839" t="s">
        <v>23</v>
      </c>
    </row>
    <row r="2840" spans="1:19" x14ac:dyDescent="0.3">
      <c r="A2840" t="s">
        <v>3897</v>
      </c>
      <c r="B2840" t="s">
        <v>3898</v>
      </c>
      <c r="C2840" t="s">
        <v>100</v>
      </c>
      <c r="D2840" t="str">
        <f t="shared" si="132"/>
        <v>NO Delivery</v>
      </c>
      <c r="E2840" t="str">
        <f t="shared" si="133"/>
        <v>good dining reviews</v>
      </c>
      <c r="F2840" t="s">
        <v>376</v>
      </c>
      <c r="G2840" t="s">
        <v>28</v>
      </c>
      <c r="H2840" t="str">
        <f t="shared" si="134"/>
        <v>other</v>
      </c>
      <c r="I2840" t="s">
        <v>65</v>
      </c>
      <c r="J2840" t="s">
        <v>505</v>
      </c>
      <c r="K2840" t="str" cm="1">
        <f t="array" ref="K2840">_xlfn.IFS(L2840&lt;200,"Cheap",AND(L2840&gt;=200,L2840&lt;800),"affordable",AND(L2840&gt;=800,L2840&lt;3000),"little costly",L2840&gt;=3000,"very costly")</f>
        <v>little costly</v>
      </c>
      <c r="L2840" s="1">
        <v>1100</v>
      </c>
      <c r="M2840" t="s">
        <v>21</v>
      </c>
      <c r="N2840" t="s">
        <v>22</v>
      </c>
      <c r="O2840" t="s">
        <v>21</v>
      </c>
      <c r="P2840" t="s">
        <v>22</v>
      </c>
      <c r="Q2840">
        <v>2.8</v>
      </c>
      <c r="S2840" t="s">
        <v>23</v>
      </c>
    </row>
    <row r="2841" spans="1:19" x14ac:dyDescent="0.3">
      <c r="A2841" t="s">
        <v>4588</v>
      </c>
      <c r="B2841" t="s">
        <v>4589</v>
      </c>
      <c r="C2841" t="s">
        <v>26</v>
      </c>
      <c r="D2841" t="str">
        <f t="shared" si="132"/>
        <v>NO Delivery</v>
      </c>
      <c r="E2841" t="str">
        <f t="shared" si="133"/>
        <v>good dining reviews</v>
      </c>
      <c r="F2841" t="s">
        <v>376</v>
      </c>
      <c r="G2841" t="s">
        <v>28</v>
      </c>
      <c r="H2841" t="str">
        <f t="shared" si="134"/>
        <v>other</v>
      </c>
      <c r="I2841" t="s">
        <v>19</v>
      </c>
      <c r="J2841" t="s">
        <v>216</v>
      </c>
      <c r="K2841" t="str" cm="1">
        <f t="array" ref="K2841">_xlfn.IFS(L2841&lt;200,"Cheap",AND(L2841&gt;=200,L2841&lt;800),"affordable",AND(L2841&gt;=800,L2841&lt;3000),"little costly",L2841&gt;=3000,"very costly")</f>
        <v>affordable</v>
      </c>
      <c r="L2841">
        <v>300</v>
      </c>
      <c r="M2841" t="s">
        <v>22</v>
      </c>
      <c r="N2841" t="s">
        <v>21</v>
      </c>
      <c r="O2841" t="s">
        <v>21</v>
      </c>
      <c r="P2841" t="s">
        <v>22</v>
      </c>
      <c r="Q2841">
        <v>3.1</v>
      </c>
      <c r="S2841" t="s">
        <v>23</v>
      </c>
    </row>
    <row r="2842" spans="1:19" x14ac:dyDescent="0.3">
      <c r="A2842" t="s">
        <v>4715</v>
      </c>
      <c r="B2842" t="s">
        <v>4716</v>
      </c>
      <c r="C2842" t="s">
        <v>63</v>
      </c>
      <c r="D2842" t="str">
        <f t="shared" si="132"/>
        <v>NO Delivery</v>
      </c>
      <c r="E2842" t="str">
        <f t="shared" si="133"/>
        <v>good dining reviews</v>
      </c>
      <c r="F2842" t="s">
        <v>376</v>
      </c>
      <c r="G2842" t="s">
        <v>28</v>
      </c>
      <c r="H2842" t="str">
        <f t="shared" si="134"/>
        <v>other</v>
      </c>
      <c r="I2842" t="s">
        <v>19</v>
      </c>
      <c r="J2842" t="s">
        <v>586</v>
      </c>
      <c r="K2842" t="str" cm="1">
        <f t="array" ref="K2842">_xlfn.IFS(L2842&lt;200,"Cheap",AND(L2842&gt;=200,L2842&lt;800),"affordable",AND(L2842&gt;=800,L2842&lt;3000),"little costly",L2842&gt;=3000,"very costly")</f>
        <v>affordable</v>
      </c>
      <c r="L2842">
        <v>200</v>
      </c>
      <c r="M2842" t="s">
        <v>21</v>
      </c>
      <c r="N2842" t="s">
        <v>21</v>
      </c>
      <c r="O2842" t="s">
        <v>21</v>
      </c>
      <c r="P2842" t="s">
        <v>22</v>
      </c>
      <c r="Q2842">
        <v>2.6</v>
      </c>
      <c r="S2842" t="s">
        <v>23</v>
      </c>
    </row>
    <row r="2843" spans="1:19" x14ac:dyDescent="0.3">
      <c r="A2843" t="s">
        <v>4795</v>
      </c>
      <c r="B2843" t="s">
        <v>4796</v>
      </c>
      <c r="C2843" t="s">
        <v>75</v>
      </c>
      <c r="D2843" t="str">
        <f t="shared" si="132"/>
        <v>NO Delivery</v>
      </c>
      <c r="E2843" t="str">
        <f t="shared" si="133"/>
        <v>good dining reviews</v>
      </c>
      <c r="F2843" t="s">
        <v>376</v>
      </c>
      <c r="G2843" t="s">
        <v>28</v>
      </c>
      <c r="H2843" t="str">
        <f t="shared" si="134"/>
        <v>other</v>
      </c>
      <c r="I2843" t="s">
        <v>509</v>
      </c>
      <c r="J2843" t="s">
        <v>348</v>
      </c>
      <c r="K2843" t="str" cm="1">
        <f t="array" ref="K2843">_xlfn.IFS(L2843&lt;200,"Cheap",AND(L2843&gt;=200,L2843&lt;800),"affordable",AND(L2843&gt;=800,L2843&lt;3000),"little costly",L2843&gt;=3000,"very costly")</f>
        <v>affordable</v>
      </c>
      <c r="L2843">
        <v>200</v>
      </c>
      <c r="M2843" t="s">
        <v>22</v>
      </c>
      <c r="N2843" t="s">
        <v>21</v>
      </c>
      <c r="O2843" t="s">
        <v>21</v>
      </c>
      <c r="P2843" t="s">
        <v>22</v>
      </c>
      <c r="Q2843">
        <v>2.2000000000000002</v>
      </c>
      <c r="S2843" t="s">
        <v>23</v>
      </c>
    </row>
    <row r="2844" spans="1:19" x14ac:dyDescent="0.3">
      <c r="A2844" t="s">
        <v>5033</v>
      </c>
      <c r="B2844" t="s">
        <v>5034</v>
      </c>
      <c r="C2844" t="s">
        <v>196</v>
      </c>
      <c r="D2844" t="str">
        <f t="shared" si="132"/>
        <v>NO Delivery</v>
      </c>
      <c r="E2844" t="str">
        <f t="shared" si="133"/>
        <v>good dining reviews</v>
      </c>
      <c r="F2844" t="s">
        <v>376</v>
      </c>
      <c r="G2844" t="s">
        <v>28</v>
      </c>
      <c r="H2844" t="str">
        <f t="shared" si="134"/>
        <v>other</v>
      </c>
      <c r="I2844" t="s">
        <v>19</v>
      </c>
      <c r="J2844" t="s">
        <v>35</v>
      </c>
      <c r="K2844" t="str" cm="1">
        <f t="array" ref="K2844">_xlfn.IFS(L2844&lt;200,"Cheap",AND(L2844&gt;=200,L2844&lt;800),"affordable",AND(L2844&gt;=800,L2844&lt;3000),"little costly",L2844&gt;=3000,"very costly")</f>
        <v>affordable</v>
      </c>
      <c r="L2844">
        <v>200</v>
      </c>
      <c r="M2844" t="s">
        <v>22</v>
      </c>
      <c r="N2844" t="s">
        <v>21</v>
      </c>
      <c r="O2844" t="s">
        <v>21</v>
      </c>
      <c r="P2844" t="s">
        <v>22</v>
      </c>
      <c r="Q2844">
        <v>3.3</v>
      </c>
      <c r="S2844" t="s">
        <v>23</v>
      </c>
    </row>
    <row r="2845" spans="1:19" x14ac:dyDescent="0.3">
      <c r="A2845" t="s">
        <v>5113</v>
      </c>
      <c r="B2845" t="s">
        <v>5114</v>
      </c>
      <c r="C2845" t="s">
        <v>100</v>
      </c>
      <c r="D2845" t="str">
        <f t="shared" si="132"/>
        <v>NO Delivery</v>
      </c>
      <c r="E2845" t="str">
        <f t="shared" si="133"/>
        <v>good dining reviews</v>
      </c>
      <c r="F2845" t="s">
        <v>376</v>
      </c>
      <c r="G2845" t="s">
        <v>28</v>
      </c>
      <c r="H2845" t="str">
        <f t="shared" si="134"/>
        <v>other</v>
      </c>
      <c r="I2845" t="s">
        <v>5115</v>
      </c>
      <c r="J2845" t="s">
        <v>5116</v>
      </c>
      <c r="K2845" t="str" cm="1">
        <f t="array" ref="K2845">_xlfn.IFS(L2845&lt;200,"Cheap",AND(L2845&gt;=200,L2845&lt;800),"affordable",AND(L2845&gt;=800,L2845&lt;3000),"little costly",L2845&gt;=3000,"very costly")</f>
        <v>affordable</v>
      </c>
      <c r="L2845">
        <v>300</v>
      </c>
      <c r="M2845" t="s">
        <v>22</v>
      </c>
      <c r="N2845" t="s">
        <v>21</v>
      </c>
      <c r="O2845" t="s">
        <v>21</v>
      </c>
      <c r="P2845" t="s">
        <v>22</v>
      </c>
      <c r="Q2845">
        <v>2.9</v>
      </c>
      <c r="S2845" t="s">
        <v>23</v>
      </c>
    </row>
    <row r="2846" spans="1:19" x14ac:dyDescent="0.3">
      <c r="A2846" t="s">
        <v>5212</v>
      </c>
      <c r="B2846" t="s">
        <v>5213</v>
      </c>
      <c r="C2846" t="s">
        <v>47</v>
      </c>
      <c r="D2846" t="str">
        <f t="shared" si="132"/>
        <v>NO Delivery</v>
      </c>
      <c r="E2846" t="str">
        <f t="shared" si="133"/>
        <v>good dining reviews</v>
      </c>
      <c r="F2846" t="s">
        <v>376</v>
      </c>
      <c r="G2846" t="s">
        <v>28</v>
      </c>
      <c r="H2846" t="str">
        <f t="shared" si="134"/>
        <v>other</v>
      </c>
      <c r="I2846" t="s">
        <v>29</v>
      </c>
      <c r="J2846" t="s">
        <v>87</v>
      </c>
      <c r="K2846" t="str" cm="1">
        <f t="array" ref="K2846">_xlfn.IFS(L2846&lt;200,"Cheap",AND(L2846&gt;=200,L2846&lt;800),"affordable",AND(L2846&gt;=800,L2846&lt;3000),"little costly",L2846&gt;=3000,"very costly")</f>
        <v>little costly</v>
      </c>
      <c r="L2846" s="1">
        <v>1200</v>
      </c>
      <c r="M2846" t="s">
        <v>21</v>
      </c>
      <c r="N2846" t="s">
        <v>22</v>
      </c>
      <c r="O2846" t="s">
        <v>21</v>
      </c>
      <c r="P2846" t="s">
        <v>22</v>
      </c>
      <c r="Q2846">
        <v>2.9</v>
      </c>
      <c r="S2846" t="s">
        <v>23</v>
      </c>
    </row>
    <row r="2847" spans="1:19" x14ac:dyDescent="0.3">
      <c r="A2847" t="s">
        <v>5451</v>
      </c>
      <c r="B2847" t="s">
        <v>5452</v>
      </c>
      <c r="C2847" t="s">
        <v>174</v>
      </c>
      <c r="D2847" t="str">
        <f t="shared" si="132"/>
        <v>NO Delivery</v>
      </c>
      <c r="E2847" t="str">
        <f t="shared" si="133"/>
        <v>good dining reviews</v>
      </c>
      <c r="F2847" t="s">
        <v>376</v>
      </c>
      <c r="G2847" t="s">
        <v>28</v>
      </c>
      <c r="H2847" t="str">
        <f t="shared" si="134"/>
        <v>other</v>
      </c>
      <c r="I2847" t="s">
        <v>19</v>
      </c>
      <c r="J2847" t="s">
        <v>116</v>
      </c>
      <c r="K2847" t="str" cm="1">
        <f t="array" ref="K2847">_xlfn.IFS(L2847&lt;200,"Cheap",AND(L2847&gt;=200,L2847&lt;800),"affordable",AND(L2847&gt;=800,L2847&lt;3000),"little costly",L2847&gt;=3000,"very costly")</f>
        <v>affordable</v>
      </c>
      <c r="L2847">
        <v>450</v>
      </c>
      <c r="M2847" t="s">
        <v>21</v>
      </c>
      <c r="N2847" t="s">
        <v>21</v>
      </c>
      <c r="O2847" t="s">
        <v>21</v>
      </c>
      <c r="P2847" t="s">
        <v>22</v>
      </c>
      <c r="Q2847">
        <v>2.5</v>
      </c>
      <c r="S2847" t="s">
        <v>23</v>
      </c>
    </row>
    <row r="2848" spans="1:19" x14ac:dyDescent="0.3">
      <c r="A2848" t="s">
        <v>5824</v>
      </c>
      <c r="B2848" t="s">
        <v>5825</v>
      </c>
      <c r="C2848" t="s">
        <v>209</v>
      </c>
      <c r="D2848" t="str">
        <f t="shared" si="132"/>
        <v>NO Delivery</v>
      </c>
      <c r="E2848" t="str">
        <f t="shared" si="133"/>
        <v>good dining reviews</v>
      </c>
      <c r="F2848" t="s">
        <v>376</v>
      </c>
      <c r="G2848" t="s">
        <v>28</v>
      </c>
      <c r="H2848" t="str">
        <f t="shared" si="134"/>
        <v>other</v>
      </c>
      <c r="I2848" t="s">
        <v>19</v>
      </c>
      <c r="J2848" t="s">
        <v>423</v>
      </c>
      <c r="K2848" t="str" cm="1">
        <f t="array" ref="K2848">_xlfn.IFS(L2848&lt;200,"Cheap",AND(L2848&gt;=200,L2848&lt;800),"affordable",AND(L2848&gt;=800,L2848&lt;3000),"little costly",L2848&gt;=3000,"very costly")</f>
        <v>affordable</v>
      </c>
      <c r="L2848">
        <v>500</v>
      </c>
      <c r="M2848" t="s">
        <v>21</v>
      </c>
      <c r="N2848" t="s">
        <v>21</v>
      </c>
      <c r="O2848" t="s">
        <v>21</v>
      </c>
      <c r="P2848" t="s">
        <v>22</v>
      </c>
      <c r="Q2848">
        <v>3.8</v>
      </c>
      <c r="S2848" t="s">
        <v>23</v>
      </c>
    </row>
    <row r="2849" spans="1:19" x14ac:dyDescent="0.3">
      <c r="A2849" t="s">
        <v>6111</v>
      </c>
      <c r="B2849" t="s">
        <v>6112</v>
      </c>
      <c r="C2849" t="s">
        <v>42</v>
      </c>
      <c r="D2849" t="str">
        <f t="shared" si="132"/>
        <v>NO Delivery</v>
      </c>
      <c r="E2849" t="str">
        <f t="shared" si="133"/>
        <v>good dining reviews</v>
      </c>
      <c r="F2849" t="s">
        <v>376</v>
      </c>
      <c r="G2849" t="s">
        <v>28</v>
      </c>
      <c r="H2849" t="str">
        <f t="shared" si="134"/>
        <v>other</v>
      </c>
      <c r="I2849" t="s">
        <v>19</v>
      </c>
      <c r="J2849" t="s">
        <v>116</v>
      </c>
      <c r="K2849" t="str" cm="1">
        <f t="array" ref="K2849">_xlfn.IFS(L2849&lt;200,"Cheap",AND(L2849&gt;=200,L2849&lt;800),"affordable",AND(L2849&gt;=800,L2849&lt;3000),"little costly",L2849&gt;=3000,"very costly")</f>
        <v>affordable</v>
      </c>
      <c r="L2849">
        <v>200</v>
      </c>
      <c r="M2849" t="s">
        <v>22</v>
      </c>
      <c r="N2849" t="s">
        <v>21</v>
      </c>
      <c r="O2849" t="s">
        <v>21</v>
      </c>
      <c r="P2849" t="s">
        <v>22</v>
      </c>
      <c r="Q2849">
        <v>3.1</v>
      </c>
      <c r="S2849" t="s">
        <v>23</v>
      </c>
    </row>
    <row r="2850" spans="1:19" x14ac:dyDescent="0.3">
      <c r="A2850" t="s">
        <v>6315</v>
      </c>
      <c r="B2850" t="s">
        <v>6316</v>
      </c>
      <c r="C2850" t="s">
        <v>33</v>
      </c>
      <c r="D2850" t="str">
        <f t="shared" si="132"/>
        <v>NO Delivery</v>
      </c>
      <c r="E2850" t="str">
        <f t="shared" si="133"/>
        <v>good dining reviews</v>
      </c>
      <c r="F2850" t="s">
        <v>376</v>
      </c>
      <c r="G2850" t="s">
        <v>28</v>
      </c>
      <c r="H2850" t="str">
        <f t="shared" si="134"/>
        <v>other</v>
      </c>
      <c r="I2850" t="s">
        <v>204</v>
      </c>
      <c r="J2850" t="s">
        <v>35</v>
      </c>
      <c r="K2850" t="str" cm="1">
        <f t="array" ref="K2850">_xlfn.IFS(L2850&lt;200,"Cheap",AND(L2850&gt;=200,L2850&lt;800),"affordable",AND(L2850&gt;=800,L2850&lt;3000),"little costly",L2850&gt;=3000,"very costly")</f>
        <v>affordable</v>
      </c>
      <c r="L2850">
        <v>200</v>
      </c>
      <c r="M2850" t="s">
        <v>22</v>
      </c>
      <c r="N2850" t="s">
        <v>21</v>
      </c>
      <c r="O2850" t="s">
        <v>21</v>
      </c>
      <c r="P2850" t="s">
        <v>22</v>
      </c>
      <c r="Q2850">
        <v>3.1</v>
      </c>
      <c r="S2850" t="s">
        <v>23</v>
      </c>
    </row>
    <row r="2851" spans="1:19" x14ac:dyDescent="0.3">
      <c r="A2851" t="s">
        <v>6378</v>
      </c>
      <c r="B2851" t="s">
        <v>6379</v>
      </c>
      <c r="C2851" t="s">
        <v>180</v>
      </c>
      <c r="D2851" t="str">
        <f t="shared" si="132"/>
        <v>NO Delivery</v>
      </c>
      <c r="E2851" t="str">
        <f t="shared" si="133"/>
        <v>good dining reviews</v>
      </c>
      <c r="F2851" t="s">
        <v>376</v>
      </c>
      <c r="G2851" t="s">
        <v>28</v>
      </c>
      <c r="H2851" t="str">
        <f t="shared" si="134"/>
        <v>other</v>
      </c>
      <c r="I2851" t="s">
        <v>19</v>
      </c>
      <c r="J2851" t="s">
        <v>35</v>
      </c>
      <c r="K2851" t="str" cm="1">
        <f t="array" ref="K2851">_xlfn.IFS(L2851&lt;200,"Cheap",AND(L2851&gt;=200,L2851&lt;800),"affordable",AND(L2851&gt;=800,L2851&lt;3000),"little costly",L2851&gt;=3000,"very costly")</f>
        <v>affordable</v>
      </c>
      <c r="L2851">
        <v>400</v>
      </c>
      <c r="M2851" t="s">
        <v>21</v>
      </c>
      <c r="N2851" t="s">
        <v>22</v>
      </c>
      <c r="O2851" t="s">
        <v>21</v>
      </c>
      <c r="P2851" t="s">
        <v>22</v>
      </c>
      <c r="Q2851">
        <v>2.9</v>
      </c>
      <c r="S2851" t="s">
        <v>23</v>
      </c>
    </row>
    <row r="2852" spans="1:19" x14ac:dyDescent="0.3">
      <c r="A2852" t="s">
        <v>6524</v>
      </c>
      <c r="B2852" t="s">
        <v>6525</v>
      </c>
      <c r="C2852" t="s">
        <v>33</v>
      </c>
      <c r="D2852" t="str">
        <f t="shared" si="132"/>
        <v>NO Delivery</v>
      </c>
      <c r="E2852" t="str">
        <f t="shared" si="133"/>
        <v>good dining reviews</v>
      </c>
      <c r="F2852" t="s">
        <v>376</v>
      </c>
      <c r="G2852" t="s">
        <v>28</v>
      </c>
      <c r="H2852" t="str">
        <f t="shared" si="134"/>
        <v>other</v>
      </c>
      <c r="I2852" t="s">
        <v>65</v>
      </c>
      <c r="J2852" t="s">
        <v>6526</v>
      </c>
      <c r="K2852" t="str" cm="1">
        <f t="array" ref="K2852">_xlfn.IFS(L2852&lt;200,"Cheap",AND(L2852&gt;=200,L2852&lt;800),"affordable",AND(L2852&gt;=800,L2852&lt;3000),"little costly",L2852&gt;=3000,"very costly")</f>
        <v>little costly</v>
      </c>
      <c r="L2852" s="1">
        <v>1000</v>
      </c>
      <c r="M2852" t="s">
        <v>21</v>
      </c>
      <c r="N2852" t="s">
        <v>22</v>
      </c>
      <c r="O2852" t="s">
        <v>21</v>
      </c>
      <c r="P2852" t="s">
        <v>22</v>
      </c>
      <c r="Q2852">
        <v>3.6</v>
      </c>
      <c r="S2852" t="s">
        <v>23</v>
      </c>
    </row>
    <row r="2853" spans="1:19" x14ac:dyDescent="0.3">
      <c r="A2853" t="s">
        <v>7395</v>
      </c>
      <c r="B2853" t="s">
        <v>7396</v>
      </c>
      <c r="C2853" t="s">
        <v>238</v>
      </c>
      <c r="D2853" t="str">
        <f t="shared" si="132"/>
        <v>NO Delivery</v>
      </c>
      <c r="E2853" t="str">
        <f t="shared" si="133"/>
        <v>good dining reviews</v>
      </c>
      <c r="F2853" t="s">
        <v>376</v>
      </c>
      <c r="G2853" t="s">
        <v>28</v>
      </c>
      <c r="H2853" t="str">
        <f t="shared" si="134"/>
        <v>other</v>
      </c>
      <c r="I2853" t="s">
        <v>40</v>
      </c>
      <c r="J2853" t="s">
        <v>763</v>
      </c>
      <c r="K2853" t="str" cm="1">
        <f t="array" ref="K2853">_xlfn.IFS(L2853&lt;200,"Cheap",AND(L2853&gt;=200,L2853&lt;800),"affordable",AND(L2853&gt;=800,L2853&lt;3000),"little costly",L2853&gt;=3000,"very costly")</f>
        <v>little costly</v>
      </c>
      <c r="L2853">
        <v>800</v>
      </c>
      <c r="M2853" t="s">
        <v>21</v>
      </c>
      <c r="N2853" t="s">
        <v>22</v>
      </c>
      <c r="O2853" t="s">
        <v>21</v>
      </c>
      <c r="P2853" t="s">
        <v>22</v>
      </c>
      <c r="Q2853">
        <v>3.7</v>
      </c>
      <c r="S2853" t="s">
        <v>23</v>
      </c>
    </row>
    <row r="2854" spans="1:19" x14ac:dyDescent="0.3">
      <c r="A2854" t="s">
        <v>7496</v>
      </c>
      <c r="B2854" t="s">
        <v>7497</v>
      </c>
      <c r="C2854" t="s">
        <v>180</v>
      </c>
      <c r="D2854" t="str">
        <f t="shared" si="132"/>
        <v>NO Delivery</v>
      </c>
      <c r="E2854" t="str">
        <f t="shared" si="133"/>
        <v>good dining reviews</v>
      </c>
      <c r="F2854" t="s">
        <v>376</v>
      </c>
      <c r="G2854" t="s">
        <v>28</v>
      </c>
      <c r="H2854" t="str">
        <f t="shared" si="134"/>
        <v>other</v>
      </c>
      <c r="I2854" t="s">
        <v>19</v>
      </c>
      <c r="J2854" t="s">
        <v>138</v>
      </c>
      <c r="K2854" t="str" cm="1">
        <f t="array" ref="K2854">_xlfn.IFS(L2854&lt;200,"Cheap",AND(L2854&gt;=200,L2854&lt;800),"affordable",AND(L2854&gt;=800,L2854&lt;3000),"little costly",L2854&gt;=3000,"very costly")</f>
        <v>affordable</v>
      </c>
      <c r="L2854">
        <v>400</v>
      </c>
      <c r="M2854" t="s">
        <v>22</v>
      </c>
      <c r="N2854" t="s">
        <v>21</v>
      </c>
      <c r="O2854" t="s">
        <v>21</v>
      </c>
      <c r="P2854" t="s">
        <v>22</v>
      </c>
      <c r="Q2854">
        <v>3.6</v>
      </c>
      <c r="S2854" t="s">
        <v>23</v>
      </c>
    </row>
    <row r="2855" spans="1:19" x14ac:dyDescent="0.3">
      <c r="A2855" t="s">
        <v>7755</v>
      </c>
      <c r="B2855" t="s">
        <v>7756</v>
      </c>
      <c r="C2855" t="s">
        <v>42</v>
      </c>
      <c r="D2855" t="str">
        <f t="shared" si="132"/>
        <v>NO Delivery</v>
      </c>
      <c r="E2855" t="str">
        <f t="shared" si="133"/>
        <v>good dining reviews</v>
      </c>
      <c r="F2855" t="s">
        <v>376</v>
      </c>
      <c r="G2855" t="s">
        <v>28</v>
      </c>
      <c r="H2855" t="str">
        <f t="shared" si="134"/>
        <v>other</v>
      </c>
      <c r="I2855" t="s">
        <v>148</v>
      </c>
      <c r="J2855" t="s">
        <v>385</v>
      </c>
      <c r="K2855" t="str" cm="1">
        <f t="array" ref="K2855">_xlfn.IFS(L2855&lt;200,"Cheap",AND(L2855&gt;=200,L2855&lt;800),"affordable",AND(L2855&gt;=800,L2855&lt;3000),"little costly",L2855&gt;=3000,"very costly")</f>
        <v>affordable</v>
      </c>
      <c r="L2855">
        <v>300</v>
      </c>
      <c r="M2855" t="s">
        <v>21</v>
      </c>
      <c r="N2855" t="s">
        <v>21</v>
      </c>
      <c r="O2855" t="s">
        <v>21</v>
      </c>
      <c r="P2855" t="s">
        <v>22</v>
      </c>
      <c r="Q2855">
        <v>3.6</v>
      </c>
      <c r="S2855" t="s">
        <v>23</v>
      </c>
    </row>
    <row r="2856" spans="1:19" x14ac:dyDescent="0.3">
      <c r="A2856" t="s">
        <v>7843</v>
      </c>
      <c r="B2856" t="s">
        <v>7844</v>
      </c>
      <c r="C2856" t="s">
        <v>95</v>
      </c>
      <c r="D2856" t="str">
        <f t="shared" si="132"/>
        <v>NO Delivery</v>
      </c>
      <c r="E2856" t="str">
        <f t="shared" si="133"/>
        <v>good dining reviews</v>
      </c>
      <c r="F2856" t="s">
        <v>376</v>
      </c>
      <c r="G2856" t="s">
        <v>28</v>
      </c>
      <c r="H2856" t="str">
        <f t="shared" si="134"/>
        <v>other</v>
      </c>
      <c r="I2856" t="s">
        <v>19</v>
      </c>
      <c r="J2856" t="s">
        <v>138</v>
      </c>
      <c r="K2856" t="str" cm="1">
        <f t="array" ref="K2856">_xlfn.IFS(L2856&lt;200,"Cheap",AND(L2856&gt;=200,L2856&lt;800),"affordable",AND(L2856&gt;=800,L2856&lt;3000),"little costly",L2856&gt;=3000,"very costly")</f>
        <v>affordable</v>
      </c>
      <c r="L2856">
        <v>250</v>
      </c>
      <c r="M2856" t="s">
        <v>22</v>
      </c>
      <c r="N2856" t="s">
        <v>21</v>
      </c>
      <c r="O2856" t="s">
        <v>21</v>
      </c>
      <c r="P2856" t="s">
        <v>22</v>
      </c>
      <c r="Q2856">
        <v>3.3</v>
      </c>
      <c r="S2856" t="s">
        <v>23</v>
      </c>
    </row>
    <row r="2857" spans="1:19" x14ac:dyDescent="0.3">
      <c r="A2857" t="s">
        <v>7886</v>
      </c>
      <c r="B2857" t="s">
        <v>7887</v>
      </c>
      <c r="C2857" t="s">
        <v>335</v>
      </c>
      <c r="D2857" t="str">
        <f t="shared" si="132"/>
        <v>NO Delivery</v>
      </c>
      <c r="E2857" t="str">
        <f t="shared" si="133"/>
        <v>good dining reviews</v>
      </c>
      <c r="F2857" t="s">
        <v>376</v>
      </c>
      <c r="G2857" t="s">
        <v>28</v>
      </c>
      <c r="H2857" t="str">
        <f t="shared" si="134"/>
        <v>other</v>
      </c>
      <c r="I2857" t="s">
        <v>204</v>
      </c>
      <c r="J2857" t="s">
        <v>35</v>
      </c>
      <c r="K2857" t="str" cm="1">
        <f t="array" ref="K2857">_xlfn.IFS(L2857&lt;200,"Cheap",AND(L2857&gt;=200,L2857&lt;800),"affordable",AND(L2857&gt;=800,L2857&lt;3000),"little costly",L2857&gt;=3000,"very costly")</f>
        <v>affordable</v>
      </c>
      <c r="L2857">
        <v>200</v>
      </c>
      <c r="M2857" t="s">
        <v>22</v>
      </c>
      <c r="N2857" t="s">
        <v>21</v>
      </c>
      <c r="O2857" t="s">
        <v>21</v>
      </c>
      <c r="P2857" t="s">
        <v>22</v>
      </c>
      <c r="Q2857">
        <v>2.7</v>
      </c>
      <c r="S2857" t="s">
        <v>23</v>
      </c>
    </row>
    <row r="2858" spans="1:19" x14ac:dyDescent="0.3">
      <c r="A2858" t="s">
        <v>8823</v>
      </c>
      <c r="B2858" t="s">
        <v>8824</v>
      </c>
      <c r="C2858" t="s">
        <v>242</v>
      </c>
      <c r="D2858" t="str">
        <f t="shared" si="132"/>
        <v>NO Delivery</v>
      </c>
      <c r="E2858" t="str">
        <f t="shared" si="133"/>
        <v>good dining reviews</v>
      </c>
      <c r="F2858" t="s">
        <v>376</v>
      </c>
      <c r="G2858" t="s">
        <v>28</v>
      </c>
      <c r="H2858" t="str">
        <f t="shared" si="134"/>
        <v>other</v>
      </c>
      <c r="I2858" t="s">
        <v>29</v>
      </c>
      <c r="J2858" t="s">
        <v>87</v>
      </c>
      <c r="K2858" t="str" cm="1">
        <f t="array" ref="K2858">_xlfn.IFS(L2858&lt;200,"Cheap",AND(L2858&gt;=200,L2858&lt;800),"affordable",AND(L2858&gt;=800,L2858&lt;3000),"little costly",L2858&gt;=3000,"very costly")</f>
        <v>little costly</v>
      </c>
      <c r="L2858">
        <v>900</v>
      </c>
      <c r="M2858" t="s">
        <v>21</v>
      </c>
      <c r="N2858" t="s">
        <v>22</v>
      </c>
      <c r="O2858" t="s">
        <v>21</v>
      </c>
      <c r="P2858" t="s">
        <v>22</v>
      </c>
      <c r="Q2858">
        <v>3.2</v>
      </c>
      <c r="S2858" t="s">
        <v>23</v>
      </c>
    </row>
    <row r="2859" spans="1:19" x14ac:dyDescent="0.3">
      <c r="A2859" t="s">
        <v>8918</v>
      </c>
      <c r="B2859" t="s">
        <v>8920</v>
      </c>
      <c r="C2859" t="s">
        <v>33</v>
      </c>
      <c r="D2859" t="str">
        <f t="shared" si="132"/>
        <v>NO Delivery</v>
      </c>
      <c r="E2859" t="str">
        <f t="shared" si="133"/>
        <v>good dining reviews</v>
      </c>
      <c r="F2859" t="s">
        <v>376</v>
      </c>
      <c r="G2859" t="s">
        <v>28</v>
      </c>
      <c r="H2859" t="str">
        <f t="shared" si="134"/>
        <v>other</v>
      </c>
      <c r="I2859" t="s">
        <v>19</v>
      </c>
      <c r="J2859" t="s">
        <v>116</v>
      </c>
      <c r="K2859" t="str" cm="1">
        <f t="array" ref="K2859">_xlfn.IFS(L2859&lt;200,"Cheap",AND(L2859&gt;=200,L2859&lt;800),"affordable",AND(L2859&gt;=800,L2859&lt;3000),"little costly",L2859&gt;=3000,"very costly")</f>
        <v>affordable</v>
      </c>
      <c r="L2859">
        <v>200</v>
      </c>
      <c r="M2859" t="s">
        <v>21</v>
      </c>
      <c r="N2859" t="s">
        <v>21</v>
      </c>
      <c r="O2859" t="s">
        <v>21</v>
      </c>
      <c r="P2859" t="s">
        <v>22</v>
      </c>
      <c r="Q2859">
        <v>3.2</v>
      </c>
      <c r="S2859" t="s">
        <v>23</v>
      </c>
    </row>
    <row r="2860" spans="1:19" x14ac:dyDescent="0.3">
      <c r="A2860" t="s">
        <v>9239</v>
      </c>
      <c r="B2860" t="s">
        <v>9240</v>
      </c>
      <c r="C2860" t="s">
        <v>335</v>
      </c>
      <c r="D2860" t="str">
        <f t="shared" si="132"/>
        <v>NO Delivery</v>
      </c>
      <c r="E2860" t="str">
        <f t="shared" si="133"/>
        <v>good dining reviews</v>
      </c>
      <c r="F2860" t="s">
        <v>376</v>
      </c>
      <c r="G2860" t="s">
        <v>28</v>
      </c>
      <c r="H2860" t="str">
        <f t="shared" si="134"/>
        <v>other</v>
      </c>
      <c r="I2860" t="s">
        <v>40</v>
      </c>
      <c r="J2860" t="s">
        <v>9241</v>
      </c>
      <c r="K2860" t="str" cm="1">
        <f t="array" ref="K2860">_xlfn.IFS(L2860&lt;200,"Cheap",AND(L2860&gt;=200,L2860&lt;800),"affordable",AND(L2860&gt;=800,L2860&lt;3000),"little costly",L2860&gt;=3000,"very costly")</f>
        <v>little costly</v>
      </c>
      <c r="L2860" s="1">
        <v>1100</v>
      </c>
      <c r="M2860" t="s">
        <v>22</v>
      </c>
      <c r="N2860" t="s">
        <v>21</v>
      </c>
      <c r="O2860" t="s">
        <v>21</v>
      </c>
      <c r="P2860" t="s">
        <v>22</v>
      </c>
      <c r="Q2860">
        <v>2.4</v>
      </c>
      <c r="S2860" t="s">
        <v>23</v>
      </c>
    </row>
    <row r="2861" spans="1:19" x14ac:dyDescent="0.3">
      <c r="A2861" t="s">
        <v>2367</v>
      </c>
      <c r="B2861" t="s">
        <v>2368</v>
      </c>
      <c r="C2861" t="s">
        <v>95</v>
      </c>
      <c r="D2861" t="str">
        <f t="shared" si="132"/>
        <v>NO Delivery</v>
      </c>
      <c r="E2861" t="str">
        <f t="shared" si="133"/>
        <v>good dining reviews</v>
      </c>
      <c r="F2861" t="s">
        <v>1555</v>
      </c>
      <c r="G2861" t="s">
        <v>28</v>
      </c>
      <c r="H2861" t="str">
        <f t="shared" si="134"/>
        <v>other</v>
      </c>
      <c r="I2861" t="s">
        <v>536</v>
      </c>
      <c r="J2861" t="s">
        <v>2364</v>
      </c>
      <c r="K2861" t="str" cm="1">
        <f t="array" ref="K2861">_xlfn.IFS(L2861&lt;200,"Cheap",AND(L2861&gt;=200,L2861&lt;800),"affordable",AND(L2861&gt;=800,L2861&lt;3000),"little costly",L2861&gt;=3000,"very costly")</f>
        <v>affordable</v>
      </c>
      <c r="L2861">
        <v>300</v>
      </c>
      <c r="M2861" t="s">
        <v>22</v>
      </c>
      <c r="N2861" t="s">
        <v>21</v>
      </c>
      <c r="O2861" t="s">
        <v>21</v>
      </c>
      <c r="P2861" t="s">
        <v>22</v>
      </c>
      <c r="Q2861">
        <v>3.6</v>
      </c>
      <c r="S2861" t="s">
        <v>23</v>
      </c>
    </row>
    <row r="2862" spans="1:19" x14ac:dyDescent="0.3">
      <c r="A2862" t="s">
        <v>5838</v>
      </c>
      <c r="B2862" t="s">
        <v>5839</v>
      </c>
      <c r="C2862" t="s">
        <v>214</v>
      </c>
      <c r="D2862" t="str">
        <f t="shared" si="132"/>
        <v>NO Delivery</v>
      </c>
      <c r="E2862" t="str">
        <f t="shared" si="133"/>
        <v>good dining reviews</v>
      </c>
      <c r="F2862" t="s">
        <v>1555</v>
      </c>
      <c r="G2862" t="s">
        <v>28</v>
      </c>
      <c r="H2862" t="str">
        <f t="shared" si="134"/>
        <v>other</v>
      </c>
      <c r="I2862" t="s">
        <v>65</v>
      </c>
      <c r="J2862" t="s">
        <v>2964</v>
      </c>
      <c r="K2862" t="str" cm="1">
        <f t="array" ref="K2862">_xlfn.IFS(L2862&lt;200,"Cheap",AND(L2862&gt;=200,L2862&lt;800),"affordable",AND(L2862&gt;=800,L2862&lt;3000),"little costly",L2862&gt;=3000,"very costly")</f>
        <v>little costly</v>
      </c>
      <c r="L2862" s="1">
        <v>1100</v>
      </c>
      <c r="M2862" t="s">
        <v>21</v>
      </c>
      <c r="N2862" t="s">
        <v>22</v>
      </c>
      <c r="O2862" t="s">
        <v>21</v>
      </c>
      <c r="P2862" t="s">
        <v>22</v>
      </c>
      <c r="Q2862">
        <v>2.9</v>
      </c>
      <c r="S2862" t="s">
        <v>23</v>
      </c>
    </row>
    <row r="2863" spans="1:19" x14ac:dyDescent="0.3">
      <c r="A2863" t="s">
        <v>8388</v>
      </c>
      <c r="B2863" t="s">
        <v>8389</v>
      </c>
      <c r="C2863" t="s">
        <v>95</v>
      </c>
      <c r="D2863" t="str">
        <f t="shared" si="132"/>
        <v>NO Delivery</v>
      </c>
      <c r="E2863" t="str">
        <f t="shared" si="133"/>
        <v>good dining reviews</v>
      </c>
      <c r="F2863" t="s">
        <v>1555</v>
      </c>
      <c r="G2863" t="s">
        <v>28</v>
      </c>
      <c r="H2863" t="str">
        <f t="shared" si="134"/>
        <v>other</v>
      </c>
      <c r="I2863" t="s">
        <v>148</v>
      </c>
      <c r="J2863" t="s">
        <v>315</v>
      </c>
      <c r="K2863" t="str" cm="1">
        <f t="array" ref="K2863">_xlfn.IFS(L2863&lt;200,"Cheap",AND(L2863&gt;=200,L2863&lt;800),"affordable",AND(L2863&gt;=800,L2863&lt;3000),"little costly",L2863&gt;=3000,"very costly")</f>
        <v>Cheap</v>
      </c>
      <c r="L2863">
        <v>150</v>
      </c>
      <c r="M2863" t="s">
        <v>21</v>
      </c>
      <c r="N2863" t="s">
        <v>21</v>
      </c>
      <c r="O2863" t="s">
        <v>21</v>
      </c>
      <c r="P2863" t="s">
        <v>22</v>
      </c>
      <c r="Q2863">
        <v>3</v>
      </c>
      <c r="S2863" t="s">
        <v>23</v>
      </c>
    </row>
    <row r="2864" spans="1:19" x14ac:dyDescent="0.3">
      <c r="A2864" t="s">
        <v>9627</v>
      </c>
      <c r="B2864" t="s">
        <v>9628</v>
      </c>
      <c r="C2864" t="s">
        <v>100</v>
      </c>
      <c r="D2864" t="str">
        <f t="shared" si="132"/>
        <v>NO Delivery</v>
      </c>
      <c r="E2864" t="str">
        <f t="shared" si="133"/>
        <v>good dining reviews</v>
      </c>
      <c r="F2864" t="s">
        <v>1555</v>
      </c>
      <c r="G2864" t="s">
        <v>28</v>
      </c>
      <c r="H2864" t="str">
        <f t="shared" si="134"/>
        <v>other</v>
      </c>
      <c r="I2864" t="s">
        <v>278</v>
      </c>
      <c r="J2864" t="s">
        <v>385</v>
      </c>
      <c r="K2864" t="str" cm="1">
        <f t="array" ref="K2864">_xlfn.IFS(L2864&lt;200,"Cheap",AND(L2864&gt;=200,L2864&lt;800),"affordable",AND(L2864&gt;=800,L2864&lt;3000),"little costly",L2864&gt;=3000,"very costly")</f>
        <v>Cheap</v>
      </c>
      <c r="L2864">
        <v>150</v>
      </c>
      <c r="M2864" t="s">
        <v>21</v>
      </c>
      <c r="N2864" t="s">
        <v>21</v>
      </c>
      <c r="O2864" t="s">
        <v>21</v>
      </c>
      <c r="P2864" t="s">
        <v>22</v>
      </c>
      <c r="Q2864">
        <v>3.7</v>
      </c>
      <c r="S2864" t="s">
        <v>23</v>
      </c>
    </row>
    <row r="2865" spans="1:19" x14ac:dyDescent="0.3">
      <c r="A2865" t="s">
        <v>8544</v>
      </c>
      <c r="B2865" t="s">
        <v>8545</v>
      </c>
      <c r="C2865" t="s">
        <v>95</v>
      </c>
      <c r="D2865" t="str">
        <f t="shared" si="132"/>
        <v>NO Delivery</v>
      </c>
      <c r="E2865" t="str">
        <f t="shared" si="133"/>
        <v>good dining reviews</v>
      </c>
      <c r="F2865" t="s">
        <v>8546</v>
      </c>
      <c r="G2865" t="s">
        <v>28</v>
      </c>
      <c r="H2865" t="str">
        <f t="shared" si="134"/>
        <v>other</v>
      </c>
      <c r="I2865" t="s">
        <v>19</v>
      </c>
      <c r="J2865" t="s">
        <v>35</v>
      </c>
      <c r="K2865" t="str" cm="1">
        <f t="array" ref="K2865">_xlfn.IFS(L2865&lt;200,"Cheap",AND(L2865&gt;=200,L2865&lt;800),"affordable",AND(L2865&gt;=800,L2865&lt;3000),"little costly",L2865&gt;=3000,"very costly")</f>
        <v>affordable</v>
      </c>
      <c r="L2865">
        <v>300</v>
      </c>
      <c r="M2865" t="s">
        <v>22</v>
      </c>
      <c r="N2865" t="s">
        <v>21</v>
      </c>
      <c r="O2865" t="s">
        <v>21</v>
      </c>
      <c r="P2865" t="s">
        <v>22</v>
      </c>
      <c r="Q2865">
        <v>4.2</v>
      </c>
      <c r="S2865" t="s">
        <v>23</v>
      </c>
    </row>
    <row r="2866" spans="1:19" x14ac:dyDescent="0.3">
      <c r="A2866" t="s">
        <v>107</v>
      </c>
      <c r="B2866" t="s">
        <v>108</v>
      </c>
      <c r="C2866" t="s">
        <v>95</v>
      </c>
      <c r="D2866" t="str">
        <f t="shared" si="132"/>
        <v>NO Delivery</v>
      </c>
      <c r="E2866" t="str">
        <f t="shared" si="133"/>
        <v>good dining reviews</v>
      </c>
      <c r="F2866" t="s">
        <v>109</v>
      </c>
      <c r="G2866" t="s">
        <v>28</v>
      </c>
      <c r="H2866" t="str">
        <f t="shared" si="134"/>
        <v>other</v>
      </c>
      <c r="I2866" t="s">
        <v>65</v>
      </c>
      <c r="J2866" t="s">
        <v>110</v>
      </c>
      <c r="K2866" t="str" cm="1">
        <f t="array" ref="K2866">_xlfn.IFS(L2866&lt;200,"Cheap",AND(L2866&gt;=200,L2866&lt;800),"affordable",AND(L2866&gt;=800,L2866&lt;3000),"little costly",L2866&gt;=3000,"very costly")</f>
        <v>little costly</v>
      </c>
      <c r="L2866" s="1">
        <v>1600</v>
      </c>
      <c r="M2866" t="s">
        <v>21</v>
      </c>
      <c r="N2866" t="s">
        <v>22</v>
      </c>
      <c r="O2866" t="s">
        <v>21</v>
      </c>
      <c r="P2866" t="s">
        <v>22</v>
      </c>
      <c r="Q2866">
        <v>3.7</v>
      </c>
      <c r="S2866" t="s">
        <v>23</v>
      </c>
    </row>
    <row r="2867" spans="1:19" x14ac:dyDescent="0.3">
      <c r="A2867" t="s">
        <v>1833</v>
      </c>
      <c r="B2867" t="s">
        <v>1834</v>
      </c>
      <c r="C2867" t="s">
        <v>42</v>
      </c>
      <c r="D2867" t="str">
        <f t="shared" si="132"/>
        <v>NO Delivery</v>
      </c>
      <c r="E2867" t="str">
        <f t="shared" si="133"/>
        <v>good dining reviews</v>
      </c>
      <c r="F2867" t="s">
        <v>1225</v>
      </c>
      <c r="G2867" t="s">
        <v>28</v>
      </c>
      <c r="H2867" t="str">
        <f t="shared" si="134"/>
        <v>other</v>
      </c>
      <c r="I2867" t="s">
        <v>1835</v>
      </c>
      <c r="J2867" t="s">
        <v>1836</v>
      </c>
      <c r="K2867" t="str" cm="1">
        <f t="array" ref="K2867">_xlfn.IFS(L2867&lt;200,"Cheap",AND(L2867&gt;=200,L2867&lt;800),"affordable",AND(L2867&gt;=800,L2867&lt;3000),"little costly",L2867&gt;=3000,"very costly")</f>
        <v>affordable</v>
      </c>
      <c r="L2867">
        <v>300</v>
      </c>
      <c r="M2867" t="s">
        <v>22</v>
      </c>
      <c r="N2867" t="s">
        <v>21</v>
      </c>
      <c r="O2867" t="s">
        <v>21</v>
      </c>
      <c r="P2867" t="s">
        <v>22</v>
      </c>
      <c r="Q2867">
        <v>3.2</v>
      </c>
      <c r="S2867" t="s">
        <v>23</v>
      </c>
    </row>
    <row r="2868" spans="1:19" x14ac:dyDescent="0.3">
      <c r="A2868" t="s">
        <v>2213</v>
      </c>
      <c r="B2868" t="s">
        <v>2214</v>
      </c>
      <c r="C2868" t="s">
        <v>95</v>
      </c>
      <c r="D2868" t="str">
        <f t="shared" si="132"/>
        <v>NO Delivery</v>
      </c>
      <c r="E2868" t="str">
        <f t="shared" si="133"/>
        <v>good dining reviews</v>
      </c>
      <c r="F2868" t="s">
        <v>1225</v>
      </c>
      <c r="G2868" t="s">
        <v>28</v>
      </c>
      <c r="H2868" t="str">
        <f t="shared" si="134"/>
        <v>other</v>
      </c>
      <c r="I2868" t="s">
        <v>40</v>
      </c>
      <c r="J2868" t="s">
        <v>197</v>
      </c>
      <c r="K2868" t="str" cm="1">
        <f t="array" ref="K2868">_xlfn.IFS(L2868&lt;200,"Cheap",AND(L2868&gt;=200,L2868&lt;800),"affordable",AND(L2868&gt;=800,L2868&lt;3000),"little costly",L2868&gt;=3000,"very costly")</f>
        <v>affordable</v>
      </c>
      <c r="L2868">
        <v>700</v>
      </c>
      <c r="M2868" t="s">
        <v>21</v>
      </c>
      <c r="N2868" t="s">
        <v>22</v>
      </c>
      <c r="O2868" t="s">
        <v>21</v>
      </c>
      <c r="P2868" t="s">
        <v>22</v>
      </c>
      <c r="Q2868">
        <v>2.8</v>
      </c>
      <c r="S2868" t="s">
        <v>23</v>
      </c>
    </row>
    <row r="2869" spans="1:19" x14ac:dyDescent="0.3">
      <c r="A2869" t="s">
        <v>8256</v>
      </c>
      <c r="B2869" t="s">
        <v>8257</v>
      </c>
      <c r="C2869" t="s">
        <v>59</v>
      </c>
      <c r="D2869" t="str">
        <f t="shared" si="132"/>
        <v>NO Delivery</v>
      </c>
      <c r="E2869" t="str">
        <f t="shared" si="133"/>
        <v>good dining reviews</v>
      </c>
      <c r="F2869" t="s">
        <v>4010</v>
      </c>
      <c r="G2869" t="s">
        <v>28</v>
      </c>
      <c r="H2869" t="str">
        <f t="shared" si="134"/>
        <v>other</v>
      </c>
      <c r="I2869" t="s">
        <v>40</v>
      </c>
      <c r="J2869" t="s">
        <v>4865</v>
      </c>
      <c r="K2869" t="str" cm="1">
        <f t="array" ref="K2869">_xlfn.IFS(L2869&lt;200,"Cheap",AND(L2869&gt;=200,L2869&lt;800),"affordable",AND(L2869&gt;=800,L2869&lt;3000),"little costly",L2869&gt;=3000,"very costly")</f>
        <v>little costly</v>
      </c>
      <c r="L2869" s="1">
        <v>1900</v>
      </c>
      <c r="M2869" t="s">
        <v>21</v>
      </c>
      <c r="N2869" t="s">
        <v>22</v>
      </c>
      <c r="O2869" t="s">
        <v>21</v>
      </c>
      <c r="P2869" t="s">
        <v>22</v>
      </c>
      <c r="Q2869">
        <v>4.5</v>
      </c>
      <c r="S2869" t="s">
        <v>23</v>
      </c>
    </row>
    <row r="2870" spans="1:19" x14ac:dyDescent="0.3">
      <c r="A2870" t="s">
        <v>9246</v>
      </c>
      <c r="B2870" t="s">
        <v>9247</v>
      </c>
      <c r="C2870" t="s">
        <v>85</v>
      </c>
      <c r="D2870" t="str">
        <f t="shared" si="132"/>
        <v>NO Delivery</v>
      </c>
      <c r="E2870" t="str">
        <f t="shared" si="133"/>
        <v>good dining reviews</v>
      </c>
      <c r="F2870" t="s">
        <v>388</v>
      </c>
      <c r="G2870" t="s">
        <v>28</v>
      </c>
      <c r="H2870" t="str">
        <f t="shared" si="134"/>
        <v>other</v>
      </c>
      <c r="I2870" t="s">
        <v>40</v>
      </c>
      <c r="J2870" t="s">
        <v>2092</v>
      </c>
      <c r="K2870" t="str" cm="1">
        <f t="array" ref="K2870">_xlfn.IFS(L2870&lt;200,"Cheap",AND(L2870&gt;=200,L2870&lt;800),"affordable",AND(L2870&gt;=800,L2870&lt;3000),"little costly",L2870&gt;=3000,"very costly")</f>
        <v>affordable</v>
      </c>
      <c r="L2870">
        <v>650</v>
      </c>
      <c r="M2870" t="s">
        <v>22</v>
      </c>
      <c r="N2870" t="s">
        <v>21</v>
      </c>
      <c r="O2870" t="s">
        <v>21</v>
      </c>
      <c r="P2870" t="s">
        <v>22</v>
      </c>
      <c r="Q2870">
        <v>2.2999999999999998</v>
      </c>
      <c r="S2870" t="s">
        <v>23</v>
      </c>
    </row>
    <row r="2871" spans="1:19" x14ac:dyDescent="0.3">
      <c r="A2871" t="s">
        <v>9029</v>
      </c>
      <c r="B2871" t="s">
        <v>9030</v>
      </c>
      <c r="C2871" t="s">
        <v>38</v>
      </c>
      <c r="D2871" t="str">
        <f t="shared" si="132"/>
        <v>NO Delivery</v>
      </c>
      <c r="E2871" t="str">
        <f t="shared" si="133"/>
        <v>good dining reviews</v>
      </c>
      <c r="F2871" t="s">
        <v>2140</v>
      </c>
      <c r="G2871" t="s">
        <v>28</v>
      </c>
      <c r="H2871" t="str">
        <f t="shared" si="134"/>
        <v>other</v>
      </c>
      <c r="I2871" t="s">
        <v>40</v>
      </c>
      <c r="J2871" t="s">
        <v>9031</v>
      </c>
      <c r="K2871" t="str" cm="1">
        <f t="array" ref="K2871">_xlfn.IFS(L2871&lt;200,"Cheap",AND(L2871&gt;=200,L2871&lt;800),"affordable",AND(L2871&gt;=800,L2871&lt;3000),"little costly",L2871&gt;=3000,"very costly")</f>
        <v>little costly</v>
      </c>
      <c r="L2871" s="1">
        <v>1200</v>
      </c>
      <c r="M2871" t="s">
        <v>21</v>
      </c>
      <c r="N2871" t="s">
        <v>22</v>
      </c>
      <c r="O2871" t="s">
        <v>21</v>
      </c>
      <c r="P2871" t="s">
        <v>22</v>
      </c>
      <c r="Q2871">
        <v>4.2</v>
      </c>
      <c r="S2871" t="s">
        <v>23</v>
      </c>
    </row>
    <row r="2872" spans="1:19" x14ac:dyDescent="0.3">
      <c r="A2872" t="s">
        <v>8453</v>
      </c>
      <c r="B2872" t="s">
        <v>8454</v>
      </c>
      <c r="C2872" t="s">
        <v>196</v>
      </c>
      <c r="D2872" t="str">
        <f t="shared" si="132"/>
        <v>NO Delivery</v>
      </c>
      <c r="E2872" t="str">
        <f t="shared" si="133"/>
        <v>good dining reviews</v>
      </c>
      <c r="F2872" t="s">
        <v>4224</v>
      </c>
      <c r="G2872" t="s">
        <v>28</v>
      </c>
      <c r="H2872" t="str">
        <f t="shared" si="134"/>
        <v>other</v>
      </c>
      <c r="I2872" t="s">
        <v>40</v>
      </c>
      <c r="J2872" t="s">
        <v>8455</v>
      </c>
      <c r="K2872" t="str" cm="1">
        <f t="array" ref="K2872">_xlfn.IFS(L2872&lt;200,"Cheap",AND(L2872&gt;=200,L2872&lt;800),"affordable",AND(L2872&gt;=800,L2872&lt;3000),"little costly",L2872&gt;=3000,"very costly")</f>
        <v>little costly</v>
      </c>
      <c r="L2872" s="1">
        <v>1000</v>
      </c>
      <c r="M2872" t="s">
        <v>21</v>
      </c>
      <c r="N2872" t="s">
        <v>21</v>
      </c>
      <c r="O2872" t="s">
        <v>21</v>
      </c>
      <c r="P2872" t="s">
        <v>22</v>
      </c>
      <c r="Q2872">
        <v>3.7</v>
      </c>
      <c r="S2872" t="s">
        <v>23</v>
      </c>
    </row>
    <row r="2873" spans="1:19" x14ac:dyDescent="0.3">
      <c r="A2873" t="s">
        <v>8468</v>
      </c>
      <c r="B2873" t="s">
        <v>8469</v>
      </c>
      <c r="C2873" t="s">
        <v>618</v>
      </c>
      <c r="D2873" t="str">
        <f t="shared" si="132"/>
        <v>NO Delivery</v>
      </c>
      <c r="E2873" t="str">
        <f t="shared" si="133"/>
        <v>good dining reviews</v>
      </c>
      <c r="F2873" t="s">
        <v>4224</v>
      </c>
      <c r="G2873" t="s">
        <v>28</v>
      </c>
      <c r="H2873" t="str">
        <f t="shared" si="134"/>
        <v>other</v>
      </c>
      <c r="I2873" t="s">
        <v>49</v>
      </c>
      <c r="J2873" t="s">
        <v>72</v>
      </c>
      <c r="K2873" t="str" cm="1">
        <f t="array" ref="K2873">_xlfn.IFS(L2873&lt;200,"Cheap",AND(L2873&gt;=200,L2873&lt;800),"affordable",AND(L2873&gt;=800,L2873&lt;3000),"little costly",L2873&gt;=3000,"very costly")</f>
        <v>very costly</v>
      </c>
      <c r="L2873" s="1">
        <v>5000</v>
      </c>
      <c r="M2873" t="s">
        <v>21</v>
      </c>
      <c r="N2873" t="s">
        <v>22</v>
      </c>
      <c r="O2873" t="s">
        <v>21</v>
      </c>
      <c r="P2873" t="s">
        <v>22</v>
      </c>
      <c r="Q2873">
        <v>3.9</v>
      </c>
      <c r="S2873" t="s">
        <v>23</v>
      </c>
    </row>
    <row r="2874" spans="1:19" x14ac:dyDescent="0.3">
      <c r="A2874" t="s">
        <v>45</v>
      </c>
      <c r="B2874" t="s">
        <v>46</v>
      </c>
      <c r="C2874" t="s">
        <v>47</v>
      </c>
      <c r="D2874" t="str">
        <f t="shared" si="132"/>
        <v>NO Delivery</v>
      </c>
      <c r="E2874" t="str">
        <f t="shared" si="133"/>
        <v>good dining reviews</v>
      </c>
      <c r="F2874" t="s">
        <v>48</v>
      </c>
      <c r="G2874" t="s">
        <v>28</v>
      </c>
      <c r="H2874" t="str">
        <f t="shared" si="134"/>
        <v>other</v>
      </c>
      <c r="I2874" t="s">
        <v>49</v>
      </c>
      <c r="J2874" t="s">
        <v>50</v>
      </c>
      <c r="K2874" t="str" cm="1">
        <f t="array" ref="K2874">_xlfn.IFS(L2874&lt;200,"Cheap",AND(L2874&gt;=200,L2874&lt;800),"affordable",AND(L2874&gt;=800,L2874&lt;3000),"little costly",L2874&gt;=3000,"very costly")</f>
        <v>little costly</v>
      </c>
      <c r="L2874" s="1">
        <v>2500</v>
      </c>
      <c r="M2874" t="s">
        <v>21</v>
      </c>
      <c r="N2874" t="s">
        <v>21</v>
      </c>
      <c r="O2874" t="s">
        <v>21</v>
      </c>
      <c r="P2874" t="s">
        <v>22</v>
      </c>
      <c r="Q2874">
        <v>4.0999999999999996</v>
      </c>
      <c r="S2874" t="s">
        <v>23</v>
      </c>
    </row>
    <row r="2875" spans="1:19" x14ac:dyDescent="0.3">
      <c r="A2875" t="s">
        <v>8723</v>
      </c>
      <c r="B2875" t="s">
        <v>8724</v>
      </c>
      <c r="C2875" t="s">
        <v>95</v>
      </c>
      <c r="D2875" t="str">
        <f t="shared" si="132"/>
        <v>NO Delivery</v>
      </c>
      <c r="E2875" t="str">
        <f t="shared" si="133"/>
        <v>good dining reviews</v>
      </c>
      <c r="F2875" t="s">
        <v>48</v>
      </c>
      <c r="G2875" t="s">
        <v>28</v>
      </c>
      <c r="H2875" t="str">
        <f t="shared" si="134"/>
        <v>other</v>
      </c>
      <c r="I2875" t="s">
        <v>2239</v>
      </c>
      <c r="J2875" t="s">
        <v>8725</v>
      </c>
      <c r="K2875" t="str" cm="1">
        <f t="array" ref="K2875">_xlfn.IFS(L2875&lt;200,"Cheap",AND(L2875&gt;=200,L2875&lt;800),"affordable",AND(L2875&gt;=800,L2875&lt;3000),"little costly",L2875&gt;=3000,"very costly")</f>
        <v>little costly</v>
      </c>
      <c r="L2875" s="1">
        <v>1700</v>
      </c>
      <c r="M2875" t="s">
        <v>21</v>
      </c>
      <c r="N2875" t="s">
        <v>22</v>
      </c>
      <c r="O2875" t="s">
        <v>21</v>
      </c>
      <c r="P2875" t="s">
        <v>22</v>
      </c>
      <c r="Q2875">
        <v>4.0999999999999996</v>
      </c>
      <c r="S2875" t="s">
        <v>23</v>
      </c>
    </row>
    <row r="2876" spans="1:19" x14ac:dyDescent="0.3">
      <c r="A2876" t="s">
        <v>3278</v>
      </c>
      <c r="B2876" t="s">
        <v>3279</v>
      </c>
      <c r="C2876" t="s">
        <v>42</v>
      </c>
      <c r="D2876" t="str">
        <f t="shared" si="132"/>
        <v>NO Delivery</v>
      </c>
      <c r="E2876" t="str">
        <f t="shared" si="133"/>
        <v>good dining reviews</v>
      </c>
      <c r="F2876" t="s">
        <v>3249</v>
      </c>
      <c r="G2876" t="s">
        <v>28</v>
      </c>
      <c r="H2876" t="str">
        <f t="shared" si="134"/>
        <v>other</v>
      </c>
      <c r="I2876" t="s">
        <v>40</v>
      </c>
      <c r="J2876" t="s">
        <v>82</v>
      </c>
      <c r="K2876" t="str" cm="1">
        <f t="array" ref="K2876">_xlfn.IFS(L2876&lt;200,"Cheap",AND(L2876&gt;=200,L2876&lt;800),"affordable",AND(L2876&gt;=800,L2876&lt;3000),"little costly",L2876&gt;=3000,"very costly")</f>
        <v>affordable</v>
      </c>
      <c r="L2876">
        <v>550</v>
      </c>
      <c r="M2876" t="s">
        <v>22</v>
      </c>
      <c r="N2876" t="s">
        <v>21</v>
      </c>
      <c r="O2876" t="s">
        <v>21</v>
      </c>
      <c r="P2876" t="s">
        <v>22</v>
      </c>
      <c r="Q2876">
        <v>2.7</v>
      </c>
      <c r="S2876" t="s">
        <v>23</v>
      </c>
    </row>
    <row r="2877" spans="1:19" x14ac:dyDescent="0.3">
      <c r="A2877" t="s">
        <v>240</v>
      </c>
      <c r="B2877" t="s">
        <v>241</v>
      </c>
      <c r="C2877" t="s">
        <v>242</v>
      </c>
      <c r="D2877" t="str">
        <f t="shared" si="132"/>
        <v>NO Delivery</v>
      </c>
      <c r="E2877" t="str">
        <f t="shared" si="133"/>
        <v>good dining reviews</v>
      </c>
      <c r="F2877" t="s">
        <v>243</v>
      </c>
      <c r="G2877" t="s">
        <v>28</v>
      </c>
      <c r="H2877" t="str">
        <f t="shared" si="134"/>
        <v>other</v>
      </c>
      <c r="I2877" t="s">
        <v>19</v>
      </c>
      <c r="J2877" t="s">
        <v>35</v>
      </c>
      <c r="K2877" t="str" cm="1">
        <f t="array" ref="K2877">_xlfn.IFS(L2877&lt;200,"Cheap",AND(L2877&gt;=200,L2877&lt;800),"affordable",AND(L2877&gt;=800,L2877&lt;3000),"little costly",L2877&gt;=3000,"very costly")</f>
        <v>Cheap</v>
      </c>
      <c r="L2877">
        <v>100</v>
      </c>
      <c r="M2877" t="s">
        <v>22</v>
      </c>
      <c r="N2877" t="s">
        <v>21</v>
      </c>
      <c r="O2877" t="s">
        <v>21</v>
      </c>
      <c r="P2877" t="s">
        <v>22</v>
      </c>
      <c r="Q2877">
        <v>3.8</v>
      </c>
      <c r="S2877" t="s">
        <v>23</v>
      </c>
    </row>
    <row r="2878" spans="1:19" x14ac:dyDescent="0.3">
      <c r="A2878" t="s">
        <v>958</v>
      </c>
      <c r="B2878" t="s">
        <v>959</v>
      </c>
      <c r="C2878" t="s">
        <v>188</v>
      </c>
      <c r="D2878" t="str">
        <f t="shared" si="132"/>
        <v>NO Delivery</v>
      </c>
      <c r="E2878" t="str">
        <f t="shared" si="133"/>
        <v>good dining reviews</v>
      </c>
      <c r="F2878" t="s">
        <v>960</v>
      </c>
      <c r="G2878" t="s">
        <v>28</v>
      </c>
      <c r="H2878" t="str">
        <f t="shared" si="134"/>
        <v>other</v>
      </c>
      <c r="I2878" t="s">
        <v>343</v>
      </c>
      <c r="J2878" t="s">
        <v>344</v>
      </c>
      <c r="K2878" t="str" cm="1">
        <f t="array" ref="K2878">_xlfn.IFS(L2878&lt;200,"Cheap",AND(L2878&gt;=200,L2878&lt;800),"affordable",AND(L2878&gt;=800,L2878&lt;3000),"little costly",L2878&gt;=3000,"very costly")</f>
        <v>affordable</v>
      </c>
      <c r="L2878">
        <v>300</v>
      </c>
      <c r="M2878" t="s">
        <v>22</v>
      </c>
      <c r="N2878" t="s">
        <v>21</v>
      </c>
      <c r="O2878" t="s">
        <v>21</v>
      </c>
      <c r="P2878" t="s">
        <v>22</v>
      </c>
      <c r="Q2878">
        <v>3.3</v>
      </c>
      <c r="S2878" t="s">
        <v>23</v>
      </c>
    </row>
    <row r="2879" spans="1:19" x14ac:dyDescent="0.3">
      <c r="A2879" t="s">
        <v>1359</v>
      </c>
      <c r="B2879" t="s">
        <v>1360</v>
      </c>
      <c r="C2879" t="s">
        <v>42</v>
      </c>
      <c r="D2879" t="str">
        <f t="shared" si="132"/>
        <v>NO Delivery</v>
      </c>
      <c r="E2879" t="str">
        <f t="shared" si="133"/>
        <v>good dining reviews</v>
      </c>
      <c r="F2879" t="s">
        <v>960</v>
      </c>
      <c r="G2879" t="s">
        <v>28</v>
      </c>
      <c r="H2879" t="str">
        <f t="shared" si="134"/>
        <v>other</v>
      </c>
      <c r="I2879" t="s">
        <v>19</v>
      </c>
      <c r="J2879" t="s">
        <v>116</v>
      </c>
      <c r="K2879" t="str" cm="1">
        <f t="array" ref="K2879">_xlfn.IFS(L2879&lt;200,"Cheap",AND(L2879&gt;=200,L2879&lt;800),"affordable",AND(L2879&gt;=800,L2879&lt;3000),"little costly",L2879&gt;=3000,"very costly")</f>
        <v>affordable</v>
      </c>
      <c r="L2879">
        <v>300</v>
      </c>
      <c r="M2879" t="s">
        <v>22</v>
      </c>
      <c r="N2879" t="s">
        <v>21</v>
      </c>
      <c r="O2879" t="s">
        <v>21</v>
      </c>
      <c r="P2879" t="s">
        <v>22</v>
      </c>
      <c r="Q2879">
        <v>3.8</v>
      </c>
      <c r="S2879" t="s">
        <v>23</v>
      </c>
    </row>
    <row r="2880" spans="1:19" x14ac:dyDescent="0.3">
      <c r="A2880" t="s">
        <v>629</v>
      </c>
      <c r="B2880" t="s">
        <v>630</v>
      </c>
      <c r="C2880" t="s">
        <v>80</v>
      </c>
      <c r="D2880" t="str">
        <f t="shared" si="132"/>
        <v>NO Delivery</v>
      </c>
      <c r="E2880" t="str">
        <f t="shared" si="133"/>
        <v>good dining reviews</v>
      </c>
      <c r="F2880" t="s">
        <v>631</v>
      </c>
      <c r="G2880" t="s">
        <v>28</v>
      </c>
      <c r="H2880" t="str">
        <f t="shared" si="134"/>
        <v>other</v>
      </c>
      <c r="I2880" t="s">
        <v>632</v>
      </c>
      <c r="J2880" t="s">
        <v>633</v>
      </c>
      <c r="K2880" t="str" cm="1">
        <f t="array" ref="K2880">_xlfn.IFS(L2880&lt;200,"Cheap",AND(L2880&gt;=200,L2880&lt;800),"affordable",AND(L2880&gt;=800,L2880&lt;3000),"little costly",L2880&gt;=3000,"very costly")</f>
        <v>affordable</v>
      </c>
      <c r="L2880">
        <v>550</v>
      </c>
      <c r="M2880" t="s">
        <v>21</v>
      </c>
      <c r="N2880" t="s">
        <v>21</v>
      </c>
      <c r="O2880" t="s">
        <v>21</v>
      </c>
      <c r="P2880" t="s">
        <v>22</v>
      </c>
      <c r="Q2880">
        <v>4.5</v>
      </c>
      <c r="S2880" t="s">
        <v>23</v>
      </c>
    </row>
    <row r="2881" spans="1:19" x14ac:dyDescent="0.3">
      <c r="A2881" t="s">
        <v>191</v>
      </c>
      <c r="B2881" t="s">
        <v>192</v>
      </c>
      <c r="C2881" t="s">
        <v>100</v>
      </c>
      <c r="D2881" t="str">
        <f t="shared" si="132"/>
        <v>NO Delivery</v>
      </c>
      <c r="E2881" t="str">
        <f t="shared" si="133"/>
        <v>good dining reviews</v>
      </c>
      <c r="F2881" t="s">
        <v>136</v>
      </c>
      <c r="G2881" t="s">
        <v>28</v>
      </c>
      <c r="H2881" t="str">
        <f t="shared" si="134"/>
        <v>other</v>
      </c>
      <c r="I2881" t="s">
        <v>29</v>
      </c>
      <c r="J2881" t="s">
        <v>193</v>
      </c>
      <c r="K2881" t="str" cm="1">
        <f t="array" ref="K2881">_xlfn.IFS(L2881&lt;200,"Cheap",AND(L2881&gt;=200,L2881&lt;800),"affordable",AND(L2881&gt;=800,L2881&lt;3000),"little costly",L2881&gt;=3000,"very costly")</f>
        <v>affordable</v>
      </c>
      <c r="L2881">
        <v>450</v>
      </c>
      <c r="M2881" t="s">
        <v>21</v>
      </c>
      <c r="N2881" t="s">
        <v>21</v>
      </c>
      <c r="O2881" t="s">
        <v>21</v>
      </c>
      <c r="P2881" t="s">
        <v>22</v>
      </c>
      <c r="Q2881">
        <v>3</v>
      </c>
      <c r="S2881" t="s">
        <v>23</v>
      </c>
    </row>
    <row r="2882" spans="1:19" x14ac:dyDescent="0.3">
      <c r="A2882" t="s">
        <v>219</v>
      </c>
      <c r="B2882" t="s">
        <v>220</v>
      </c>
      <c r="C2882" t="s">
        <v>16</v>
      </c>
      <c r="D2882" t="str">
        <f t="shared" ref="D2882:D2945" si="135">IF(ISNUMBER(SEARCH("not offer",G2882)),"NO Delivery",IF(ISNUMBER(SEARCH("enough",G2882)),"less reviewed","good delivery reviews"))</f>
        <v>NO Delivery</v>
      </c>
      <c r="E2882" t="str">
        <f t="shared" ref="E2882:E2945" si="136">IF(ISNUMBER(SEARCH("not offer",F2882)),"NO Dines",IF(ISNUMBER(SEARCH("enough",F2882)),"less reviewed","good dining reviews"))</f>
        <v>good dining reviews</v>
      </c>
      <c r="F2882" t="s">
        <v>136</v>
      </c>
      <c r="G2882" t="s">
        <v>28</v>
      </c>
      <c r="H2882" t="str">
        <f t="shared" ref="H2882:H2945" si="137">IF(AND(D2882="less reviewed", E2882="less reviewed"), "NO idea",
 IF(AND(D2882="No Delivery", E2882="NO Dining"), "NO delivery or dining",
 IF(AND(D2882="good delivery reviews", E2882="good dining reviews"), "both present", "other")))</f>
        <v>other</v>
      </c>
      <c r="I2882" t="s">
        <v>49</v>
      </c>
      <c r="J2882" t="s">
        <v>35</v>
      </c>
      <c r="K2882" t="str" cm="1">
        <f t="array" ref="K2882">_xlfn.IFS(L2882&lt;200,"Cheap",AND(L2882&gt;=200,L2882&lt;800),"affordable",AND(L2882&gt;=800,L2882&lt;3000),"little costly",L2882&gt;=3000,"very costly")</f>
        <v>little costly</v>
      </c>
      <c r="L2882" s="1">
        <v>1600</v>
      </c>
      <c r="M2882" t="s">
        <v>21</v>
      </c>
      <c r="N2882" t="s">
        <v>21</v>
      </c>
      <c r="O2882" t="s">
        <v>21</v>
      </c>
      <c r="P2882" t="s">
        <v>22</v>
      </c>
      <c r="Q2882">
        <v>2.7</v>
      </c>
      <c r="S2882" t="s">
        <v>23</v>
      </c>
    </row>
    <row r="2883" spans="1:19" x14ac:dyDescent="0.3">
      <c r="A2883" t="s">
        <v>233</v>
      </c>
      <c r="B2883" t="s">
        <v>234</v>
      </c>
      <c r="C2883" t="s">
        <v>100</v>
      </c>
      <c r="D2883" t="str">
        <f t="shared" si="135"/>
        <v>NO Delivery</v>
      </c>
      <c r="E2883" t="str">
        <f t="shared" si="136"/>
        <v>good dining reviews</v>
      </c>
      <c r="F2883" t="s">
        <v>136</v>
      </c>
      <c r="G2883" t="s">
        <v>28</v>
      </c>
      <c r="H2883" t="str">
        <f t="shared" si="137"/>
        <v>other</v>
      </c>
      <c r="I2883" t="s">
        <v>65</v>
      </c>
      <c r="J2883" t="s">
        <v>235</v>
      </c>
      <c r="K2883" t="str" cm="1">
        <f t="array" ref="K2883">_xlfn.IFS(L2883&lt;200,"Cheap",AND(L2883&gt;=200,L2883&lt;800),"affordable",AND(L2883&gt;=800,L2883&lt;3000),"little costly",L2883&gt;=3000,"very costly")</f>
        <v>little costly</v>
      </c>
      <c r="L2883">
        <v>900</v>
      </c>
      <c r="M2883" t="s">
        <v>21</v>
      </c>
      <c r="N2883" t="s">
        <v>21</v>
      </c>
      <c r="O2883" t="s">
        <v>21</v>
      </c>
      <c r="P2883" t="s">
        <v>22</v>
      </c>
      <c r="Q2883">
        <v>3.2</v>
      </c>
      <c r="S2883" t="s">
        <v>23</v>
      </c>
    </row>
    <row r="2884" spans="1:19" x14ac:dyDescent="0.3">
      <c r="A2884" t="s">
        <v>1083</v>
      </c>
      <c r="B2884" t="s">
        <v>1084</v>
      </c>
      <c r="C2884" t="s">
        <v>42</v>
      </c>
      <c r="D2884" t="str">
        <f t="shared" si="135"/>
        <v>NO Delivery</v>
      </c>
      <c r="E2884" t="str">
        <f t="shared" si="136"/>
        <v>good dining reviews</v>
      </c>
      <c r="F2884" t="s">
        <v>136</v>
      </c>
      <c r="G2884" t="s">
        <v>28</v>
      </c>
      <c r="H2884" t="str">
        <f t="shared" si="137"/>
        <v>other</v>
      </c>
      <c r="I2884" t="s">
        <v>65</v>
      </c>
      <c r="J2884" t="s">
        <v>1085</v>
      </c>
      <c r="K2884" t="str" cm="1">
        <f t="array" ref="K2884">_xlfn.IFS(L2884&lt;200,"Cheap",AND(L2884&gt;=200,L2884&lt;800),"affordable",AND(L2884&gt;=800,L2884&lt;3000),"little costly",L2884&gt;=3000,"very costly")</f>
        <v>little costly</v>
      </c>
      <c r="L2884">
        <v>800</v>
      </c>
      <c r="M2884" t="s">
        <v>21</v>
      </c>
      <c r="N2884" t="s">
        <v>22</v>
      </c>
      <c r="O2884" t="s">
        <v>21</v>
      </c>
      <c r="P2884" t="s">
        <v>22</v>
      </c>
      <c r="Q2884">
        <v>2.8</v>
      </c>
      <c r="S2884" t="s">
        <v>23</v>
      </c>
    </row>
    <row r="2885" spans="1:19" x14ac:dyDescent="0.3">
      <c r="A2885" t="s">
        <v>1762</v>
      </c>
      <c r="B2885" t="s">
        <v>1763</v>
      </c>
      <c r="C2885" t="s">
        <v>100</v>
      </c>
      <c r="D2885" t="str">
        <f t="shared" si="135"/>
        <v>NO Delivery</v>
      </c>
      <c r="E2885" t="str">
        <f t="shared" si="136"/>
        <v>good dining reviews</v>
      </c>
      <c r="F2885" t="s">
        <v>136</v>
      </c>
      <c r="G2885" t="s">
        <v>28</v>
      </c>
      <c r="H2885" t="str">
        <f t="shared" si="137"/>
        <v>other</v>
      </c>
      <c r="I2885" t="s">
        <v>65</v>
      </c>
      <c r="J2885" t="s">
        <v>1764</v>
      </c>
      <c r="K2885" t="str" cm="1">
        <f t="array" ref="K2885">_xlfn.IFS(L2885&lt;200,"Cheap",AND(L2885&gt;=200,L2885&lt;800),"affordable",AND(L2885&gt;=800,L2885&lt;3000),"little costly",L2885&gt;=3000,"very costly")</f>
        <v>little costly</v>
      </c>
      <c r="L2885" s="1">
        <v>1100</v>
      </c>
      <c r="M2885" t="s">
        <v>21</v>
      </c>
      <c r="N2885" t="s">
        <v>21</v>
      </c>
      <c r="O2885" t="s">
        <v>21</v>
      </c>
      <c r="P2885" t="s">
        <v>22</v>
      </c>
      <c r="Q2885">
        <v>3.2</v>
      </c>
      <c r="S2885" t="s">
        <v>23</v>
      </c>
    </row>
    <row r="2886" spans="1:19" x14ac:dyDescent="0.3">
      <c r="A2886" t="s">
        <v>1894</v>
      </c>
      <c r="B2886" t="s">
        <v>1895</v>
      </c>
      <c r="C2886" t="s">
        <v>75</v>
      </c>
      <c r="D2886" t="str">
        <f t="shared" si="135"/>
        <v>NO Delivery</v>
      </c>
      <c r="E2886" t="str">
        <f t="shared" si="136"/>
        <v>good dining reviews</v>
      </c>
      <c r="F2886" t="s">
        <v>136</v>
      </c>
      <c r="G2886" t="s">
        <v>28</v>
      </c>
      <c r="H2886" t="str">
        <f t="shared" si="137"/>
        <v>other</v>
      </c>
      <c r="I2886" t="s">
        <v>19</v>
      </c>
      <c r="J2886" t="s">
        <v>348</v>
      </c>
      <c r="K2886" t="str" cm="1">
        <f t="array" ref="K2886">_xlfn.IFS(L2886&lt;200,"Cheap",AND(L2886&gt;=200,L2886&lt;800),"affordable",AND(L2886&gt;=800,L2886&lt;3000),"little costly",L2886&gt;=3000,"very costly")</f>
        <v>Cheap</v>
      </c>
      <c r="L2886">
        <v>150</v>
      </c>
      <c r="M2886" t="s">
        <v>22</v>
      </c>
      <c r="N2886" t="s">
        <v>21</v>
      </c>
      <c r="O2886" t="s">
        <v>21</v>
      </c>
      <c r="P2886" t="s">
        <v>22</v>
      </c>
      <c r="Q2886">
        <v>2.6</v>
      </c>
      <c r="S2886" t="s">
        <v>23</v>
      </c>
    </row>
    <row r="2887" spans="1:19" x14ac:dyDescent="0.3">
      <c r="A2887" t="s">
        <v>2255</v>
      </c>
      <c r="B2887" t="s">
        <v>2256</v>
      </c>
      <c r="C2887" t="s">
        <v>75</v>
      </c>
      <c r="D2887" t="str">
        <f t="shared" si="135"/>
        <v>NO Delivery</v>
      </c>
      <c r="E2887" t="str">
        <f t="shared" si="136"/>
        <v>good dining reviews</v>
      </c>
      <c r="F2887" t="s">
        <v>136</v>
      </c>
      <c r="G2887" t="s">
        <v>28</v>
      </c>
      <c r="H2887" t="str">
        <f t="shared" si="137"/>
        <v>other</v>
      </c>
      <c r="I2887" t="s">
        <v>19</v>
      </c>
      <c r="J2887" t="s">
        <v>116</v>
      </c>
      <c r="K2887" t="str" cm="1">
        <f t="array" ref="K2887">_xlfn.IFS(L2887&lt;200,"Cheap",AND(L2887&gt;=200,L2887&lt;800),"affordable",AND(L2887&gt;=800,L2887&lt;3000),"little costly",L2887&gt;=3000,"very costly")</f>
        <v>affordable</v>
      </c>
      <c r="L2887">
        <v>300</v>
      </c>
      <c r="M2887" t="s">
        <v>22</v>
      </c>
      <c r="N2887" t="s">
        <v>21</v>
      </c>
      <c r="O2887" t="s">
        <v>21</v>
      </c>
      <c r="P2887" t="s">
        <v>22</v>
      </c>
      <c r="Q2887">
        <v>2.8</v>
      </c>
      <c r="S2887" t="s">
        <v>23</v>
      </c>
    </row>
    <row r="2888" spans="1:19" x14ac:dyDescent="0.3">
      <c r="A2888" t="s">
        <v>2470</v>
      </c>
      <c r="B2888" t="s">
        <v>2473</v>
      </c>
      <c r="C2888" t="s">
        <v>303</v>
      </c>
      <c r="D2888" t="str">
        <f t="shared" si="135"/>
        <v>NO Delivery</v>
      </c>
      <c r="E2888" t="str">
        <f t="shared" si="136"/>
        <v>good dining reviews</v>
      </c>
      <c r="F2888" t="s">
        <v>136</v>
      </c>
      <c r="G2888" t="s">
        <v>28</v>
      </c>
      <c r="H2888" t="str">
        <f t="shared" si="137"/>
        <v>other</v>
      </c>
      <c r="I2888" t="s">
        <v>40</v>
      </c>
      <c r="J2888" t="s">
        <v>35</v>
      </c>
      <c r="K2888" t="str" cm="1">
        <f t="array" ref="K2888">_xlfn.IFS(L2888&lt;200,"Cheap",AND(L2888&gt;=200,L2888&lt;800),"affordable",AND(L2888&gt;=800,L2888&lt;3000),"little costly",L2888&gt;=3000,"very costly")</f>
        <v>little costly</v>
      </c>
      <c r="L2888" s="1">
        <v>1100</v>
      </c>
      <c r="M2888" t="s">
        <v>21</v>
      </c>
      <c r="N2888" t="s">
        <v>22</v>
      </c>
      <c r="O2888" t="s">
        <v>21</v>
      </c>
      <c r="P2888" t="s">
        <v>22</v>
      </c>
      <c r="Q2888">
        <v>3.6</v>
      </c>
      <c r="S2888" t="s">
        <v>23</v>
      </c>
    </row>
    <row r="2889" spans="1:19" x14ac:dyDescent="0.3">
      <c r="A2889" t="s">
        <v>2481</v>
      </c>
      <c r="B2889" t="s">
        <v>2482</v>
      </c>
      <c r="C2889" t="s">
        <v>251</v>
      </c>
      <c r="D2889" t="str">
        <f t="shared" si="135"/>
        <v>NO Delivery</v>
      </c>
      <c r="E2889" t="str">
        <f t="shared" si="136"/>
        <v>good dining reviews</v>
      </c>
      <c r="F2889" t="s">
        <v>136</v>
      </c>
      <c r="G2889" t="s">
        <v>28</v>
      </c>
      <c r="H2889" t="str">
        <f t="shared" si="137"/>
        <v>other</v>
      </c>
      <c r="I2889" t="s">
        <v>40</v>
      </c>
      <c r="J2889" t="s">
        <v>82</v>
      </c>
      <c r="K2889" t="str" cm="1">
        <f t="array" ref="K2889">_xlfn.IFS(L2889&lt;200,"Cheap",AND(L2889&gt;=200,L2889&lt;800),"affordable",AND(L2889&gt;=800,L2889&lt;3000),"little costly",L2889&gt;=3000,"very costly")</f>
        <v>affordable</v>
      </c>
      <c r="L2889">
        <v>600</v>
      </c>
      <c r="M2889" t="s">
        <v>21</v>
      </c>
      <c r="N2889" t="s">
        <v>22</v>
      </c>
      <c r="O2889" t="s">
        <v>21</v>
      </c>
      <c r="P2889" t="s">
        <v>22</v>
      </c>
      <c r="Q2889">
        <v>3.2</v>
      </c>
      <c r="S2889" t="s">
        <v>23</v>
      </c>
    </row>
    <row r="2890" spans="1:19" x14ac:dyDescent="0.3">
      <c r="A2890" t="s">
        <v>2991</v>
      </c>
      <c r="B2890" t="s">
        <v>2992</v>
      </c>
      <c r="C2890" t="s">
        <v>42</v>
      </c>
      <c r="D2890" t="str">
        <f t="shared" si="135"/>
        <v>NO Delivery</v>
      </c>
      <c r="E2890" t="str">
        <f t="shared" si="136"/>
        <v>good dining reviews</v>
      </c>
      <c r="F2890" t="s">
        <v>136</v>
      </c>
      <c r="G2890" t="s">
        <v>28</v>
      </c>
      <c r="H2890" t="str">
        <f t="shared" si="137"/>
        <v>other</v>
      </c>
      <c r="I2890" t="s">
        <v>40</v>
      </c>
      <c r="J2890" t="s">
        <v>138</v>
      </c>
      <c r="K2890" t="str" cm="1">
        <f t="array" ref="K2890">_xlfn.IFS(L2890&lt;200,"Cheap",AND(L2890&gt;=200,L2890&lt;800),"affordable",AND(L2890&gt;=800,L2890&lt;3000),"little costly",L2890&gt;=3000,"very costly")</f>
        <v>affordable</v>
      </c>
      <c r="L2890">
        <v>600</v>
      </c>
      <c r="M2890" t="s">
        <v>22</v>
      </c>
      <c r="N2890" t="s">
        <v>21</v>
      </c>
      <c r="O2890" t="s">
        <v>21</v>
      </c>
      <c r="P2890" t="s">
        <v>22</v>
      </c>
      <c r="Q2890">
        <v>3.2</v>
      </c>
      <c r="S2890" t="s">
        <v>23</v>
      </c>
    </row>
    <row r="2891" spans="1:19" x14ac:dyDescent="0.3">
      <c r="A2891" t="s">
        <v>3306</v>
      </c>
      <c r="B2891" t="s">
        <v>3307</v>
      </c>
      <c r="C2891" t="s">
        <v>308</v>
      </c>
      <c r="D2891" t="str">
        <f t="shared" si="135"/>
        <v>NO Delivery</v>
      </c>
      <c r="E2891" t="str">
        <f t="shared" si="136"/>
        <v>good dining reviews</v>
      </c>
      <c r="F2891" t="s">
        <v>136</v>
      </c>
      <c r="G2891" t="s">
        <v>28</v>
      </c>
      <c r="H2891" t="str">
        <f t="shared" si="137"/>
        <v>other</v>
      </c>
      <c r="I2891" t="s">
        <v>250</v>
      </c>
      <c r="J2891" t="s">
        <v>113</v>
      </c>
      <c r="K2891" t="str" cm="1">
        <f t="array" ref="K2891">_xlfn.IFS(L2891&lt;200,"Cheap",AND(L2891&gt;=200,L2891&lt;800),"affordable",AND(L2891&gt;=800,L2891&lt;3000),"little costly",L2891&gt;=3000,"very costly")</f>
        <v>Cheap</v>
      </c>
      <c r="L2891">
        <v>150</v>
      </c>
      <c r="M2891" t="s">
        <v>21</v>
      </c>
      <c r="N2891" t="s">
        <v>21</v>
      </c>
      <c r="O2891" t="s">
        <v>21</v>
      </c>
      <c r="P2891" t="s">
        <v>22</v>
      </c>
      <c r="Q2891">
        <v>3.5</v>
      </c>
      <c r="S2891" t="s">
        <v>23</v>
      </c>
    </row>
    <row r="2892" spans="1:19" x14ac:dyDescent="0.3">
      <c r="A2892" t="s">
        <v>3766</v>
      </c>
      <c r="B2892" t="s">
        <v>3767</v>
      </c>
      <c r="C2892" t="s">
        <v>75</v>
      </c>
      <c r="D2892" t="str">
        <f t="shared" si="135"/>
        <v>NO Delivery</v>
      </c>
      <c r="E2892" t="str">
        <f t="shared" si="136"/>
        <v>good dining reviews</v>
      </c>
      <c r="F2892" t="s">
        <v>136</v>
      </c>
      <c r="G2892" t="s">
        <v>28</v>
      </c>
      <c r="H2892" t="str">
        <f t="shared" si="137"/>
        <v>other</v>
      </c>
      <c r="I2892" t="s">
        <v>55</v>
      </c>
      <c r="J2892" t="s">
        <v>1430</v>
      </c>
      <c r="K2892" t="str" cm="1">
        <f t="array" ref="K2892">_xlfn.IFS(L2892&lt;200,"Cheap",AND(L2892&gt;=200,L2892&lt;800),"affordable",AND(L2892&gt;=800,L2892&lt;3000),"little costly",L2892&gt;=3000,"very costly")</f>
        <v>affordable</v>
      </c>
      <c r="L2892">
        <v>650</v>
      </c>
      <c r="M2892" t="s">
        <v>22</v>
      </c>
      <c r="N2892" t="s">
        <v>21</v>
      </c>
      <c r="O2892" t="s">
        <v>21</v>
      </c>
      <c r="P2892" t="s">
        <v>22</v>
      </c>
      <c r="Q2892">
        <v>2.8</v>
      </c>
      <c r="S2892" t="s">
        <v>23</v>
      </c>
    </row>
    <row r="2893" spans="1:19" x14ac:dyDescent="0.3">
      <c r="A2893" t="s">
        <v>3796</v>
      </c>
      <c r="B2893" t="s">
        <v>3797</v>
      </c>
      <c r="C2893" t="s">
        <v>95</v>
      </c>
      <c r="D2893" t="str">
        <f t="shared" si="135"/>
        <v>NO Delivery</v>
      </c>
      <c r="E2893" t="str">
        <f t="shared" si="136"/>
        <v>good dining reviews</v>
      </c>
      <c r="F2893" t="s">
        <v>136</v>
      </c>
      <c r="G2893" t="s">
        <v>28</v>
      </c>
      <c r="H2893" t="str">
        <f t="shared" si="137"/>
        <v>other</v>
      </c>
      <c r="I2893" t="s">
        <v>29</v>
      </c>
      <c r="J2893" t="s">
        <v>710</v>
      </c>
      <c r="K2893" t="str" cm="1">
        <f t="array" ref="K2893">_xlfn.IFS(L2893&lt;200,"Cheap",AND(L2893&gt;=200,L2893&lt;800),"affordable",AND(L2893&gt;=800,L2893&lt;3000),"little costly",L2893&gt;=3000,"very costly")</f>
        <v>little costly</v>
      </c>
      <c r="L2893">
        <v>800</v>
      </c>
      <c r="M2893" t="s">
        <v>21</v>
      </c>
      <c r="N2893" t="s">
        <v>22</v>
      </c>
      <c r="O2893" t="s">
        <v>21</v>
      </c>
      <c r="P2893" t="s">
        <v>22</v>
      </c>
      <c r="Q2893">
        <v>3</v>
      </c>
      <c r="S2893" t="s">
        <v>23</v>
      </c>
    </row>
    <row r="2894" spans="1:19" x14ac:dyDescent="0.3">
      <c r="A2894" t="s">
        <v>4144</v>
      </c>
      <c r="B2894" t="s">
        <v>4145</v>
      </c>
      <c r="C2894" t="s">
        <v>63</v>
      </c>
      <c r="D2894" t="str">
        <f t="shared" si="135"/>
        <v>NO Delivery</v>
      </c>
      <c r="E2894" t="str">
        <f t="shared" si="136"/>
        <v>good dining reviews</v>
      </c>
      <c r="F2894" t="s">
        <v>136</v>
      </c>
      <c r="G2894" t="s">
        <v>28</v>
      </c>
      <c r="H2894" t="str">
        <f t="shared" si="137"/>
        <v>other</v>
      </c>
      <c r="I2894" t="s">
        <v>19</v>
      </c>
      <c r="J2894" t="s">
        <v>2151</v>
      </c>
      <c r="K2894" t="str" cm="1">
        <f t="array" ref="K2894">_xlfn.IFS(L2894&lt;200,"Cheap",AND(L2894&gt;=200,L2894&lt;800),"affordable",AND(L2894&gt;=800,L2894&lt;3000),"little costly",L2894&gt;=3000,"very costly")</f>
        <v>Cheap</v>
      </c>
      <c r="L2894">
        <v>150</v>
      </c>
      <c r="M2894" t="s">
        <v>21</v>
      </c>
      <c r="N2894" t="s">
        <v>21</v>
      </c>
      <c r="O2894" t="s">
        <v>21</v>
      </c>
      <c r="P2894" t="s">
        <v>22</v>
      </c>
      <c r="Q2894">
        <v>2.5</v>
      </c>
      <c r="S2894" t="s">
        <v>23</v>
      </c>
    </row>
    <row r="2895" spans="1:19" x14ac:dyDescent="0.3">
      <c r="A2895" t="s">
        <v>4271</v>
      </c>
      <c r="B2895" t="s">
        <v>4272</v>
      </c>
      <c r="C2895" t="s">
        <v>42</v>
      </c>
      <c r="D2895" t="str">
        <f t="shared" si="135"/>
        <v>NO Delivery</v>
      </c>
      <c r="E2895" t="str">
        <f t="shared" si="136"/>
        <v>good dining reviews</v>
      </c>
      <c r="F2895" t="s">
        <v>136</v>
      </c>
      <c r="G2895" t="s">
        <v>28</v>
      </c>
      <c r="H2895" t="str">
        <f t="shared" si="137"/>
        <v>other</v>
      </c>
      <c r="I2895" t="s">
        <v>4273</v>
      </c>
      <c r="J2895" t="s">
        <v>125</v>
      </c>
      <c r="K2895" t="str" cm="1">
        <f t="array" ref="K2895">_xlfn.IFS(L2895&lt;200,"Cheap",AND(L2895&gt;=200,L2895&lt;800),"affordable",AND(L2895&gt;=800,L2895&lt;3000),"little costly",L2895&gt;=3000,"very costly")</f>
        <v>affordable</v>
      </c>
      <c r="L2895">
        <v>200</v>
      </c>
      <c r="M2895" t="s">
        <v>22</v>
      </c>
      <c r="N2895" t="s">
        <v>21</v>
      </c>
      <c r="O2895" t="s">
        <v>21</v>
      </c>
      <c r="P2895" t="s">
        <v>22</v>
      </c>
      <c r="Q2895">
        <v>3.3</v>
      </c>
      <c r="S2895" t="s">
        <v>23</v>
      </c>
    </row>
    <row r="2896" spans="1:19" x14ac:dyDescent="0.3">
      <c r="A2896" t="s">
        <v>4282</v>
      </c>
      <c r="B2896" t="s">
        <v>4283</v>
      </c>
      <c r="C2896" t="s">
        <v>238</v>
      </c>
      <c r="D2896" t="str">
        <f t="shared" si="135"/>
        <v>NO Delivery</v>
      </c>
      <c r="E2896" t="str">
        <f t="shared" si="136"/>
        <v>good dining reviews</v>
      </c>
      <c r="F2896" t="s">
        <v>136</v>
      </c>
      <c r="G2896" t="s">
        <v>28</v>
      </c>
      <c r="H2896" t="str">
        <f t="shared" si="137"/>
        <v>other</v>
      </c>
      <c r="I2896" t="s">
        <v>334</v>
      </c>
      <c r="J2896" t="s">
        <v>35</v>
      </c>
      <c r="K2896" t="str" cm="1">
        <f t="array" ref="K2896">_xlfn.IFS(L2896&lt;200,"Cheap",AND(L2896&gt;=200,L2896&lt;800),"affordable",AND(L2896&gt;=800,L2896&lt;3000),"little costly",L2896&gt;=3000,"very costly")</f>
        <v>affordable</v>
      </c>
      <c r="L2896">
        <v>300</v>
      </c>
      <c r="M2896" t="s">
        <v>22</v>
      </c>
      <c r="N2896" t="s">
        <v>21</v>
      </c>
      <c r="O2896" t="s">
        <v>21</v>
      </c>
      <c r="P2896" t="s">
        <v>22</v>
      </c>
      <c r="Q2896">
        <v>3.4</v>
      </c>
      <c r="S2896" t="s">
        <v>23</v>
      </c>
    </row>
    <row r="2897" spans="1:19" x14ac:dyDescent="0.3">
      <c r="A2897" t="s">
        <v>4519</v>
      </c>
      <c r="B2897" t="s">
        <v>4520</v>
      </c>
      <c r="C2897" t="s">
        <v>242</v>
      </c>
      <c r="D2897" t="str">
        <f t="shared" si="135"/>
        <v>NO Delivery</v>
      </c>
      <c r="E2897" t="str">
        <f t="shared" si="136"/>
        <v>good dining reviews</v>
      </c>
      <c r="F2897" t="s">
        <v>136</v>
      </c>
      <c r="G2897" t="s">
        <v>28</v>
      </c>
      <c r="H2897" t="str">
        <f t="shared" si="137"/>
        <v>other</v>
      </c>
      <c r="I2897" t="s">
        <v>324</v>
      </c>
      <c r="J2897" t="s">
        <v>4521</v>
      </c>
      <c r="K2897" t="str" cm="1">
        <f t="array" ref="K2897">_xlfn.IFS(L2897&lt;200,"Cheap",AND(L2897&gt;=200,L2897&lt;800),"affordable",AND(L2897&gt;=800,L2897&lt;3000),"little costly",L2897&gt;=3000,"very costly")</f>
        <v>affordable</v>
      </c>
      <c r="L2897">
        <v>300</v>
      </c>
      <c r="M2897" t="s">
        <v>22</v>
      </c>
      <c r="N2897" t="s">
        <v>21</v>
      </c>
      <c r="O2897" t="s">
        <v>21</v>
      </c>
      <c r="P2897" t="s">
        <v>22</v>
      </c>
      <c r="Q2897">
        <v>3.2</v>
      </c>
      <c r="S2897" t="s">
        <v>23</v>
      </c>
    </row>
    <row r="2898" spans="1:19" x14ac:dyDescent="0.3">
      <c r="A2898" t="s">
        <v>4628</v>
      </c>
      <c r="B2898" t="s">
        <v>4629</v>
      </c>
      <c r="C2898" t="s">
        <v>75</v>
      </c>
      <c r="D2898" t="str">
        <f t="shared" si="135"/>
        <v>NO Delivery</v>
      </c>
      <c r="E2898" t="str">
        <f t="shared" si="136"/>
        <v>good dining reviews</v>
      </c>
      <c r="F2898" t="s">
        <v>136</v>
      </c>
      <c r="G2898" t="s">
        <v>28</v>
      </c>
      <c r="H2898" t="str">
        <f t="shared" si="137"/>
        <v>other</v>
      </c>
      <c r="I2898" t="s">
        <v>19</v>
      </c>
      <c r="J2898" t="s">
        <v>82</v>
      </c>
      <c r="K2898" t="str" cm="1">
        <f t="array" ref="K2898">_xlfn.IFS(L2898&lt;200,"Cheap",AND(L2898&gt;=200,L2898&lt;800),"affordable",AND(L2898&gt;=800,L2898&lt;3000),"little costly",L2898&gt;=3000,"very costly")</f>
        <v>affordable</v>
      </c>
      <c r="L2898">
        <v>450</v>
      </c>
      <c r="M2898" t="s">
        <v>21</v>
      </c>
      <c r="N2898" t="s">
        <v>21</v>
      </c>
      <c r="O2898" t="s">
        <v>21</v>
      </c>
      <c r="P2898" t="s">
        <v>22</v>
      </c>
      <c r="Q2898">
        <v>3.3</v>
      </c>
      <c r="S2898" t="s">
        <v>23</v>
      </c>
    </row>
    <row r="2899" spans="1:19" x14ac:dyDescent="0.3">
      <c r="A2899" t="s">
        <v>4689</v>
      </c>
      <c r="B2899" t="s">
        <v>4690</v>
      </c>
      <c r="C2899" t="s">
        <v>59</v>
      </c>
      <c r="D2899" t="str">
        <f t="shared" si="135"/>
        <v>NO Delivery</v>
      </c>
      <c r="E2899" t="str">
        <f t="shared" si="136"/>
        <v>good dining reviews</v>
      </c>
      <c r="F2899" t="s">
        <v>136</v>
      </c>
      <c r="G2899" t="s">
        <v>28</v>
      </c>
      <c r="H2899" t="str">
        <f t="shared" si="137"/>
        <v>other</v>
      </c>
      <c r="I2899" t="s">
        <v>40</v>
      </c>
      <c r="J2899" t="s">
        <v>35</v>
      </c>
      <c r="K2899" t="str" cm="1">
        <f t="array" ref="K2899">_xlfn.IFS(L2899&lt;200,"Cheap",AND(L2899&gt;=200,L2899&lt;800),"affordable",AND(L2899&gt;=800,L2899&lt;3000),"little costly",L2899&gt;=3000,"very costly")</f>
        <v>little costly</v>
      </c>
      <c r="L2899" s="1">
        <v>1000</v>
      </c>
      <c r="M2899" t="s">
        <v>21</v>
      </c>
      <c r="N2899" t="s">
        <v>22</v>
      </c>
      <c r="O2899" t="s">
        <v>21</v>
      </c>
      <c r="P2899" t="s">
        <v>22</v>
      </c>
      <c r="Q2899">
        <v>3.3</v>
      </c>
      <c r="S2899" t="s">
        <v>23</v>
      </c>
    </row>
    <row r="2900" spans="1:19" x14ac:dyDescent="0.3">
      <c r="A2900" t="s">
        <v>4855</v>
      </c>
      <c r="B2900" t="s">
        <v>4856</v>
      </c>
      <c r="C2900" t="s">
        <v>188</v>
      </c>
      <c r="D2900" t="str">
        <f t="shared" si="135"/>
        <v>NO Delivery</v>
      </c>
      <c r="E2900" t="str">
        <f t="shared" si="136"/>
        <v>good dining reviews</v>
      </c>
      <c r="F2900" t="s">
        <v>136</v>
      </c>
      <c r="G2900" t="s">
        <v>28</v>
      </c>
      <c r="H2900" t="str">
        <f t="shared" si="137"/>
        <v>other</v>
      </c>
      <c r="I2900" t="s">
        <v>343</v>
      </c>
      <c r="J2900" t="s">
        <v>344</v>
      </c>
      <c r="K2900" t="str" cm="1">
        <f t="array" ref="K2900">_xlfn.IFS(L2900&lt;200,"Cheap",AND(L2900&gt;=200,L2900&lt;800),"affordable",AND(L2900&gt;=800,L2900&lt;3000),"little costly",L2900&gt;=3000,"very costly")</f>
        <v>affordable</v>
      </c>
      <c r="L2900">
        <v>300</v>
      </c>
      <c r="M2900" t="s">
        <v>21</v>
      </c>
      <c r="N2900" t="s">
        <v>21</v>
      </c>
      <c r="O2900" t="s">
        <v>21</v>
      </c>
      <c r="P2900" t="s">
        <v>22</v>
      </c>
      <c r="Q2900">
        <v>2.8</v>
      </c>
      <c r="S2900" t="s">
        <v>23</v>
      </c>
    </row>
    <row r="2901" spans="1:19" x14ac:dyDescent="0.3">
      <c r="A2901" t="s">
        <v>4983</v>
      </c>
      <c r="B2901" t="s">
        <v>4984</v>
      </c>
      <c r="C2901" t="s">
        <v>69</v>
      </c>
      <c r="D2901" t="str">
        <f t="shared" si="135"/>
        <v>NO Delivery</v>
      </c>
      <c r="E2901" t="str">
        <f t="shared" si="136"/>
        <v>good dining reviews</v>
      </c>
      <c r="F2901" t="s">
        <v>136</v>
      </c>
      <c r="G2901" t="s">
        <v>28</v>
      </c>
      <c r="H2901" t="str">
        <f t="shared" si="137"/>
        <v>other</v>
      </c>
      <c r="I2901" t="s">
        <v>343</v>
      </c>
      <c r="J2901" t="s">
        <v>549</v>
      </c>
      <c r="K2901" t="str" cm="1">
        <f t="array" ref="K2901">_xlfn.IFS(L2901&lt;200,"Cheap",AND(L2901&gt;=200,L2901&lt;800),"affordable",AND(L2901&gt;=800,L2901&lt;3000),"little costly",L2901&gt;=3000,"very costly")</f>
        <v>Cheap</v>
      </c>
      <c r="L2901">
        <v>100</v>
      </c>
      <c r="M2901" t="s">
        <v>21</v>
      </c>
      <c r="N2901" t="s">
        <v>21</v>
      </c>
      <c r="O2901" t="s">
        <v>21</v>
      </c>
      <c r="P2901" t="s">
        <v>22</v>
      </c>
      <c r="Q2901">
        <v>2.9</v>
      </c>
      <c r="S2901" t="s">
        <v>23</v>
      </c>
    </row>
    <row r="2902" spans="1:19" x14ac:dyDescent="0.3">
      <c r="A2902" t="s">
        <v>5162</v>
      </c>
      <c r="B2902" t="s">
        <v>5163</v>
      </c>
      <c r="C2902" t="s">
        <v>42</v>
      </c>
      <c r="D2902" t="str">
        <f t="shared" si="135"/>
        <v>NO Delivery</v>
      </c>
      <c r="E2902" t="str">
        <f t="shared" si="136"/>
        <v>good dining reviews</v>
      </c>
      <c r="F2902" t="s">
        <v>136</v>
      </c>
      <c r="G2902" t="s">
        <v>28</v>
      </c>
      <c r="H2902" t="str">
        <f t="shared" si="137"/>
        <v>other</v>
      </c>
      <c r="I2902" t="s">
        <v>55</v>
      </c>
      <c r="J2902" t="s">
        <v>56</v>
      </c>
      <c r="K2902" t="str" cm="1">
        <f t="array" ref="K2902">_xlfn.IFS(L2902&lt;200,"Cheap",AND(L2902&gt;=200,L2902&lt;800),"affordable",AND(L2902&gt;=800,L2902&lt;3000),"little costly",L2902&gt;=3000,"very costly")</f>
        <v>affordable</v>
      </c>
      <c r="L2902">
        <v>500</v>
      </c>
      <c r="M2902" t="s">
        <v>21</v>
      </c>
      <c r="N2902" t="s">
        <v>21</v>
      </c>
      <c r="O2902" t="s">
        <v>21</v>
      </c>
      <c r="P2902" t="s">
        <v>22</v>
      </c>
      <c r="Q2902">
        <v>3.5</v>
      </c>
      <c r="S2902" t="s">
        <v>23</v>
      </c>
    </row>
    <row r="2903" spans="1:19" x14ac:dyDescent="0.3">
      <c r="A2903" t="s">
        <v>5393</v>
      </c>
      <c r="B2903" t="s">
        <v>5394</v>
      </c>
      <c r="C2903" t="s">
        <v>196</v>
      </c>
      <c r="D2903" t="str">
        <f t="shared" si="135"/>
        <v>NO Delivery</v>
      </c>
      <c r="E2903" t="str">
        <f t="shared" si="136"/>
        <v>good dining reviews</v>
      </c>
      <c r="F2903" t="s">
        <v>136</v>
      </c>
      <c r="G2903" t="s">
        <v>28</v>
      </c>
      <c r="H2903" t="str">
        <f t="shared" si="137"/>
        <v>other</v>
      </c>
      <c r="I2903" t="s">
        <v>29</v>
      </c>
      <c r="J2903" t="s">
        <v>87</v>
      </c>
      <c r="K2903" t="str" cm="1">
        <f t="array" ref="K2903">_xlfn.IFS(L2903&lt;200,"Cheap",AND(L2903&gt;=200,L2903&lt;800),"affordable",AND(L2903&gt;=800,L2903&lt;3000),"little costly",L2903&gt;=3000,"very costly")</f>
        <v>little costly</v>
      </c>
      <c r="L2903" s="1">
        <v>2500</v>
      </c>
      <c r="M2903" t="s">
        <v>21</v>
      </c>
      <c r="N2903" t="s">
        <v>22</v>
      </c>
      <c r="O2903" t="s">
        <v>21</v>
      </c>
      <c r="P2903" t="s">
        <v>22</v>
      </c>
      <c r="Q2903">
        <v>3.5</v>
      </c>
      <c r="S2903" t="s">
        <v>23</v>
      </c>
    </row>
    <row r="2904" spans="1:19" x14ac:dyDescent="0.3">
      <c r="A2904" t="s">
        <v>5721</v>
      </c>
      <c r="B2904" t="s">
        <v>5722</v>
      </c>
      <c r="C2904" t="s">
        <v>308</v>
      </c>
      <c r="D2904" t="str">
        <f t="shared" si="135"/>
        <v>NO Delivery</v>
      </c>
      <c r="E2904" t="str">
        <f t="shared" si="136"/>
        <v>good dining reviews</v>
      </c>
      <c r="F2904" t="s">
        <v>136</v>
      </c>
      <c r="G2904" t="s">
        <v>28</v>
      </c>
      <c r="H2904" t="str">
        <f t="shared" si="137"/>
        <v>other</v>
      </c>
      <c r="I2904" t="s">
        <v>19</v>
      </c>
      <c r="J2904" t="s">
        <v>5723</v>
      </c>
      <c r="K2904" t="str" cm="1">
        <f t="array" ref="K2904">_xlfn.IFS(L2904&lt;200,"Cheap",AND(L2904&gt;=200,L2904&lt;800),"affordable",AND(L2904&gt;=800,L2904&lt;3000),"little costly",L2904&gt;=3000,"very costly")</f>
        <v>affordable</v>
      </c>
      <c r="L2904">
        <v>300</v>
      </c>
      <c r="M2904" t="s">
        <v>21</v>
      </c>
      <c r="N2904" t="s">
        <v>21</v>
      </c>
      <c r="O2904" t="s">
        <v>21</v>
      </c>
      <c r="P2904" t="s">
        <v>22</v>
      </c>
      <c r="Q2904">
        <v>2.6</v>
      </c>
      <c r="S2904" t="s">
        <v>23</v>
      </c>
    </row>
    <row r="2905" spans="1:19" x14ac:dyDescent="0.3">
      <c r="A2905" t="s">
        <v>5734</v>
      </c>
      <c r="B2905" t="s">
        <v>5735</v>
      </c>
      <c r="C2905" t="s">
        <v>16</v>
      </c>
      <c r="D2905" t="str">
        <f t="shared" si="135"/>
        <v>NO Delivery</v>
      </c>
      <c r="E2905" t="str">
        <f t="shared" si="136"/>
        <v>good dining reviews</v>
      </c>
      <c r="F2905" t="s">
        <v>136</v>
      </c>
      <c r="G2905" t="s">
        <v>28</v>
      </c>
      <c r="H2905" t="str">
        <f t="shared" si="137"/>
        <v>other</v>
      </c>
      <c r="I2905" t="s">
        <v>536</v>
      </c>
      <c r="J2905" t="s">
        <v>692</v>
      </c>
      <c r="K2905" t="str" cm="1">
        <f t="array" ref="K2905">_xlfn.IFS(L2905&lt;200,"Cheap",AND(L2905&gt;=200,L2905&lt;800),"affordable",AND(L2905&gt;=800,L2905&lt;3000),"little costly",L2905&gt;=3000,"very costly")</f>
        <v>Cheap</v>
      </c>
      <c r="L2905">
        <v>100</v>
      </c>
      <c r="M2905" t="s">
        <v>21</v>
      </c>
      <c r="N2905" t="s">
        <v>21</v>
      </c>
      <c r="O2905" t="s">
        <v>21</v>
      </c>
      <c r="P2905" t="s">
        <v>22</v>
      </c>
      <c r="Q2905">
        <v>2.9</v>
      </c>
      <c r="S2905" t="s">
        <v>23</v>
      </c>
    </row>
    <row r="2906" spans="1:19" x14ac:dyDescent="0.3">
      <c r="A2906" t="s">
        <v>5762</v>
      </c>
      <c r="B2906" t="s">
        <v>5763</v>
      </c>
      <c r="C2906" t="s">
        <v>42</v>
      </c>
      <c r="D2906" t="str">
        <f t="shared" si="135"/>
        <v>NO Delivery</v>
      </c>
      <c r="E2906" t="str">
        <f t="shared" si="136"/>
        <v>good dining reviews</v>
      </c>
      <c r="F2906" t="s">
        <v>136</v>
      </c>
      <c r="G2906" t="s">
        <v>28</v>
      </c>
      <c r="H2906" t="str">
        <f t="shared" si="137"/>
        <v>other</v>
      </c>
      <c r="I2906" t="s">
        <v>19</v>
      </c>
      <c r="J2906" t="s">
        <v>2499</v>
      </c>
      <c r="K2906" t="str" cm="1">
        <f t="array" ref="K2906">_xlfn.IFS(L2906&lt;200,"Cheap",AND(L2906&gt;=200,L2906&lt;800),"affordable",AND(L2906&gt;=800,L2906&lt;3000),"little costly",L2906&gt;=3000,"very costly")</f>
        <v>affordable</v>
      </c>
      <c r="L2906">
        <v>350</v>
      </c>
      <c r="M2906" t="s">
        <v>22</v>
      </c>
      <c r="N2906" t="s">
        <v>21</v>
      </c>
      <c r="O2906" t="s">
        <v>21</v>
      </c>
      <c r="P2906" t="s">
        <v>22</v>
      </c>
      <c r="Q2906">
        <v>3.4</v>
      </c>
      <c r="S2906" t="s">
        <v>23</v>
      </c>
    </row>
    <row r="2907" spans="1:19" x14ac:dyDescent="0.3">
      <c r="A2907" t="s">
        <v>6052</v>
      </c>
      <c r="B2907" t="s">
        <v>6053</v>
      </c>
      <c r="C2907" t="s">
        <v>196</v>
      </c>
      <c r="D2907" t="str">
        <f t="shared" si="135"/>
        <v>NO Delivery</v>
      </c>
      <c r="E2907" t="str">
        <f t="shared" si="136"/>
        <v>good dining reviews</v>
      </c>
      <c r="F2907" t="s">
        <v>136</v>
      </c>
      <c r="G2907" t="s">
        <v>28</v>
      </c>
      <c r="H2907" t="str">
        <f t="shared" si="137"/>
        <v>other</v>
      </c>
      <c r="I2907" t="s">
        <v>19</v>
      </c>
      <c r="J2907" t="s">
        <v>35</v>
      </c>
      <c r="K2907" t="str" cm="1">
        <f t="array" ref="K2907">_xlfn.IFS(L2907&lt;200,"Cheap",AND(L2907&gt;=200,L2907&lt;800),"affordable",AND(L2907&gt;=800,L2907&lt;3000),"little costly",L2907&gt;=3000,"very costly")</f>
        <v>affordable</v>
      </c>
      <c r="L2907">
        <v>300</v>
      </c>
      <c r="M2907" t="s">
        <v>22</v>
      </c>
      <c r="N2907" t="s">
        <v>21</v>
      </c>
      <c r="O2907" t="s">
        <v>21</v>
      </c>
      <c r="P2907" t="s">
        <v>22</v>
      </c>
      <c r="Q2907">
        <v>2.1</v>
      </c>
      <c r="S2907" t="s">
        <v>23</v>
      </c>
    </row>
    <row r="2908" spans="1:19" x14ac:dyDescent="0.3">
      <c r="A2908" t="s">
        <v>6805</v>
      </c>
      <c r="B2908" t="s">
        <v>6806</v>
      </c>
      <c r="C2908" t="s">
        <v>75</v>
      </c>
      <c r="D2908" t="str">
        <f t="shared" si="135"/>
        <v>NO Delivery</v>
      </c>
      <c r="E2908" t="str">
        <f t="shared" si="136"/>
        <v>good dining reviews</v>
      </c>
      <c r="F2908" t="s">
        <v>136</v>
      </c>
      <c r="G2908" t="s">
        <v>28</v>
      </c>
      <c r="H2908" t="str">
        <f t="shared" si="137"/>
        <v>other</v>
      </c>
      <c r="I2908" t="s">
        <v>40</v>
      </c>
      <c r="J2908" t="s">
        <v>35</v>
      </c>
      <c r="K2908" t="str" cm="1">
        <f t="array" ref="K2908">_xlfn.IFS(L2908&lt;200,"Cheap",AND(L2908&gt;=200,L2908&lt;800),"affordable",AND(L2908&gt;=800,L2908&lt;3000),"little costly",L2908&gt;=3000,"very costly")</f>
        <v>affordable</v>
      </c>
      <c r="L2908">
        <v>300</v>
      </c>
      <c r="M2908" t="s">
        <v>22</v>
      </c>
      <c r="N2908" t="s">
        <v>21</v>
      </c>
      <c r="O2908" t="s">
        <v>21</v>
      </c>
      <c r="P2908" t="s">
        <v>22</v>
      </c>
      <c r="Q2908">
        <v>3.7</v>
      </c>
      <c r="S2908" t="s">
        <v>23</v>
      </c>
    </row>
    <row r="2909" spans="1:19" x14ac:dyDescent="0.3">
      <c r="A2909" t="s">
        <v>7347</v>
      </c>
      <c r="B2909" t="s">
        <v>7348</v>
      </c>
      <c r="C2909" t="s">
        <v>375</v>
      </c>
      <c r="D2909" t="str">
        <f t="shared" si="135"/>
        <v>NO Delivery</v>
      </c>
      <c r="E2909" t="str">
        <f t="shared" si="136"/>
        <v>good dining reviews</v>
      </c>
      <c r="F2909" t="s">
        <v>136</v>
      </c>
      <c r="G2909" t="s">
        <v>28</v>
      </c>
      <c r="H2909" t="str">
        <f t="shared" si="137"/>
        <v>other</v>
      </c>
      <c r="I2909" t="s">
        <v>255</v>
      </c>
      <c r="J2909" t="s">
        <v>260</v>
      </c>
      <c r="K2909" t="str" cm="1">
        <f t="array" ref="K2909">_xlfn.IFS(L2909&lt;200,"Cheap",AND(L2909&gt;=200,L2909&lt;800),"affordable",AND(L2909&gt;=800,L2909&lt;3000),"little costly",L2909&gt;=3000,"very costly")</f>
        <v>Cheap</v>
      </c>
      <c r="L2909">
        <v>150</v>
      </c>
      <c r="M2909" t="s">
        <v>22</v>
      </c>
      <c r="N2909" t="s">
        <v>21</v>
      </c>
      <c r="O2909" t="s">
        <v>21</v>
      </c>
      <c r="P2909" t="s">
        <v>22</v>
      </c>
      <c r="Q2909">
        <v>3.3</v>
      </c>
      <c r="S2909" t="s">
        <v>23</v>
      </c>
    </row>
    <row r="2910" spans="1:19" x14ac:dyDescent="0.3">
      <c r="A2910" t="s">
        <v>7431</v>
      </c>
      <c r="B2910" t="s">
        <v>7432</v>
      </c>
      <c r="C2910" t="s">
        <v>63</v>
      </c>
      <c r="D2910" t="str">
        <f t="shared" si="135"/>
        <v>NO Delivery</v>
      </c>
      <c r="E2910" t="str">
        <f t="shared" si="136"/>
        <v>good dining reviews</v>
      </c>
      <c r="F2910" t="s">
        <v>136</v>
      </c>
      <c r="G2910" t="s">
        <v>28</v>
      </c>
      <c r="H2910" t="str">
        <f t="shared" si="137"/>
        <v>other</v>
      </c>
      <c r="I2910" t="s">
        <v>255</v>
      </c>
      <c r="J2910" t="s">
        <v>116</v>
      </c>
      <c r="K2910" t="str" cm="1">
        <f t="array" ref="K2910">_xlfn.IFS(L2910&lt;200,"Cheap",AND(L2910&gt;=200,L2910&lt;800),"affordable",AND(L2910&gt;=800,L2910&lt;3000),"little costly",L2910&gt;=3000,"very costly")</f>
        <v>Cheap</v>
      </c>
      <c r="L2910">
        <v>150</v>
      </c>
      <c r="M2910" t="s">
        <v>22</v>
      </c>
      <c r="N2910" t="s">
        <v>21</v>
      </c>
      <c r="O2910" t="s">
        <v>21</v>
      </c>
      <c r="P2910" t="s">
        <v>22</v>
      </c>
      <c r="Q2910">
        <v>3</v>
      </c>
      <c r="S2910" t="s">
        <v>23</v>
      </c>
    </row>
    <row r="2911" spans="1:19" x14ac:dyDescent="0.3">
      <c r="A2911" t="s">
        <v>7595</v>
      </c>
      <c r="B2911" t="s">
        <v>7596</v>
      </c>
      <c r="C2911" t="s">
        <v>335</v>
      </c>
      <c r="D2911" t="str">
        <f t="shared" si="135"/>
        <v>NO Delivery</v>
      </c>
      <c r="E2911" t="str">
        <f t="shared" si="136"/>
        <v>good dining reviews</v>
      </c>
      <c r="F2911" t="s">
        <v>136</v>
      </c>
      <c r="G2911" t="s">
        <v>28</v>
      </c>
      <c r="H2911" t="str">
        <f t="shared" si="137"/>
        <v>other</v>
      </c>
      <c r="I2911" t="s">
        <v>65</v>
      </c>
      <c r="J2911" t="s">
        <v>505</v>
      </c>
      <c r="K2911" t="str" cm="1">
        <f t="array" ref="K2911">_xlfn.IFS(L2911&lt;200,"Cheap",AND(L2911&gt;=200,L2911&lt;800),"affordable",AND(L2911&gt;=800,L2911&lt;3000),"little costly",L2911&gt;=3000,"very costly")</f>
        <v>little costly</v>
      </c>
      <c r="L2911">
        <v>950</v>
      </c>
      <c r="M2911" t="s">
        <v>21</v>
      </c>
      <c r="N2911" t="s">
        <v>22</v>
      </c>
      <c r="O2911" t="s">
        <v>21</v>
      </c>
      <c r="P2911" t="s">
        <v>22</v>
      </c>
      <c r="Q2911">
        <v>2.6</v>
      </c>
      <c r="S2911" t="s">
        <v>23</v>
      </c>
    </row>
    <row r="2912" spans="1:19" x14ac:dyDescent="0.3">
      <c r="A2912" t="s">
        <v>8045</v>
      </c>
      <c r="B2912" t="s">
        <v>8046</v>
      </c>
      <c r="C2912" t="s">
        <v>242</v>
      </c>
      <c r="D2912" t="str">
        <f t="shared" si="135"/>
        <v>NO Delivery</v>
      </c>
      <c r="E2912" t="str">
        <f t="shared" si="136"/>
        <v>good dining reviews</v>
      </c>
      <c r="F2912" t="s">
        <v>136</v>
      </c>
      <c r="G2912" t="s">
        <v>28</v>
      </c>
      <c r="H2912" t="str">
        <f t="shared" si="137"/>
        <v>other</v>
      </c>
      <c r="I2912" t="s">
        <v>148</v>
      </c>
      <c r="J2912" t="s">
        <v>1382</v>
      </c>
      <c r="K2912" t="str" cm="1">
        <f t="array" ref="K2912">_xlfn.IFS(L2912&lt;200,"Cheap",AND(L2912&gt;=200,L2912&lt;800),"affordable",AND(L2912&gt;=800,L2912&lt;3000),"little costly",L2912&gt;=3000,"very costly")</f>
        <v>affordable</v>
      </c>
      <c r="L2912">
        <v>350</v>
      </c>
      <c r="M2912" t="s">
        <v>21</v>
      </c>
      <c r="N2912" t="s">
        <v>21</v>
      </c>
      <c r="O2912" t="s">
        <v>21</v>
      </c>
      <c r="P2912" t="s">
        <v>22</v>
      </c>
      <c r="Q2912">
        <v>3</v>
      </c>
      <c r="S2912" t="s">
        <v>23</v>
      </c>
    </row>
    <row r="2913" spans="1:19" x14ac:dyDescent="0.3">
      <c r="A2913" t="s">
        <v>8327</v>
      </c>
      <c r="B2913" t="s">
        <v>8328</v>
      </c>
      <c r="C2913" t="s">
        <v>242</v>
      </c>
      <c r="D2913" t="str">
        <f t="shared" si="135"/>
        <v>NO Delivery</v>
      </c>
      <c r="E2913" t="str">
        <f t="shared" si="136"/>
        <v>good dining reviews</v>
      </c>
      <c r="F2913" t="s">
        <v>136</v>
      </c>
      <c r="G2913" t="s">
        <v>28</v>
      </c>
      <c r="H2913" t="str">
        <f t="shared" si="137"/>
        <v>other</v>
      </c>
      <c r="I2913" t="s">
        <v>509</v>
      </c>
      <c r="J2913" t="s">
        <v>35</v>
      </c>
      <c r="K2913" t="str" cm="1">
        <f t="array" ref="K2913">_xlfn.IFS(L2913&lt;200,"Cheap",AND(L2913&gt;=200,L2913&lt;800),"affordable",AND(L2913&gt;=800,L2913&lt;3000),"little costly",L2913&gt;=3000,"very costly")</f>
        <v>affordable</v>
      </c>
      <c r="L2913">
        <v>400</v>
      </c>
      <c r="M2913" t="s">
        <v>22</v>
      </c>
      <c r="N2913" t="s">
        <v>21</v>
      </c>
      <c r="O2913" t="s">
        <v>21</v>
      </c>
      <c r="P2913" t="s">
        <v>22</v>
      </c>
      <c r="Q2913">
        <v>3.3</v>
      </c>
      <c r="S2913" t="s">
        <v>23</v>
      </c>
    </row>
    <row r="2914" spans="1:19" x14ac:dyDescent="0.3">
      <c r="A2914" t="s">
        <v>8892</v>
      </c>
      <c r="B2914" t="s">
        <v>8893</v>
      </c>
      <c r="C2914" t="s">
        <v>59</v>
      </c>
      <c r="D2914" t="str">
        <f t="shared" si="135"/>
        <v>NO Delivery</v>
      </c>
      <c r="E2914" t="str">
        <f t="shared" si="136"/>
        <v>good dining reviews</v>
      </c>
      <c r="F2914" t="s">
        <v>136</v>
      </c>
      <c r="G2914" t="s">
        <v>28</v>
      </c>
      <c r="H2914" t="str">
        <f t="shared" si="137"/>
        <v>other</v>
      </c>
      <c r="I2914" t="s">
        <v>40</v>
      </c>
      <c r="J2914" t="s">
        <v>8894</v>
      </c>
      <c r="K2914" t="str" cm="1">
        <f t="array" ref="K2914">_xlfn.IFS(L2914&lt;200,"Cheap",AND(L2914&gt;=200,L2914&lt;800),"affordable",AND(L2914&gt;=800,L2914&lt;3000),"little costly",L2914&gt;=3000,"very costly")</f>
        <v>little costly</v>
      </c>
      <c r="L2914" s="1">
        <v>1500</v>
      </c>
      <c r="M2914" t="s">
        <v>21</v>
      </c>
      <c r="N2914" t="s">
        <v>21</v>
      </c>
      <c r="O2914" t="s">
        <v>21</v>
      </c>
      <c r="P2914" t="s">
        <v>22</v>
      </c>
      <c r="Q2914">
        <v>3.6</v>
      </c>
      <c r="S2914" t="s">
        <v>23</v>
      </c>
    </row>
    <row r="2915" spans="1:19" x14ac:dyDescent="0.3">
      <c r="A2915" t="s">
        <v>8942</v>
      </c>
      <c r="B2915" t="s">
        <v>8943</v>
      </c>
      <c r="C2915" t="s">
        <v>1544</v>
      </c>
      <c r="D2915" t="str">
        <f t="shared" si="135"/>
        <v>NO Delivery</v>
      </c>
      <c r="E2915" t="str">
        <f t="shared" si="136"/>
        <v>good dining reviews</v>
      </c>
      <c r="F2915" t="s">
        <v>136</v>
      </c>
      <c r="G2915" t="s">
        <v>28</v>
      </c>
      <c r="H2915" t="str">
        <f t="shared" si="137"/>
        <v>other</v>
      </c>
      <c r="I2915" t="s">
        <v>40</v>
      </c>
      <c r="J2915" t="s">
        <v>5671</v>
      </c>
      <c r="K2915" t="str" cm="1">
        <f t="array" ref="K2915">_xlfn.IFS(L2915&lt;200,"Cheap",AND(L2915&gt;=200,L2915&lt;800),"affordable",AND(L2915&gt;=800,L2915&lt;3000),"little costly",L2915&gt;=3000,"very costly")</f>
        <v>little costly</v>
      </c>
      <c r="L2915" s="1">
        <v>1500</v>
      </c>
      <c r="M2915" t="s">
        <v>21</v>
      </c>
      <c r="N2915" t="s">
        <v>22</v>
      </c>
      <c r="O2915" t="s">
        <v>21</v>
      </c>
      <c r="P2915" t="s">
        <v>22</v>
      </c>
      <c r="Q2915">
        <v>2.7</v>
      </c>
      <c r="S2915" t="s">
        <v>23</v>
      </c>
    </row>
    <row r="2916" spans="1:19" x14ac:dyDescent="0.3">
      <c r="A2916" t="s">
        <v>9477</v>
      </c>
      <c r="B2916" t="s">
        <v>9478</v>
      </c>
      <c r="C2916" t="s">
        <v>1544</v>
      </c>
      <c r="D2916" t="str">
        <f t="shared" si="135"/>
        <v>NO Delivery</v>
      </c>
      <c r="E2916" t="str">
        <f t="shared" si="136"/>
        <v>good dining reviews</v>
      </c>
      <c r="F2916" t="s">
        <v>136</v>
      </c>
      <c r="G2916" t="s">
        <v>28</v>
      </c>
      <c r="H2916" t="str">
        <f t="shared" si="137"/>
        <v>other</v>
      </c>
      <c r="I2916" t="s">
        <v>204</v>
      </c>
      <c r="J2916" t="s">
        <v>35</v>
      </c>
      <c r="K2916" t="str" cm="1">
        <f t="array" ref="K2916">_xlfn.IFS(L2916&lt;200,"Cheap",AND(L2916&gt;=200,L2916&lt;800),"affordable",AND(L2916&gt;=800,L2916&lt;3000),"little costly",L2916&gt;=3000,"very costly")</f>
        <v>affordable</v>
      </c>
      <c r="L2916">
        <v>200</v>
      </c>
      <c r="M2916" t="s">
        <v>22</v>
      </c>
      <c r="N2916" t="s">
        <v>21</v>
      </c>
      <c r="O2916" t="s">
        <v>21</v>
      </c>
      <c r="P2916" t="s">
        <v>22</v>
      </c>
      <c r="Q2916">
        <v>2.8</v>
      </c>
      <c r="S2916" t="s">
        <v>23</v>
      </c>
    </row>
    <row r="2917" spans="1:19" x14ac:dyDescent="0.3">
      <c r="A2917" t="s">
        <v>9662</v>
      </c>
      <c r="B2917" t="s">
        <v>9663</v>
      </c>
      <c r="C2917" t="s">
        <v>335</v>
      </c>
      <c r="D2917" t="str">
        <f t="shared" si="135"/>
        <v>NO Delivery</v>
      </c>
      <c r="E2917" t="str">
        <f t="shared" si="136"/>
        <v>good dining reviews</v>
      </c>
      <c r="F2917" t="s">
        <v>136</v>
      </c>
      <c r="G2917" t="s">
        <v>28</v>
      </c>
      <c r="H2917" t="str">
        <f t="shared" si="137"/>
        <v>other</v>
      </c>
      <c r="I2917" t="s">
        <v>40</v>
      </c>
      <c r="J2917" t="s">
        <v>9664</v>
      </c>
      <c r="K2917" t="str" cm="1">
        <f t="array" ref="K2917">_xlfn.IFS(L2917&lt;200,"Cheap",AND(L2917&gt;=200,L2917&lt;800),"affordable",AND(L2917&gt;=800,L2917&lt;3000),"little costly",L2917&gt;=3000,"very costly")</f>
        <v>little costly</v>
      </c>
      <c r="L2917">
        <v>800</v>
      </c>
      <c r="M2917" t="s">
        <v>22</v>
      </c>
      <c r="N2917" t="s">
        <v>21</v>
      </c>
      <c r="O2917" t="s">
        <v>21</v>
      </c>
      <c r="P2917" t="s">
        <v>22</v>
      </c>
      <c r="Q2917">
        <v>3.4</v>
      </c>
      <c r="S2917" t="s">
        <v>23</v>
      </c>
    </row>
    <row r="2918" spans="1:19" x14ac:dyDescent="0.3">
      <c r="A2918" t="s">
        <v>7397</v>
      </c>
      <c r="B2918" t="s">
        <v>7398</v>
      </c>
      <c r="C2918" t="s">
        <v>188</v>
      </c>
      <c r="D2918" t="str">
        <f t="shared" si="135"/>
        <v>NO Delivery</v>
      </c>
      <c r="E2918" t="str">
        <f t="shared" si="136"/>
        <v>good dining reviews</v>
      </c>
      <c r="F2918" t="s">
        <v>466</v>
      </c>
      <c r="G2918" t="s">
        <v>28</v>
      </c>
      <c r="H2918" t="str">
        <f t="shared" si="137"/>
        <v>other</v>
      </c>
      <c r="I2918" t="s">
        <v>343</v>
      </c>
      <c r="J2918" t="s">
        <v>344</v>
      </c>
      <c r="K2918" t="str" cm="1">
        <f t="array" ref="K2918">_xlfn.IFS(L2918&lt;200,"Cheap",AND(L2918&gt;=200,L2918&lt;800),"affordable",AND(L2918&gt;=800,L2918&lt;3000),"little costly",L2918&gt;=3000,"very costly")</f>
        <v>Cheap</v>
      </c>
      <c r="L2918">
        <v>100</v>
      </c>
      <c r="M2918" t="s">
        <v>21</v>
      </c>
      <c r="N2918" t="s">
        <v>21</v>
      </c>
      <c r="O2918" t="s">
        <v>21</v>
      </c>
      <c r="P2918" t="s">
        <v>22</v>
      </c>
      <c r="Q2918">
        <v>3.6</v>
      </c>
      <c r="S2918" t="s">
        <v>23</v>
      </c>
    </row>
    <row r="2919" spans="1:19" x14ac:dyDescent="0.3">
      <c r="A2919" t="s">
        <v>836</v>
      </c>
      <c r="B2919" t="s">
        <v>837</v>
      </c>
      <c r="C2919" t="s">
        <v>75</v>
      </c>
      <c r="D2919" t="str">
        <f t="shared" si="135"/>
        <v>NO Delivery</v>
      </c>
      <c r="E2919" t="str">
        <f t="shared" si="136"/>
        <v>good dining reviews</v>
      </c>
      <c r="F2919" t="s">
        <v>838</v>
      </c>
      <c r="G2919" t="s">
        <v>28</v>
      </c>
      <c r="H2919" t="str">
        <f t="shared" si="137"/>
        <v>other</v>
      </c>
      <c r="I2919" t="s">
        <v>65</v>
      </c>
      <c r="J2919" t="s">
        <v>72</v>
      </c>
      <c r="K2919" t="str" cm="1">
        <f t="array" ref="K2919">_xlfn.IFS(L2919&lt;200,"Cheap",AND(L2919&gt;=200,L2919&lt;800),"affordable",AND(L2919&gt;=800,L2919&lt;3000),"little costly",L2919&gt;=3000,"very costly")</f>
        <v>little costly</v>
      </c>
      <c r="L2919" s="1">
        <v>1000</v>
      </c>
      <c r="M2919" t="s">
        <v>21</v>
      </c>
      <c r="N2919" t="s">
        <v>22</v>
      </c>
      <c r="O2919" t="s">
        <v>21</v>
      </c>
      <c r="P2919" t="s">
        <v>22</v>
      </c>
      <c r="Q2919">
        <v>3.1</v>
      </c>
      <c r="S2919" t="s">
        <v>23</v>
      </c>
    </row>
    <row r="2920" spans="1:19" x14ac:dyDescent="0.3">
      <c r="A2920" t="s">
        <v>3250</v>
      </c>
      <c r="B2920" t="s">
        <v>3251</v>
      </c>
      <c r="C2920" t="s">
        <v>188</v>
      </c>
      <c r="D2920" t="str">
        <f t="shared" si="135"/>
        <v>NO Delivery</v>
      </c>
      <c r="E2920" t="str">
        <f t="shared" si="136"/>
        <v>good dining reviews</v>
      </c>
      <c r="F2920" t="s">
        <v>838</v>
      </c>
      <c r="G2920" t="s">
        <v>28</v>
      </c>
      <c r="H2920" t="str">
        <f t="shared" si="137"/>
        <v>other</v>
      </c>
      <c r="I2920" t="s">
        <v>19</v>
      </c>
      <c r="J2920" t="s">
        <v>35</v>
      </c>
      <c r="K2920" t="str" cm="1">
        <f t="array" ref="K2920">_xlfn.IFS(L2920&lt;200,"Cheap",AND(L2920&gt;=200,L2920&lt;800),"affordable",AND(L2920&gt;=800,L2920&lt;3000),"little costly",L2920&gt;=3000,"very costly")</f>
        <v>affordable</v>
      </c>
      <c r="L2920">
        <v>500</v>
      </c>
      <c r="M2920" t="s">
        <v>21</v>
      </c>
      <c r="N2920" t="s">
        <v>21</v>
      </c>
      <c r="O2920" t="s">
        <v>21</v>
      </c>
      <c r="P2920" t="s">
        <v>22</v>
      </c>
      <c r="Q2920">
        <v>3.7</v>
      </c>
      <c r="S2920" t="s">
        <v>23</v>
      </c>
    </row>
    <row r="2921" spans="1:19" x14ac:dyDescent="0.3">
      <c r="A2921" t="s">
        <v>1123</v>
      </c>
      <c r="B2921" t="s">
        <v>1124</v>
      </c>
      <c r="C2921" t="s">
        <v>63</v>
      </c>
      <c r="D2921" t="str">
        <f t="shared" si="135"/>
        <v>NO Delivery</v>
      </c>
      <c r="E2921" t="str">
        <f t="shared" si="136"/>
        <v>good dining reviews</v>
      </c>
      <c r="F2921" t="s">
        <v>1125</v>
      </c>
      <c r="G2921" t="s">
        <v>28</v>
      </c>
      <c r="H2921" t="str">
        <f t="shared" si="137"/>
        <v>other</v>
      </c>
      <c r="I2921" t="s">
        <v>1126</v>
      </c>
      <c r="J2921" t="s">
        <v>1127</v>
      </c>
      <c r="K2921" t="str" cm="1">
        <f t="array" ref="K2921">_xlfn.IFS(L2921&lt;200,"Cheap",AND(L2921&gt;=200,L2921&lt;800),"affordable",AND(L2921&gt;=800,L2921&lt;3000),"little costly",L2921&gt;=3000,"very costly")</f>
        <v>affordable</v>
      </c>
      <c r="L2921">
        <v>450</v>
      </c>
      <c r="M2921" t="s">
        <v>21</v>
      </c>
      <c r="N2921" t="s">
        <v>21</v>
      </c>
      <c r="O2921" t="s">
        <v>21</v>
      </c>
      <c r="P2921" t="s">
        <v>22</v>
      </c>
      <c r="Q2921">
        <v>4.0999999999999996</v>
      </c>
      <c r="S2921" t="s">
        <v>23</v>
      </c>
    </row>
    <row r="2922" spans="1:19" x14ac:dyDescent="0.3">
      <c r="A2922" t="s">
        <v>6264</v>
      </c>
      <c r="B2922" t="s">
        <v>6265</v>
      </c>
      <c r="C2922" t="s">
        <v>100</v>
      </c>
      <c r="D2922" t="str">
        <f t="shared" si="135"/>
        <v>NO Delivery</v>
      </c>
      <c r="E2922" t="str">
        <f t="shared" si="136"/>
        <v>good dining reviews</v>
      </c>
      <c r="F2922" t="s">
        <v>1993</v>
      </c>
      <c r="G2922" t="s">
        <v>28</v>
      </c>
      <c r="H2922" t="str">
        <f t="shared" si="137"/>
        <v>other</v>
      </c>
      <c r="I2922" t="s">
        <v>65</v>
      </c>
      <c r="J2922" t="s">
        <v>6266</v>
      </c>
      <c r="K2922" t="str" cm="1">
        <f t="array" ref="K2922">_xlfn.IFS(L2922&lt;200,"Cheap",AND(L2922&gt;=200,L2922&lt;800),"affordable",AND(L2922&gt;=800,L2922&lt;3000),"little costly",L2922&gt;=3000,"very costly")</f>
        <v>little costly</v>
      </c>
      <c r="L2922" s="1">
        <v>1400</v>
      </c>
      <c r="M2922" t="s">
        <v>21</v>
      </c>
      <c r="N2922" t="s">
        <v>21</v>
      </c>
      <c r="O2922" t="s">
        <v>21</v>
      </c>
      <c r="P2922" t="s">
        <v>22</v>
      </c>
      <c r="Q2922">
        <v>4.2</v>
      </c>
      <c r="S2922" t="s">
        <v>23</v>
      </c>
    </row>
    <row r="2923" spans="1:19" x14ac:dyDescent="0.3">
      <c r="A2923" t="s">
        <v>8273</v>
      </c>
      <c r="B2923" t="s">
        <v>8274</v>
      </c>
      <c r="C2923" t="s">
        <v>188</v>
      </c>
      <c r="D2923" t="str">
        <f t="shared" si="135"/>
        <v>NO Delivery</v>
      </c>
      <c r="E2923" t="str">
        <f t="shared" si="136"/>
        <v>good dining reviews</v>
      </c>
      <c r="F2923" t="s">
        <v>2811</v>
      </c>
      <c r="G2923" t="s">
        <v>28</v>
      </c>
      <c r="H2923" t="str">
        <f t="shared" si="137"/>
        <v>other</v>
      </c>
      <c r="I2923" t="s">
        <v>343</v>
      </c>
      <c r="J2923" t="s">
        <v>344</v>
      </c>
      <c r="K2923" t="str" cm="1">
        <f t="array" ref="K2923">_xlfn.IFS(L2923&lt;200,"Cheap",AND(L2923&gt;=200,L2923&lt;800),"affordable",AND(L2923&gt;=800,L2923&lt;3000),"little costly",L2923&gt;=3000,"very costly")</f>
        <v>affordable</v>
      </c>
      <c r="L2923">
        <v>200</v>
      </c>
      <c r="M2923" t="s">
        <v>22</v>
      </c>
      <c r="N2923" t="s">
        <v>21</v>
      </c>
      <c r="O2923" t="s">
        <v>21</v>
      </c>
      <c r="P2923" t="s">
        <v>22</v>
      </c>
      <c r="Q2923">
        <v>3.6</v>
      </c>
      <c r="S2923" t="s">
        <v>23</v>
      </c>
    </row>
    <row r="2924" spans="1:19" x14ac:dyDescent="0.3">
      <c r="A2924" t="s">
        <v>3129</v>
      </c>
      <c r="B2924" t="s">
        <v>3130</v>
      </c>
      <c r="C2924" t="s">
        <v>42</v>
      </c>
      <c r="D2924" t="str">
        <f t="shared" si="135"/>
        <v>NO Delivery</v>
      </c>
      <c r="E2924" t="str">
        <f t="shared" si="136"/>
        <v>good dining reviews</v>
      </c>
      <c r="F2924" t="s">
        <v>1880</v>
      </c>
      <c r="G2924" t="s">
        <v>28</v>
      </c>
      <c r="H2924" t="str">
        <f t="shared" si="137"/>
        <v>other</v>
      </c>
      <c r="I2924" t="s">
        <v>536</v>
      </c>
      <c r="J2924" t="s">
        <v>1116</v>
      </c>
      <c r="K2924" t="str" cm="1">
        <f t="array" ref="K2924">_xlfn.IFS(L2924&lt;200,"Cheap",AND(L2924&gt;=200,L2924&lt;800),"affordable",AND(L2924&gt;=800,L2924&lt;3000),"little costly",L2924&gt;=3000,"very costly")</f>
        <v>affordable</v>
      </c>
      <c r="L2924">
        <v>300</v>
      </c>
      <c r="M2924" t="s">
        <v>22</v>
      </c>
      <c r="N2924" t="s">
        <v>21</v>
      </c>
      <c r="O2924" t="s">
        <v>21</v>
      </c>
      <c r="P2924" t="s">
        <v>22</v>
      </c>
      <c r="Q2924">
        <v>3.9</v>
      </c>
      <c r="S2924" t="s">
        <v>23</v>
      </c>
    </row>
    <row r="2925" spans="1:19" x14ac:dyDescent="0.3">
      <c r="A2925" t="s">
        <v>4374</v>
      </c>
      <c r="B2925" t="s">
        <v>4375</v>
      </c>
      <c r="C2925" t="s">
        <v>375</v>
      </c>
      <c r="D2925" t="str">
        <f t="shared" si="135"/>
        <v>NO Delivery</v>
      </c>
      <c r="E2925" t="str">
        <f t="shared" si="136"/>
        <v>good dining reviews</v>
      </c>
      <c r="F2925" t="s">
        <v>1880</v>
      </c>
      <c r="G2925" t="s">
        <v>28</v>
      </c>
      <c r="H2925" t="str">
        <f t="shared" si="137"/>
        <v>other</v>
      </c>
      <c r="I2925" t="s">
        <v>343</v>
      </c>
      <c r="J2925" t="s">
        <v>549</v>
      </c>
      <c r="K2925" t="str" cm="1">
        <f t="array" ref="K2925">_xlfn.IFS(L2925&lt;200,"Cheap",AND(L2925&gt;=200,L2925&lt;800),"affordable",AND(L2925&gt;=800,L2925&lt;3000),"little costly",L2925&gt;=3000,"very costly")</f>
        <v>Cheap</v>
      </c>
      <c r="L2925">
        <v>100</v>
      </c>
      <c r="M2925" t="s">
        <v>22</v>
      </c>
      <c r="N2925" t="s">
        <v>21</v>
      </c>
      <c r="O2925" t="s">
        <v>21</v>
      </c>
      <c r="P2925" t="s">
        <v>22</v>
      </c>
      <c r="Q2925">
        <v>3.2</v>
      </c>
      <c r="S2925" t="s">
        <v>23</v>
      </c>
    </row>
    <row r="2926" spans="1:19" x14ac:dyDescent="0.3">
      <c r="A2926" t="s">
        <v>5358</v>
      </c>
      <c r="B2926" t="s">
        <v>5359</v>
      </c>
      <c r="C2926" t="s">
        <v>80</v>
      </c>
      <c r="D2926" t="str">
        <f t="shared" si="135"/>
        <v>NO Delivery</v>
      </c>
      <c r="E2926" t="str">
        <f t="shared" si="136"/>
        <v>good dining reviews</v>
      </c>
      <c r="F2926" t="s">
        <v>231</v>
      </c>
      <c r="G2926" t="s">
        <v>28</v>
      </c>
      <c r="H2926" t="str">
        <f t="shared" si="137"/>
        <v>other</v>
      </c>
      <c r="I2926" t="s">
        <v>19</v>
      </c>
      <c r="J2926" t="s">
        <v>2499</v>
      </c>
      <c r="K2926" t="str" cm="1">
        <f t="array" ref="K2926">_xlfn.IFS(L2926&lt;200,"Cheap",AND(L2926&gt;=200,L2926&lt;800),"affordable",AND(L2926&gt;=800,L2926&lt;3000),"little costly",L2926&gt;=3000,"very costly")</f>
        <v>affordable</v>
      </c>
      <c r="L2926">
        <v>350</v>
      </c>
      <c r="M2926" t="s">
        <v>22</v>
      </c>
      <c r="N2926" t="s">
        <v>21</v>
      </c>
      <c r="O2926" t="s">
        <v>21</v>
      </c>
      <c r="P2926" t="s">
        <v>22</v>
      </c>
      <c r="Q2926">
        <v>3.2</v>
      </c>
      <c r="S2926" t="s">
        <v>23</v>
      </c>
    </row>
    <row r="2927" spans="1:19" x14ac:dyDescent="0.3">
      <c r="A2927" t="s">
        <v>9818</v>
      </c>
      <c r="B2927" t="s">
        <v>9819</v>
      </c>
      <c r="C2927" t="s">
        <v>42</v>
      </c>
      <c r="D2927" t="str">
        <f t="shared" si="135"/>
        <v>NO Delivery</v>
      </c>
      <c r="E2927" t="str">
        <f t="shared" si="136"/>
        <v>good dining reviews</v>
      </c>
      <c r="F2927" t="s">
        <v>231</v>
      </c>
      <c r="G2927" t="s">
        <v>28</v>
      </c>
      <c r="H2927" t="str">
        <f t="shared" si="137"/>
        <v>other</v>
      </c>
      <c r="I2927" t="s">
        <v>19</v>
      </c>
      <c r="J2927" t="s">
        <v>35</v>
      </c>
      <c r="K2927" t="str" cm="1">
        <f t="array" ref="K2927">_xlfn.IFS(L2927&lt;200,"Cheap",AND(L2927&gt;=200,L2927&lt;800),"affordable",AND(L2927&gt;=800,L2927&lt;3000),"little costly",L2927&gt;=3000,"very costly")</f>
        <v>affordable</v>
      </c>
      <c r="L2927">
        <v>300</v>
      </c>
      <c r="M2927" t="s">
        <v>21</v>
      </c>
      <c r="N2927" t="s">
        <v>21</v>
      </c>
      <c r="O2927" t="s">
        <v>21</v>
      </c>
      <c r="P2927" t="s">
        <v>22</v>
      </c>
      <c r="Q2927">
        <v>3.8</v>
      </c>
      <c r="S2927" t="s">
        <v>23</v>
      </c>
    </row>
    <row r="2928" spans="1:19" x14ac:dyDescent="0.3">
      <c r="A2928" t="s">
        <v>150</v>
      </c>
      <c r="B2928" t="s">
        <v>151</v>
      </c>
      <c r="C2928" t="s">
        <v>42</v>
      </c>
      <c r="D2928" t="str">
        <f t="shared" si="135"/>
        <v>NO Delivery</v>
      </c>
      <c r="E2928" t="str">
        <f t="shared" si="136"/>
        <v>good dining reviews</v>
      </c>
      <c r="F2928" t="s">
        <v>152</v>
      </c>
      <c r="G2928" t="s">
        <v>28</v>
      </c>
      <c r="H2928" t="str">
        <f t="shared" si="137"/>
        <v>other</v>
      </c>
      <c r="I2928" t="s">
        <v>55</v>
      </c>
      <c r="J2928" t="s">
        <v>153</v>
      </c>
      <c r="K2928" t="str" cm="1">
        <f t="array" ref="K2928">_xlfn.IFS(L2928&lt;200,"Cheap",AND(L2928&gt;=200,L2928&lt;800),"affordable",AND(L2928&gt;=800,L2928&lt;3000),"little costly",L2928&gt;=3000,"very costly")</f>
        <v>affordable</v>
      </c>
      <c r="L2928">
        <v>400</v>
      </c>
      <c r="M2928" t="s">
        <v>22</v>
      </c>
      <c r="N2928" t="s">
        <v>21</v>
      </c>
      <c r="O2928" t="s">
        <v>21</v>
      </c>
      <c r="P2928" t="s">
        <v>22</v>
      </c>
      <c r="Q2928">
        <v>2.8</v>
      </c>
      <c r="S2928" t="s">
        <v>23</v>
      </c>
    </row>
    <row r="2929" spans="1:19" x14ac:dyDescent="0.3">
      <c r="A2929" t="s">
        <v>194</v>
      </c>
      <c r="B2929" t="s">
        <v>195</v>
      </c>
      <c r="C2929" t="s">
        <v>196</v>
      </c>
      <c r="D2929" t="str">
        <f t="shared" si="135"/>
        <v>NO Delivery</v>
      </c>
      <c r="E2929" t="str">
        <f t="shared" si="136"/>
        <v>good dining reviews</v>
      </c>
      <c r="F2929" t="s">
        <v>152</v>
      </c>
      <c r="G2929" t="s">
        <v>28</v>
      </c>
      <c r="H2929" t="str">
        <f t="shared" si="137"/>
        <v>other</v>
      </c>
      <c r="I2929" t="s">
        <v>40</v>
      </c>
      <c r="J2929" t="s">
        <v>197</v>
      </c>
      <c r="K2929" t="str" cm="1">
        <f t="array" ref="K2929">_xlfn.IFS(L2929&lt;200,"Cheap",AND(L2929&gt;=200,L2929&lt;800),"affordable",AND(L2929&gt;=800,L2929&lt;3000),"little costly",L2929&gt;=3000,"very costly")</f>
        <v>little costly</v>
      </c>
      <c r="L2929" s="1">
        <v>1600</v>
      </c>
      <c r="M2929" t="s">
        <v>21</v>
      </c>
      <c r="N2929" t="s">
        <v>21</v>
      </c>
      <c r="O2929" t="s">
        <v>21</v>
      </c>
      <c r="P2929" t="s">
        <v>22</v>
      </c>
      <c r="Q2929">
        <v>2.9</v>
      </c>
      <c r="S2929" t="s">
        <v>23</v>
      </c>
    </row>
    <row r="2930" spans="1:19" x14ac:dyDescent="0.3">
      <c r="A2930" t="s">
        <v>1128</v>
      </c>
      <c r="B2930" t="s">
        <v>1129</v>
      </c>
      <c r="C2930" t="s">
        <v>100</v>
      </c>
      <c r="D2930" t="str">
        <f t="shared" si="135"/>
        <v>NO Delivery</v>
      </c>
      <c r="E2930" t="str">
        <f t="shared" si="136"/>
        <v>good dining reviews</v>
      </c>
      <c r="F2930" t="s">
        <v>152</v>
      </c>
      <c r="G2930" t="s">
        <v>28</v>
      </c>
      <c r="H2930" t="str">
        <f t="shared" si="137"/>
        <v>other</v>
      </c>
      <c r="I2930" t="s">
        <v>715</v>
      </c>
      <c r="J2930" t="s">
        <v>1130</v>
      </c>
      <c r="K2930" t="str" cm="1">
        <f t="array" ref="K2930">_xlfn.IFS(L2930&lt;200,"Cheap",AND(L2930&gt;=200,L2930&lt;800),"affordable",AND(L2930&gt;=800,L2930&lt;3000),"little costly",L2930&gt;=3000,"very costly")</f>
        <v>affordable</v>
      </c>
      <c r="L2930">
        <v>500</v>
      </c>
      <c r="M2930" t="s">
        <v>22</v>
      </c>
      <c r="N2930" t="s">
        <v>21</v>
      </c>
      <c r="O2930" t="s">
        <v>21</v>
      </c>
      <c r="P2930" t="s">
        <v>22</v>
      </c>
      <c r="Q2930">
        <v>2.8</v>
      </c>
      <c r="S2930" t="s">
        <v>23</v>
      </c>
    </row>
    <row r="2931" spans="1:19" x14ac:dyDescent="0.3">
      <c r="A2931" t="s">
        <v>1620</v>
      </c>
      <c r="B2931" t="s">
        <v>1621</v>
      </c>
      <c r="C2931" t="s">
        <v>100</v>
      </c>
      <c r="D2931" t="str">
        <f t="shared" si="135"/>
        <v>NO Delivery</v>
      </c>
      <c r="E2931" t="str">
        <f t="shared" si="136"/>
        <v>good dining reviews</v>
      </c>
      <c r="F2931" t="s">
        <v>152</v>
      </c>
      <c r="G2931" t="s">
        <v>28</v>
      </c>
      <c r="H2931" t="str">
        <f t="shared" si="137"/>
        <v>other</v>
      </c>
      <c r="I2931" t="s">
        <v>148</v>
      </c>
      <c r="J2931" t="s">
        <v>1382</v>
      </c>
      <c r="K2931" t="str" cm="1">
        <f t="array" ref="K2931">_xlfn.IFS(L2931&lt;200,"Cheap",AND(L2931&gt;=200,L2931&lt;800),"affordable",AND(L2931&gt;=800,L2931&lt;3000),"little costly",L2931&gt;=3000,"very costly")</f>
        <v>affordable</v>
      </c>
      <c r="L2931">
        <v>500</v>
      </c>
      <c r="M2931" t="s">
        <v>21</v>
      </c>
      <c r="N2931" t="s">
        <v>21</v>
      </c>
      <c r="O2931" t="s">
        <v>21</v>
      </c>
      <c r="P2931" t="s">
        <v>22</v>
      </c>
      <c r="Q2931">
        <v>3.3</v>
      </c>
      <c r="S2931" t="s">
        <v>23</v>
      </c>
    </row>
    <row r="2932" spans="1:19" x14ac:dyDescent="0.3">
      <c r="A2932" t="s">
        <v>2161</v>
      </c>
      <c r="B2932" t="s">
        <v>2162</v>
      </c>
      <c r="C2932" t="s">
        <v>59</v>
      </c>
      <c r="D2932" t="str">
        <f t="shared" si="135"/>
        <v>NO Delivery</v>
      </c>
      <c r="E2932" t="str">
        <f t="shared" si="136"/>
        <v>good dining reviews</v>
      </c>
      <c r="F2932" t="s">
        <v>152</v>
      </c>
      <c r="G2932" t="s">
        <v>28</v>
      </c>
      <c r="H2932" t="str">
        <f t="shared" si="137"/>
        <v>other</v>
      </c>
      <c r="I2932" t="s">
        <v>40</v>
      </c>
      <c r="J2932" t="s">
        <v>286</v>
      </c>
      <c r="K2932" t="str" cm="1">
        <f t="array" ref="K2932">_xlfn.IFS(L2932&lt;200,"Cheap",AND(L2932&gt;=200,L2932&lt;800),"affordable",AND(L2932&gt;=800,L2932&lt;3000),"little costly",L2932&gt;=3000,"very costly")</f>
        <v>little costly</v>
      </c>
      <c r="L2932" s="1">
        <v>1200</v>
      </c>
      <c r="M2932" t="s">
        <v>21</v>
      </c>
      <c r="N2932" t="s">
        <v>21</v>
      </c>
      <c r="O2932" t="s">
        <v>21</v>
      </c>
      <c r="P2932" t="s">
        <v>22</v>
      </c>
      <c r="Q2932">
        <v>3.5</v>
      </c>
      <c r="S2932" t="s">
        <v>23</v>
      </c>
    </row>
    <row r="2933" spans="1:19" x14ac:dyDescent="0.3">
      <c r="A2933" t="s">
        <v>2673</v>
      </c>
      <c r="B2933" t="s">
        <v>2674</v>
      </c>
      <c r="C2933" t="s">
        <v>188</v>
      </c>
      <c r="D2933" t="str">
        <f t="shared" si="135"/>
        <v>NO Delivery</v>
      </c>
      <c r="E2933" t="str">
        <f t="shared" si="136"/>
        <v>good dining reviews</v>
      </c>
      <c r="F2933" t="s">
        <v>152</v>
      </c>
      <c r="G2933" t="s">
        <v>28</v>
      </c>
      <c r="H2933" t="str">
        <f t="shared" si="137"/>
        <v>other</v>
      </c>
      <c r="I2933" t="s">
        <v>204</v>
      </c>
      <c r="J2933" t="s">
        <v>35</v>
      </c>
      <c r="K2933" t="str" cm="1">
        <f t="array" ref="K2933">_xlfn.IFS(L2933&lt;200,"Cheap",AND(L2933&gt;=200,L2933&lt;800),"affordable",AND(L2933&gt;=800,L2933&lt;3000),"little costly",L2933&gt;=3000,"very costly")</f>
        <v>affordable</v>
      </c>
      <c r="L2933">
        <v>200</v>
      </c>
      <c r="M2933" t="s">
        <v>22</v>
      </c>
      <c r="N2933" t="s">
        <v>21</v>
      </c>
      <c r="O2933" t="s">
        <v>21</v>
      </c>
      <c r="P2933" t="s">
        <v>22</v>
      </c>
      <c r="Q2933">
        <v>3.6</v>
      </c>
      <c r="S2933" t="s">
        <v>23</v>
      </c>
    </row>
    <row r="2934" spans="1:19" x14ac:dyDescent="0.3">
      <c r="A2934" t="s">
        <v>2839</v>
      </c>
      <c r="B2934" t="s">
        <v>2840</v>
      </c>
      <c r="C2934" t="s">
        <v>59</v>
      </c>
      <c r="D2934" t="str">
        <f t="shared" si="135"/>
        <v>NO Delivery</v>
      </c>
      <c r="E2934" t="str">
        <f t="shared" si="136"/>
        <v>good dining reviews</v>
      </c>
      <c r="F2934" t="s">
        <v>152</v>
      </c>
      <c r="G2934" t="s">
        <v>28</v>
      </c>
      <c r="H2934" t="str">
        <f t="shared" si="137"/>
        <v>other</v>
      </c>
      <c r="I2934" t="s">
        <v>29</v>
      </c>
      <c r="J2934" t="s">
        <v>87</v>
      </c>
      <c r="K2934" t="str" cm="1">
        <f t="array" ref="K2934">_xlfn.IFS(L2934&lt;200,"Cheap",AND(L2934&gt;=200,L2934&lt;800),"affordable",AND(L2934&gt;=800,L2934&lt;3000),"little costly",L2934&gt;=3000,"very costly")</f>
        <v>little costly</v>
      </c>
      <c r="L2934" s="1">
        <v>2400</v>
      </c>
      <c r="M2934" t="s">
        <v>21</v>
      </c>
      <c r="N2934" t="s">
        <v>22</v>
      </c>
      <c r="O2934" t="s">
        <v>21</v>
      </c>
      <c r="P2934" t="s">
        <v>22</v>
      </c>
      <c r="Q2934">
        <v>3.2</v>
      </c>
      <c r="S2934" t="s">
        <v>23</v>
      </c>
    </row>
    <row r="2935" spans="1:19" x14ac:dyDescent="0.3">
      <c r="A2935" t="s">
        <v>3242</v>
      </c>
      <c r="B2935" t="s">
        <v>3243</v>
      </c>
      <c r="C2935" t="s">
        <v>38</v>
      </c>
      <c r="D2935" t="str">
        <f t="shared" si="135"/>
        <v>NO Delivery</v>
      </c>
      <c r="E2935" t="str">
        <f t="shared" si="136"/>
        <v>good dining reviews</v>
      </c>
      <c r="F2935" t="s">
        <v>152</v>
      </c>
      <c r="G2935" t="s">
        <v>28</v>
      </c>
      <c r="H2935" t="str">
        <f t="shared" si="137"/>
        <v>other</v>
      </c>
      <c r="I2935" t="s">
        <v>509</v>
      </c>
      <c r="J2935" t="s">
        <v>769</v>
      </c>
      <c r="K2935" t="str" cm="1">
        <f t="array" ref="K2935">_xlfn.IFS(L2935&lt;200,"Cheap",AND(L2935&gt;=200,L2935&lt;800),"affordable",AND(L2935&gt;=800,L2935&lt;3000),"little costly",L2935&gt;=3000,"very costly")</f>
        <v>affordable</v>
      </c>
      <c r="L2935">
        <v>350</v>
      </c>
      <c r="M2935" t="s">
        <v>22</v>
      </c>
      <c r="N2935" t="s">
        <v>21</v>
      </c>
      <c r="O2935" t="s">
        <v>21</v>
      </c>
      <c r="P2935" t="s">
        <v>22</v>
      </c>
      <c r="Q2935">
        <v>2.7</v>
      </c>
      <c r="S2935" t="s">
        <v>23</v>
      </c>
    </row>
    <row r="2936" spans="1:19" x14ac:dyDescent="0.3">
      <c r="A2936" t="s">
        <v>3742</v>
      </c>
      <c r="B2936" t="s">
        <v>3743</v>
      </c>
      <c r="C2936" t="s">
        <v>238</v>
      </c>
      <c r="D2936" t="str">
        <f t="shared" si="135"/>
        <v>NO Delivery</v>
      </c>
      <c r="E2936" t="str">
        <f t="shared" si="136"/>
        <v>good dining reviews</v>
      </c>
      <c r="F2936" t="s">
        <v>152</v>
      </c>
      <c r="G2936" t="s">
        <v>28</v>
      </c>
      <c r="H2936" t="str">
        <f t="shared" si="137"/>
        <v>other</v>
      </c>
      <c r="I2936" t="s">
        <v>65</v>
      </c>
      <c r="J2936" t="s">
        <v>2964</v>
      </c>
      <c r="K2936" t="str" cm="1">
        <f t="array" ref="K2936">_xlfn.IFS(L2936&lt;200,"Cheap",AND(L2936&gt;=200,L2936&lt;800),"affordable",AND(L2936&gt;=800,L2936&lt;3000),"little costly",L2936&gt;=3000,"very costly")</f>
        <v>affordable</v>
      </c>
      <c r="L2936">
        <v>550</v>
      </c>
      <c r="M2936" t="s">
        <v>21</v>
      </c>
      <c r="N2936" t="s">
        <v>22</v>
      </c>
      <c r="O2936" t="s">
        <v>21</v>
      </c>
      <c r="P2936" t="s">
        <v>22</v>
      </c>
      <c r="Q2936">
        <v>3.1</v>
      </c>
      <c r="S2936" t="s">
        <v>23</v>
      </c>
    </row>
    <row r="2937" spans="1:19" x14ac:dyDescent="0.3">
      <c r="A2937" t="s">
        <v>3861</v>
      </c>
      <c r="B2937" t="s">
        <v>3862</v>
      </c>
      <c r="C2937" t="s">
        <v>104</v>
      </c>
      <c r="D2937" t="str">
        <f t="shared" si="135"/>
        <v>NO Delivery</v>
      </c>
      <c r="E2937" t="str">
        <f t="shared" si="136"/>
        <v>good dining reviews</v>
      </c>
      <c r="F2937" t="s">
        <v>152</v>
      </c>
      <c r="G2937" t="s">
        <v>28</v>
      </c>
      <c r="H2937" t="str">
        <f t="shared" si="137"/>
        <v>other</v>
      </c>
      <c r="I2937" t="s">
        <v>40</v>
      </c>
      <c r="J2937" t="s">
        <v>82</v>
      </c>
      <c r="K2937" t="str" cm="1">
        <f t="array" ref="K2937">_xlfn.IFS(L2937&lt;200,"Cheap",AND(L2937&gt;=200,L2937&lt;800),"affordable",AND(L2937&gt;=800,L2937&lt;3000),"little costly",L2937&gt;=3000,"very costly")</f>
        <v>affordable</v>
      </c>
      <c r="L2937">
        <v>600</v>
      </c>
      <c r="M2937" t="s">
        <v>21</v>
      </c>
      <c r="N2937" t="s">
        <v>22</v>
      </c>
      <c r="O2937" t="s">
        <v>21</v>
      </c>
      <c r="P2937" t="s">
        <v>22</v>
      </c>
      <c r="Q2937">
        <v>2.9</v>
      </c>
      <c r="S2937" t="s">
        <v>23</v>
      </c>
    </row>
    <row r="2938" spans="1:19" x14ac:dyDescent="0.3">
      <c r="A2938" t="s">
        <v>4028</v>
      </c>
      <c r="B2938" t="s">
        <v>4029</v>
      </c>
      <c r="C2938" t="s">
        <v>593</v>
      </c>
      <c r="D2938" t="str">
        <f t="shared" si="135"/>
        <v>NO Delivery</v>
      </c>
      <c r="E2938" t="str">
        <f t="shared" si="136"/>
        <v>good dining reviews</v>
      </c>
      <c r="F2938" t="s">
        <v>152</v>
      </c>
      <c r="G2938" t="s">
        <v>28</v>
      </c>
      <c r="H2938" t="str">
        <f t="shared" si="137"/>
        <v>other</v>
      </c>
      <c r="I2938" t="s">
        <v>65</v>
      </c>
      <c r="J2938" t="s">
        <v>35</v>
      </c>
      <c r="K2938" t="str" cm="1">
        <f t="array" ref="K2938">_xlfn.IFS(L2938&lt;200,"Cheap",AND(L2938&gt;=200,L2938&lt;800),"affordable",AND(L2938&gt;=800,L2938&lt;3000),"little costly",L2938&gt;=3000,"very costly")</f>
        <v>little costly</v>
      </c>
      <c r="L2938" s="1">
        <v>1000</v>
      </c>
      <c r="M2938" t="s">
        <v>21</v>
      </c>
      <c r="N2938" t="s">
        <v>22</v>
      </c>
      <c r="O2938" t="s">
        <v>21</v>
      </c>
      <c r="P2938" t="s">
        <v>22</v>
      </c>
      <c r="Q2938">
        <v>2.2999999999999998</v>
      </c>
      <c r="S2938" t="s">
        <v>23</v>
      </c>
    </row>
    <row r="2939" spans="1:19" x14ac:dyDescent="0.3">
      <c r="A2939" t="s">
        <v>4389</v>
      </c>
      <c r="B2939" t="s">
        <v>4390</v>
      </c>
      <c r="C2939" t="s">
        <v>196</v>
      </c>
      <c r="D2939" t="str">
        <f t="shared" si="135"/>
        <v>NO Delivery</v>
      </c>
      <c r="E2939" t="str">
        <f t="shared" si="136"/>
        <v>good dining reviews</v>
      </c>
      <c r="F2939" t="s">
        <v>152</v>
      </c>
      <c r="G2939" t="s">
        <v>28</v>
      </c>
      <c r="H2939" t="str">
        <f t="shared" si="137"/>
        <v>other</v>
      </c>
      <c r="I2939" t="s">
        <v>29</v>
      </c>
      <c r="J2939" t="s">
        <v>193</v>
      </c>
      <c r="K2939" t="str" cm="1">
        <f t="array" ref="K2939">_xlfn.IFS(L2939&lt;200,"Cheap",AND(L2939&gt;=200,L2939&lt;800),"affordable",AND(L2939&gt;=800,L2939&lt;3000),"little costly",L2939&gt;=3000,"very costly")</f>
        <v>little costly</v>
      </c>
      <c r="L2939" s="1">
        <v>1000</v>
      </c>
      <c r="M2939" t="s">
        <v>21</v>
      </c>
      <c r="N2939" t="s">
        <v>22</v>
      </c>
      <c r="O2939" t="s">
        <v>21</v>
      </c>
      <c r="P2939" t="s">
        <v>22</v>
      </c>
      <c r="Q2939">
        <v>2.7</v>
      </c>
      <c r="S2939" t="s">
        <v>23</v>
      </c>
    </row>
    <row r="2940" spans="1:19" x14ac:dyDescent="0.3">
      <c r="A2940" t="s">
        <v>4777</v>
      </c>
      <c r="B2940" t="s">
        <v>4778</v>
      </c>
      <c r="C2940" t="s">
        <v>430</v>
      </c>
      <c r="D2940" t="str">
        <f t="shared" si="135"/>
        <v>NO Delivery</v>
      </c>
      <c r="E2940" t="str">
        <f t="shared" si="136"/>
        <v>good dining reviews</v>
      </c>
      <c r="F2940" t="s">
        <v>152</v>
      </c>
      <c r="G2940" t="s">
        <v>28</v>
      </c>
      <c r="H2940" t="str">
        <f t="shared" si="137"/>
        <v>other</v>
      </c>
      <c r="I2940" t="s">
        <v>343</v>
      </c>
      <c r="J2940" t="s">
        <v>549</v>
      </c>
      <c r="K2940" t="str" cm="1">
        <f t="array" ref="K2940">_xlfn.IFS(L2940&lt;200,"Cheap",AND(L2940&gt;=200,L2940&lt;800),"affordable",AND(L2940&gt;=800,L2940&lt;3000),"little costly",L2940&gt;=3000,"very costly")</f>
        <v>Cheap</v>
      </c>
      <c r="L2940">
        <v>150</v>
      </c>
      <c r="M2940" t="s">
        <v>22</v>
      </c>
      <c r="N2940" t="s">
        <v>21</v>
      </c>
      <c r="O2940" t="s">
        <v>21</v>
      </c>
      <c r="P2940" t="s">
        <v>22</v>
      </c>
      <c r="Q2940">
        <v>3.2</v>
      </c>
      <c r="S2940" t="s">
        <v>23</v>
      </c>
    </row>
    <row r="2941" spans="1:19" x14ac:dyDescent="0.3">
      <c r="A2941" t="s">
        <v>4907</v>
      </c>
      <c r="B2941" t="s">
        <v>4909</v>
      </c>
      <c r="C2941" t="s">
        <v>124</v>
      </c>
      <c r="D2941" t="str">
        <f t="shared" si="135"/>
        <v>NO Delivery</v>
      </c>
      <c r="E2941" t="str">
        <f t="shared" si="136"/>
        <v>good dining reviews</v>
      </c>
      <c r="F2941" t="s">
        <v>152</v>
      </c>
      <c r="G2941" t="s">
        <v>28</v>
      </c>
      <c r="H2941" t="str">
        <f t="shared" si="137"/>
        <v>other</v>
      </c>
      <c r="I2941" t="s">
        <v>343</v>
      </c>
      <c r="J2941" t="s">
        <v>549</v>
      </c>
      <c r="K2941" t="str" cm="1">
        <f t="array" ref="K2941">_xlfn.IFS(L2941&lt;200,"Cheap",AND(L2941&gt;=200,L2941&lt;800),"affordable",AND(L2941&gt;=800,L2941&lt;3000),"little costly",L2941&gt;=3000,"very costly")</f>
        <v>Cheap</v>
      </c>
      <c r="L2941">
        <v>100</v>
      </c>
      <c r="M2941" t="s">
        <v>22</v>
      </c>
      <c r="N2941" t="s">
        <v>21</v>
      </c>
      <c r="O2941" t="s">
        <v>21</v>
      </c>
      <c r="P2941" t="s">
        <v>22</v>
      </c>
      <c r="Q2941">
        <v>3.5</v>
      </c>
      <c r="S2941" t="s">
        <v>23</v>
      </c>
    </row>
    <row r="2942" spans="1:19" x14ac:dyDescent="0.3">
      <c r="A2942" t="s">
        <v>5066</v>
      </c>
      <c r="B2942" t="s">
        <v>5067</v>
      </c>
      <c r="C2942" t="s">
        <v>214</v>
      </c>
      <c r="D2942" t="str">
        <f t="shared" si="135"/>
        <v>NO Delivery</v>
      </c>
      <c r="E2942" t="str">
        <f t="shared" si="136"/>
        <v>good dining reviews</v>
      </c>
      <c r="F2942" t="s">
        <v>152</v>
      </c>
      <c r="G2942" t="s">
        <v>28</v>
      </c>
      <c r="H2942" t="str">
        <f t="shared" si="137"/>
        <v>other</v>
      </c>
      <c r="I2942" t="s">
        <v>40</v>
      </c>
      <c r="J2942" t="s">
        <v>454</v>
      </c>
      <c r="K2942" t="str" cm="1">
        <f t="array" ref="K2942">_xlfn.IFS(L2942&lt;200,"Cheap",AND(L2942&gt;=200,L2942&lt;800),"affordable",AND(L2942&gt;=800,L2942&lt;3000),"little costly",L2942&gt;=3000,"very costly")</f>
        <v>little costly</v>
      </c>
      <c r="L2942" s="1">
        <v>1200</v>
      </c>
      <c r="M2942" t="s">
        <v>21</v>
      </c>
      <c r="N2942" t="s">
        <v>22</v>
      </c>
      <c r="O2942" t="s">
        <v>21</v>
      </c>
      <c r="P2942" t="s">
        <v>22</v>
      </c>
      <c r="Q2942">
        <v>3.4</v>
      </c>
      <c r="S2942" t="s">
        <v>23</v>
      </c>
    </row>
    <row r="2943" spans="1:19" x14ac:dyDescent="0.3">
      <c r="A2943" t="s">
        <v>5210</v>
      </c>
      <c r="B2943" t="s">
        <v>5211</v>
      </c>
      <c r="C2943" t="s">
        <v>335</v>
      </c>
      <c r="D2943" t="str">
        <f t="shared" si="135"/>
        <v>NO Delivery</v>
      </c>
      <c r="E2943" t="str">
        <f t="shared" si="136"/>
        <v>good dining reviews</v>
      </c>
      <c r="F2943" t="s">
        <v>152</v>
      </c>
      <c r="G2943" t="s">
        <v>28</v>
      </c>
      <c r="H2943" t="str">
        <f t="shared" si="137"/>
        <v>other</v>
      </c>
      <c r="I2943" t="s">
        <v>29</v>
      </c>
      <c r="J2943" t="s">
        <v>87</v>
      </c>
      <c r="K2943" t="str" cm="1">
        <f t="array" ref="K2943">_xlfn.IFS(L2943&lt;200,"Cheap",AND(L2943&gt;=200,L2943&lt;800),"affordable",AND(L2943&gt;=800,L2943&lt;3000),"little costly",L2943&gt;=3000,"very costly")</f>
        <v>affordable</v>
      </c>
      <c r="L2943">
        <v>600</v>
      </c>
      <c r="M2943" t="s">
        <v>21</v>
      </c>
      <c r="N2943" t="s">
        <v>22</v>
      </c>
      <c r="O2943" t="s">
        <v>21</v>
      </c>
      <c r="P2943" t="s">
        <v>22</v>
      </c>
      <c r="Q2943">
        <v>3.3</v>
      </c>
      <c r="S2943" t="s">
        <v>23</v>
      </c>
    </row>
    <row r="2944" spans="1:19" x14ac:dyDescent="0.3">
      <c r="A2944" t="s">
        <v>6219</v>
      </c>
      <c r="B2944" t="s">
        <v>6220</v>
      </c>
      <c r="C2944" t="s">
        <v>180</v>
      </c>
      <c r="D2944" t="str">
        <f t="shared" si="135"/>
        <v>NO Delivery</v>
      </c>
      <c r="E2944" t="str">
        <f t="shared" si="136"/>
        <v>good dining reviews</v>
      </c>
      <c r="F2944" t="s">
        <v>152</v>
      </c>
      <c r="G2944" t="s">
        <v>28</v>
      </c>
      <c r="H2944" t="str">
        <f t="shared" si="137"/>
        <v>other</v>
      </c>
      <c r="I2944" t="s">
        <v>377</v>
      </c>
      <c r="J2944" t="s">
        <v>378</v>
      </c>
      <c r="K2944" t="str" cm="1">
        <f t="array" ref="K2944">_xlfn.IFS(L2944&lt;200,"Cheap",AND(L2944&gt;=200,L2944&lt;800),"affordable",AND(L2944&gt;=800,L2944&lt;3000),"little costly",L2944&gt;=3000,"very costly")</f>
        <v>Cheap</v>
      </c>
      <c r="L2944">
        <v>100</v>
      </c>
      <c r="M2944" t="s">
        <v>21</v>
      </c>
      <c r="N2944" t="s">
        <v>21</v>
      </c>
      <c r="O2944" t="s">
        <v>21</v>
      </c>
      <c r="P2944" t="s">
        <v>22</v>
      </c>
      <c r="Q2944">
        <v>3</v>
      </c>
      <c r="S2944" t="s">
        <v>23</v>
      </c>
    </row>
    <row r="2945" spans="1:19" x14ac:dyDescent="0.3">
      <c r="A2945" t="s">
        <v>6647</v>
      </c>
      <c r="B2945" t="s">
        <v>6648</v>
      </c>
      <c r="C2945" t="s">
        <v>69</v>
      </c>
      <c r="D2945" t="str">
        <f t="shared" si="135"/>
        <v>NO Delivery</v>
      </c>
      <c r="E2945" t="str">
        <f t="shared" si="136"/>
        <v>good dining reviews</v>
      </c>
      <c r="F2945" t="s">
        <v>152</v>
      </c>
      <c r="G2945" t="s">
        <v>28</v>
      </c>
      <c r="H2945" t="str">
        <f t="shared" si="137"/>
        <v>other</v>
      </c>
      <c r="I2945" t="s">
        <v>343</v>
      </c>
      <c r="J2945" t="s">
        <v>344</v>
      </c>
      <c r="K2945" t="str" cm="1">
        <f t="array" ref="K2945">_xlfn.IFS(L2945&lt;200,"Cheap",AND(L2945&gt;=200,L2945&lt;800),"affordable",AND(L2945&gt;=800,L2945&lt;3000),"little costly",L2945&gt;=3000,"very costly")</f>
        <v>affordable</v>
      </c>
      <c r="L2945">
        <v>200</v>
      </c>
      <c r="M2945" t="s">
        <v>22</v>
      </c>
      <c r="N2945" t="s">
        <v>21</v>
      </c>
      <c r="O2945" t="s">
        <v>21</v>
      </c>
      <c r="P2945" t="s">
        <v>22</v>
      </c>
      <c r="Q2945">
        <v>2.6</v>
      </c>
      <c r="S2945" t="s">
        <v>23</v>
      </c>
    </row>
    <row r="2946" spans="1:19" x14ac:dyDescent="0.3">
      <c r="A2946" t="s">
        <v>6757</v>
      </c>
      <c r="B2946" t="s">
        <v>6758</v>
      </c>
      <c r="C2946" t="s">
        <v>42</v>
      </c>
      <c r="D2946" t="str">
        <f t="shared" ref="D2946:D3009" si="138">IF(ISNUMBER(SEARCH("not offer",G2946)),"NO Delivery",IF(ISNUMBER(SEARCH("enough",G2946)),"less reviewed","good delivery reviews"))</f>
        <v>NO Delivery</v>
      </c>
      <c r="E2946" t="str">
        <f t="shared" ref="E2946:E3009" si="139">IF(ISNUMBER(SEARCH("not offer",F2946)),"NO Dines",IF(ISNUMBER(SEARCH("enough",F2946)),"less reviewed","good dining reviews"))</f>
        <v>good dining reviews</v>
      </c>
      <c r="F2946" t="s">
        <v>152</v>
      </c>
      <c r="G2946" t="s">
        <v>28</v>
      </c>
      <c r="H2946" t="str">
        <f t="shared" ref="H2946:H3009" si="140">IF(AND(D2946="less reviewed", E2946="less reviewed"), "NO idea",
 IF(AND(D2946="No Delivery", E2946="NO Dining"), "NO delivery or dining",
 IF(AND(D2946="good delivery reviews", E2946="good dining reviews"), "both present", "other")))</f>
        <v>other</v>
      </c>
      <c r="I2946" t="s">
        <v>19</v>
      </c>
      <c r="J2946" t="s">
        <v>348</v>
      </c>
      <c r="K2946" t="str" cm="1">
        <f t="array" ref="K2946">_xlfn.IFS(L2946&lt;200,"Cheap",AND(L2946&gt;=200,L2946&lt;800),"affordable",AND(L2946&gt;=800,L2946&lt;3000),"little costly",L2946&gt;=3000,"very costly")</f>
        <v>affordable</v>
      </c>
      <c r="L2946">
        <v>200</v>
      </c>
      <c r="M2946" t="s">
        <v>22</v>
      </c>
      <c r="N2946" t="s">
        <v>21</v>
      </c>
      <c r="O2946" t="s">
        <v>21</v>
      </c>
      <c r="P2946" t="s">
        <v>22</v>
      </c>
      <c r="Q2946">
        <v>2.8</v>
      </c>
      <c r="S2946" t="s">
        <v>23</v>
      </c>
    </row>
    <row r="2947" spans="1:19" x14ac:dyDescent="0.3">
      <c r="A2947" t="s">
        <v>6953</v>
      </c>
      <c r="B2947" t="s">
        <v>6956</v>
      </c>
      <c r="C2947" t="s">
        <v>242</v>
      </c>
      <c r="D2947" t="str">
        <f t="shared" si="138"/>
        <v>NO Delivery</v>
      </c>
      <c r="E2947" t="str">
        <f t="shared" si="139"/>
        <v>good dining reviews</v>
      </c>
      <c r="F2947" t="s">
        <v>152</v>
      </c>
      <c r="G2947" t="s">
        <v>28</v>
      </c>
      <c r="H2947" t="str">
        <f t="shared" si="140"/>
        <v>other</v>
      </c>
      <c r="I2947" t="s">
        <v>255</v>
      </c>
      <c r="J2947" t="s">
        <v>6957</v>
      </c>
      <c r="K2947" t="str" cm="1">
        <f t="array" ref="K2947">_xlfn.IFS(L2947&lt;200,"Cheap",AND(L2947&gt;=200,L2947&lt;800),"affordable",AND(L2947&gt;=800,L2947&lt;3000),"little costly",L2947&gt;=3000,"very costly")</f>
        <v>affordable</v>
      </c>
      <c r="L2947">
        <v>200</v>
      </c>
      <c r="M2947" t="s">
        <v>22</v>
      </c>
      <c r="N2947" t="s">
        <v>21</v>
      </c>
      <c r="O2947" t="s">
        <v>21</v>
      </c>
      <c r="P2947" t="s">
        <v>22</v>
      </c>
      <c r="Q2947">
        <v>3.2</v>
      </c>
      <c r="S2947" t="s">
        <v>23</v>
      </c>
    </row>
    <row r="2948" spans="1:19" x14ac:dyDescent="0.3">
      <c r="A2948" t="s">
        <v>7077</v>
      </c>
      <c r="B2948" t="s">
        <v>7078</v>
      </c>
      <c r="C2948" t="s">
        <v>26</v>
      </c>
      <c r="D2948" t="str">
        <f t="shared" si="138"/>
        <v>NO Delivery</v>
      </c>
      <c r="E2948" t="str">
        <f t="shared" si="139"/>
        <v>good dining reviews</v>
      </c>
      <c r="F2948" t="s">
        <v>152</v>
      </c>
      <c r="G2948" t="s">
        <v>28</v>
      </c>
      <c r="H2948" t="str">
        <f t="shared" si="140"/>
        <v>other</v>
      </c>
      <c r="I2948" t="s">
        <v>55</v>
      </c>
      <c r="J2948" t="s">
        <v>153</v>
      </c>
      <c r="K2948" t="str" cm="1">
        <f t="array" ref="K2948">_xlfn.IFS(L2948&lt;200,"Cheap",AND(L2948&gt;=200,L2948&lt;800),"affordable",AND(L2948&gt;=800,L2948&lt;3000),"little costly",L2948&gt;=3000,"very costly")</f>
        <v>affordable</v>
      </c>
      <c r="L2948">
        <v>400</v>
      </c>
      <c r="M2948" t="s">
        <v>22</v>
      </c>
      <c r="N2948" t="s">
        <v>21</v>
      </c>
      <c r="O2948" t="s">
        <v>21</v>
      </c>
      <c r="P2948" t="s">
        <v>22</v>
      </c>
      <c r="Q2948">
        <v>3.2</v>
      </c>
      <c r="S2948" t="s">
        <v>23</v>
      </c>
    </row>
    <row r="2949" spans="1:19" x14ac:dyDescent="0.3">
      <c r="A2949" t="s">
        <v>7286</v>
      </c>
      <c r="B2949" t="s">
        <v>7287</v>
      </c>
      <c r="C2949" t="s">
        <v>100</v>
      </c>
      <c r="D2949" t="str">
        <f t="shared" si="138"/>
        <v>NO Delivery</v>
      </c>
      <c r="E2949" t="str">
        <f t="shared" si="139"/>
        <v>good dining reviews</v>
      </c>
      <c r="F2949" t="s">
        <v>152</v>
      </c>
      <c r="G2949" t="s">
        <v>28</v>
      </c>
      <c r="H2949" t="str">
        <f t="shared" si="140"/>
        <v>other</v>
      </c>
      <c r="I2949" t="s">
        <v>19</v>
      </c>
      <c r="J2949" t="s">
        <v>116</v>
      </c>
      <c r="K2949" t="str" cm="1">
        <f t="array" ref="K2949">_xlfn.IFS(L2949&lt;200,"Cheap",AND(L2949&gt;=200,L2949&lt;800),"affordable",AND(L2949&gt;=800,L2949&lt;3000),"little costly",L2949&gt;=3000,"very costly")</f>
        <v>affordable</v>
      </c>
      <c r="L2949">
        <v>500</v>
      </c>
      <c r="M2949" t="s">
        <v>22</v>
      </c>
      <c r="N2949" t="s">
        <v>21</v>
      </c>
      <c r="O2949" t="s">
        <v>21</v>
      </c>
      <c r="P2949" t="s">
        <v>22</v>
      </c>
      <c r="Q2949">
        <v>2.5</v>
      </c>
      <c r="S2949" t="s">
        <v>23</v>
      </c>
    </row>
    <row r="2950" spans="1:19" x14ac:dyDescent="0.3">
      <c r="A2950" t="s">
        <v>7740</v>
      </c>
      <c r="B2950" t="s">
        <v>7741</v>
      </c>
      <c r="C2950" t="s">
        <v>1906</v>
      </c>
      <c r="D2950" t="str">
        <f t="shared" si="138"/>
        <v>NO Delivery</v>
      </c>
      <c r="E2950" t="str">
        <f t="shared" si="139"/>
        <v>good dining reviews</v>
      </c>
      <c r="F2950" t="s">
        <v>152</v>
      </c>
      <c r="G2950" t="s">
        <v>28</v>
      </c>
      <c r="H2950" t="str">
        <f t="shared" si="140"/>
        <v>other</v>
      </c>
      <c r="I2950" t="s">
        <v>343</v>
      </c>
      <c r="J2950" t="s">
        <v>344</v>
      </c>
      <c r="K2950" t="str" cm="1">
        <f t="array" ref="K2950">_xlfn.IFS(L2950&lt;200,"Cheap",AND(L2950&gt;=200,L2950&lt;800),"affordable",AND(L2950&gt;=800,L2950&lt;3000),"little costly",L2950&gt;=3000,"very costly")</f>
        <v>Cheap</v>
      </c>
      <c r="L2950">
        <v>150</v>
      </c>
      <c r="M2950" t="s">
        <v>22</v>
      </c>
      <c r="N2950" t="s">
        <v>21</v>
      </c>
      <c r="O2950" t="s">
        <v>21</v>
      </c>
      <c r="P2950" t="s">
        <v>22</v>
      </c>
      <c r="Q2950">
        <v>3</v>
      </c>
      <c r="S2950" t="s">
        <v>23</v>
      </c>
    </row>
    <row r="2951" spans="1:19" x14ac:dyDescent="0.3">
      <c r="A2951" t="s">
        <v>8119</v>
      </c>
      <c r="B2951" t="s">
        <v>8120</v>
      </c>
      <c r="C2951" t="s">
        <v>618</v>
      </c>
      <c r="D2951" t="str">
        <f t="shared" si="138"/>
        <v>NO Delivery</v>
      </c>
      <c r="E2951" t="str">
        <f t="shared" si="139"/>
        <v>good dining reviews</v>
      </c>
      <c r="F2951" t="s">
        <v>152</v>
      </c>
      <c r="G2951" t="s">
        <v>28</v>
      </c>
      <c r="H2951" t="str">
        <f t="shared" si="140"/>
        <v>other</v>
      </c>
      <c r="I2951" t="s">
        <v>148</v>
      </c>
      <c r="J2951" t="s">
        <v>315</v>
      </c>
      <c r="K2951" t="str" cm="1">
        <f t="array" ref="K2951">_xlfn.IFS(L2951&lt;200,"Cheap",AND(L2951&gt;=200,L2951&lt;800),"affordable",AND(L2951&gt;=800,L2951&lt;3000),"little costly",L2951&gt;=3000,"very costly")</f>
        <v>affordable</v>
      </c>
      <c r="L2951">
        <v>250</v>
      </c>
      <c r="M2951" t="s">
        <v>21</v>
      </c>
      <c r="N2951" t="s">
        <v>21</v>
      </c>
      <c r="O2951" t="s">
        <v>21</v>
      </c>
      <c r="P2951" t="s">
        <v>22</v>
      </c>
      <c r="Q2951">
        <v>3</v>
      </c>
      <c r="S2951" t="s">
        <v>23</v>
      </c>
    </row>
    <row r="2952" spans="1:19" x14ac:dyDescent="0.3">
      <c r="A2952" t="s">
        <v>8335</v>
      </c>
      <c r="B2952" t="s">
        <v>8336</v>
      </c>
      <c r="C2952" t="s">
        <v>63</v>
      </c>
      <c r="D2952" t="str">
        <f t="shared" si="138"/>
        <v>NO Delivery</v>
      </c>
      <c r="E2952" t="str">
        <f t="shared" si="139"/>
        <v>good dining reviews</v>
      </c>
      <c r="F2952" t="s">
        <v>152</v>
      </c>
      <c r="G2952" t="s">
        <v>28</v>
      </c>
      <c r="H2952" t="str">
        <f t="shared" si="140"/>
        <v>other</v>
      </c>
      <c r="I2952" t="s">
        <v>29</v>
      </c>
      <c r="J2952" t="s">
        <v>87</v>
      </c>
      <c r="K2952" t="str" cm="1">
        <f t="array" ref="K2952">_xlfn.IFS(L2952&lt;200,"Cheap",AND(L2952&gt;=200,L2952&lt;800),"affordable",AND(L2952&gt;=800,L2952&lt;3000),"little costly",L2952&gt;=3000,"very costly")</f>
        <v>little costly</v>
      </c>
      <c r="L2952" s="1">
        <v>1200</v>
      </c>
      <c r="M2952" t="s">
        <v>21</v>
      </c>
      <c r="N2952" t="s">
        <v>22</v>
      </c>
      <c r="O2952" t="s">
        <v>21</v>
      </c>
      <c r="P2952" t="s">
        <v>22</v>
      </c>
      <c r="Q2952">
        <v>2.8</v>
      </c>
      <c r="S2952" t="s">
        <v>23</v>
      </c>
    </row>
    <row r="2953" spans="1:19" x14ac:dyDescent="0.3">
      <c r="A2953" t="s">
        <v>8954</v>
      </c>
      <c r="B2953" t="s">
        <v>8955</v>
      </c>
      <c r="C2953" t="s">
        <v>209</v>
      </c>
      <c r="D2953" t="str">
        <f t="shared" si="138"/>
        <v>NO Delivery</v>
      </c>
      <c r="E2953" t="str">
        <f t="shared" si="139"/>
        <v>good dining reviews</v>
      </c>
      <c r="F2953" t="s">
        <v>152</v>
      </c>
      <c r="G2953" t="s">
        <v>28</v>
      </c>
      <c r="H2953" t="str">
        <f t="shared" si="140"/>
        <v>other</v>
      </c>
      <c r="I2953" t="s">
        <v>29</v>
      </c>
      <c r="J2953" t="s">
        <v>116</v>
      </c>
      <c r="K2953" t="str" cm="1">
        <f t="array" ref="K2953">_xlfn.IFS(L2953&lt;200,"Cheap",AND(L2953&gt;=200,L2953&lt;800),"affordable",AND(L2953&gt;=800,L2953&lt;3000),"little costly",L2953&gt;=3000,"very costly")</f>
        <v>affordable</v>
      </c>
      <c r="L2953">
        <v>500</v>
      </c>
      <c r="M2953" t="s">
        <v>21</v>
      </c>
      <c r="N2953" t="s">
        <v>22</v>
      </c>
      <c r="O2953" t="s">
        <v>21</v>
      </c>
      <c r="P2953" t="s">
        <v>22</v>
      </c>
      <c r="Q2953">
        <v>2.9</v>
      </c>
      <c r="S2953" t="s">
        <v>23</v>
      </c>
    </row>
    <row r="2954" spans="1:19" x14ac:dyDescent="0.3">
      <c r="A2954" t="s">
        <v>9461</v>
      </c>
      <c r="B2954" t="s">
        <v>9462</v>
      </c>
      <c r="C2954" t="s">
        <v>335</v>
      </c>
      <c r="D2954" t="str">
        <f t="shared" si="138"/>
        <v>NO Delivery</v>
      </c>
      <c r="E2954" t="str">
        <f t="shared" si="139"/>
        <v>good dining reviews</v>
      </c>
      <c r="F2954" t="s">
        <v>152</v>
      </c>
      <c r="G2954" t="s">
        <v>28</v>
      </c>
      <c r="H2954" t="str">
        <f t="shared" si="140"/>
        <v>other</v>
      </c>
      <c r="I2954" t="s">
        <v>40</v>
      </c>
      <c r="J2954" t="s">
        <v>35</v>
      </c>
      <c r="K2954" t="str" cm="1">
        <f t="array" ref="K2954">_xlfn.IFS(L2954&lt;200,"Cheap",AND(L2954&gt;=200,L2954&lt;800),"affordable",AND(L2954&gt;=800,L2954&lt;3000),"little costly",L2954&gt;=3000,"very costly")</f>
        <v>affordable</v>
      </c>
      <c r="L2954">
        <v>450</v>
      </c>
      <c r="M2954" t="s">
        <v>21</v>
      </c>
      <c r="N2954" t="s">
        <v>21</v>
      </c>
      <c r="O2954" t="s">
        <v>21</v>
      </c>
      <c r="P2954" t="s">
        <v>22</v>
      </c>
      <c r="Q2954">
        <v>3.3</v>
      </c>
      <c r="S2954" t="s">
        <v>23</v>
      </c>
    </row>
    <row r="2955" spans="1:19" x14ac:dyDescent="0.3">
      <c r="A2955" t="s">
        <v>9707</v>
      </c>
      <c r="B2955" t="s">
        <v>9708</v>
      </c>
      <c r="C2955" t="s">
        <v>42</v>
      </c>
      <c r="D2955" t="str">
        <f t="shared" si="138"/>
        <v>NO Delivery</v>
      </c>
      <c r="E2955" t="str">
        <f t="shared" si="139"/>
        <v>good dining reviews</v>
      </c>
      <c r="F2955" t="s">
        <v>152</v>
      </c>
      <c r="G2955" t="s">
        <v>28</v>
      </c>
      <c r="H2955" t="str">
        <f t="shared" si="140"/>
        <v>other</v>
      </c>
      <c r="I2955" t="s">
        <v>29</v>
      </c>
      <c r="J2955" t="s">
        <v>87</v>
      </c>
      <c r="K2955" t="str" cm="1">
        <f t="array" ref="K2955">_xlfn.IFS(L2955&lt;200,"Cheap",AND(L2955&gt;=200,L2955&lt;800),"affordable",AND(L2955&gt;=800,L2955&lt;3000),"little costly",L2955&gt;=3000,"very costly")</f>
        <v>little costly</v>
      </c>
      <c r="L2955">
        <v>900</v>
      </c>
      <c r="M2955" t="s">
        <v>21</v>
      </c>
      <c r="N2955" t="s">
        <v>21</v>
      </c>
      <c r="O2955" t="s">
        <v>21</v>
      </c>
      <c r="P2955" t="s">
        <v>22</v>
      </c>
      <c r="Q2955">
        <v>2.7</v>
      </c>
      <c r="S2955" t="s">
        <v>23</v>
      </c>
    </row>
    <row r="2956" spans="1:19" x14ac:dyDescent="0.3">
      <c r="A2956" t="s">
        <v>3942</v>
      </c>
      <c r="B2956" t="s">
        <v>3943</v>
      </c>
      <c r="C2956" t="s">
        <v>69</v>
      </c>
      <c r="D2956" t="str">
        <f t="shared" si="138"/>
        <v>NO Delivery</v>
      </c>
      <c r="E2956" t="str">
        <f t="shared" si="139"/>
        <v>good dining reviews</v>
      </c>
      <c r="F2956" t="s">
        <v>1779</v>
      </c>
      <c r="G2956" t="s">
        <v>28</v>
      </c>
      <c r="H2956" t="str">
        <f t="shared" si="140"/>
        <v>other</v>
      </c>
      <c r="I2956" t="s">
        <v>132</v>
      </c>
      <c r="J2956" t="s">
        <v>1846</v>
      </c>
      <c r="K2956" t="str" cm="1">
        <f t="array" ref="K2956">_xlfn.IFS(L2956&lt;200,"Cheap",AND(L2956&gt;=200,L2956&lt;800),"affordable",AND(L2956&gt;=800,L2956&lt;3000),"little costly",L2956&gt;=3000,"very costly")</f>
        <v>little costly</v>
      </c>
      <c r="L2956" s="1">
        <v>1500</v>
      </c>
      <c r="M2956" t="s">
        <v>21</v>
      </c>
      <c r="N2956" t="s">
        <v>21</v>
      </c>
      <c r="O2956" t="s">
        <v>21</v>
      </c>
      <c r="P2956" t="s">
        <v>22</v>
      </c>
      <c r="Q2956">
        <v>3.3</v>
      </c>
      <c r="S2956" t="s">
        <v>23</v>
      </c>
    </row>
    <row r="2957" spans="1:19" x14ac:dyDescent="0.3">
      <c r="A2957" t="s">
        <v>6126</v>
      </c>
      <c r="B2957" t="s">
        <v>6127</v>
      </c>
      <c r="C2957" t="s">
        <v>38</v>
      </c>
      <c r="D2957" t="str">
        <f t="shared" si="138"/>
        <v>NO Delivery</v>
      </c>
      <c r="E2957" t="str">
        <f t="shared" si="139"/>
        <v>good dining reviews</v>
      </c>
      <c r="F2957" t="s">
        <v>1779</v>
      </c>
      <c r="G2957" t="s">
        <v>28</v>
      </c>
      <c r="H2957" t="str">
        <f t="shared" si="140"/>
        <v>other</v>
      </c>
      <c r="I2957" t="s">
        <v>19</v>
      </c>
      <c r="J2957" t="s">
        <v>35</v>
      </c>
      <c r="K2957" t="str" cm="1">
        <f t="array" ref="K2957">_xlfn.IFS(L2957&lt;200,"Cheap",AND(L2957&gt;=200,L2957&lt;800),"affordable",AND(L2957&gt;=800,L2957&lt;3000),"little costly",L2957&gt;=3000,"very costly")</f>
        <v>affordable</v>
      </c>
      <c r="L2957">
        <v>250</v>
      </c>
      <c r="M2957" t="s">
        <v>21</v>
      </c>
      <c r="N2957" t="s">
        <v>21</v>
      </c>
      <c r="O2957" t="s">
        <v>21</v>
      </c>
      <c r="P2957" t="s">
        <v>22</v>
      </c>
      <c r="Q2957">
        <v>3.7</v>
      </c>
      <c r="S2957" t="s">
        <v>23</v>
      </c>
    </row>
    <row r="2958" spans="1:19" x14ac:dyDescent="0.3">
      <c r="A2958" t="s">
        <v>83</v>
      </c>
      <c r="B2958" t="s">
        <v>84</v>
      </c>
      <c r="C2958" t="s">
        <v>85</v>
      </c>
      <c r="D2958" t="str">
        <f t="shared" si="138"/>
        <v>NO Delivery</v>
      </c>
      <c r="E2958" t="str">
        <f t="shared" si="139"/>
        <v>good dining reviews</v>
      </c>
      <c r="F2958" t="s">
        <v>86</v>
      </c>
      <c r="G2958" t="s">
        <v>28</v>
      </c>
      <c r="H2958" t="str">
        <f t="shared" si="140"/>
        <v>other</v>
      </c>
      <c r="I2958" t="s">
        <v>29</v>
      </c>
      <c r="J2958" t="s">
        <v>87</v>
      </c>
      <c r="K2958" t="str" cm="1">
        <f t="array" ref="K2958">_xlfn.IFS(L2958&lt;200,"Cheap",AND(L2958&gt;=200,L2958&lt;800),"affordable",AND(L2958&gt;=800,L2958&lt;3000),"little costly",L2958&gt;=3000,"very costly")</f>
        <v>little costly</v>
      </c>
      <c r="L2958" s="1">
        <v>2500</v>
      </c>
      <c r="M2958" t="s">
        <v>21</v>
      </c>
      <c r="N2958" t="s">
        <v>22</v>
      </c>
      <c r="O2958" t="s">
        <v>21</v>
      </c>
      <c r="P2958" t="s">
        <v>22</v>
      </c>
      <c r="Q2958">
        <v>3.9</v>
      </c>
      <c r="S2958" t="s">
        <v>23</v>
      </c>
    </row>
    <row r="2959" spans="1:19" x14ac:dyDescent="0.3">
      <c r="A2959" t="s">
        <v>4177</v>
      </c>
      <c r="B2959" t="s">
        <v>4178</v>
      </c>
      <c r="C2959" t="s">
        <v>42</v>
      </c>
      <c r="D2959" t="str">
        <f t="shared" si="138"/>
        <v>NO Delivery</v>
      </c>
      <c r="E2959" t="str">
        <f t="shared" si="139"/>
        <v>good dining reviews</v>
      </c>
      <c r="F2959" t="s">
        <v>86</v>
      </c>
      <c r="G2959" t="s">
        <v>28</v>
      </c>
      <c r="H2959" t="str">
        <f t="shared" si="140"/>
        <v>other</v>
      </c>
      <c r="I2959" t="s">
        <v>204</v>
      </c>
      <c r="J2959" t="s">
        <v>35</v>
      </c>
      <c r="K2959" t="str" cm="1">
        <f t="array" ref="K2959">_xlfn.IFS(L2959&lt;200,"Cheap",AND(L2959&gt;=200,L2959&lt;800),"affordable",AND(L2959&gt;=800,L2959&lt;3000),"little costly",L2959&gt;=3000,"very costly")</f>
        <v>affordable</v>
      </c>
      <c r="L2959">
        <v>200</v>
      </c>
      <c r="M2959" t="s">
        <v>22</v>
      </c>
      <c r="N2959" t="s">
        <v>21</v>
      </c>
      <c r="O2959" t="s">
        <v>21</v>
      </c>
      <c r="P2959" t="s">
        <v>22</v>
      </c>
      <c r="Q2959">
        <v>3.7</v>
      </c>
      <c r="S2959" t="s">
        <v>23</v>
      </c>
    </row>
    <row r="2960" spans="1:19" x14ac:dyDescent="0.3">
      <c r="A2960" t="s">
        <v>4891</v>
      </c>
      <c r="B2960" t="s">
        <v>4892</v>
      </c>
      <c r="C2960" t="s">
        <v>26</v>
      </c>
      <c r="D2960" t="str">
        <f t="shared" si="138"/>
        <v>NO Delivery</v>
      </c>
      <c r="E2960" t="str">
        <f t="shared" si="139"/>
        <v>good dining reviews</v>
      </c>
      <c r="F2960" t="s">
        <v>86</v>
      </c>
      <c r="G2960" t="s">
        <v>28</v>
      </c>
      <c r="H2960" t="str">
        <f t="shared" si="140"/>
        <v>other</v>
      </c>
      <c r="I2960" t="s">
        <v>278</v>
      </c>
      <c r="J2960" t="s">
        <v>385</v>
      </c>
      <c r="K2960" t="str" cm="1">
        <f t="array" ref="K2960">_xlfn.IFS(L2960&lt;200,"Cheap",AND(L2960&gt;=200,L2960&lt;800),"affordable",AND(L2960&gt;=800,L2960&lt;3000),"little costly",L2960&gt;=3000,"very costly")</f>
        <v>Cheap</v>
      </c>
      <c r="L2960">
        <v>150</v>
      </c>
      <c r="M2960" t="s">
        <v>21</v>
      </c>
      <c r="N2960" t="s">
        <v>21</v>
      </c>
      <c r="O2960" t="s">
        <v>21</v>
      </c>
      <c r="P2960" t="s">
        <v>22</v>
      </c>
      <c r="Q2960">
        <v>3.7</v>
      </c>
      <c r="S2960" t="s">
        <v>23</v>
      </c>
    </row>
    <row r="2961" spans="1:19" x14ac:dyDescent="0.3">
      <c r="A2961" t="s">
        <v>1044</v>
      </c>
      <c r="B2961" t="s">
        <v>1045</v>
      </c>
      <c r="C2961" t="s">
        <v>80</v>
      </c>
      <c r="D2961" t="str">
        <f t="shared" si="138"/>
        <v>NO Delivery</v>
      </c>
      <c r="E2961" t="str">
        <f t="shared" si="139"/>
        <v>good dining reviews</v>
      </c>
      <c r="F2961" t="s">
        <v>1046</v>
      </c>
      <c r="G2961" t="s">
        <v>28</v>
      </c>
      <c r="H2961" t="str">
        <f t="shared" si="140"/>
        <v>other</v>
      </c>
      <c r="I2961" t="s">
        <v>55</v>
      </c>
      <c r="J2961" t="s">
        <v>1047</v>
      </c>
      <c r="K2961" t="str" cm="1">
        <f t="array" ref="K2961">_xlfn.IFS(L2961&lt;200,"Cheap",AND(L2961&gt;=200,L2961&lt;800),"affordable",AND(L2961&gt;=800,L2961&lt;3000),"little costly",L2961&gt;=3000,"very costly")</f>
        <v>little costly</v>
      </c>
      <c r="L2961" s="1">
        <v>1200</v>
      </c>
      <c r="M2961" t="s">
        <v>21</v>
      </c>
      <c r="N2961" t="s">
        <v>21</v>
      </c>
      <c r="O2961" t="s">
        <v>21</v>
      </c>
      <c r="P2961" t="s">
        <v>22</v>
      </c>
      <c r="Q2961">
        <v>3.8</v>
      </c>
      <c r="S2961" t="s">
        <v>23</v>
      </c>
    </row>
    <row r="2962" spans="1:19" x14ac:dyDescent="0.3">
      <c r="A2962" t="s">
        <v>6946</v>
      </c>
      <c r="B2962" t="s">
        <v>6947</v>
      </c>
      <c r="C2962" t="s">
        <v>38</v>
      </c>
      <c r="D2962" t="str">
        <f t="shared" si="138"/>
        <v>NO Delivery</v>
      </c>
      <c r="E2962" t="str">
        <f t="shared" si="139"/>
        <v>good dining reviews</v>
      </c>
      <c r="F2962" t="s">
        <v>4014</v>
      </c>
      <c r="G2962" t="s">
        <v>28</v>
      </c>
      <c r="H2962" t="str">
        <f t="shared" si="140"/>
        <v>other</v>
      </c>
      <c r="I2962" t="s">
        <v>509</v>
      </c>
      <c r="J2962" t="s">
        <v>600</v>
      </c>
      <c r="K2962" t="str" cm="1">
        <f t="array" ref="K2962">_xlfn.IFS(L2962&lt;200,"Cheap",AND(L2962&gt;=200,L2962&lt;800),"affordable",AND(L2962&gt;=800,L2962&lt;3000),"little costly",L2962&gt;=3000,"very costly")</f>
        <v>affordable</v>
      </c>
      <c r="L2962">
        <v>350</v>
      </c>
      <c r="M2962" t="s">
        <v>22</v>
      </c>
      <c r="N2962" t="s">
        <v>21</v>
      </c>
      <c r="O2962" t="s">
        <v>21</v>
      </c>
      <c r="P2962" t="s">
        <v>22</v>
      </c>
      <c r="Q2962">
        <v>3.1</v>
      </c>
      <c r="S2962" t="s">
        <v>23</v>
      </c>
    </row>
    <row r="2963" spans="1:19" x14ac:dyDescent="0.3">
      <c r="A2963" t="s">
        <v>7237</v>
      </c>
      <c r="B2963" t="s">
        <v>7238</v>
      </c>
      <c r="C2963" t="s">
        <v>214</v>
      </c>
      <c r="D2963" t="str">
        <f t="shared" si="138"/>
        <v>NO Delivery</v>
      </c>
      <c r="E2963" t="str">
        <f t="shared" si="139"/>
        <v>good dining reviews</v>
      </c>
      <c r="F2963" t="s">
        <v>4014</v>
      </c>
      <c r="G2963" t="s">
        <v>28</v>
      </c>
      <c r="H2963" t="str">
        <f t="shared" si="140"/>
        <v>other</v>
      </c>
      <c r="I2963" t="s">
        <v>2851</v>
      </c>
      <c r="J2963" t="s">
        <v>7239</v>
      </c>
      <c r="K2963" t="str" cm="1">
        <f t="array" ref="K2963">_xlfn.IFS(L2963&lt;200,"Cheap",AND(L2963&gt;=200,L2963&lt;800),"affordable",AND(L2963&gt;=800,L2963&lt;3000),"little costly",L2963&gt;=3000,"very costly")</f>
        <v>little costly</v>
      </c>
      <c r="L2963">
        <v>800</v>
      </c>
      <c r="M2963" t="s">
        <v>21</v>
      </c>
      <c r="N2963" t="s">
        <v>21</v>
      </c>
      <c r="O2963" t="s">
        <v>21</v>
      </c>
      <c r="P2963" t="s">
        <v>22</v>
      </c>
      <c r="Q2963">
        <v>3</v>
      </c>
      <c r="S2963" t="s">
        <v>23</v>
      </c>
    </row>
    <row r="2964" spans="1:19" x14ac:dyDescent="0.3">
      <c r="A2964" t="s">
        <v>6363</v>
      </c>
      <c r="B2964" t="s">
        <v>6364</v>
      </c>
      <c r="C2964" t="s">
        <v>618</v>
      </c>
      <c r="D2964" t="str">
        <f t="shared" si="138"/>
        <v>NO Delivery</v>
      </c>
      <c r="E2964" t="str">
        <f t="shared" si="139"/>
        <v>good dining reviews</v>
      </c>
      <c r="F2964" t="s">
        <v>2332</v>
      </c>
      <c r="G2964" t="s">
        <v>28</v>
      </c>
      <c r="H2964" t="str">
        <f t="shared" si="140"/>
        <v>other</v>
      </c>
      <c r="I2964" t="s">
        <v>40</v>
      </c>
      <c r="J2964" t="s">
        <v>6365</v>
      </c>
      <c r="K2964" t="str" cm="1">
        <f t="array" ref="K2964">_xlfn.IFS(L2964&lt;200,"Cheap",AND(L2964&gt;=200,L2964&lt;800),"affordable",AND(L2964&gt;=800,L2964&lt;3000),"little costly",L2964&gt;=3000,"very costly")</f>
        <v>affordable</v>
      </c>
      <c r="L2964">
        <v>500</v>
      </c>
      <c r="M2964" t="s">
        <v>22</v>
      </c>
      <c r="N2964" t="s">
        <v>21</v>
      </c>
      <c r="O2964" t="s">
        <v>21</v>
      </c>
      <c r="P2964" t="s">
        <v>22</v>
      </c>
      <c r="Q2964">
        <v>3.3</v>
      </c>
      <c r="S2964" t="s">
        <v>23</v>
      </c>
    </row>
    <row r="2965" spans="1:19" x14ac:dyDescent="0.3">
      <c r="A2965" t="s">
        <v>6028</v>
      </c>
      <c r="B2965" t="s">
        <v>6029</v>
      </c>
      <c r="C2965" t="s">
        <v>75</v>
      </c>
      <c r="D2965" t="str">
        <f t="shared" si="138"/>
        <v>NO Delivery</v>
      </c>
      <c r="E2965" t="str">
        <f t="shared" si="139"/>
        <v>good dining reviews</v>
      </c>
      <c r="F2965" t="s">
        <v>6030</v>
      </c>
      <c r="G2965" t="s">
        <v>28</v>
      </c>
      <c r="H2965" t="str">
        <f t="shared" si="140"/>
        <v>other</v>
      </c>
      <c r="I2965" t="s">
        <v>19</v>
      </c>
      <c r="J2965" t="s">
        <v>1243</v>
      </c>
      <c r="K2965" t="str" cm="1">
        <f t="array" ref="K2965">_xlfn.IFS(L2965&lt;200,"Cheap",AND(L2965&gt;=200,L2965&lt;800),"affordable",AND(L2965&gt;=800,L2965&lt;3000),"little costly",L2965&gt;=3000,"very costly")</f>
        <v>affordable</v>
      </c>
      <c r="L2965">
        <v>500</v>
      </c>
      <c r="M2965" t="s">
        <v>22</v>
      </c>
      <c r="N2965" t="s">
        <v>21</v>
      </c>
      <c r="O2965" t="s">
        <v>21</v>
      </c>
      <c r="P2965" t="s">
        <v>22</v>
      </c>
      <c r="Q2965">
        <v>3.7</v>
      </c>
      <c r="S2965" t="s">
        <v>23</v>
      </c>
    </row>
    <row r="2966" spans="1:19" x14ac:dyDescent="0.3">
      <c r="A2966" t="s">
        <v>2409</v>
      </c>
      <c r="B2966" t="s">
        <v>2410</v>
      </c>
      <c r="C2966" t="s">
        <v>80</v>
      </c>
      <c r="D2966" t="str">
        <f t="shared" si="138"/>
        <v>NO Delivery</v>
      </c>
      <c r="E2966" t="str">
        <f t="shared" si="139"/>
        <v>good dining reviews</v>
      </c>
      <c r="F2966" t="s">
        <v>2411</v>
      </c>
      <c r="G2966" t="s">
        <v>28</v>
      </c>
      <c r="H2966" t="str">
        <f t="shared" si="140"/>
        <v>other</v>
      </c>
      <c r="I2966" t="s">
        <v>55</v>
      </c>
      <c r="J2966" t="s">
        <v>56</v>
      </c>
      <c r="K2966" t="str" cm="1">
        <f t="array" ref="K2966">_xlfn.IFS(L2966&lt;200,"Cheap",AND(L2966&gt;=200,L2966&lt;800),"affordable",AND(L2966&gt;=800,L2966&lt;3000),"little costly",L2966&gt;=3000,"very costly")</f>
        <v>affordable</v>
      </c>
      <c r="L2966">
        <v>600</v>
      </c>
      <c r="M2966" t="s">
        <v>21</v>
      </c>
      <c r="N2966" t="s">
        <v>21</v>
      </c>
      <c r="O2966" t="s">
        <v>21</v>
      </c>
      <c r="P2966" t="s">
        <v>22</v>
      </c>
      <c r="Q2966">
        <v>4.7</v>
      </c>
      <c r="S2966" t="s">
        <v>23</v>
      </c>
    </row>
    <row r="2967" spans="1:19" x14ac:dyDescent="0.3">
      <c r="A2967" t="s">
        <v>36</v>
      </c>
      <c r="B2967" t="s">
        <v>37</v>
      </c>
      <c r="C2967" t="s">
        <v>38</v>
      </c>
      <c r="D2967" t="str">
        <f t="shared" si="138"/>
        <v>NO Delivery</v>
      </c>
      <c r="E2967" t="str">
        <f t="shared" si="139"/>
        <v>good dining reviews</v>
      </c>
      <c r="F2967" t="s">
        <v>39</v>
      </c>
      <c r="G2967" t="s">
        <v>28</v>
      </c>
      <c r="H2967" t="str">
        <f t="shared" si="140"/>
        <v>other</v>
      </c>
      <c r="I2967" t="s">
        <v>40</v>
      </c>
      <c r="J2967" t="s">
        <v>41</v>
      </c>
      <c r="K2967" t="str" cm="1">
        <f t="array" ref="K2967">_xlfn.IFS(L2967&lt;200,"Cheap",AND(L2967&gt;=200,L2967&lt;800),"affordable",AND(L2967&gt;=800,L2967&lt;3000),"little costly",L2967&gt;=3000,"very costly")</f>
        <v>little costly</v>
      </c>
      <c r="L2967" s="1">
        <v>1600</v>
      </c>
      <c r="M2967" t="s">
        <v>21</v>
      </c>
      <c r="N2967" t="s">
        <v>21</v>
      </c>
      <c r="O2967" t="s">
        <v>21</v>
      </c>
      <c r="P2967" t="s">
        <v>22</v>
      </c>
      <c r="Q2967">
        <v>3.4</v>
      </c>
      <c r="S2967" t="s">
        <v>23</v>
      </c>
    </row>
    <row r="2968" spans="1:19" x14ac:dyDescent="0.3">
      <c r="A2968" t="s">
        <v>111</v>
      </c>
      <c r="B2968" t="s">
        <v>112</v>
      </c>
      <c r="C2968" t="s">
        <v>104</v>
      </c>
      <c r="D2968" t="str">
        <f t="shared" si="138"/>
        <v>NO Delivery</v>
      </c>
      <c r="E2968" t="str">
        <f t="shared" si="139"/>
        <v>good dining reviews</v>
      </c>
      <c r="F2968" t="s">
        <v>39</v>
      </c>
      <c r="G2968" t="s">
        <v>28</v>
      </c>
      <c r="H2968" t="str">
        <f t="shared" si="140"/>
        <v>other</v>
      </c>
      <c r="I2968" t="s">
        <v>19</v>
      </c>
      <c r="J2968" t="s">
        <v>113</v>
      </c>
      <c r="K2968" t="str" cm="1">
        <f t="array" ref="K2968">_xlfn.IFS(L2968&lt;200,"Cheap",AND(L2968&gt;=200,L2968&lt;800),"affordable",AND(L2968&gt;=800,L2968&lt;3000),"little costly",L2968&gt;=3000,"very costly")</f>
        <v>affordable</v>
      </c>
      <c r="L2968">
        <v>500</v>
      </c>
      <c r="M2968" t="s">
        <v>21</v>
      </c>
      <c r="N2968" t="s">
        <v>21</v>
      </c>
      <c r="O2968" t="s">
        <v>21</v>
      </c>
      <c r="P2968" t="s">
        <v>22</v>
      </c>
      <c r="Q2968">
        <v>3</v>
      </c>
      <c r="S2968" t="s">
        <v>23</v>
      </c>
    </row>
    <row r="2969" spans="1:19" x14ac:dyDescent="0.3">
      <c r="A2969" t="s">
        <v>290</v>
      </c>
      <c r="B2969" t="s">
        <v>291</v>
      </c>
      <c r="C2969" t="s">
        <v>75</v>
      </c>
      <c r="D2969" t="str">
        <f t="shared" si="138"/>
        <v>NO Delivery</v>
      </c>
      <c r="E2969" t="str">
        <f t="shared" si="139"/>
        <v>good dining reviews</v>
      </c>
      <c r="F2969" t="s">
        <v>39</v>
      </c>
      <c r="G2969" t="s">
        <v>28</v>
      </c>
      <c r="H2969" t="str">
        <f t="shared" si="140"/>
        <v>other</v>
      </c>
      <c r="I2969" t="s">
        <v>19</v>
      </c>
      <c r="J2969" t="s">
        <v>125</v>
      </c>
      <c r="K2969" t="str" cm="1">
        <f t="array" ref="K2969">_xlfn.IFS(L2969&lt;200,"Cheap",AND(L2969&gt;=200,L2969&lt;800),"affordable",AND(L2969&gt;=800,L2969&lt;3000),"little costly",L2969&gt;=3000,"very costly")</f>
        <v>affordable</v>
      </c>
      <c r="L2969">
        <v>200</v>
      </c>
      <c r="M2969" t="s">
        <v>21</v>
      </c>
      <c r="N2969" t="s">
        <v>21</v>
      </c>
      <c r="O2969" t="s">
        <v>21</v>
      </c>
      <c r="P2969" t="s">
        <v>22</v>
      </c>
      <c r="Q2969">
        <v>3.1</v>
      </c>
      <c r="S2969" t="s">
        <v>23</v>
      </c>
    </row>
    <row r="2970" spans="1:19" x14ac:dyDescent="0.3">
      <c r="A2970" t="s">
        <v>1098</v>
      </c>
      <c r="B2970" t="s">
        <v>1099</v>
      </c>
      <c r="C2970" t="s">
        <v>80</v>
      </c>
      <c r="D2970" t="str">
        <f t="shared" si="138"/>
        <v>NO Delivery</v>
      </c>
      <c r="E2970" t="str">
        <f t="shared" si="139"/>
        <v>good dining reviews</v>
      </c>
      <c r="F2970" t="s">
        <v>39</v>
      </c>
      <c r="G2970" t="s">
        <v>28</v>
      </c>
      <c r="H2970" t="str">
        <f t="shared" si="140"/>
        <v>other</v>
      </c>
      <c r="I2970" t="s">
        <v>29</v>
      </c>
      <c r="J2970" t="s">
        <v>1100</v>
      </c>
      <c r="K2970" t="str" cm="1">
        <f t="array" ref="K2970">_xlfn.IFS(L2970&lt;200,"Cheap",AND(L2970&gt;=200,L2970&lt;800),"affordable",AND(L2970&gt;=800,L2970&lt;3000),"little costly",L2970&gt;=3000,"very costly")</f>
        <v>little costly</v>
      </c>
      <c r="L2970" s="1">
        <v>2000</v>
      </c>
      <c r="M2970" t="s">
        <v>21</v>
      </c>
      <c r="N2970" t="s">
        <v>22</v>
      </c>
      <c r="O2970" t="s">
        <v>21</v>
      </c>
      <c r="P2970" t="s">
        <v>22</v>
      </c>
      <c r="Q2970">
        <v>2.5</v>
      </c>
      <c r="S2970" t="s">
        <v>23</v>
      </c>
    </row>
    <row r="2971" spans="1:19" x14ac:dyDescent="0.3">
      <c r="A2971" t="s">
        <v>1794</v>
      </c>
      <c r="B2971" t="s">
        <v>1795</v>
      </c>
      <c r="C2971" t="s">
        <v>42</v>
      </c>
      <c r="D2971" t="str">
        <f t="shared" si="138"/>
        <v>NO Delivery</v>
      </c>
      <c r="E2971" t="str">
        <f t="shared" si="139"/>
        <v>good dining reviews</v>
      </c>
      <c r="F2971" t="s">
        <v>39</v>
      </c>
      <c r="G2971" t="s">
        <v>28</v>
      </c>
      <c r="H2971" t="str">
        <f t="shared" si="140"/>
        <v>other</v>
      </c>
      <c r="I2971" t="s">
        <v>19</v>
      </c>
      <c r="J2971" t="s">
        <v>101</v>
      </c>
      <c r="K2971" t="str" cm="1">
        <f t="array" ref="K2971">_xlfn.IFS(L2971&lt;200,"Cheap",AND(L2971&gt;=200,L2971&lt;800),"affordable",AND(L2971&gt;=800,L2971&lt;3000),"little costly",L2971&gt;=3000,"very costly")</f>
        <v>affordable</v>
      </c>
      <c r="L2971">
        <v>200</v>
      </c>
      <c r="M2971" t="s">
        <v>22</v>
      </c>
      <c r="N2971" t="s">
        <v>21</v>
      </c>
      <c r="O2971" t="s">
        <v>21</v>
      </c>
      <c r="P2971" t="s">
        <v>22</v>
      </c>
      <c r="Q2971">
        <v>2.7</v>
      </c>
      <c r="S2971" t="s">
        <v>23</v>
      </c>
    </row>
    <row r="2972" spans="1:19" x14ac:dyDescent="0.3">
      <c r="A2972" t="s">
        <v>1796</v>
      </c>
      <c r="B2972" t="s">
        <v>1797</v>
      </c>
      <c r="C2972" t="s">
        <v>42</v>
      </c>
      <c r="D2972" t="str">
        <f t="shared" si="138"/>
        <v>NO Delivery</v>
      </c>
      <c r="E2972" t="str">
        <f t="shared" si="139"/>
        <v>good dining reviews</v>
      </c>
      <c r="F2972" t="s">
        <v>39</v>
      </c>
      <c r="G2972" t="s">
        <v>28</v>
      </c>
      <c r="H2972" t="str">
        <f t="shared" si="140"/>
        <v>other</v>
      </c>
      <c r="I2972" t="s">
        <v>19</v>
      </c>
      <c r="J2972" t="s">
        <v>35</v>
      </c>
      <c r="K2972" t="str" cm="1">
        <f t="array" ref="K2972">_xlfn.IFS(L2972&lt;200,"Cheap",AND(L2972&gt;=200,L2972&lt;800),"affordable",AND(L2972&gt;=800,L2972&lt;3000),"little costly",L2972&gt;=3000,"very costly")</f>
        <v>affordable</v>
      </c>
      <c r="L2972">
        <v>300</v>
      </c>
      <c r="M2972" t="s">
        <v>21</v>
      </c>
      <c r="N2972" t="s">
        <v>21</v>
      </c>
      <c r="O2972" t="s">
        <v>21</v>
      </c>
      <c r="P2972" t="s">
        <v>22</v>
      </c>
      <c r="S2972" t="s">
        <v>23</v>
      </c>
    </row>
    <row r="2973" spans="1:19" x14ac:dyDescent="0.3">
      <c r="A2973" t="s">
        <v>2404</v>
      </c>
      <c r="B2973" t="s">
        <v>2405</v>
      </c>
      <c r="C2973" t="s">
        <v>180</v>
      </c>
      <c r="D2973" t="str">
        <f t="shared" si="138"/>
        <v>NO Delivery</v>
      </c>
      <c r="E2973" t="str">
        <f t="shared" si="139"/>
        <v>good dining reviews</v>
      </c>
      <c r="F2973" t="s">
        <v>39</v>
      </c>
      <c r="G2973" t="s">
        <v>28</v>
      </c>
      <c r="H2973" t="str">
        <f t="shared" si="140"/>
        <v>other</v>
      </c>
      <c r="I2973" t="s">
        <v>255</v>
      </c>
      <c r="J2973" t="s">
        <v>2406</v>
      </c>
      <c r="K2973" t="str" cm="1">
        <f t="array" ref="K2973">_xlfn.IFS(L2973&lt;200,"Cheap",AND(L2973&gt;=200,L2973&lt;800),"affordable",AND(L2973&gt;=800,L2973&lt;3000),"little costly",L2973&gt;=3000,"very costly")</f>
        <v>Cheap</v>
      </c>
      <c r="L2973">
        <v>100</v>
      </c>
      <c r="M2973" t="s">
        <v>21</v>
      </c>
      <c r="N2973" t="s">
        <v>21</v>
      </c>
      <c r="O2973" t="s">
        <v>21</v>
      </c>
      <c r="P2973" t="s">
        <v>22</v>
      </c>
      <c r="Q2973">
        <v>3.3</v>
      </c>
      <c r="S2973" t="s">
        <v>23</v>
      </c>
    </row>
    <row r="2974" spans="1:19" x14ac:dyDescent="0.3">
      <c r="A2974" t="s">
        <v>2786</v>
      </c>
      <c r="B2974" t="s">
        <v>2787</v>
      </c>
      <c r="C2974" t="s">
        <v>242</v>
      </c>
      <c r="D2974" t="str">
        <f t="shared" si="138"/>
        <v>NO Delivery</v>
      </c>
      <c r="E2974" t="str">
        <f t="shared" si="139"/>
        <v>good dining reviews</v>
      </c>
      <c r="F2974" t="s">
        <v>39</v>
      </c>
      <c r="G2974" t="s">
        <v>28</v>
      </c>
      <c r="H2974" t="str">
        <f t="shared" si="140"/>
        <v>other</v>
      </c>
      <c r="I2974" t="s">
        <v>40</v>
      </c>
      <c r="J2974" t="s">
        <v>1411</v>
      </c>
      <c r="K2974" t="str" cm="1">
        <f t="array" ref="K2974">_xlfn.IFS(L2974&lt;200,"Cheap",AND(L2974&gt;=200,L2974&lt;800),"affordable",AND(L2974&gt;=800,L2974&lt;3000),"little costly",L2974&gt;=3000,"very costly")</f>
        <v>affordable</v>
      </c>
      <c r="L2974">
        <v>650</v>
      </c>
      <c r="M2974" t="s">
        <v>21</v>
      </c>
      <c r="N2974" t="s">
        <v>21</v>
      </c>
      <c r="O2974" t="s">
        <v>21</v>
      </c>
      <c r="P2974" t="s">
        <v>22</v>
      </c>
      <c r="Q2974">
        <v>3.5</v>
      </c>
      <c r="S2974" t="s">
        <v>23</v>
      </c>
    </row>
    <row r="2975" spans="1:19" x14ac:dyDescent="0.3">
      <c r="A2975" t="s">
        <v>2916</v>
      </c>
      <c r="B2975" t="s">
        <v>2917</v>
      </c>
      <c r="C2975" t="s">
        <v>38</v>
      </c>
      <c r="D2975" t="str">
        <f t="shared" si="138"/>
        <v>NO Delivery</v>
      </c>
      <c r="E2975" t="str">
        <f t="shared" si="139"/>
        <v>good dining reviews</v>
      </c>
      <c r="F2975" t="s">
        <v>39</v>
      </c>
      <c r="G2975" t="s">
        <v>28</v>
      </c>
      <c r="H2975" t="str">
        <f t="shared" si="140"/>
        <v>other</v>
      </c>
      <c r="I2975" t="s">
        <v>29</v>
      </c>
      <c r="J2975" t="s">
        <v>87</v>
      </c>
      <c r="K2975" t="str" cm="1">
        <f t="array" ref="K2975">_xlfn.IFS(L2975&lt;200,"Cheap",AND(L2975&gt;=200,L2975&lt;800),"affordable",AND(L2975&gt;=800,L2975&lt;3000),"little costly",L2975&gt;=3000,"very costly")</f>
        <v>affordable</v>
      </c>
      <c r="L2975">
        <v>700</v>
      </c>
      <c r="M2975" t="s">
        <v>21</v>
      </c>
      <c r="N2975" t="s">
        <v>22</v>
      </c>
      <c r="O2975" t="s">
        <v>21</v>
      </c>
      <c r="P2975" t="s">
        <v>22</v>
      </c>
      <c r="Q2975">
        <v>2.8</v>
      </c>
      <c r="S2975" t="s">
        <v>23</v>
      </c>
    </row>
    <row r="2976" spans="1:19" x14ac:dyDescent="0.3">
      <c r="A2976" t="s">
        <v>3363</v>
      </c>
      <c r="B2976" t="s">
        <v>3364</v>
      </c>
      <c r="C2976" t="s">
        <v>188</v>
      </c>
      <c r="D2976" t="str">
        <f t="shared" si="138"/>
        <v>NO Delivery</v>
      </c>
      <c r="E2976" t="str">
        <f t="shared" si="139"/>
        <v>good dining reviews</v>
      </c>
      <c r="F2976" t="s">
        <v>39</v>
      </c>
      <c r="G2976" t="s">
        <v>28</v>
      </c>
      <c r="H2976" t="str">
        <f t="shared" si="140"/>
        <v>other</v>
      </c>
      <c r="I2976" t="s">
        <v>19</v>
      </c>
      <c r="J2976" t="s">
        <v>348</v>
      </c>
      <c r="K2976" t="str" cm="1">
        <f t="array" ref="K2976">_xlfn.IFS(L2976&lt;200,"Cheap",AND(L2976&gt;=200,L2976&lt;800),"affordable",AND(L2976&gt;=800,L2976&lt;3000),"little costly",L2976&gt;=3000,"very costly")</f>
        <v>Cheap</v>
      </c>
      <c r="L2976">
        <v>150</v>
      </c>
      <c r="M2976" t="s">
        <v>21</v>
      </c>
      <c r="N2976" t="s">
        <v>21</v>
      </c>
      <c r="O2976" t="s">
        <v>21</v>
      </c>
      <c r="P2976" t="s">
        <v>22</v>
      </c>
      <c r="Q2976">
        <v>2.4</v>
      </c>
      <c r="S2976" t="s">
        <v>23</v>
      </c>
    </row>
    <row r="2977" spans="1:19" x14ac:dyDescent="0.3">
      <c r="A2977" t="s">
        <v>3804</v>
      </c>
      <c r="B2977" t="s">
        <v>3805</v>
      </c>
      <c r="C2977" t="s">
        <v>16</v>
      </c>
      <c r="D2977" t="str">
        <f t="shared" si="138"/>
        <v>NO Delivery</v>
      </c>
      <c r="E2977" t="str">
        <f t="shared" si="139"/>
        <v>good dining reviews</v>
      </c>
      <c r="F2977" t="s">
        <v>39</v>
      </c>
      <c r="G2977" t="s">
        <v>28</v>
      </c>
      <c r="H2977" t="str">
        <f t="shared" si="140"/>
        <v>other</v>
      </c>
      <c r="I2977" t="s">
        <v>65</v>
      </c>
      <c r="J2977" t="s">
        <v>505</v>
      </c>
      <c r="K2977" t="str" cm="1">
        <f t="array" ref="K2977">_xlfn.IFS(L2977&lt;200,"Cheap",AND(L2977&gt;=200,L2977&lt;800),"affordable",AND(L2977&gt;=800,L2977&lt;3000),"little costly",L2977&gt;=3000,"very costly")</f>
        <v>affordable</v>
      </c>
      <c r="L2977">
        <v>700</v>
      </c>
      <c r="M2977" t="s">
        <v>21</v>
      </c>
      <c r="N2977" t="s">
        <v>22</v>
      </c>
      <c r="O2977" t="s">
        <v>21</v>
      </c>
      <c r="P2977" t="s">
        <v>22</v>
      </c>
      <c r="Q2977">
        <v>2.5</v>
      </c>
      <c r="S2977" t="s">
        <v>23</v>
      </c>
    </row>
    <row r="2978" spans="1:19" x14ac:dyDescent="0.3">
      <c r="A2978" t="s">
        <v>3810</v>
      </c>
      <c r="B2978" t="s">
        <v>3811</v>
      </c>
      <c r="C2978" t="s">
        <v>335</v>
      </c>
      <c r="D2978" t="str">
        <f t="shared" si="138"/>
        <v>NO Delivery</v>
      </c>
      <c r="E2978" t="str">
        <f t="shared" si="139"/>
        <v>good dining reviews</v>
      </c>
      <c r="F2978" t="s">
        <v>39</v>
      </c>
      <c r="G2978" t="s">
        <v>28</v>
      </c>
      <c r="H2978" t="str">
        <f t="shared" si="140"/>
        <v>other</v>
      </c>
      <c r="I2978" t="s">
        <v>40</v>
      </c>
      <c r="J2978" t="s">
        <v>138</v>
      </c>
      <c r="K2978" t="str" cm="1">
        <f t="array" ref="K2978">_xlfn.IFS(L2978&lt;200,"Cheap",AND(L2978&gt;=200,L2978&lt;800),"affordable",AND(L2978&gt;=800,L2978&lt;3000),"little costly",L2978&gt;=3000,"very costly")</f>
        <v>affordable</v>
      </c>
      <c r="L2978">
        <v>400</v>
      </c>
      <c r="M2978" t="s">
        <v>21</v>
      </c>
      <c r="N2978" t="s">
        <v>21</v>
      </c>
      <c r="O2978" t="s">
        <v>21</v>
      </c>
      <c r="P2978" t="s">
        <v>22</v>
      </c>
      <c r="Q2978">
        <v>2.9</v>
      </c>
      <c r="S2978" t="s">
        <v>23</v>
      </c>
    </row>
    <row r="2979" spans="1:19" x14ac:dyDescent="0.3">
      <c r="A2979" t="s">
        <v>4142</v>
      </c>
      <c r="B2979" t="s">
        <v>4143</v>
      </c>
      <c r="C2979" t="s">
        <v>188</v>
      </c>
      <c r="D2979" t="str">
        <f t="shared" si="138"/>
        <v>NO Delivery</v>
      </c>
      <c r="E2979" t="str">
        <f t="shared" si="139"/>
        <v>good dining reviews</v>
      </c>
      <c r="F2979" t="s">
        <v>39</v>
      </c>
      <c r="G2979" t="s">
        <v>28</v>
      </c>
      <c r="H2979" t="str">
        <f t="shared" si="140"/>
        <v>other</v>
      </c>
      <c r="I2979" t="s">
        <v>204</v>
      </c>
      <c r="J2979" t="s">
        <v>35</v>
      </c>
      <c r="K2979" t="str" cm="1">
        <f t="array" ref="K2979">_xlfn.IFS(L2979&lt;200,"Cheap",AND(L2979&gt;=200,L2979&lt;800),"affordable",AND(L2979&gt;=800,L2979&lt;3000),"little costly",L2979&gt;=3000,"very costly")</f>
        <v>affordable</v>
      </c>
      <c r="L2979">
        <v>200</v>
      </c>
      <c r="M2979" t="s">
        <v>22</v>
      </c>
      <c r="N2979" t="s">
        <v>21</v>
      </c>
      <c r="O2979" t="s">
        <v>21</v>
      </c>
      <c r="P2979" t="s">
        <v>22</v>
      </c>
      <c r="Q2979">
        <v>2.7</v>
      </c>
      <c r="S2979" t="s">
        <v>23</v>
      </c>
    </row>
    <row r="2980" spans="1:19" x14ac:dyDescent="0.3">
      <c r="A2980" t="s">
        <v>4498</v>
      </c>
      <c r="B2980" t="s">
        <v>4499</v>
      </c>
      <c r="C2980" t="s">
        <v>303</v>
      </c>
      <c r="D2980" t="str">
        <f t="shared" si="138"/>
        <v>NO Delivery</v>
      </c>
      <c r="E2980" t="str">
        <f t="shared" si="139"/>
        <v>good dining reviews</v>
      </c>
      <c r="F2980" t="s">
        <v>39</v>
      </c>
      <c r="G2980" t="s">
        <v>28</v>
      </c>
      <c r="H2980" t="str">
        <f t="shared" si="140"/>
        <v>other</v>
      </c>
      <c r="I2980" t="s">
        <v>19</v>
      </c>
      <c r="J2980" t="s">
        <v>35</v>
      </c>
      <c r="K2980" t="str" cm="1">
        <f t="array" ref="K2980">_xlfn.IFS(L2980&lt;200,"Cheap",AND(L2980&gt;=200,L2980&lt;800),"affordable",AND(L2980&gt;=800,L2980&lt;3000),"little costly",L2980&gt;=3000,"very costly")</f>
        <v>affordable</v>
      </c>
      <c r="L2980">
        <v>300</v>
      </c>
      <c r="M2980" t="s">
        <v>22</v>
      </c>
      <c r="N2980" t="s">
        <v>21</v>
      </c>
      <c r="O2980" t="s">
        <v>21</v>
      </c>
      <c r="P2980" t="s">
        <v>22</v>
      </c>
      <c r="Q2980">
        <v>2.5</v>
      </c>
      <c r="S2980" t="s">
        <v>23</v>
      </c>
    </row>
    <row r="2981" spans="1:19" x14ac:dyDescent="0.3">
      <c r="A2981" t="s">
        <v>4625</v>
      </c>
      <c r="B2981" t="s">
        <v>4626</v>
      </c>
      <c r="C2981" t="s">
        <v>1906</v>
      </c>
      <c r="D2981" t="str">
        <f t="shared" si="138"/>
        <v>NO Delivery</v>
      </c>
      <c r="E2981" t="str">
        <f t="shared" si="139"/>
        <v>good dining reviews</v>
      </c>
      <c r="F2981" t="s">
        <v>39</v>
      </c>
      <c r="G2981" t="s">
        <v>28</v>
      </c>
      <c r="H2981" t="str">
        <f t="shared" si="140"/>
        <v>other</v>
      </c>
      <c r="I2981" t="s">
        <v>40</v>
      </c>
      <c r="J2981" t="s">
        <v>4627</v>
      </c>
      <c r="K2981" t="str" cm="1">
        <f t="array" ref="K2981">_xlfn.IFS(L2981&lt;200,"Cheap",AND(L2981&gt;=200,L2981&lt;800),"affordable",AND(L2981&gt;=800,L2981&lt;3000),"little costly",L2981&gt;=3000,"very costly")</f>
        <v>little costly</v>
      </c>
      <c r="L2981">
        <v>900</v>
      </c>
      <c r="M2981" t="s">
        <v>21</v>
      </c>
      <c r="N2981" t="s">
        <v>21</v>
      </c>
      <c r="O2981" t="s">
        <v>21</v>
      </c>
      <c r="P2981" t="s">
        <v>22</v>
      </c>
      <c r="Q2981">
        <v>3.4</v>
      </c>
      <c r="S2981" t="s">
        <v>23</v>
      </c>
    </row>
    <row r="2982" spans="1:19" x14ac:dyDescent="0.3">
      <c r="A2982" t="s">
        <v>5029</v>
      </c>
      <c r="B2982" t="s">
        <v>5030</v>
      </c>
      <c r="C2982" t="s">
        <v>593</v>
      </c>
      <c r="D2982" t="str">
        <f t="shared" si="138"/>
        <v>NO Delivery</v>
      </c>
      <c r="E2982" t="str">
        <f t="shared" si="139"/>
        <v>good dining reviews</v>
      </c>
      <c r="F2982" t="s">
        <v>39</v>
      </c>
      <c r="G2982" t="s">
        <v>28</v>
      </c>
      <c r="H2982" t="str">
        <f t="shared" si="140"/>
        <v>other</v>
      </c>
      <c r="I2982" t="s">
        <v>204</v>
      </c>
      <c r="J2982" t="s">
        <v>35</v>
      </c>
      <c r="K2982" t="str" cm="1">
        <f t="array" ref="K2982">_xlfn.IFS(L2982&lt;200,"Cheap",AND(L2982&gt;=200,L2982&lt;800),"affordable",AND(L2982&gt;=800,L2982&lt;3000),"little costly",L2982&gt;=3000,"very costly")</f>
        <v>Cheap</v>
      </c>
      <c r="L2982">
        <v>150</v>
      </c>
      <c r="M2982" t="s">
        <v>22</v>
      </c>
      <c r="N2982" t="s">
        <v>21</v>
      </c>
      <c r="O2982" t="s">
        <v>21</v>
      </c>
      <c r="P2982" t="s">
        <v>22</v>
      </c>
      <c r="Q2982">
        <v>3</v>
      </c>
      <c r="S2982" t="s">
        <v>23</v>
      </c>
    </row>
    <row r="2983" spans="1:19" x14ac:dyDescent="0.3">
      <c r="A2983" t="s">
        <v>5137</v>
      </c>
      <c r="B2983" t="s">
        <v>5140</v>
      </c>
      <c r="C2983" t="s">
        <v>80</v>
      </c>
      <c r="D2983" t="str">
        <f t="shared" si="138"/>
        <v>NO Delivery</v>
      </c>
      <c r="E2983" t="str">
        <f t="shared" si="139"/>
        <v>good dining reviews</v>
      </c>
      <c r="F2983" t="s">
        <v>39</v>
      </c>
      <c r="G2983" t="s">
        <v>28</v>
      </c>
      <c r="H2983" t="str">
        <f t="shared" si="140"/>
        <v>other</v>
      </c>
      <c r="I2983" t="s">
        <v>55</v>
      </c>
      <c r="J2983" t="s">
        <v>5141</v>
      </c>
      <c r="K2983" t="str" cm="1">
        <f t="array" ref="K2983">_xlfn.IFS(L2983&lt;200,"Cheap",AND(L2983&gt;=200,L2983&lt;800),"affordable",AND(L2983&gt;=800,L2983&lt;3000),"little costly",L2983&gt;=3000,"very costly")</f>
        <v>affordable</v>
      </c>
      <c r="L2983">
        <v>450</v>
      </c>
      <c r="M2983" t="s">
        <v>21</v>
      </c>
      <c r="N2983" t="s">
        <v>21</v>
      </c>
      <c r="O2983" t="s">
        <v>21</v>
      </c>
      <c r="P2983" t="s">
        <v>22</v>
      </c>
      <c r="Q2983">
        <v>3.7</v>
      </c>
      <c r="S2983" t="s">
        <v>23</v>
      </c>
    </row>
    <row r="2984" spans="1:19" x14ac:dyDescent="0.3">
      <c r="A2984" t="s">
        <v>5418</v>
      </c>
      <c r="B2984" t="s">
        <v>5419</v>
      </c>
      <c r="C2984" t="s">
        <v>430</v>
      </c>
      <c r="D2984" t="str">
        <f t="shared" si="138"/>
        <v>NO Delivery</v>
      </c>
      <c r="E2984" t="str">
        <f t="shared" si="139"/>
        <v>good dining reviews</v>
      </c>
      <c r="F2984" t="s">
        <v>39</v>
      </c>
      <c r="G2984" t="s">
        <v>28</v>
      </c>
      <c r="H2984" t="str">
        <f t="shared" si="140"/>
        <v>other</v>
      </c>
      <c r="I2984" t="s">
        <v>255</v>
      </c>
      <c r="J2984" t="s">
        <v>3133</v>
      </c>
      <c r="K2984" t="str" cm="1">
        <f t="array" ref="K2984">_xlfn.IFS(L2984&lt;200,"Cheap",AND(L2984&gt;=200,L2984&lt;800),"affordable",AND(L2984&gt;=800,L2984&lt;3000),"little costly",L2984&gt;=3000,"very costly")</f>
        <v>Cheap</v>
      </c>
      <c r="L2984">
        <v>100</v>
      </c>
      <c r="M2984" t="s">
        <v>22</v>
      </c>
      <c r="N2984" t="s">
        <v>21</v>
      </c>
      <c r="O2984" t="s">
        <v>21</v>
      </c>
      <c r="P2984" t="s">
        <v>22</v>
      </c>
      <c r="Q2984">
        <v>2.5</v>
      </c>
      <c r="S2984" t="s">
        <v>23</v>
      </c>
    </row>
    <row r="2985" spans="1:19" x14ac:dyDescent="0.3">
      <c r="A2985" t="s">
        <v>5552</v>
      </c>
      <c r="B2985" t="s">
        <v>5553</v>
      </c>
      <c r="C2985" t="s">
        <v>42</v>
      </c>
      <c r="D2985" t="str">
        <f t="shared" si="138"/>
        <v>NO Delivery</v>
      </c>
      <c r="E2985" t="str">
        <f t="shared" si="139"/>
        <v>good dining reviews</v>
      </c>
      <c r="F2985" t="s">
        <v>39</v>
      </c>
      <c r="G2985" t="s">
        <v>28</v>
      </c>
      <c r="H2985" t="str">
        <f t="shared" si="140"/>
        <v>other</v>
      </c>
      <c r="I2985" t="s">
        <v>204</v>
      </c>
      <c r="J2985" t="s">
        <v>35</v>
      </c>
      <c r="K2985" t="str" cm="1">
        <f t="array" ref="K2985">_xlfn.IFS(L2985&lt;200,"Cheap",AND(L2985&gt;=200,L2985&lt;800),"affordable",AND(L2985&gt;=800,L2985&lt;3000),"little costly",L2985&gt;=3000,"very costly")</f>
        <v>affordable</v>
      </c>
      <c r="L2985">
        <v>200</v>
      </c>
      <c r="M2985" t="s">
        <v>22</v>
      </c>
      <c r="N2985" t="s">
        <v>21</v>
      </c>
      <c r="O2985" t="s">
        <v>21</v>
      </c>
      <c r="P2985" t="s">
        <v>22</v>
      </c>
      <c r="Q2985">
        <v>2.8</v>
      </c>
      <c r="S2985" t="s">
        <v>23</v>
      </c>
    </row>
    <row r="2986" spans="1:19" x14ac:dyDescent="0.3">
      <c r="A2986" t="s">
        <v>5554</v>
      </c>
      <c r="B2986" t="s">
        <v>5555</v>
      </c>
      <c r="C2986" t="s">
        <v>430</v>
      </c>
      <c r="D2986" t="str">
        <f t="shared" si="138"/>
        <v>NO Delivery</v>
      </c>
      <c r="E2986" t="str">
        <f t="shared" si="139"/>
        <v>good dining reviews</v>
      </c>
      <c r="F2986" t="s">
        <v>39</v>
      </c>
      <c r="G2986" t="s">
        <v>28</v>
      </c>
      <c r="H2986" t="str">
        <f t="shared" si="140"/>
        <v>other</v>
      </c>
      <c r="I2986" t="s">
        <v>19</v>
      </c>
      <c r="J2986" t="s">
        <v>35</v>
      </c>
      <c r="K2986" t="str" cm="1">
        <f t="array" ref="K2986">_xlfn.IFS(L2986&lt;200,"Cheap",AND(L2986&gt;=200,L2986&lt;800),"affordable",AND(L2986&gt;=800,L2986&lt;3000),"little costly",L2986&gt;=3000,"very costly")</f>
        <v>affordable</v>
      </c>
      <c r="L2986">
        <v>250</v>
      </c>
      <c r="M2986" t="s">
        <v>21</v>
      </c>
      <c r="N2986" t="s">
        <v>21</v>
      </c>
      <c r="O2986" t="s">
        <v>21</v>
      </c>
      <c r="P2986" t="s">
        <v>22</v>
      </c>
      <c r="S2986" t="s">
        <v>23</v>
      </c>
    </row>
    <row r="2987" spans="1:19" x14ac:dyDescent="0.3">
      <c r="A2987" t="s">
        <v>5554</v>
      </c>
      <c r="B2987" t="s">
        <v>5556</v>
      </c>
      <c r="C2987" t="s">
        <v>430</v>
      </c>
      <c r="D2987" t="str">
        <f t="shared" si="138"/>
        <v>NO Delivery</v>
      </c>
      <c r="E2987" t="str">
        <f t="shared" si="139"/>
        <v>good dining reviews</v>
      </c>
      <c r="F2987" t="s">
        <v>39</v>
      </c>
      <c r="G2987" t="s">
        <v>28</v>
      </c>
      <c r="H2987" t="str">
        <f t="shared" si="140"/>
        <v>other</v>
      </c>
      <c r="I2987" t="s">
        <v>19</v>
      </c>
      <c r="J2987" t="s">
        <v>35</v>
      </c>
      <c r="K2987" t="str" cm="1">
        <f t="array" ref="K2987">_xlfn.IFS(L2987&lt;200,"Cheap",AND(L2987&gt;=200,L2987&lt;800),"affordable",AND(L2987&gt;=800,L2987&lt;3000),"little costly",L2987&gt;=3000,"very costly")</f>
        <v>affordable</v>
      </c>
      <c r="L2987">
        <v>250</v>
      </c>
      <c r="M2987" t="s">
        <v>21</v>
      </c>
      <c r="N2987" t="s">
        <v>21</v>
      </c>
      <c r="O2987" t="s">
        <v>21</v>
      </c>
      <c r="P2987" t="s">
        <v>22</v>
      </c>
      <c r="S2987" t="s">
        <v>23</v>
      </c>
    </row>
    <row r="2988" spans="1:19" x14ac:dyDescent="0.3">
      <c r="A2988" t="s">
        <v>5628</v>
      </c>
      <c r="B2988" t="s">
        <v>5629</v>
      </c>
      <c r="C2988" t="s">
        <v>26</v>
      </c>
      <c r="D2988" t="str">
        <f t="shared" si="138"/>
        <v>NO Delivery</v>
      </c>
      <c r="E2988" t="str">
        <f t="shared" si="139"/>
        <v>good dining reviews</v>
      </c>
      <c r="F2988" t="s">
        <v>39</v>
      </c>
      <c r="G2988" t="s">
        <v>28</v>
      </c>
      <c r="H2988" t="str">
        <f t="shared" si="140"/>
        <v>other</v>
      </c>
      <c r="I2988" t="s">
        <v>19</v>
      </c>
      <c r="J2988" t="s">
        <v>5630</v>
      </c>
      <c r="K2988" t="str" cm="1">
        <f t="array" ref="K2988">_xlfn.IFS(L2988&lt;200,"Cheap",AND(L2988&gt;=200,L2988&lt;800),"affordable",AND(L2988&gt;=800,L2988&lt;3000),"little costly",L2988&gt;=3000,"very costly")</f>
        <v>Cheap</v>
      </c>
      <c r="L2988">
        <v>150</v>
      </c>
      <c r="M2988" t="s">
        <v>22</v>
      </c>
      <c r="N2988" t="s">
        <v>21</v>
      </c>
      <c r="O2988" t="s">
        <v>21</v>
      </c>
      <c r="P2988" t="s">
        <v>22</v>
      </c>
      <c r="Q2988">
        <v>3.6</v>
      </c>
      <c r="S2988" t="s">
        <v>23</v>
      </c>
    </row>
    <row r="2989" spans="1:19" x14ac:dyDescent="0.3">
      <c r="A2989" t="s">
        <v>6844</v>
      </c>
      <c r="B2989" t="s">
        <v>6845</v>
      </c>
      <c r="C2989" t="s">
        <v>59</v>
      </c>
      <c r="D2989" t="str">
        <f t="shared" si="138"/>
        <v>NO Delivery</v>
      </c>
      <c r="E2989" t="str">
        <f t="shared" si="139"/>
        <v>good dining reviews</v>
      </c>
      <c r="F2989" t="s">
        <v>39</v>
      </c>
      <c r="G2989" t="s">
        <v>28</v>
      </c>
      <c r="H2989" t="str">
        <f t="shared" si="140"/>
        <v>other</v>
      </c>
      <c r="I2989" t="s">
        <v>19</v>
      </c>
      <c r="J2989" t="s">
        <v>35</v>
      </c>
      <c r="K2989" t="str" cm="1">
        <f t="array" ref="K2989">_xlfn.IFS(L2989&lt;200,"Cheap",AND(L2989&gt;=200,L2989&lt;800),"affordable",AND(L2989&gt;=800,L2989&lt;3000),"little costly",L2989&gt;=3000,"very costly")</f>
        <v>Cheap</v>
      </c>
      <c r="L2989">
        <v>150</v>
      </c>
      <c r="M2989" t="s">
        <v>22</v>
      </c>
      <c r="N2989" t="s">
        <v>21</v>
      </c>
      <c r="O2989" t="s">
        <v>21</v>
      </c>
      <c r="P2989" t="s">
        <v>22</v>
      </c>
      <c r="Q2989">
        <v>3.6</v>
      </c>
      <c r="S2989" t="s">
        <v>23</v>
      </c>
    </row>
    <row r="2990" spans="1:19" x14ac:dyDescent="0.3">
      <c r="A2990" t="s">
        <v>7601</v>
      </c>
      <c r="B2990" t="s">
        <v>7602</v>
      </c>
      <c r="C2990" t="s">
        <v>238</v>
      </c>
      <c r="D2990" t="str">
        <f t="shared" si="138"/>
        <v>NO Delivery</v>
      </c>
      <c r="E2990" t="str">
        <f t="shared" si="139"/>
        <v>good dining reviews</v>
      </c>
      <c r="F2990" t="s">
        <v>39</v>
      </c>
      <c r="G2990" t="s">
        <v>28</v>
      </c>
      <c r="H2990" t="str">
        <f t="shared" si="140"/>
        <v>other</v>
      </c>
      <c r="I2990" t="s">
        <v>204</v>
      </c>
      <c r="J2990" t="s">
        <v>35</v>
      </c>
      <c r="K2990" t="str" cm="1">
        <f t="array" ref="K2990">_xlfn.IFS(L2990&lt;200,"Cheap",AND(L2990&gt;=200,L2990&lt;800),"affordable",AND(L2990&gt;=800,L2990&lt;3000),"little costly",L2990&gt;=3000,"very costly")</f>
        <v>Cheap</v>
      </c>
      <c r="L2990">
        <v>150</v>
      </c>
      <c r="M2990" t="s">
        <v>22</v>
      </c>
      <c r="N2990" t="s">
        <v>21</v>
      </c>
      <c r="O2990" t="s">
        <v>21</v>
      </c>
      <c r="P2990" t="s">
        <v>22</v>
      </c>
      <c r="Q2990">
        <v>2.8</v>
      </c>
      <c r="S2990" t="s">
        <v>23</v>
      </c>
    </row>
    <row r="2991" spans="1:19" x14ac:dyDescent="0.3">
      <c r="A2991" t="s">
        <v>7847</v>
      </c>
      <c r="B2991" t="s">
        <v>7848</v>
      </c>
      <c r="C2991" t="s">
        <v>104</v>
      </c>
      <c r="D2991" t="str">
        <f t="shared" si="138"/>
        <v>NO Delivery</v>
      </c>
      <c r="E2991" t="str">
        <f t="shared" si="139"/>
        <v>good dining reviews</v>
      </c>
      <c r="F2991" t="s">
        <v>39</v>
      </c>
      <c r="G2991" t="s">
        <v>28</v>
      </c>
      <c r="H2991" t="str">
        <f t="shared" si="140"/>
        <v>other</v>
      </c>
      <c r="I2991" t="s">
        <v>148</v>
      </c>
      <c r="J2991" t="s">
        <v>315</v>
      </c>
      <c r="K2991" t="str" cm="1">
        <f t="array" ref="K2991">_xlfn.IFS(L2991&lt;200,"Cheap",AND(L2991&gt;=200,L2991&lt;800),"affordable",AND(L2991&gt;=800,L2991&lt;3000),"little costly",L2991&gt;=3000,"very costly")</f>
        <v>affordable</v>
      </c>
      <c r="L2991">
        <v>500</v>
      </c>
      <c r="M2991" t="s">
        <v>22</v>
      </c>
      <c r="N2991" t="s">
        <v>21</v>
      </c>
      <c r="O2991" t="s">
        <v>21</v>
      </c>
      <c r="P2991" t="s">
        <v>22</v>
      </c>
      <c r="Q2991">
        <v>2.6</v>
      </c>
      <c r="S2991" t="s">
        <v>23</v>
      </c>
    </row>
    <row r="2992" spans="1:19" x14ac:dyDescent="0.3">
      <c r="A2992" t="s">
        <v>7924</v>
      </c>
      <c r="B2992" t="s">
        <v>7925</v>
      </c>
      <c r="C2992" t="s">
        <v>90</v>
      </c>
      <c r="D2992" t="str">
        <f t="shared" si="138"/>
        <v>NO Delivery</v>
      </c>
      <c r="E2992" t="str">
        <f t="shared" si="139"/>
        <v>good dining reviews</v>
      </c>
      <c r="F2992" t="s">
        <v>39</v>
      </c>
      <c r="G2992" t="s">
        <v>28</v>
      </c>
      <c r="H2992" t="str">
        <f t="shared" si="140"/>
        <v>other</v>
      </c>
      <c r="I2992" t="s">
        <v>343</v>
      </c>
      <c r="J2992" t="s">
        <v>344</v>
      </c>
      <c r="K2992" t="str" cm="1">
        <f t="array" ref="K2992">_xlfn.IFS(L2992&lt;200,"Cheap",AND(L2992&gt;=200,L2992&lt;800),"affordable",AND(L2992&gt;=800,L2992&lt;3000),"little costly",L2992&gt;=3000,"very costly")</f>
        <v>affordable</v>
      </c>
      <c r="L2992">
        <v>200</v>
      </c>
      <c r="M2992" t="s">
        <v>22</v>
      </c>
      <c r="N2992" t="s">
        <v>21</v>
      </c>
      <c r="O2992" t="s">
        <v>21</v>
      </c>
      <c r="P2992" t="s">
        <v>22</v>
      </c>
      <c r="Q2992">
        <v>2.6</v>
      </c>
      <c r="S2992" t="s">
        <v>23</v>
      </c>
    </row>
    <row r="2993" spans="1:19" x14ac:dyDescent="0.3">
      <c r="A2993" t="s">
        <v>7949</v>
      </c>
      <c r="B2993" t="s">
        <v>7950</v>
      </c>
      <c r="C2993" t="s">
        <v>188</v>
      </c>
      <c r="D2993" t="str">
        <f t="shared" si="138"/>
        <v>NO Delivery</v>
      </c>
      <c r="E2993" t="str">
        <f t="shared" si="139"/>
        <v>good dining reviews</v>
      </c>
      <c r="F2993" t="s">
        <v>39</v>
      </c>
      <c r="G2993" t="s">
        <v>28</v>
      </c>
      <c r="H2993" t="str">
        <f t="shared" si="140"/>
        <v>other</v>
      </c>
      <c r="I2993" t="s">
        <v>255</v>
      </c>
      <c r="J2993" t="s">
        <v>2151</v>
      </c>
      <c r="K2993" t="str" cm="1">
        <f t="array" ref="K2993">_xlfn.IFS(L2993&lt;200,"Cheap",AND(L2993&gt;=200,L2993&lt;800),"affordable",AND(L2993&gt;=800,L2993&lt;3000),"little costly",L2993&gt;=3000,"very costly")</f>
        <v>affordable</v>
      </c>
      <c r="L2993">
        <v>200</v>
      </c>
      <c r="M2993" t="s">
        <v>21</v>
      </c>
      <c r="N2993" t="s">
        <v>21</v>
      </c>
      <c r="O2993" t="s">
        <v>21</v>
      </c>
      <c r="P2993" t="s">
        <v>22</v>
      </c>
      <c r="Q2993">
        <v>3.3</v>
      </c>
      <c r="S2993" t="s">
        <v>23</v>
      </c>
    </row>
    <row r="2994" spans="1:19" x14ac:dyDescent="0.3">
      <c r="A2994" t="s">
        <v>8305</v>
      </c>
      <c r="B2994" t="s">
        <v>8306</v>
      </c>
      <c r="C2994" t="s">
        <v>209</v>
      </c>
      <c r="D2994" t="str">
        <f t="shared" si="138"/>
        <v>NO Delivery</v>
      </c>
      <c r="E2994" t="str">
        <f t="shared" si="139"/>
        <v>good dining reviews</v>
      </c>
      <c r="F2994" t="s">
        <v>39</v>
      </c>
      <c r="G2994" t="s">
        <v>28</v>
      </c>
      <c r="H2994" t="str">
        <f t="shared" si="140"/>
        <v>other</v>
      </c>
      <c r="I2994" t="s">
        <v>19</v>
      </c>
      <c r="J2994" t="s">
        <v>35</v>
      </c>
      <c r="K2994" t="str" cm="1">
        <f t="array" ref="K2994">_xlfn.IFS(L2994&lt;200,"Cheap",AND(L2994&gt;=200,L2994&lt;800),"affordable",AND(L2994&gt;=800,L2994&lt;3000),"little costly",L2994&gt;=3000,"very costly")</f>
        <v>affordable</v>
      </c>
      <c r="L2994">
        <v>300</v>
      </c>
      <c r="M2994" t="s">
        <v>22</v>
      </c>
      <c r="N2994" t="s">
        <v>21</v>
      </c>
      <c r="O2994" t="s">
        <v>21</v>
      </c>
      <c r="P2994" t="s">
        <v>22</v>
      </c>
      <c r="Q2994">
        <v>3.2</v>
      </c>
      <c r="S2994" t="s">
        <v>23</v>
      </c>
    </row>
    <row r="2995" spans="1:19" x14ac:dyDescent="0.3">
      <c r="A2995" t="s">
        <v>8784</v>
      </c>
      <c r="B2995" t="s">
        <v>8785</v>
      </c>
      <c r="C2995" t="s">
        <v>214</v>
      </c>
      <c r="D2995" t="str">
        <f t="shared" si="138"/>
        <v>NO Delivery</v>
      </c>
      <c r="E2995" t="str">
        <f t="shared" si="139"/>
        <v>good dining reviews</v>
      </c>
      <c r="F2995" t="s">
        <v>39</v>
      </c>
      <c r="G2995" t="s">
        <v>28</v>
      </c>
      <c r="H2995" t="str">
        <f t="shared" si="140"/>
        <v>other</v>
      </c>
      <c r="I2995" t="s">
        <v>29</v>
      </c>
      <c r="J2995" t="s">
        <v>3288</v>
      </c>
      <c r="K2995" t="str" cm="1">
        <f t="array" ref="K2995">_xlfn.IFS(L2995&lt;200,"Cheap",AND(L2995&gt;=200,L2995&lt;800),"affordable",AND(L2995&gt;=800,L2995&lt;3000),"little costly",L2995&gt;=3000,"very costly")</f>
        <v>little costly</v>
      </c>
      <c r="L2995" s="1">
        <v>1300</v>
      </c>
      <c r="M2995" t="s">
        <v>21</v>
      </c>
      <c r="N2995" t="s">
        <v>22</v>
      </c>
      <c r="O2995" t="s">
        <v>21</v>
      </c>
      <c r="P2995" t="s">
        <v>22</v>
      </c>
      <c r="Q2995">
        <v>2.9</v>
      </c>
      <c r="S2995" t="s">
        <v>23</v>
      </c>
    </row>
    <row r="2996" spans="1:19" x14ac:dyDescent="0.3">
      <c r="A2996" t="s">
        <v>9269</v>
      </c>
      <c r="B2996" t="s">
        <v>9270</v>
      </c>
      <c r="C2996" t="s">
        <v>209</v>
      </c>
      <c r="D2996" t="str">
        <f t="shared" si="138"/>
        <v>NO Delivery</v>
      </c>
      <c r="E2996" t="str">
        <f t="shared" si="139"/>
        <v>good dining reviews</v>
      </c>
      <c r="F2996" t="s">
        <v>39</v>
      </c>
      <c r="G2996" t="s">
        <v>28</v>
      </c>
      <c r="H2996" t="str">
        <f t="shared" si="140"/>
        <v>other</v>
      </c>
      <c r="I2996" t="s">
        <v>278</v>
      </c>
      <c r="J2996" t="s">
        <v>385</v>
      </c>
      <c r="K2996" t="str" cm="1">
        <f t="array" ref="K2996">_xlfn.IFS(L2996&lt;200,"Cheap",AND(L2996&gt;=200,L2996&lt;800),"affordable",AND(L2996&gt;=800,L2996&lt;3000),"little costly",L2996&gt;=3000,"very costly")</f>
        <v>affordable</v>
      </c>
      <c r="L2996">
        <v>200</v>
      </c>
      <c r="M2996" t="s">
        <v>21</v>
      </c>
      <c r="N2996" t="s">
        <v>21</v>
      </c>
      <c r="O2996" t="s">
        <v>21</v>
      </c>
      <c r="P2996" t="s">
        <v>22</v>
      </c>
      <c r="Q2996">
        <v>3.2</v>
      </c>
      <c r="S2996" t="s">
        <v>23</v>
      </c>
    </row>
    <row r="2997" spans="1:19" x14ac:dyDescent="0.3">
      <c r="A2997" t="s">
        <v>9295</v>
      </c>
      <c r="B2997" t="s">
        <v>9296</v>
      </c>
      <c r="C2997" t="s">
        <v>59</v>
      </c>
      <c r="D2997" t="str">
        <f t="shared" si="138"/>
        <v>NO Delivery</v>
      </c>
      <c r="E2997" t="str">
        <f t="shared" si="139"/>
        <v>good dining reviews</v>
      </c>
      <c r="F2997" t="s">
        <v>39</v>
      </c>
      <c r="G2997" t="s">
        <v>28</v>
      </c>
      <c r="H2997" t="str">
        <f t="shared" si="140"/>
        <v>other</v>
      </c>
      <c r="I2997" t="s">
        <v>40</v>
      </c>
      <c r="J2997" t="s">
        <v>2003</v>
      </c>
      <c r="K2997" t="str" cm="1">
        <f t="array" ref="K2997">_xlfn.IFS(L2997&lt;200,"Cheap",AND(L2997&gt;=200,L2997&lt;800),"affordable",AND(L2997&gt;=800,L2997&lt;3000),"little costly",L2997&gt;=3000,"very costly")</f>
        <v>affordable</v>
      </c>
      <c r="L2997">
        <v>500</v>
      </c>
      <c r="M2997" t="s">
        <v>22</v>
      </c>
      <c r="N2997" t="s">
        <v>21</v>
      </c>
      <c r="O2997" t="s">
        <v>21</v>
      </c>
      <c r="P2997" t="s">
        <v>22</v>
      </c>
      <c r="Q2997">
        <v>2.5</v>
      </c>
      <c r="S2997" t="s">
        <v>23</v>
      </c>
    </row>
    <row r="2998" spans="1:19" x14ac:dyDescent="0.3">
      <c r="A2998" t="s">
        <v>6671</v>
      </c>
      <c r="B2998" t="s">
        <v>6672</v>
      </c>
      <c r="C2998" t="s">
        <v>430</v>
      </c>
      <c r="D2998" t="str">
        <f t="shared" si="138"/>
        <v>NO Delivery</v>
      </c>
      <c r="E2998" t="str">
        <f t="shared" si="139"/>
        <v>good dining reviews</v>
      </c>
      <c r="F2998" t="s">
        <v>4617</v>
      </c>
      <c r="G2998" t="s">
        <v>28</v>
      </c>
      <c r="H2998" t="str">
        <f t="shared" si="140"/>
        <v>other</v>
      </c>
      <c r="I2998" t="s">
        <v>19</v>
      </c>
      <c r="J2998" t="s">
        <v>35</v>
      </c>
      <c r="K2998" t="str" cm="1">
        <f t="array" ref="K2998">_xlfn.IFS(L2998&lt;200,"Cheap",AND(L2998&gt;=200,L2998&lt;800),"affordable",AND(L2998&gt;=800,L2998&lt;3000),"little costly",L2998&gt;=3000,"very costly")</f>
        <v>affordable</v>
      </c>
      <c r="L2998">
        <v>350</v>
      </c>
      <c r="M2998" t="s">
        <v>22</v>
      </c>
      <c r="N2998" t="s">
        <v>21</v>
      </c>
      <c r="O2998" t="s">
        <v>21</v>
      </c>
      <c r="P2998" t="s">
        <v>22</v>
      </c>
      <c r="Q2998">
        <v>3</v>
      </c>
      <c r="S2998" t="s">
        <v>23</v>
      </c>
    </row>
    <row r="2999" spans="1:19" x14ac:dyDescent="0.3">
      <c r="A2999" t="s">
        <v>8375</v>
      </c>
      <c r="B2999" t="s">
        <v>8376</v>
      </c>
      <c r="C2999" t="s">
        <v>80</v>
      </c>
      <c r="D2999" t="str">
        <f t="shared" si="138"/>
        <v>NO Delivery</v>
      </c>
      <c r="E2999" t="str">
        <f t="shared" si="139"/>
        <v>good dining reviews</v>
      </c>
      <c r="F2999" t="s">
        <v>5479</v>
      </c>
      <c r="G2999" t="s">
        <v>28</v>
      </c>
      <c r="H2999" t="str">
        <f t="shared" si="140"/>
        <v>other</v>
      </c>
      <c r="I2999" t="s">
        <v>132</v>
      </c>
      <c r="J2999" t="s">
        <v>8377</v>
      </c>
      <c r="K2999" t="str" cm="1">
        <f t="array" ref="K2999">_xlfn.IFS(L2999&lt;200,"Cheap",AND(L2999&gt;=200,L2999&lt;800),"affordable",AND(L2999&gt;=800,L2999&lt;3000),"little costly",L2999&gt;=3000,"very costly")</f>
        <v>little costly</v>
      </c>
      <c r="L2999" s="1">
        <v>2800</v>
      </c>
      <c r="M2999" t="s">
        <v>21</v>
      </c>
      <c r="N2999" t="s">
        <v>22</v>
      </c>
      <c r="O2999" t="s">
        <v>21</v>
      </c>
      <c r="P2999" t="s">
        <v>22</v>
      </c>
      <c r="Q2999">
        <v>4.8</v>
      </c>
      <c r="S2999" t="s">
        <v>23</v>
      </c>
    </row>
    <row r="3000" spans="1:19" x14ac:dyDescent="0.3">
      <c r="A3000" t="s">
        <v>7814</v>
      </c>
      <c r="B3000" t="s">
        <v>7815</v>
      </c>
      <c r="C3000" t="s">
        <v>188</v>
      </c>
      <c r="D3000" t="str">
        <f t="shared" si="138"/>
        <v>NO Delivery</v>
      </c>
      <c r="E3000" t="str">
        <f t="shared" si="139"/>
        <v>good dining reviews</v>
      </c>
      <c r="F3000" t="s">
        <v>3168</v>
      </c>
      <c r="G3000" t="s">
        <v>28</v>
      </c>
      <c r="H3000" t="str">
        <f t="shared" si="140"/>
        <v>other</v>
      </c>
      <c r="I3000" t="s">
        <v>19</v>
      </c>
      <c r="J3000" t="s">
        <v>2003</v>
      </c>
      <c r="K3000" t="str" cm="1">
        <f t="array" ref="K3000">_xlfn.IFS(L3000&lt;200,"Cheap",AND(L3000&gt;=200,L3000&lt;800),"affordable",AND(L3000&gt;=800,L3000&lt;3000),"little costly",L3000&gt;=3000,"very costly")</f>
        <v>affordable</v>
      </c>
      <c r="L3000">
        <v>400</v>
      </c>
      <c r="M3000" t="s">
        <v>22</v>
      </c>
      <c r="N3000" t="s">
        <v>21</v>
      </c>
      <c r="O3000" t="s">
        <v>21</v>
      </c>
      <c r="P3000" t="s">
        <v>22</v>
      </c>
      <c r="Q3000">
        <v>3.3</v>
      </c>
      <c r="S3000" t="s">
        <v>23</v>
      </c>
    </row>
    <row r="3001" spans="1:19" x14ac:dyDescent="0.3">
      <c r="A3001" t="s">
        <v>8413</v>
      </c>
      <c r="B3001" t="s">
        <v>8414</v>
      </c>
      <c r="C3001" t="s">
        <v>593</v>
      </c>
      <c r="D3001" t="str">
        <f t="shared" si="138"/>
        <v>NO Delivery</v>
      </c>
      <c r="E3001" t="str">
        <f t="shared" si="139"/>
        <v>good dining reviews</v>
      </c>
      <c r="F3001" t="s">
        <v>1907</v>
      </c>
      <c r="G3001" t="s">
        <v>28</v>
      </c>
      <c r="H3001" t="str">
        <f t="shared" si="140"/>
        <v>other</v>
      </c>
      <c r="I3001" t="s">
        <v>49</v>
      </c>
      <c r="J3001" t="s">
        <v>8415</v>
      </c>
      <c r="K3001" t="str" cm="1">
        <f t="array" ref="K3001">_xlfn.IFS(L3001&lt;200,"Cheap",AND(L3001&gt;=200,L3001&lt;800),"affordable",AND(L3001&gt;=800,L3001&lt;3000),"little costly",L3001&gt;=3000,"very costly")</f>
        <v>very costly</v>
      </c>
      <c r="L3001" s="1">
        <v>3500</v>
      </c>
      <c r="M3001" t="s">
        <v>21</v>
      </c>
      <c r="N3001" t="s">
        <v>21</v>
      </c>
      <c r="O3001" t="s">
        <v>21</v>
      </c>
      <c r="P3001" t="s">
        <v>22</v>
      </c>
      <c r="Q3001">
        <v>4</v>
      </c>
      <c r="S3001" t="s">
        <v>23</v>
      </c>
    </row>
    <row r="3002" spans="1:19" x14ac:dyDescent="0.3">
      <c r="A3002" t="s">
        <v>3714</v>
      </c>
      <c r="B3002" t="s">
        <v>3715</v>
      </c>
      <c r="C3002" t="s">
        <v>42</v>
      </c>
      <c r="D3002" t="str">
        <f t="shared" si="138"/>
        <v>NO Delivery</v>
      </c>
      <c r="E3002" t="str">
        <f t="shared" si="139"/>
        <v>good dining reviews</v>
      </c>
      <c r="F3002" t="s">
        <v>1157</v>
      </c>
      <c r="G3002" t="s">
        <v>28</v>
      </c>
      <c r="H3002" t="str">
        <f t="shared" si="140"/>
        <v>other</v>
      </c>
      <c r="I3002" t="s">
        <v>3716</v>
      </c>
      <c r="J3002" t="s">
        <v>1109</v>
      </c>
      <c r="K3002" t="str" cm="1">
        <f t="array" ref="K3002">_xlfn.IFS(L3002&lt;200,"Cheap",AND(L3002&gt;=200,L3002&lt;800),"affordable",AND(L3002&gt;=800,L3002&lt;3000),"little costly",L3002&gt;=3000,"very costly")</f>
        <v>little costly</v>
      </c>
      <c r="L3002" s="1">
        <v>1200</v>
      </c>
      <c r="M3002" t="s">
        <v>21</v>
      </c>
      <c r="N3002" t="s">
        <v>22</v>
      </c>
      <c r="O3002" t="s">
        <v>21</v>
      </c>
      <c r="P3002" t="s">
        <v>22</v>
      </c>
      <c r="Q3002">
        <v>3.6</v>
      </c>
      <c r="S3002" t="s">
        <v>23</v>
      </c>
    </row>
    <row r="3003" spans="1:19" x14ac:dyDescent="0.3">
      <c r="A3003" t="s">
        <v>2695</v>
      </c>
      <c r="B3003" t="s">
        <v>2696</v>
      </c>
      <c r="C3003" t="s">
        <v>251</v>
      </c>
      <c r="D3003" t="str">
        <f t="shared" si="138"/>
        <v>NO Delivery</v>
      </c>
      <c r="E3003" t="str">
        <f t="shared" si="139"/>
        <v>good dining reviews</v>
      </c>
      <c r="F3003" t="s">
        <v>2009</v>
      </c>
      <c r="G3003" t="s">
        <v>28</v>
      </c>
      <c r="H3003" t="str">
        <f t="shared" si="140"/>
        <v>other</v>
      </c>
      <c r="I3003" t="s">
        <v>2697</v>
      </c>
      <c r="J3003" t="s">
        <v>2698</v>
      </c>
      <c r="K3003" t="str" cm="1">
        <f t="array" ref="K3003">_xlfn.IFS(L3003&lt;200,"Cheap",AND(L3003&gt;=200,L3003&lt;800),"affordable",AND(L3003&gt;=800,L3003&lt;3000),"little costly",L3003&gt;=3000,"very costly")</f>
        <v>little costly</v>
      </c>
      <c r="L3003" s="1">
        <v>1100</v>
      </c>
      <c r="M3003" t="s">
        <v>21</v>
      </c>
      <c r="N3003" t="s">
        <v>22</v>
      </c>
      <c r="O3003" t="s">
        <v>21</v>
      </c>
      <c r="P3003" t="s">
        <v>22</v>
      </c>
      <c r="Q3003">
        <v>3</v>
      </c>
      <c r="S3003" t="s">
        <v>23</v>
      </c>
    </row>
    <row r="3004" spans="1:19" x14ac:dyDescent="0.3">
      <c r="A3004" t="s">
        <v>729</v>
      </c>
      <c r="B3004" t="s">
        <v>730</v>
      </c>
      <c r="C3004" t="s">
        <v>198</v>
      </c>
      <c r="D3004" t="str">
        <f t="shared" si="138"/>
        <v>NO Delivery</v>
      </c>
      <c r="E3004" t="str">
        <f t="shared" si="139"/>
        <v>good dining reviews</v>
      </c>
      <c r="F3004" t="s">
        <v>731</v>
      </c>
      <c r="G3004" t="s">
        <v>28</v>
      </c>
      <c r="H3004" t="str">
        <f t="shared" si="140"/>
        <v>other</v>
      </c>
      <c r="I3004" t="s">
        <v>49</v>
      </c>
      <c r="J3004" t="s">
        <v>732</v>
      </c>
      <c r="K3004" t="str" cm="1">
        <f t="array" ref="K3004">_xlfn.IFS(L3004&lt;200,"Cheap",AND(L3004&gt;=200,L3004&lt;800),"affordable",AND(L3004&gt;=800,L3004&lt;3000),"little costly",L3004&gt;=3000,"very costly")</f>
        <v>little costly</v>
      </c>
      <c r="L3004" s="1">
        <v>1500</v>
      </c>
      <c r="M3004" t="s">
        <v>21</v>
      </c>
      <c r="N3004" t="s">
        <v>22</v>
      </c>
      <c r="O3004" t="s">
        <v>21</v>
      </c>
      <c r="P3004" t="s">
        <v>22</v>
      </c>
      <c r="Q3004">
        <v>3.7</v>
      </c>
      <c r="S3004" t="s">
        <v>23</v>
      </c>
    </row>
    <row r="3005" spans="1:19" x14ac:dyDescent="0.3">
      <c r="A3005" t="s">
        <v>6248</v>
      </c>
      <c r="B3005" t="s">
        <v>6249</v>
      </c>
      <c r="C3005" t="s">
        <v>80</v>
      </c>
      <c r="D3005" t="str">
        <f t="shared" si="138"/>
        <v>NO Delivery</v>
      </c>
      <c r="E3005" t="str">
        <f t="shared" si="139"/>
        <v>good dining reviews</v>
      </c>
      <c r="F3005" t="s">
        <v>731</v>
      </c>
      <c r="G3005" t="s">
        <v>28</v>
      </c>
      <c r="H3005" t="str">
        <f t="shared" si="140"/>
        <v>other</v>
      </c>
      <c r="I3005" t="s">
        <v>40</v>
      </c>
      <c r="J3005" t="s">
        <v>6250</v>
      </c>
      <c r="K3005" t="str" cm="1">
        <f t="array" ref="K3005">_xlfn.IFS(L3005&lt;200,"Cheap",AND(L3005&gt;=200,L3005&lt;800),"affordable",AND(L3005&gt;=800,L3005&lt;3000),"little costly",L3005&gt;=3000,"very costly")</f>
        <v>affordable</v>
      </c>
      <c r="L3005">
        <v>700</v>
      </c>
      <c r="M3005" t="s">
        <v>22</v>
      </c>
      <c r="N3005" t="s">
        <v>21</v>
      </c>
      <c r="O3005" t="s">
        <v>21</v>
      </c>
      <c r="P3005" t="s">
        <v>22</v>
      </c>
      <c r="Q3005">
        <v>3.5</v>
      </c>
      <c r="S3005" t="s">
        <v>23</v>
      </c>
    </row>
    <row r="3006" spans="1:19" x14ac:dyDescent="0.3">
      <c r="A3006" t="s">
        <v>9741</v>
      </c>
      <c r="B3006" t="s">
        <v>9742</v>
      </c>
      <c r="C3006" t="s">
        <v>198</v>
      </c>
      <c r="D3006" t="str">
        <f t="shared" si="138"/>
        <v>NO Delivery</v>
      </c>
      <c r="E3006" t="str">
        <f t="shared" si="139"/>
        <v>good dining reviews</v>
      </c>
      <c r="F3006" t="s">
        <v>2227</v>
      </c>
      <c r="G3006" t="s">
        <v>28</v>
      </c>
      <c r="H3006" t="str">
        <f t="shared" si="140"/>
        <v>other</v>
      </c>
      <c r="I3006" t="s">
        <v>19</v>
      </c>
      <c r="J3006" t="s">
        <v>116</v>
      </c>
      <c r="K3006" t="str" cm="1">
        <f t="array" ref="K3006">_xlfn.IFS(L3006&lt;200,"Cheap",AND(L3006&gt;=200,L3006&lt;800),"affordable",AND(L3006&gt;=800,L3006&lt;3000),"little costly",L3006&gt;=3000,"very costly")</f>
        <v>affordable</v>
      </c>
      <c r="L3006">
        <v>300</v>
      </c>
      <c r="M3006" t="s">
        <v>22</v>
      </c>
      <c r="N3006" t="s">
        <v>21</v>
      </c>
      <c r="O3006" t="s">
        <v>21</v>
      </c>
      <c r="P3006" t="s">
        <v>22</v>
      </c>
      <c r="Q3006">
        <v>4</v>
      </c>
      <c r="S3006" t="s">
        <v>23</v>
      </c>
    </row>
    <row r="3007" spans="1:19" x14ac:dyDescent="0.3">
      <c r="A3007" t="s">
        <v>3244</v>
      </c>
      <c r="B3007" t="s">
        <v>3245</v>
      </c>
      <c r="C3007" t="s">
        <v>95</v>
      </c>
      <c r="D3007" t="str">
        <f t="shared" si="138"/>
        <v>NO Delivery</v>
      </c>
      <c r="E3007" t="str">
        <f t="shared" si="139"/>
        <v>good dining reviews</v>
      </c>
      <c r="F3007" t="s">
        <v>703</v>
      </c>
      <c r="G3007" t="s">
        <v>28</v>
      </c>
      <c r="H3007" t="str">
        <f t="shared" si="140"/>
        <v>other</v>
      </c>
      <c r="I3007" t="s">
        <v>40</v>
      </c>
      <c r="J3007" t="s">
        <v>3246</v>
      </c>
      <c r="K3007" t="str" cm="1">
        <f t="array" ref="K3007">_xlfn.IFS(L3007&lt;200,"Cheap",AND(L3007&gt;=200,L3007&lt;800),"affordable",AND(L3007&gt;=800,L3007&lt;3000),"little costly",L3007&gt;=3000,"very costly")</f>
        <v>affordable</v>
      </c>
      <c r="L3007">
        <v>600</v>
      </c>
      <c r="M3007" t="s">
        <v>22</v>
      </c>
      <c r="N3007" t="s">
        <v>21</v>
      </c>
      <c r="O3007" t="s">
        <v>21</v>
      </c>
      <c r="P3007" t="s">
        <v>22</v>
      </c>
      <c r="Q3007">
        <v>3.7</v>
      </c>
      <c r="S3007" t="s">
        <v>23</v>
      </c>
    </row>
    <row r="3008" spans="1:19" x14ac:dyDescent="0.3">
      <c r="A3008" t="s">
        <v>8682</v>
      </c>
      <c r="B3008" t="s">
        <v>8683</v>
      </c>
      <c r="C3008" t="s">
        <v>42</v>
      </c>
      <c r="D3008" t="str">
        <f t="shared" si="138"/>
        <v>NO Delivery</v>
      </c>
      <c r="E3008" t="str">
        <f t="shared" si="139"/>
        <v>good dining reviews</v>
      </c>
      <c r="F3008" t="s">
        <v>8684</v>
      </c>
      <c r="G3008" t="s">
        <v>28</v>
      </c>
      <c r="H3008" t="str">
        <f t="shared" si="140"/>
        <v>other</v>
      </c>
      <c r="I3008" t="s">
        <v>55</v>
      </c>
      <c r="J3008" t="s">
        <v>8618</v>
      </c>
      <c r="K3008" t="str" cm="1">
        <f t="array" ref="K3008">_xlfn.IFS(L3008&lt;200,"Cheap",AND(L3008&gt;=200,L3008&lt;800),"affordable",AND(L3008&gt;=800,L3008&lt;3000),"little costly",L3008&gt;=3000,"very costly")</f>
        <v>affordable</v>
      </c>
      <c r="L3008">
        <v>500</v>
      </c>
      <c r="M3008" t="s">
        <v>22</v>
      </c>
      <c r="N3008" t="s">
        <v>21</v>
      </c>
      <c r="O3008" t="s">
        <v>21</v>
      </c>
      <c r="P3008" t="s">
        <v>22</v>
      </c>
      <c r="Q3008">
        <v>4.3</v>
      </c>
      <c r="S3008" t="s">
        <v>23</v>
      </c>
    </row>
    <row r="3009" spans="1:19" x14ac:dyDescent="0.3">
      <c r="A3009" t="s">
        <v>9779</v>
      </c>
      <c r="B3009" t="s">
        <v>9780</v>
      </c>
      <c r="C3009" t="s">
        <v>95</v>
      </c>
      <c r="D3009" t="str">
        <f t="shared" si="138"/>
        <v>NO Delivery</v>
      </c>
      <c r="E3009" t="str">
        <f t="shared" si="139"/>
        <v>good dining reviews</v>
      </c>
      <c r="F3009" t="s">
        <v>9781</v>
      </c>
      <c r="G3009" t="s">
        <v>28</v>
      </c>
      <c r="H3009" t="str">
        <f t="shared" si="140"/>
        <v>other</v>
      </c>
      <c r="I3009" t="s">
        <v>132</v>
      </c>
      <c r="J3009" t="s">
        <v>9782</v>
      </c>
      <c r="K3009" t="str" cm="1">
        <f t="array" ref="K3009">_xlfn.IFS(L3009&lt;200,"Cheap",AND(L3009&gt;=200,L3009&lt;800),"affordable",AND(L3009&gt;=800,L3009&lt;3000),"little costly",L3009&gt;=3000,"very costly")</f>
        <v>little costly</v>
      </c>
      <c r="L3009" s="1">
        <v>1600</v>
      </c>
      <c r="M3009" t="s">
        <v>21</v>
      </c>
      <c r="N3009" t="s">
        <v>22</v>
      </c>
      <c r="O3009" t="s">
        <v>21</v>
      </c>
      <c r="P3009" t="s">
        <v>22</v>
      </c>
      <c r="Q3009">
        <v>4.0999999999999996</v>
      </c>
      <c r="S3009" t="s">
        <v>23</v>
      </c>
    </row>
    <row r="3010" spans="1:19" x14ac:dyDescent="0.3">
      <c r="A3010" t="s">
        <v>1889</v>
      </c>
      <c r="B3010" t="s">
        <v>1892</v>
      </c>
      <c r="C3010" t="s">
        <v>375</v>
      </c>
      <c r="D3010" t="str">
        <f t="shared" ref="D3010:D3073" si="141">IF(ISNUMBER(SEARCH("not offer",G3010)),"NO Delivery",IF(ISNUMBER(SEARCH("enough",G3010)),"less reviewed","good delivery reviews"))</f>
        <v>good delivery reviews</v>
      </c>
      <c r="E3010" t="str">
        <f t="shared" ref="E3010:E3073" si="142">IF(ISNUMBER(SEARCH("not offer",F3010)),"NO Dines",IF(ISNUMBER(SEARCH("enough",F3010)),"less reviewed","good dining reviews"))</f>
        <v>less reviewed</v>
      </c>
      <c r="F3010" t="s">
        <v>34</v>
      </c>
      <c r="G3010" t="s">
        <v>1893</v>
      </c>
      <c r="H3010" t="str">
        <f t="shared" ref="H3010:H3073" si="143">IF(AND(D3010="less reviewed", E3010="less reviewed"), "NO idea",
 IF(AND(D3010="No Delivery", E3010="NO Dining"), "NO delivery or dining",
 IF(AND(D3010="good delivery reviews", E3010="good dining reviews"), "both present", "other")))</f>
        <v>other</v>
      </c>
      <c r="I3010" t="s">
        <v>19</v>
      </c>
      <c r="J3010" t="s">
        <v>1891</v>
      </c>
      <c r="K3010" t="str" cm="1">
        <f t="array" ref="K3010">_xlfn.IFS(L3010&lt;200,"Cheap",AND(L3010&gt;=200,L3010&lt;800),"affordable",AND(L3010&gt;=800,L3010&lt;3000),"little costly",L3010&gt;=3000,"very costly")</f>
        <v>affordable</v>
      </c>
      <c r="L3010">
        <v>300</v>
      </c>
      <c r="M3010" t="s">
        <v>22</v>
      </c>
      <c r="N3010" t="s">
        <v>21</v>
      </c>
      <c r="O3010" t="s">
        <v>22</v>
      </c>
      <c r="P3010" t="s">
        <v>22</v>
      </c>
      <c r="R3010">
        <v>3.3</v>
      </c>
      <c r="S3010" t="s">
        <v>23</v>
      </c>
    </row>
    <row r="3011" spans="1:19" x14ac:dyDescent="0.3">
      <c r="A3011" t="s">
        <v>5389</v>
      </c>
      <c r="B3011" t="s">
        <v>5390</v>
      </c>
      <c r="C3011" t="s">
        <v>16</v>
      </c>
      <c r="D3011" t="str">
        <f t="shared" si="141"/>
        <v>good delivery reviews</v>
      </c>
      <c r="E3011" t="str">
        <f t="shared" si="142"/>
        <v>less reviewed</v>
      </c>
      <c r="F3011" t="s">
        <v>34</v>
      </c>
      <c r="G3011" t="s">
        <v>3341</v>
      </c>
      <c r="H3011" t="str">
        <f t="shared" si="143"/>
        <v>other</v>
      </c>
      <c r="I3011" t="s">
        <v>40</v>
      </c>
      <c r="J3011" t="s">
        <v>35</v>
      </c>
      <c r="K3011" t="str" cm="1">
        <f t="array" ref="K3011">_xlfn.IFS(L3011&lt;200,"Cheap",AND(L3011&gt;=200,L3011&lt;800),"affordable",AND(L3011&gt;=800,L3011&lt;3000),"little costly",L3011&gt;=3000,"very costly")</f>
        <v>affordable</v>
      </c>
      <c r="L3011">
        <v>600</v>
      </c>
      <c r="M3011" t="s">
        <v>22</v>
      </c>
      <c r="N3011" t="s">
        <v>21</v>
      </c>
      <c r="O3011" t="s">
        <v>22</v>
      </c>
      <c r="P3011" t="s">
        <v>22</v>
      </c>
      <c r="R3011">
        <v>3.4</v>
      </c>
      <c r="S3011" t="s">
        <v>23</v>
      </c>
    </row>
    <row r="3012" spans="1:19" x14ac:dyDescent="0.3">
      <c r="A3012" t="s">
        <v>6803</v>
      </c>
      <c r="B3012" t="s">
        <v>6804</v>
      </c>
      <c r="C3012" t="s">
        <v>59</v>
      </c>
      <c r="D3012" t="str">
        <f t="shared" si="141"/>
        <v>good delivery reviews</v>
      </c>
      <c r="E3012" t="str">
        <f t="shared" si="142"/>
        <v>less reviewed</v>
      </c>
      <c r="F3012" t="s">
        <v>34</v>
      </c>
      <c r="G3012" t="s">
        <v>585</v>
      </c>
      <c r="H3012" t="str">
        <f t="shared" si="143"/>
        <v>other</v>
      </c>
      <c r="I3012" t="s">
        <v>255</v>
      </c>
      <c r="J3012" t="s">
        <v>3133</v>
      </c>
      <c r="K3012" t="str" cm="1">
        <f t="array" ref="K3012">_xlfn.IFS(L3012&lt;200,"Cheap",AND(L3012&gt;=200,L3012&lt;800),"affordable",AND(L3012&gt;=800,L3012&lt;3000),"little costly",L3012&gt;=3000,"very costly")</f>
        <v>Cheap</v>
      </c>
      <c r="L3012">
        <v>100</v>
      </c>
      <c r="M3012" t="s">
        <v>22</v>
      </c>
      <c r="N3012" t="s">
        <v>21</v>
      </c>
      <c r="O3012" t="s">
        <v>22</v>
      </c>
      <c r="P3012" t="s">
        <v>22</v>
      </c>
      <c r="R3012">
        <v>3.7</v>
      </c>
      <c r="S3012" t="s">
        <v>23</v>
      </c>
    </row>
    <row r="3013" spans="1:19" x14ac:dyDescent="0.3">
      <c r="A3013" t="s">
        <v>78</v>
      </c>
      <c r="B3013" t="s">
        <v>79</v>
      </c>
      <c r="C3013" t="s">
        <v>80</v>
      </c>
      <c r="D3013" t="str">
        <f t="shared" si="141"/>
        <v>good delivery reviews</v>
      </c>
      <c r="E3013" t="str">
        <f t="shared" si="142"/>
        <v>less reviewed</v>
      </c>
      <c r="F3013" t="s">
        <v>34</v>
      </c>
      <c r="G3013" t="s">
        <v>81</v>
      </c>
      <c r="H3013" t="str">
        <f t="shared" si="143"/>
        <v>other</v>
      </c>
      <c r="I3013" t="s">
        <v>19</v>
      </c>
      <c r="J3013" t="s">
        <v>82</v>
      </c>
      <c r="K3013" t="str" cm="1">
        <f t="array" ref="K3013">_xlfn.IFS(L3013&lt;200,"Cheap",AND(L3013&gt;=200,L3013&lt;800),"affordable",AND(L3013&gt;=800,L3013&lt;3000),"little costly",L3013&gt;=3000,"very costly")</f>
        <v>affordable</v>
      </c>
      <c r="L3013">
        <v>350</v>
      </c>
      <c r="M3013" t="s">
        <v>21</v>
      </c>
      <c r="N3013" t="s">
        <v>21</v>
      </c>
      <c r="O3013" t="s">
        <v>22</v>
      </c>
      <c r="P3013" t="s">
        <v>22</v>
      </c>
      <c r="R3013">
        <v>4</v>
      </c>
      <c r="S3013" t="s">
        <v>23</v>
      </c>
    </row>
    <row r="3014" spans="1:19" x14ac:dyDescent="0.3">
      <c r="A3014" t="s">
        <v>1529</v>
      </c>
      <c r="B3014" t="s">
        <v>1530</v>
      </c>
      <c r="C3014" t="s">
        <v>80</v>
      </c>
      <c r="D3014" t="str">
        <f t="shared" si="141"/>
        <v>good delivery reviews</v>
      </c>
      <c r="E3014" t="str">
        <f t="shared" si="142"/>
        <v>less reviewed</v>
      </c>
      <c r="F3014" t="s">
        <v>34</v>
      </c>
      <c r="G3014" t="s">
        <v>1226</v>
      </c>
      <c r="H3014" t="str">
        <f t="shared" si="143"/>
        <v>other</v>
      </c>
      <c r="I3014" t="s">
        <v>19</v>
      </c>
      <c r="J3014" t="s">
        <v>1411</v>
      </c>
      <c r="K3014" t="str" cm="1">
        <f t="array" ref="K3014">_xlfn.IFS(L3014&lt;200,"Cheap",AND(L3014&gt;=200,L3014&lt;800),"affordable",AND(L3014&gt;=800,L3014&lt;3000),"little costly",L3014&gt;=3000,"very costly")</f>
        <v>affordable</v>
      </c>
      <c r="L3014">
        <v>400</v>
      </c>
      <c r="M3014" t="s">
        <v>22</v>
      </c>
      <c r="N3014" t="s">
        <v>21</v>
      </c>
      <c r="O3014" t="s">
        <v>22</v>
      </c>
      <c r="P3014" t="s">
        <v>22</v>
      </c>
      <c r="R3014">
        <v>3.5</v>
      </c>
      <c r="S3014" t="s">
        <v>23</v>
      </c>
    </row>
    <row r="3015" spans="1:19" x14ac:dyDescent="0.3">
      <c r="A3015" t="s">
        <v>7748</v>
      </c>
      <c r="B3015" t="s">
        <v>7749</v>
      </c>
      <c r="C3015" t="s">
        <v>42</v>
      </c>
      <c r="D3015" t="str">
        <f t="shared" si="141"/>
        <v>good delivery reviews</v>
      </c>
      <c r="E3015" t="str">
        <f t="shared" si="142"/>
        <v>less reviewed</v>
      </c>
      <c r="F3015" t="s">
        <v>34</v>
      </c>
      <c r="G3015" t="s">
        <v>1226</v>
      </c>
      <c r="H3015" t="str">
        <f t="shared" si="143"/>
        <v>other</v>
      </c>
      <c r="I3015" t="s">
        <v>255</v>
      </c>
      <c r="J3015" t="s">
        <v>260</v>
      </c>
      <c r="K3015" t="str" cm="1">
        <f t="array" ref="K3015">_xlfn.IFS(L3015&lt;200,"Cheap",AND(L3015&gt;=200,L3015&lt;800),"affordable",AND(L3015&gt;=800,L3015&lt;3000),"little costly",L3015&gt;=3000,"very costly")</f>
        <v>Cheap</v>
      </c>
      <c r="L3015">
        <v>150</v>
      </c>
      <c r="M3015" t="s">
        <v>21</v>
      </c>
      <c r="N3015" t="s">
        <v>21</v>
      </c>
      <c r="O3015" t="s">
        <v>22</v>
      </c>
      <c r="P3015" t="s">
        <v>22</v>
      </c>
      <c r="R3015">
        <v>3.3</v>
      </c>
      <c r="S3015" t="s">
        <v>23</v>
      </c>
    </row>
    <row r="3016" spans="1:19" x14ac:dyDescent="0.3">
      <c r="A3016" t="s">
        <v>720</v>
      </c>
      <c r="B3016" t="s">
        <v>721</v>
      </c>
      <c r="C3016" t="s">
        <v>69</v>
      </c>
      <c r="D3016" t="str">
        <f t="shared" si="141"/>
        <v>good delivery reviews</v>
      </c>
      <c r="E3016" t="str">
        <f t="shared" si="142"/>
        <v>less reviewed</v>
      </c>
      <c r="F3016" t="s">
        <v>34</v>
      </c>
      <c r="G3016" t="s">
        <v>421</v>
      </c>
      <c r="H3016" t="str">
        <f t="shared" si="143"/>
        <v>other</v>
      </c>
      <c r="I3016" t="s">
        <v>19</v>
      </c>
      <c r="J3016" t="s">
        <v>35</v>
      </c>
      <c r="K3016" t="str" cm="1">
        <f t="array" ref="K3016">_xlfn.IFS(L3016&lt;200,"Cheap",AND(L3016&gt;=200,L3016&lt;800),"affordable",AND(L3016&gt;=800,L3016&lt;3000),"little costly",L3016&gt;=3000,"very costly")</f>
        <v>affordable</v>
      </c>
      <c r="L3016">
        <v>300</v>
      </c>
      <c r="M3016" t="s">
        <v>21</v>
      </c>
      <c r="N3016" t="s">
        <v>21</v>
      </c>
      <c r="O3016" t="s">
        <v>22</v>
      </c>
      <c r="P3016" t="s">
        <v>22</v>
      </c>
      <c r="R3016">
        <v>3.7</v>
      </c>
      <c r="S3016" t="s">
        <v>23</v>
      </c>
    </row>
    <row r="3017" spans="1:19" x14ac:dyDescent="0.3">
      <c r="A3017" t="s">
        <v>8765</v>
      </c>
      <c r="B3017" t="s">
        <v>8766</v>
      </c>
      <c r="C3017" t="s">
        <v>16</v>
      </c>
      <c r="D3017" t="str">
        <f t="shared" si="141"/>
        <v>good delivery reviews</v>
      </c>
      <c r="E3017" t="str">
        <f t="shared" si="142"/>
        <v>less reviewed</v>
      </c>
      <c r="F3017" t="s">
        <v>34</v>
      </c>
      <c r="G3017" t="s">
        <v>350</v>
      </c>
      <c r="H3017" t="str">
        <f t="shared" si="143"/>
        <v>other</v>
      </c>
      <c r="I3017" t="s">
        <v>19</v>
      </c>
      <c r="J3017" t="s">
        <v>35</v>
      </c>
      <c r="K3017" t="str" cm="1">
        <f t="array" ref="K3017">_xlfn.IFS(L3017&lt;200,"Cheap",AND(L3017&gt;=200,L3017&lt;800),"affordable",AND(L3017&gt;=800,L3017&lt;3000),"little costly",L3017&gt;=3000,"very costly")</f>
        <v>Cheap</v>
      </c>
      <c r="L3017">
        <v>150</v>
      </c>
      <c r="M3017" t="s">
        <v>21</v>
      </c>
      <c r="N3017" t="s">
        <v>21</v>
      </c>
      <c r="O3017" t="s">
        <v>22</v>
      </c>
      <c r="P3017" t="s">
        <v>22</v>
      </c>
      <c r="R3017">
        <v>2.4</v>
      </c>
      <c r="S3017" t="s">
        <v>23</v>
      </c>
    </row>
    <row r="3018" spans="1:19" x14ac:dyDescent="0.3">
      <c r="A3018" t="s">
        <v>5538</v>
      </c>
      <c r="B3018" t="s">
        <v>5539</v>
      </c>
      <c r="C3018" t="s">
        <v>251</v>
      </c>
      <c r="D3018" t="str">
        <f t="shared" si="141"/>
        <v>good delivery reviews</v>
      </c>
      <c r="E3018" t="str">
        <f t="shared" si="142"/>
        <v>less reviewed</v>
      </c>
      <c r="F3018" t="s">
        <v>34</v>
      </c>
      <c r="G3018" t="s">
        <v>3152</v>
      </c>
      <c r="H3018" t="str">
        <f t="shared" si="143"/>
        <v>other</v>
      </c>
      <c r="I3018" t="s">
        <v>19</v>
      </c>
      <c r="J3018" t="s">
        <v>35</v>
      </c>
      <c r="K3018" t="str" cm="1">
        <f t="array" ref="K3018">_xlfn.IFS(L3018&lt;200,"Cheap",AND(L3018&gt;=200,L3018&lt;800),"affordable",AND(L3018&gt;=800,L3018&lt;3000),"little costly",L3018&gt;=3000,"very costly")</f>
        <v>affordable</v>
      </c>
      <c r="L3018">
        <v>350</v>
      </c>
      <c r="M3018" t="s">
        <v>21</v>
      </c>
      <c r="N3018" t="s">
        <v>21</v>
      </c>
      <c r="O3018" t="s">
        <v>22</v>
      </c>
      <c r="P3018" t="s">
        <v>22</v>
      </c>
      <c r="R3018">
        <v>2.4</v>
      </c>
      <c r="S3018" t="s">
        <v>23</v>
      </c>
    </row>
    <row r="3019" spans="1:19" x14ac:dyDescent="0.3">
      <c r="A3019" t="s">
        <v>7807</v>
      </c>
      <c r="B3019" t="s">
        <v>7808</v>
      </c>
      <c r="C3019" t="s">
        <v>100</v>
      </c>
      <c r="D3019" t="str">
        <f t="shared" si="141"/>
        <v>good delivery reviews</v>
      </c>
      <c r="E3019" t="str">
        <f t="shared" si="142"/>
        <v>less reviewed</v>
      </c>
      <c r="F3019" t="s">
        <v>34</v>
      </c>
      <c r="G3019" t="s">
        <v>3152</v>
      </c>
      <c r="H3019" t="str">
        <f t="shared" si="143"/>
        <v>other</v>
      </c>
      <c r="I3019" t="s">
        <v>19</v>
      </c>
      <c r="J3019" t="s">
        <v>35</v>
      </c>
      <c r="K3019" t="str" cm="1">
        <f t="array" ref="K3019">_xlfn.IFS(L3019&lt;200,"Cheap",AND(L3019&gt;=200,L3019&lt;800),"affordable",AND(L3019&gt;=800,L3019&lt;3000),"little costly",L3019&gt;=3000,"very costly")</f>
        <v>affordable</v>
      </c>
      <c r="L3019">
        <v>200</v>
      </c>
      <c r="M3019" t="s">
        <v>22</v>
      </c>
      <c r="N3019" t="s">
        <v>21</v>
      </c>
      <c r="O3019" t="s">
        <v>22</v>
      </c>
      <c r="P3019" t="s">
        <v>22</v>
      </c>
      <c r="R3019">
        <v>3.6</v>
      </c>
      <c r="S3019" t="s">
        <v>23</v>
      </c>
    </row>
    <row r="3020" spans="1:19" x14ac:dyDescent="0.3">
      <c r="A3020" t="s">
        <v>8542</v>
      </c>
      <c r="B3020" t="s">
        <v>8543</v>
      </c>
      <c r="C3020" t="s">
        <v>80</v>
      </c>
      <c r="D3020" t="str">
        <f t="shared" si="141"/>
        <v>good delivery reviews</v>
      </c>
      <c r="E3020" t="str">
        <f t="shared" si="142"/>
        <v>less reviewed</v>
      </c>
      <c r="F3020" t="s">
        <v>34</v>
      </c>
      <c r="G3020" t="s">
        <v>3152</v>
      </c>
      <c r="H3020" t="str">
        <f t="shared" si="143"/>
        <v>other</v>
      </c>
      <c r="I3020" t="s">
        <v>19</v>
      </c>
      <c r="J3020" t="s">
        <v>35</v>
      </c>
      <c r="K3020" t="str" cm="1">
        <f t="array" ref="K3020">_xlfn.IFS(L3020&lt;200,"Cheap",AND(L3020&gt;=200,L3020&lt;800),"affordable",AND(L3020&gt;=800,L3020&lt;3000),"little costly",L3020&gt;=3000,"very costly")</f>
        <v>affordable</v>
      </c>
      <c r="L3020">
        <v>700</v>
      </c>
      <c r="M3020" t="s">
        <v>21</v>
      </c>
      <c r="N3020" t="s">
        <v>21</v>
      </c>
      <c r="O3020" t="s">
        <v>22</v>
      </c>
      <c r="P3020" t="s">
        <v>22</v>
      </c>
      <c r="R3020">
        <v>3.7</v>
      </c>
      <c r="S3020" t="s">
        <v>23</v>
      </c>
    </row>
    <row r="3021" spans="1:19" x14ac:dyDescent="0.3">
      <c r="A3021" t="s">
        <v>175</v>
      </c>
      <c r="B3021" t="s">
        <v>176</v>
      </c>
      <c r="C3021" t="s">
        <v>33</v>
      </c>
      <c r="D3021" t="str">
        <f t="shared" si="141"/>
        <v>good delivery reviews</v>
      </c>
      <c r="E3021" t="str">
        <f t="shared" si="142"/>
        <v>less reviewed</v>
      </c>
      <c r="F3021" t="s">
        <v>34</v>
      </c>
      <c r="G3021" t="s">
        <v>177</v>
      </c>
      <c r="H3021" t="str">
        <f t="shared" si="143"/>
        <v>other</v>
      </c>
      <c r="I3021" t="s">
        <v>40</v>
      </c>
      <c r="J3021" t="s">
        <v>35</v>
      </c>
      <c r="K3021" t="str" cm="1">
        <f t="array" ref="K3021">_xlfn.IFS(L3021&lt;200,"Cheap",AND(L3021&gt;=200,L3021&lt;800),"affordable",AND(L3021&gt;=800,L3021&lt;3000),"little costly",L3021&gt;=3000,"very costly")</f>
        <v>affordable</v>
      </c>
      <c r="L3021">
        <v>600</v>
      </c>
      <c r="M3021" t="s">
        <v>21</v>
      </c>
      <c r="N3021" t="s">
        <v>21</v>
      </c>
      <c r="O3021" t="s">
        <v>22</v>
      </c>
      <c r="P3021" t="s">
        <v>22</v>
      </c>
      <c r="R3021">
        <v>2.6</v>
      </c>
      <c r="S3021" t="s">
        <v>23</v>
      </c>
    </row>
    <row r="3022" spans="1:19" x14ac:dyDescent="0.3">
      <c r="A3022" t="s">
        <v>3846</v>
      </c>
      <c r="B3022" t="s">
        <v>3847</v>
      </c>
      <c r="C3022" t="s">
        <v>308</v>
      </c>
      <c r="D3022" t="str">
        <f t="shared" si="141"/>
        <v>good delivery reviews</v>
      </c>
      <c r="E3022" t="str">
        <f t="shared" si="142"/>
        <v>less reviewed</v>
      </c>
      <c r="F3022" t="s">
        <v>34</v>
      </c>
      <c r="G3022" t="s">
        <v>1005</v>
      </c>
      <c r="H3022" t="str">
        <f t="shared" si="143"/>
        <v>other</v>
      </c>
      <c r="I3022" t="s">
        <v>65</v>
      </c>
      <c r="J3022" t="s">
        <v>3848</v>
      </c>
      <c r="K3022" t="str" cm="1">
        <f t="array" ref="K3022">_xlfn.IFS(L3022&lt;200,"Cheap",AND(L3022&gt;=200,L3022&lt;800),"affordable",AND(L3022&gt;=800,L3022&lt;3000),"little costly",L3022&gt;=3000,"very costly")</f>
        <v>little costly</v>
      </c>
      <c r="L3022" s="1">
        <v>1100</v>
      </c>
      <c r="M3022" t="s">
        <v>21</v>
      </c>
      <c r="N3022" t="s">
        <v>22</v>
      </c>
      <c r="O3022" t="s">
        <v>22</v>
      </c>
      <c r="P3022" t="s">
        <v>22</v>
      </c>
      <c r="R3022">
        <v>3.4</v>
      </c>
      <c r="S3022" t="s">
        <v>23</v>
      </c>
    </row>
    <row r="3023" spans="1:19" x14ac:dyDescent="0.3">
      <c r="A3023" t="s">
        <v>7101</v>
      </c>
      <c r="B3023" t="s">
        <v>7102</v>
      </c>
      <c r="C3023" t="s">
        <v>42</v>
      </c>
      <c r="D3023" t="str">
        <f t="shared" si="141"/>
        <v>good delivery reviews</v>
      </c>
      <c r="E3023" t="str">
        <f t="shared" si="142"/>
        <v>less reviewed</v>
      </c>
      <c r="F3023" t="s">
        <v>34</v>
      </c>
      <c r="G3023" t="s">
        <v>1005</v>
      </c>
      <c r="H3023" t="str">
        <f t="shared" si="143"/>
        <v>other</v>
      </c>
      <c r="I3023" t="s">
        <v>19</v>
      </c>
      <c r="J3023" t="s">
        <v>101</v>
      </c>
      <c r="K3023" t="str" cm="1">
        <f t="array" ref="K3023">_xlfn.IFS(L3023&lt;200,"Cheap",AND(L3023&gt;=200,L3023&lt;800),"affordable",AND(L3023&gt;=800,L3023&lt;3000),"little costly",L3023&gt;=3000,"very costly")</f>
        <v>affordable</v>
      </c>
      <c r="L3023">
        <v>250</v>
      </c>
      <c r="M3023" t="s">
        <v>22</v>
      </c>
      <c r="N3023" t="s">
        <v>21</v>
      </c>
      <c r="O3023" t="s">
        <v>22</v>
      </c>
      <c r="P3023" t="s">
        <v>22</v>
      </c>
      <c r="R3023">
        <v>3.3</v>
      </c>
      <c r="S3023" t="s">
        <v>23</v>
      </c>
    </row>
    <row r="3024" spans="1:19" x14ac:dyDescent="0.3">
      <c r="A3024" t="s">
        <v>7269</v>
      </c>
      <c r="B3024" t="s">
        <v>7270</v>
      </c>
      <c r="C3024" t="s">
        <v>75</v>
      </c>
      <c r="D3024" t="str">
        <f t="shared" si="141"/>
        <v>good delivery reviews</v>
      </c>
      <c r="E3024" t="str">
        <f t="shared" si="142"/>
        <v>less reviewed</v>
      </c>
      <c r="F3024" t="s">
        <v>34</v>
      </c>
      <c r="G3024" t="s">
        <v>1005</v>
      </c>
      <c r="H3024" t="str">
        <f t="shared" si="143"/>
        <v>other</v>
      </c>
      <c r="I3024" t="s">
        <v>19</v>
      </c>
      <c r="J3024" t="s">
        <v>4760</v>
      </c>
      <c r="K3024" t="str" cm="1">
        <f t="array" ref="K3024">_xlfn.IFS(L3024&lt;200,"Cheap",AND(L3024&gt;=200,L3024&lt;800),"affordable",AND(L3024&gt;=800,L3024&lt;3000),"little costly",L3024&gt;=3000,"very costly")</f>
        <v>affordable</v>
      </c>
      <c r="L3024">
        <v>450</v>
      </c>
      <c r="M3024" t="s">
        <v>21</v>
      </c>
      <c r="N3024" t="s">
        <v>21</v>
      </c>
      <c r="O3024" t="s">
        <v>22</v>
      </c>
      <c r="P3024" t="s">
        <v>22</v>
      </c>
      <c r="R3024">
        <v>3.9</v>
      </c>
      <c r="S3024" t="s">
        <v>23</v>
      </c>
    </row>
    <row r="3025" spans="1:19" x14ac:dyDescent="0.3">
      <c r="A3025" t="s">
        <v>4790</v>
      </c>
      <c r="B3025" t="s">
        <v>4791</v>
      </c>
      <c r="C3025" t="s">
        <v>33</v>
      </c>
      <c r="D3025" t="str">
        <f t="shared" si="141"/>
        <v>good delivery reviews</v>
      </c>
      <c r="E3025" t="str">
        <f t="shared" si="142"/>
        <v>less reviewed</v>
      </c>
      <c r="F3025" t="s">
        <v>34</v>
      </c>
      <c r="G3025" t="s">
        <v>907</v>
      </c>
      <c r="H3025" t="str">
        <f t="shared" si="143"/>
        <v>other</v>
      </c>
      <c r="I3025" t="s">
        <v>255</v>
      </c>
      <c r="J3025" t="s">
        <v>260</v>
      </c>
      <c r="K3025" t="str" cm="1">
        <f t="array" ref="K3025">_xlfn.IFS(L3025&lt;200,"Cheap",AND(L3025&gt;=200,L3025&lt;800),"affordable",AND(L3025&gt;=800,L3025&lt;3000),"little costly",L3025&gt;=3000,"very costly")</f>
        <v>affordable</v>
      </c>
      <c r="L3025">
        <v>300</v>
      </c>
      <c r="M3025" t="s">
        <v>21</v>
      </c>
      <c r="N3025" t="s">
        <v>21</v>
      </c>
      <c r="O3025" t="s">
        <v>22</v>
      </c>
      <c r="P3025" t="s">
        <v>22</v>
      </c>
      <c r="R3025">
        <v>3.9</v>
      </c>
      <c r="S3025" t="s">
        <v>23</v>
      </c>
    </row>
    <row r="3026" spans="1:19" x14ac:dyDescent="0.3">
      <c r="A3026" t="s">
        <v>6407</v>
      </c>
      <c r="B3026" t="s">
        <v>6408</v>
      </c>
      <c r="C3026" t="s">
        <v>100</v>
      </c>
      <c r="D3026" t="str">
        <f t="shared" si="141"/>
        <v>good delivery reviews</v>
      </c>
      <c r="E3026" t="str">
        <f t="shared" si="142"/>
        <v>less reviewed</v>
      </c>
      <c r="F3026" t="s">
        <v>34</v>
      </c>
      <c r="G3026" t="s">
        <v>814</v>
      </c>
      <c r="H3026" t="str">
        <f t="shared" si="143"/>
        <v>other</v>
      </c>
      <c r="I3026" t="s">
        <v>40</v>
      </c>
      <c r="J3026" t="s">
        <v>645</v>
      </c>
      <c r="K3026" t="str" cm="1">
        <f t="array" ref="K3026">_xlfn.IFS(L3026&lt;200,"Cheap",AND(L3026&gt;=200,L3026&lt;800),"affordable",AND(L3026&gt;=800,L3026&lt;3000),"little costly",L3026&gt;=3000,"very costly")</f>
        <v>affordable</v>
      </c>
      <c r="L3026">
        <v>600</v>
      </c>
      <c r="M3026" t="s">
        <v>22</v>
      </c>
      <c r="N3026" t="s">
        <v>21</v>
      </c>
      <c r="O3026" t="s">
        <v>22</v>
      </c>
      <c r="P3026" t="s">
        <v>22</v>
      </c>
      <c r="R3026">
        <v>3.6</v>
      </c>
      <c r="S3026" t="s">
        <v>23</v>
      </c>
    </row>
    <row r="3027" spans="1:19" x14ac:dyDescent="0.3">
      <c r="A3027" t="s">
        <v>9594</v>
      </c>
      <c r="B3027" t="s">
        <v>9595</v>
      </c>
      <c r="C3027" t="s">
        <v>33</v>
      </c>
      <c r="D3027" t="str">
        <f t="shared" si="141"/>
        <v>good delivery reviews</v>
      </c>
      <c r="E3027" t="str">
        <f t="shared" si="142"/>
        <v>less reviewed</v>
      </c>
      <c r="F3027" t="s">
        <v>34</v>
      </c>
      <c r="G3027" t="s">
        <v>814</v>
      </c>
      <c r="H3027" t="str">
        <f t="shared" si="143"/>
        <v>other</v>
      </c>
      <c r="I3027" t="s">
        <v>19</v>
      </c>
      <c r="J3027" t="s">
        <v>125</v>
      </c>
      <c r="K3027" t="str" cm="1">
        <f t="array" ref="K3027">_xlfn.IFS(L3027&lt;200,"Cheap",AND(L3027&gt;=200,L3027&lt;800),"affordable",AND(L3027&gt;=800,L3027&lt;3000),"little costly",L3027&gt;=3000,"very costly")</f>
        <v>Cheap</v>
      </c>
      <c r="L3027">
        <v>150</v>
      </c>
      <c r="M3027" t="s">
        <v>21</v>
      </c>
      <c r="N3027" t="s">
        <v>21</v>
      </c>
      <c r="O3027" t="s">
        <v>22</v>
      </c>
      <c r="P3027" t="s">
        <v>22</v>
      </c>
      <c r="R3027">
        <v>3.4</v>
      </c>
      <c r="S3027" t="s">
        <v>23</v>
      </c>
    </row>
    <row r="3028" spans="1:19" x14ac:dyDescent="0.3">
      <c r="A3028" t="s">
        <v>5490</v>
      </c>
      <c r="B3028" t="s">
        <v>5492</v>
      </c>
      <c r="C3028" t="s">
        <v>33</v>
      </c>
      <c r="D3028" t="str">
        <f t="shared" si="141"/>
        <v>good delivery reviews</v>
      </c>
      <c r="E3028" t="str">
        <f t="shared" si="142"/>
        <v>less reviewed</v>
      </c>
      <c r="F3028" t="s">
        <v>34</v>
      </c>
      <c r="G3028" t="s">
        <v>518</v>
      </c>
      <c r="H3028" t="str">
        <f t="shared" si="143"/>
        <v>other</v>
      </c>
      <c r="I3028" t="s">
        <v>19</v>
      </c>
      <c r="J3028" t="s">
        <v>82</v>
      </c>
      <c r="K3028" t="str" cm="1">
        <f t="array" ref="K3028">_xlfn.IFS(L3028&lt;200,"Cheap",AND(L3028&gt;=200,L3028&lt;800),"affordable",AND(L3028&gt;=800,L3028&lt;3000),"little costly",L3028&gt;=3000,"very costly")</f>
        <v>affordable</v>
      </c>
      <c r="L3028">
        <v>300</v>
      </c>
      <c r="M3028" t="s">
        <v>22</v>
      </c>
      <c r="N3028" t="s">
        <v>21</v>
      </c>
      <c r="O3028" t="s">
        <v>22</v>
      </c>
      <c r="P3028" t="s">
        <v>22</v>
      </c>
      <c r="R3028">
        <v>3</v>
      </c>
      <c r="S3028" t="s">
        <v>23</v>
      </c>
    </row>
    <row r="3029" spans="1:19" x14ac:dyDescent="0.3">
      <c r="A3029" t="s">
        <v>8278</v>
      </c>
      <c r="B3029" t="s">
        <v>8279</v>
      </c>
      <c r="C3029" t="s">
        <v>69</v>
      </c>
      <c r="D3029" t="str">
        <f t="shared" si="141"/>
        <v>good delivery reviews</v>
      </c>
      <c r="E3029" t="str">
        <f t="shared" si="142"/>
        <v>less reviewed</v>
      </c>
      <c r="F3029" t="s">
        <v>34</v>
      </c>
      <c r="G3029" t="s">
        <v>518</v>
      </c>
      <c r="H3029" t="str">
        <f t="shared" si="143"/>
        <v>other</v>
      </c>
      <c r="I3029" t="s">
        <v>19</v>
      </c>
      <c r="J3029" t="s">
        <v>8280</v>
      </c>
      <c r="K3029" t="str" cm="1">
        <f t="array" ref="K3029">_xlfn.IFS(L3029&lt;200,"Cheap",AND(L3029&gt;=200,L3029&lt;800),"affordable",AND(L3029&gt;=800,L3029&lt;3000),"little costly",L3029&gt;=3000,"very costly")</f>
        <v>affordable</v>
      </c>
      <c r="L3029">
        <v>200</v>
      </c>
      <c r="M3029" t="s">
        <v>22</v>
      </c>
      <c r="N3029" t="s">
        <v>21</v>
      </c>
      <c r="O3029" t="s">
        <v>22</v>
      </c>
      <c r="P3029" t="s">
        <v>22</v>
      </c>
      <c r="R3029">
        <v>3.6</v>
      </c>
      <c r="S3029" t="s">
        <v>23</v>
      </c>
    </row>
    <row r="3030" spans="1:19" x14ac:dyDescent="0.3">
      <c r="A3030" t="s">
        <v>8281</v>
      </c>
      <c r="B3030" t="s">
        <v>8282</v>
      </c>
      <c r="C3030" t="s">
        <v>430</v>
      </c>
      <c r="D3030" t="str">
        <f t="shared" si="141"/>
        <v>good delivery reviews</v>
      </c>
      <c r="E3030" t="str">
        <f t="shared" si="142"/>
        <v>less reviewed</v>
      </c>
      <c r="F3030" t="s">
        <v>34</v>
      </c>
      <c r="G3030" t="s">
        <v>518</v>
      </c>
      <c r="H3030" t="str">
        <f t="shared" si="143"/>
        <v>other</v>
      </c>
      <c r="I3030" t="s">
        <v>19</v>
      </c>
      <c r="J3030" t="s">
        <v>2003</v>
      </c>
      <c r="K3030" t="str" cm="1">
        <f t="array" ref="K3030">_xlfn.IFS(L3030&lt;200,"Cheap",AND(L3030&gt;=200,L3030&lt;800),"affordable",AND(L3030&gt;=800,L3030&lt;3000),"little costly",L3030&gt;=3000,"very costly")</f>
        <v>affordable</v>
      </c>
      <c r="L3030">
        <v>200</v>
      </c>
      <c r="M3030" t="s">
        <v>21</v>
      </c>
      <c r="N3030" t="s">
        <v>21</v>
      </c>
      <c r="O3030" t="s">
        <v>22</v>
      </c>
      <c r="P3030" t="s">
        <v>22</v>
      </c>
      <c r="S3030" t="s">
        <v>23</v>
      </c>
    </row>
    <row r="3031" spans="1:19" x14ac:dyDescent="0.3">
      <c r="A3031" t="s">
        <v>9193</v>
      </c>
      <c r="B3031" t="s">
        <v>9194</v>
      </c>
      <c r="C3031" t="s">
        <v>42</v>
      </c>
      <c r="D3031" t="str">
        <f t="shared" si="141"/>
        <v>good delivery reviews</v>
      </c>
      <c r="E3031" t="str">
        <f t="shared" si="142"/>
        <v>less reviewed</v>
      </c>
      <c r="F3031" t="s">
        <v>34</v>
      </c>
      <c r="G3031" t="s">
        <v>1141</v>
      </c>
      <c r="H3031" t="str">
        <f t="shared" si="143"/>
        <v>other</v>
      </c>
      <c r="I3031" t="s">
        <v>19</v>
      </c>
      <c r="J3031" t="s">
        <v>101</v>
      </c>
      <c r="K3031" t="str" cm="1">
        <f t="array" ref="K3031">_xlfn.IFS(L3031&lt;200,"Cheap",AND(L3031&gt;=200,L3031&lt;800),"affordable",AND(L3031&gt;=800,L3031&lt;3000),"little costly",L3031&gt;=3000,"very costly")</f>
        <v>affordable</v>
      </c>
      <c r="L3031">
        <v>300</v>
      </c>
      <c r="M3031" t="s">
        <v>22</v>
      </c>
      <c r="N3031" t="s">
        <v>21</v>
      </c>
      <c r="O3031" t="s">
        <v>22</v>
      </c>
      <c r="P3031" t="s">
        <v>22</v>
      </c>
      <c r="R3031">
        <v>3.5</v>
      </c>
      <c r="S3031" t="s">
        <v>23</v>
      </c>
    </row>
    <row r="3032" spans="1:19" x14ac:dyDescent="0.3">
      <c r="A3032" t="s">
        <v>361</v>
      </c>
      <c r="B3032" t="s">
        <v>362</v>
      </c>
      <c r="C3032" t="s">
        <v>188</v>
      </c>
      <c r="D3032" t="str">
        <f t="shared" si="141"/>
        <v>good delivery reviews</v>
      </c>
      <c r="E3032" t="str">
        <f t="shared" si="142"/>
        <v>less reviewed</v>
      </c>
      <c r="F3032" t="s">
        <v>34</v>
      </c>
      <c r="G3032" t="s">
        <v>363</v>
      </c>
      <c r="H3032" t="str">
        <f t="shared" si="143"/>
        <v>other</v>
      </c>
      <c r="I3032" t="s">
        <v>19</v>
      </c>
      <c r="J3032" t="s">
        <v>101</v>
      </c>
      <c r="K3032" t="str" cm="1">
        <f t="array" ref="K3032">_xlfn.IFS(L3032&lt;200,"Cheap",AND(L3032&gt;=200,L3032&lt;800),"affordable",AND(L3032&gt;=800,L3032&lt;3000),"little costly",L3032&gt;=3000,"very costly")</f>
        <v>affordable</v>
      </c>
      <c r="L3032">
        <v>300</v>
      </c>
      <c r="M3032" t="s">
        <v>21</v>
      </c>
      <c r="N3032" t="s">
        <v>21</v>
      </c>
      <c r="O3032" t="s">
        <v>22</v>
      </c>
      <c r="P3032" t="s">
        <v>22</v>
      </c>
      <c r="R3032">
        <v>3.9</v>
      </c>
      <c r="S3032" t="s">
        <v>23</v>
      </c>
    </row>
    <row r="3033" spans="1:19" x14ac:dyDescent="0.3">
      <c r="A3033" t="s">
        <v>6054</v>
      </c>
      <c r="B3033" t="s">
        <v>6055</v>
      </c>
      <c r="C3033" t="s">
        <v>26</v>
      </c>
      <c r="D3033" t="str">
        <f t="shared" si="141"/>
        <v>good delivery reviews</v>
      </c>
      <c r="E3033" t="str">
        <f t="shared" si="142"/>
        <v>less reviewed</v>
      </c>
      <c r="F3033" t="s">
        <v>34</v>
      </c>
      <c r="G3033" t="s">
        <v>1512</v>
      </c>
      <c r="H3033" t="str">
        <f t="shared" si="143"/>
        <v>other</v>
      </c>
      <c r="I3033" t="s">
        <v>19</v>
      </c>
      <c r="J3033" t="s">
        <v>116</v>
      </c>
      <c r="K3033" t="str" cm="1">
        <f t="array" ref="K3033">_xlfn.IFS(L3033&lt;200,"Cheap",AND(L3033&gt;=200,L3033&lt;800),"affordable",AND(L3033&gt;=800,L3033&lt;3000),"little costly",L3033&gt;=3000,"very costly")</f>
        <v>affordable</v>
      </c>
      <c r="L3033">
        <v>350</v>
      </c>
      <c r="M3033" t="s">
        <v>22</v>
      </c>
      <c r="N3033" t="s">
        <v>21</v>
      </c>
      <c r="O3033" t="s">
        <v>22</v>
      </c>
      <c r="P3033" t="s">
        <v>22</v>
      </c>
      <c r="R3033">
        <v>3.9</v>
      </c>
      <c r="S3033" t="s">
        <v>23</v>
      </c>
    </row>
    <row r="3034" spans="1:19" x14ac:dyDescent="0.3">
      <c r="A3034" t="s">
        <v>7665</v>
      </c>
      <c r="B3034" t="s">
        <v>7671</v>
      </c>
      <c r="C3034" t="s">
        <v>75</v>
      </c>
      <c r="D3034" t="str">
        <f t="shared" si="141"/>
        <v>good delivery reviews</v>
      </c>
      <c r="E3034" t="str">
        <f t="shared" si="142"/>
        <v>less reviewed</v>
      </c>
      <c r="F3034" t="s">
        <v>34</v>
      </c>
      <c r="G3034" t="s">
        <v>2655</v>
      </c>
      <c r="H3034" t="str">
        <f t="shared" si="143"/>
        <v>other</v>
      </c>
      <c r="I3034" t="s">
        <v>19</v>
      </c>
      <c r="J3034" t="s">
        <v>35</v>
      </c>
      <c r="K3034" t="str" cm="1">
        <f t="array" ref="K3034">_xlfn.IFS(L3034&lt;200,"Cheap",AND(L3034&gt;=200,L3034&lt;800),"affordable",AND(L3034&gt;=800,L3034&lt;3000),"little costly",L3034&gt;=3000,"very costly")</f>
        <v>affordable</v>
      </c>
      <c r="L3034">
        <v>200</v>
      </c>
      <c r="M3034" t="s">
        <v>21</v>
      </c>
      <c r="N3034" t="s">
        <v>21</v>
      </c>
      <c r="O3034" t="s">
        <v>22</v>
      </c>
      <c r="P3034" t="s">
        <v>22</v>
      </c>
      <c r="R3034">
        <v>3.6</v>
      </c>
      <c r="S3034" t="s">
        <v>23</v>
      </c>
    </row>
    <row r="3035" spans="1:19" x14ac:dyDescent="0.3">
      <c r="A3035" t="s">
        <v>7907</v>
      </c>
      <c r="B3035" t="s">
        <v>7908</v>
      </c>
      <c r="C3035" t="s">
        <v>75</v>
      </c>
      <c r="D3035" t="str">
        <f t="shared" si="141"/>
        <v>good delivery reviews</v>
      </c>
      <c r="E3035" t="str">
        <f t="shared" si="142"/>
        <v>less reviewed</v>
      </c>
      <c r="F3035" t="s">
        <v>34</v>
      </c>
      <c r="G3035" t="s">
        <v>2985</v>
      </c>
      <c r="H3035" t="str">
        <f t="shared" si="143"/>
        <v>other</v>
      </c>
      <c r="I3035" t="s">
        <v>278</v>
      </c>
      <c r="J3035" t="s">
        <v>7909</v>
      </c>
      <c r="K3035" t="str" cm="1">
        <f t="array" ref="K3035">_xlfn.IFS(L3035&lt;200,"Cheap",AND(L3035&gt;=200,L3035&lt;800),"affordable",AND(L3035&gt;=800,L3035&lt;3000),"little costly",L3035&gt;=3000,"very costly")</f>
        <v>affordable</v>
      </c>
      <c r="L3035">
        <v>300</v>
      </c>
      <c r="M3035" t="s">
        <v>22</v>
      </c>
      <c r="N3035" t="s">
        <v>21</v>
      </c>
      <c r="O3035" t="s">
        <v>22</v>
      </c>
      <c r="P3035" t="s">
        <v>22</v>
      </c>
      <c r="R3035">
        <v>3.9</v>
      </c>
      <c r="S3035" t="s">
        <v>23</v>
      </c>
    </row>
    <row r="3036" spans="1:19" x14ac:dyDescent="0.3">
      <c r="A3036" t="s">
        <v>5405</v>
      </c>
      <c r="B3036" t="s">
        <v>5406</v>
      </c>
      <c r="C3036" t="s">
        <v>75</v>
      </c>
      <c r="D3036" t="str">
        <f t="shared" si="141"/>
        <v>good delivery reviews</v>
      </c>
      <c r="E3036" t="str">
        <f t="shared" si="142"/>
        <v>less reviewed</v>
      </c>
      <c r="F3036" t="s">
        <v>34</v>
      </c>
      <c r="G3036" t="s">
        <v>5407</v>
      </c>
      <c r="H3036" t="str">
        <f t="shared" si="143"/>
        <v>other</v>
      </c>
      <c r="I3036" t="s">
        <v>19</v>
      </c>
      <c r="J3036" t="s">
        <v>35</v>
      </c>
      <c r="K3036" t="str" cm="1">
        <f t="array" ref="K3036">_xlfn.IFS(L3036&lt;200,"Cheap",AND(L3036&gt;=200,L3036&lt;800),"affordable",AND(L3036&gt;=800,L3036&lt;3000),"little costly",L3036&gt;=3000,"very costly")</f>
        <v>affordable</v>
      </c>
      <c r="L3036">
        <v>400</v>
      </c>
      <c r="M3036" t="s">
        <v>21</v>
      </c>
      <c r="N3036" t="s">
        <v>21</v>
      </c>
      <c r="O3036" t="s">
        <v>22</v>
      </c>
      <c r="P3036" t="s">
        <v>22</v>
      </c>
      <c r="R3036">
        <v>3.4</v>
      </c>
      <c r="S3036" t="s">
        <v>23</v>
      </c>
    </row>
    <row r="3037" spans="1:19" x14ac:dyDescent="0.3">
      <c r="A3037" t="s">
        <v>7977</v>
      </c>
      <c r="B3037" t="s">
        <v>7978</v>
      </c>
      <c r="C3037" t="s">
        <v>100</v>
      </c>
      <c r="D3037" t="str">
        <f t="shared" si="141"/>
        <v>good delivery reviews</v>
      </c>
      <c r="E3037" t="str">
        <f t="shared" si="142"/>
        <v>less reviewed</v>
      </c>
      <c r="F3037" t="s">
        <v>34</v>
      </c>
      <c r="G3037" t="s">
        <v>2625</v>
      </c>
      <c r="H3037" t="str">
        <f t="shared" si="143"/>
        <v>other</v>
      </c>
      <c r="I3037" t="s">
        <v>19</v>
      </c>
      <c r="J3037" t="s">
        <v>35</v>
      </c>
      <c r="K3037" t="str" cm="1">
        <f t="array" ref="K3037">_xlfn.IFS(L3037&lt;200,"Cheap",AND(L3037&gt;=200,L3037&lt;800),"affordable",AND(L3037&gt;=800,L3037&lt;3000),"little costly",L3037&gt;=3000,"very costly")</f>
        <v>affordable</v>
      </c>
      <c r="L3037">
        <v>300</v>
      </c>
      <c r="M3037" t="s">
        <v>21</v>
      </c>
      <c r="N3037" t="s">
        <v>21</v>
      </c>
      <c r="O3037" t="s">
        <v>22</v>
      </c>
      <c r="P3037" t="s">
        <v>22</v>
      </c>
      <c r="R3037">
        <v>3.9</v>
      </c>
      <c r="S3037" t="s">
        <v>23</v>
      </c>
    </row>
    <row r="3038" spans="1:19" x14ac:dyDescent="0.3">
      <c r="A3038" t="s">
        <v>7979</v>
      </c>
      <c r="B3038" t="s">
        <v>7980</v>
      </c>
      <c r="C3038" t="s">
        <v>100</v>
      </c>
      <c r="D3038" t="str">
        <f t="shared" si="141"/>
        <v>good delivery reviews</v>
      </c>
      <c r="E3038" t="str">
        <f t="shared" si="142"/>
        <v>less reviewed</v>
      </c>
      <c r="F3038" t="s">
        <v>34</v>
      </c>
      <c r="G3038" t="s">
        <v>2625</v>
      </c>
      <c r="H3038" t="str">
        <f t="shared" si="143"/>
        <v>other</v>
      </c>
      <c r="I3038" t="s">
        <v>343</v>
      </c>
      <c r="J3038" t="s">
        <v>549</v>
      </c>
      <c r="K3038" t="str" cm="1">
        <f t="array" ref="K3038">_xlfn.IFS(L3038&lt;200,"Cheap",AND(L3038&gt;=200,L3038&lt;800),"affordable",AND(L3038&gt;=800,L3038&lt;3000),"little costly",L3038&gt;=3000,"very costly")</f>
        <v>affordable</v>
      </c>
      <c r="L3038">
        <v>200</v>
      </c>
      <c r="M3038" t="s">
        <v>21</v>
      </c>
      <c r="N3038" t="s">
        <v>21</v>
      </c>
      <c r="O3038" t="s">
        <v>22</v>
      </c>
      <c r="P3038" t="s">
        <v>22</v>
      </c>
      <c r="S3038" t="s">
        <v>23</v>
      </c>
    </row>
    <row r="3039" spans="1:19" x14ac:dyDescent="0.3">
      <c r="A3039" t="s">
        <v>8705</v>
      </c>
      <c r="B3039" t="s">
        <v>8706</v>
      </c>
      <c r="C3039" t="s">
        <v>242</v>
      </c>
      <c r="D3039" t="str">
        <f t="shared" si="141"/>
        <v>good delivery reviews</v>
      </c>
      <c r="E3039" t="str">
        <f t="shared" si="142"/>
        <v>less reviewed</v>
      </c>
      <c r="F3039" t="s">
        <v>34</v>
      </c>
      <c r="G3039" t="s">
        <v>4326</v>
      </c>
      <c r="H3039" t="str">
        <f t="shared" si="143"/>
        <v>other</v>
      </c>
      <c r="I3039" t="s">
        <v>368</v>
      </c>
      <c r="J3039" t="s">
        <v>8707</v>
      </c>
      <c r="K3039" t="str" cm="1">
        <f t="array" ref="K3039">_xlfn.IFS(L3039&lt;200,"Cheap",AND(L3039&gt;=200,L3039&lt;800),"affordable",AND(L3039&gt;=800,L3039&lt;3000),"little costly",L3039&gt;=3000,"very costly")</f>
        <v>Cheap</v>
      </c>
      <c r="L3039">
        <v>150</v>
      </c>
      <c r="M3039" t="s">
        <v>22</v>
      </c>
      <c r="N3039" t="s">
        <v>21</v>
      </c>
      <c r="O3039" t="s">
        <v>22</v>
      </c>
      <c r="P3039" t="s">
        <v>22</v>
      </c>
      <c r="R3039">
        <v>3.8</v>
      </c>
      <c r="S3039" t="s">
        <v>23</v>
      </c>
    </row>
    <row r="3040" spans="1:19" x14ac:dyDescent="0.3">
      <c r="A3040" t="s">
        <v>7853</v>
      </c>
      <c r="B3040" t="s">
        <v>7854</v>
      </c>
      <c r="C3040" t="s">
        <v>214</v>
      </c>
      <c r="D3040" t="str">
        <f t="shared" si="141"/>
        <v>good delivery reviews</v>
      </c>
      <c r="E3040" t="str">
        <f t="shared" si="142"/>
        <v>less reviewed</v>
      </c>
      <c r="F3040" t="s">
        <v>34</v>
      </c>
      <c r="G3040" t="s">
        <v>156</v>
      </c>
      <c r="H3040" t="str">
        <f t="shared" si="143"/>
        <v>other</v>
      </c>
      <c r="I3040" t="s">
        <v>19</v>
      </c>
      <c r="J3040" t="s">
        <v>35</v>
      </c>
      <c r="K3040" t="str" cm="1">
        <f t="array" ref="K3040">_xlfn.IFS(L3040&lt;200,"Cheap",AND(L3040&gt;=200,L3040&lt;800),"affordable",AND(L3040&gt;=800,L3040&lt;3000),"little costly",L3040&gt;=3000,"very costly")</f>
        <v>affordable</v>
      </c>
      <c r="L3040">
        <v>350</v>
      </c>
      <c r="M3040" t="s">
        <v>22</v>
      </c>
      <c r="N3040" t="s">
        <v>21</v>
      </c>
      <c r="O3040" t="s">
        <v>22</v>
      </c>
      <c r="P3040" t="s">
        <v>22</v>
      </c>
      <c r="R3040">
        <v>3.7</v>
      </c>
      <c r="S3040" t="s">
        <v>23</v>
      </c>
    </row>
    <row r="3041" spans="1:19" x14ac:dyDescent="0.3">
      <c r="A3041" t="s">
        <v>8316</v>
      </c>
      <c r="B3041" t="s">
        <v>8317</v>
      </c>
      <c r="C3041" t="s">
        <v>95</v>
      </c>
      <c r="D3041" t="str">
        <f t="shared" si="141"/>
        <v>good delivery reviews</v>
      </c>
      <c r="E3041" t="str">
        <f t="shared" si="142"/>
        <v>less reviewed</v>
      </c>
      <c r="F3041" t="s">
        <v>34</v>
      </c>
      <c r="G3041" t="s">
        <v>156</v>
      </c>
      <c r="H3041" t="str">
        <f t="shared" si="143"/>
        <v>other</v>
      </c>
      <c r="I3041" t="s">
        <v>19</v>
      </c>
      <c r="J3041" t="s">
        <v>35</v>
      </c>
      <c r="K3041" t="str" cm="1">
        <f t="array" ref="K3041">_xlfn.IFS(L3041&lt;200,"Cheap",AND(L3041&gt;=200,L3041&lt;800),"affordable",AND(L3041&gt;=800,L3041&lt;3000),"little costly",L3041&gt;=3000,"very costly")</f>
        <v>affordable</v>
      </c>
      <c r="L3041">
        <v>250</v>
      </c>
      <c r="M3041" t="s">
        <v>21</v>
      </c>
      <c r="N3041" t="s">
        <v>21</v>
      </c>
      <c r="O3041" t="s">
        <v>22</v>
      </c>
      <c r="P3041" t="s">
        <v>22</v>
      </c>
      <c r="R3041">
        <v>3.4</v>
      </c>
      <c r="S3041" t="s">
        <v>23</v>
      </c>
    </row>
    <row r="3042" spans="1:19" x14ac:dyDescent="0.3">
      <c r="A3042" t="s">
        <v>1884</v>
      </c>
      <c r="B3042" t="s">
        <v>1885</v>
      </c>
      <c r="C3042" t="s">
        <v>375</v>
      </c>
      <c r="D3042" t="str">
        <f t="shared" si="141"/>
        <v>good delivery reviews</v>
      </c>
      <c r="E3042" t="str">
        <f t="shared" si="142"/>
        <v>less reviewed</v>
      </c>
      <c r="F3042" t="s">
        <v>34</v>
      </c>
      <c r="G3042" t="s">
        <v>1886</v>
      </c>
      <c r="H3042" t="str">
        <f t="shared" si="143"/>
        <v>other</v>
      </c>
      <c r="I3042" t="s">
        <v>19</v>
      </c>
      <c r="J3042" t="s">
        <v>138</v>
      </c>
      <c r="K3042" t="str" cm="1">
        <f t="array" ref="K3042">_xlfn.IFS(L3042&lt;200,"Cheap",AND(L3042&gt;=200,L3042&lt;800),"affordable",AND(L3042&gt;=800,L3042&lt;3000),"little costly",L3042&gt;=3000,"very costly")</f>
        <v>affordable</v>
      </c>
      <c r="L3042">
        <v>500</v>
      </c>
      <c r="M3042" t="s">
        <v>21</v>
      </c>
      <c r="N3042" t="s">
        <v>21</v>
      </c>
      <c r="O3042" t="s">
        <v>22</v>
      </c>
      <c r="P3042" t="s">
        <v>22</v>
      </c>
      <c r="R3042">
        <v>3.7</v>
      </c>
      <c r="S3042" t="s">
        <v>23</v>
      </c>
    </row>
    <row r="3043" spans="1:19" x14ac:dyDescent="0.3">
      <c r="A3043" t="s">
        <v>31</v>
      </c>
      <c r="B3043" t="s">
        <v>32</v>
      </c>
      <c r="C3043" t="s">
        <v>33</v>
      </c>
      <c r="D3043" t="str">
        <f t="shared" si="141"/>
        <v>NO Delivery</v>
      </c>
      <c r="E3043" t="str">
        <f t="shared" si="142"/>
        <v>less reviewed</v>
      </c>
      <c r="F3043" t="s">
        <v>34</v>
      </c>
      <c r="G3043" t="s">
        <v>28</v>
      </c>
      <c r="H3043" t="str">
        <f t="shared" si="143"/>
        <v>other</v>
      </c>
      <c r="I3043" t="s">
        <v>19</v>
      </c>
      <c r="J3043" t="s">
        <v>35</v>
      </c>
      <c r="K3043" t="str" cm="1">
        <f t="array" ref="K3043">_xlfn.IFS(L3043&lt;200,"Cheap",AND(L3043&gt;=200,L3043&lt;800),"affordable",AND(L3043&gt;=800,L3043&lt;3000),"little costly",L3043&gt;=3000,"very costly")</f>
        <v>affordable</v>
      </c>
      <c r="L3043">
        <v>350</v>
      </c>
      <c r="M3043" t="s">
        <v>21</v>
      </c>
      <c r="N3043" t="s">
        <v>21</v>
      </c>
      <c r="O3043" t="s">
        <v>21</v>
      </c>
      <c r="P3043" t="s">
        <v>22</v>
      </c>
      <c r="S3043" t="s">
        <v>23</v>
      </c>
    </row>
    <row r="3044" spans="1:19" x14ac:dyDescent="0.3">
      <c r="A3044" t="s">
        <v>114</v>
      </c>
      <c r="B3044" t="s">
        <v>115</v>
      </c>
      <c r="C3044" t="s">
        <v>95</v>
      </c>
      <c r="D3044" t="str">
        <f t="shared" si="141"/>
        <v>NO Delivery</v>
      </c>
      <c r="E3044" t="str">
        <f t="shared" si="142"/>
        <v>less reviewed</v>
      </c>
      <c r="F3044" t="s">
        <v>34</v>
      </c>
      <c r="G3044" t="s">
        <v>28</v>
      </c>
      <c r="H3044" t="str">
        <f t="shared" si="143"/>
        <v>other</v>
      </c>
      <c r="I3044" t="s">
        <v>19</v>
      </c>
      <c r="J3044" t="s">
        <v>116</v>
      </c>
      <c r="K3044" t="str" cm="1">
        <f t="array" ref="K3044">_xlfn.IFS(L3044&lt;200,"Cheap",AND(L3044&gt;=200,L3044&lt;800),"affordable",AND(L3044&gt;=800,L3044&lt;3000),"little costly",L3044&gt;=3000,"very costly")</f>
        <v>affordable</v>
      </c>
      <c r="L3044">
        <v>400</v>
      </c>
      <c r="M3044" t="s">
        <v>22</v>
      </c>
      <c r="N3044" t="s">
        <v>21</v>
      </c>
      <c r="O3044" t="s">
        <v>21</v>
      </c>
      <c r="P3044" t="s">
        <v>22</v>
      </c>
      <c r="S3044" t="s">
        <v>23</v>
      </c>
    </row>
    <row r="3045" spans="1:19" x14ac:dyDescent="0.3">
      <c r="A3045" t="s">
        <v>168</v>
      </c>
      <c r="B3045" t="s">
        <v>169</v>
      </c>
      <c r="C3045" t="s">
        <v>42</v>
      </c>
      <c r="D3045" t="str">
        <f t="shared" si="141"/>
        <v>NO Delivery</v>
      </c>
      <c r="E3045" t="str">
        <f t="shared" si="142"/>
        <v>less reviewed</v>
      </c>
      <c r="F3045" t="s">
        <v>34</v>
      </c>
      <c r="G3045" t="s">
        <v>28</v>
      </c>
      <c r="H3045" t="str">
        <f t="shared" si="143"/>
        <v>other</v>
      </c>
      <c r="I3045" t="s">
        <v>19</v>
      </c>
      <c r="J3045" t="s">
        <v>170</v>
      </c>
      <c r="K3045" t="str" cm="1">
        <f t="array" ref="K3045">_xlfn.IFS(L3045&lt;200,"Cheap",AND(L3045&gt;=200,L3045&lt;800),"affordable",AND(L3045&gt;=800,L3045&lt;3000),"little costly",L3045&gt;=3000,"very costly")</f>
        <v>affordable</v>
      </c>
      <c r="L3045">
        <v>250</v>
      </c>
      <c r="M3045" t="s">
        <v>21</v>
      </c>
      <c r="N3045" t="s">
        <v>21</v>
      </c>
      <c r="O3045" t="s">
        <v>21</v>
      </c>
      <c r="P3045" t="s">
        <v>22</v>
      </c>
      <c r="S3045" t="s">
        <v>23</v>
      </c>
    </row>
    <row r="3046" spans="1:19" x14ac:dyDescent="0.3">
      <c r="A3046" t="s">
        <v>172</v>
      </c>
      <c r="B3046" t="s">
        <v>173</v>
      </c>
      <c r="C3046" t="s">
        <v>104</v>
      </c>
      <c r="D3046" t="str">
        <f t="shared" si="141"/>
        <v>NO Delivery</v>
      </c>
      <c r="E3046" t="str">
        <f t="shared" si="142"/>
        <v>less reviewed</v>
      </c>
      <c r="F3046" t="s">
        <v>34</v>
      </c>
      <c r="G3046" t="s">
        <v>28</v>
      </c>
      <c r="H3046" t="str">
        <f t="shared" si="143"/>
        <v>other</v>
      </c>
      <c r="I3046" t="s">
        <v>19</v>
      </c>
      <c r="J3046" t="s">
        <v>125</v>
      </c>
      <c r="K3046" t="str" cm="1">
        <f t="array" ref="K3046">_xlfn.IFS(L3046&lt;200,"Cheap",AND(L3046&gt;=200,L3046&lt;800),"affordable",AND(L3046&gt;=800,L3046&lt;3000),"little costly",L3046&gt;=3000,"very costly")</f>
        <v>affordable</v>
      </c>
      <c r="L3046">
        <v>200</v>
      </c>
      <c r="M3046" t="s">
        <v>21</v>
      </c>
      <c r="N3046" t="s">
        <v>21</v>
      </c>
      <c r="O3046" t="s">
        <v>21</v>
      </c>
      <c r="P3046" t="s">
        <v>22</v>
      </c>
      <c r="S3046" t="s">
        <v>23</v>
      </c>
    </row>
    <row r="3047" spans="1:19" x14ac:dyDescent="0.3">
      <c r="A3047" t="s">
        <v>224</v>
      </c>
      <c r="B3047" t="s">
        <v>225</v>
      </c>
      <c r="C3047" t="s">
        <v>42</v>
      </c>
      <c r="D3047" t="str">
        <f t="shared" si="141"/>
        <v>NO Delivery</v>
      </c>
      <c r="E3047" t="str">
        <f t="shared" si="142"/>
        <v>less reviewed</v>
      </c>
      <c r="F3047" t="s">
        <v>34</v>
      </c>
      <c r="G3047" t="s">
        <v>28</v>
      </c>
      <c r="H3047" t="str">
        <f t="shared" si="143"/>
        <v>other</v>
      </c>
      <c r="I3047" t="s">
        <v>204</v>
      </c>
      <c r="J3047" t="s">
        <v>35</v>
      </c>
      <c r="K3047" t="str" cm="1">
        <f t="array" ref="K3047">_xlfn.IFS(L3047&lt;200,"Cheap",AND(L3047&gt;=200,L3047&lt;800),"affordable",AND(L3047&gt;=800,L3047&lt;3000),"little costly",L3047&gt;=3000,"very costly")</f>
        <v>affordable</v>
      </c>
      <c r="L3047">
        <v>200</v>
      </c>
      <c r="M3047" t="s">
        <v>22</v>
      </c>
      <c r="N3047" t="s">
        <v>21</v>
      </c>
      <c r="O3047" t="s">
        <v>21</v>
      </c>
      <c r="P3047" t="s">
        <v>22</v>
      </c>
      <c r="S3047" t="s">
        <v>23</v>
      </c>
    </row>
    <row r="3048" spans="1:19" x14ac:dyDescent="0.3">
      <c r="A3048" t="s">
        <v>236</v>
      </c>
      <c r="B3048" t="s">
        <v>237</v>
      </c>
      <c r="C3048" t="s">
        <v>238</v>
      </c>
      <c r="D3048" t="str">
        <f t="shared" si="141"/>
        <v>NO Delivery</v>
      </c>
      <c r="E3048" t="str">
        <f t="shared" si="142"/>
        <v>less reviewed</v>
      </c>
      <c r="F3048" t="s">
        <v>34</v>
      </c>
      <c r="G3048" t="s">
        <v>28</v>
      </c>
      <c r="H3048" t="str">
        <f t="shared" si="143"/>
        <v>other</v>
      </c>
      <c r="I3048" t="s">
        <v>40</v>
      </c>
      <c r="J3048" t="s">
        <v>239</v>
      </c>
      <c r="K3048" t="str" cm="1">
        <f t="array" ref="K3048">_xlfn.IFS(L3048&lt;200,"Cheap",AND(L3048&gt;=200,L3048&lt;800),"affordable",AND(L3048&gt;=800,L3048&lt;3000),"little costly",L3048&gt;=3000,"very costly")</f>
        <v>affordable</v>
      </c>
      <c r="L3048">
        <v>600</v>
      </c>
      <c r="M3048" t="s">
        <v>22</v>
      </c>
      <c r="N3048" t="s">
        <v>21</v>
      </c>
      <c r="O3048" t="s">
        <v>21</v>
      </c>
      <c r="P3048" t="s">
        <v>22</v>
      </c>
      <c r="S3048" t="s">
        <v>23</v>
      </c>
    </row>
    <row r="3049" spans="1:19" x14ac:dyDescent="0.3">
      <c r="A3049" t="s">
        <v>287</v>
      </c>
      <c r="B3049" t="s">
        <v>288</v>
      </c>
      <c r="C3049" t="s">
        <v>69</v>
      </c>
      <c r="D3049" t="str">
        <f t="shared" si="141"/>
        <v>NO Delivery</v>
      </c>
      <c r="E3049" t="str">
        <f t="shared" si="142"/>
        <v>less reviewed</v>
      </c>
      <c r="F3049" t="s">
        <v>34</v>
      </c>
      <c r="G3049" t="s">
        <v>28</v>
      </c>
      <c r="H3049" t="str">
        <f t="shared" si="143"/>
        <v>other</v>
      </c>
      <c r="I3049" t="s">
        <v>19</v>
      </c>
      <c r="J3049" t="s">
        <v>289</v>
      </c>
      <c r="K3049" t="str" cm="1">
        <f t="array" ref="K3049">_xlfn.IFS(L3049&lt;200,"Cheap",AND(L3049&gt;=200,L3049&lt;800),"affordable",AND(L3049&gt;=800,L3049&lt;3000),"little costly",L3049&gt;=3000,"very costly")</f>
        <v>Cheap</v>
      </c>
      <c r="L3049">
        <v>150</v>
      </c>
      <c r="M3049" t="s">
        <v>22</v>
      </c>
      <c r="N3049" t="s">
        <v>21</v>
      </c>
      <c r="O3049" t="s">
        <v>21</v>
      </c>
      <c r="P3049" t="s">
        <v>22</v>
      </c>
      <c r="S3049" t="s">
        <v>23</v>
      </c>
    </row>
    <row r="3050" spans="1:19" x14ac:dyDescent="0.3">
      <c r="A3050" t="s">
        <v>299</v>
      </c>
      <c r="B3050" t="s">
        <v>300</v>
      </c>
      <c r="C3050" t="s">
        <v>42</v>
      </c>
      <c r="D3050" t="str">
        <f t="shared" si="141"/>
        <v>NO Delivery</v>
      </c>
      <c r="E3050" t="str">
        <f t="shared" si="142"/>
        <v>less reviewed</v>
      </c>
      <c r="F3050" t="s">
        <v>34</v>
      </c>
      <c r="G3050" t="s">
        <v>28</v>
      </c>
      <c r="H3050" t="str">
        <f t="shared" si="143"/>
        <v>other</v>
      </c>
      <c r="I3050" t="s">
        <v>29</v>
      </c>
      <c r="J3050" t="s">
        <v>35</v>
      </c>
      <c r="K3050" t="str" cm="1">
        <f t="array" ref="K3050">_xlfn.IFS(L3050&lt;200,"Cheap",AND(L3050&gt;=200,L3050&lt;800),"affordable",AND(L3050&gt;=800,L3050&lt;3000),"little costly",L3050&gt;=3000,"very costly")</f>
        <v>little costly</v>
      </c>
      <c r="L3050">
        <v>850</v>
      </c>
      <c r="M3050" t="s">
        <v>21</v>
      </c>
      <c r="N3050" t="s">
        <v>21</v>
      </c>
      <c r="O3050" t="s">
        <v>21</v>
      </c>
      <c r="P3050" t="s">
        <v>22</v>
      </c>
      <c r="S3050" t="s">
        <v>23</v>
      </c>
    </row>
    <row r="3051" spans="1:19" x14ac:dyDescent="0.3">
      <c r="A3051" t="s">
        <v>301</v>
      </c>
      <c r="B3051" t="s">
        <v>302</v>
      </c>
      <c r="C3051" t="s">
        <v>303</v>
      </c>
      <c r="D3051" t="str">
        <f t="shared" si="141"/>
        <v>NO Delivery</v>
      </c>
      <c r="E3051" t="str">
        <f t="shared" si="142"/>
        <v>less reviewed</v>
      </c>
      <c r="F3051" t="s">
        <v>34</v>
      </c>
      <c r="G3051" t="s">
        <v>28</v>
      </c>
      <c r="H3051" t="str">
        <f t="shared" si="143"/>
        <v>other</v>
      </c>
      <c r="I3051" t="s">
        <v>304</v>
      </c>
      <c r="J3051" t="s">
        <v>305</v>
      </c>
      <c r="K3051" t="str" cm="1">
        <f t="array" ref="K3051">_xlfn.IFS(L3051&lt;200,"Cheap",AND(L3051&gt;=200,L3051&lt;800),"affordable",AND(L3051&gt;=800,L3051&lt;3000),"little costly",L3051&gt;=3000,"very costly")</f>
        <v>little costly</v>
      </c>
      <c r="L3051" s="1">
        <v>1500</v>
      </c>
      <c r="M3051" t="s">
        <v>21</v>
      </c>
      <c r="N3051" t="s">
        <v>22</v>
      </c>
      <c r="O3051" t="s">
        <v>21</v>
      </c>
      <c r="P3051" t="s">
        <v>22</v>
      </c>
      <c r="S3051" t="s">
        <v>23</v>
      </c>
    </row>
    <row r="3052" spans="1:19" x14ac:dyDescent="0.3">
      <c r="A3052" t="s">
        <v>369</v>
      </c>
      <c r="B3052" t="s">
        <v>370</v>
      </c>
      <c r="C3052" t="s">
        <v>174</v>
      </c>
      <c r="D3052" t="str">
        <f t="shared" si="141"/>
        <v>NO Delivery</v>
      </c>
      <c r="E3052" t="str">
        <f t="shared" si="142"/>
        <v>less reviewed</v>
      </c>
      <c r="F3052" t="s">
        <v>34</v>
      </c>
      <c r="G3052" t="s">
        <v>28</v>
      </c>
      <c r="H3052" t="str">
        <f t="shared" si="143"/>
        <v>other</v>
      </c>
      <c r="I3052" t="s">
        <v>19</v>
      </c>
      <c r="J3052" t="s">
        <v>35</v>
      </c>
      <c r="K3052" t="str" cm="1">
        <f t="array" ref="K3052">_xlfn.IFS(L3052&lt;200,"Cheap",AND(L3052&gt;=200,L3052&lt;800),"affordable",AND(L3052&gt;=800,L3052&lt;3000),"little costly",L3052&gt;=3000,"very costly")</f>
        <v>affordable</v>
      </c>
      <c r="L3052">
        <v>300</v>
      </c>
      <c r="M3052" t="s">
        <v>21</v>
      </c>
      <c r="N3052" t="s">
        <v>21</v>
      </c>
      <c r="O3052" t="s">
        <v>21</v>
      </c>
      <c r="P3052" t="s">
        <v>22</v>
      </c>
      <c r="S3052" t="s">
        <v>23</v>
      </c>
    </row>
    <row r="3053" spans="1:19" x14ac:dyDescent="0.3">
      <c r="A3053" t="s">
        <v>379</v>
      </c>
      <c r="B3053" t="s">
        <v>380</v>
      </c>
      <c r="C3053" t="s">
        <v>63</v>
      </c>
      <c r="D3053" t="str">
        <f t="shared" si="141"/>
        <v>NO Delivery</v>
      </c>
      <c r="E3053" t="str">
        <f t="shared" si="142"/>
        <v>less reviewed</v>
      </c>
      <c r="F3053" t="s">
        <v>34</v>
      </c>
      <c r="G3053" t="s">
        <v>28</v>
      </c>
      <c r="H3053" t="str">
        <f t="shared" si="143"/>
        <v>other</v>
      </c>
      <c r="I3053" t="s">
        <v>19</v>
      </c>
      <c r="J3053" t="s">
        <v>381</v>
      </c>
      <c r="K3053" t="str" cm="1">
        <f t="array" ref="K3053">_xlfn.IFS(L3053&lt;200,"Cheap",AND(L3053&gt;=200,L3053&lt;800),"affordable",AND(L3053&gt;=800,L3053&lt;3000),"little costly",L3053&gt;=3000,"very costly")</f>
        <v>affordable</v>
      </c>
      <c r="L3053">
        <v>200</v>
      </c>
      <c r="M3053" t="s">
        <v>21</v>
      </c>
      <c r="N3053" t="s">
        <v>21</v>
      </c>
      <c r="O3053" t="s">
        <v>21</v>
      </c>
      <c r="P3053" t="s">
        <v>22</v>
      </c>
      <c r="S3053" t="s">
        <v>23</v>
      </c>
    </row>
    <row r="3054" spans="1:19" x14ac:dyDescent="0.3">
      <c r="A3054" t="s">
        <v>450</v>
      </c>
      <c r="B3054" t="s">
        <v>451</v>
      </c>
      <c r="C3054" t="s">
        <v>90</v>
      </c>
      <c r="D3054" t="str">
        <f t="shared" si="141"/>
        <v>NO Delivery</v>
      </c>
      <c r="E3054" t="str">
        <f t="shared" si="142"/>
        <v>less reviewed</v>
      </c>
      <c r="F3054" t="s">
        <v>34</v>
      </c>
      <c r="G3054" t="s">
        <v>28</v>
      </c>
      <c r="H3054" t="str">
        <f t="shared" si="143"/>
        <v>other</v>
      </c>
      <c r="I3054" t="s">
        <v>19</v>
      </c>
      <c r="J3054" t="s">
        <v>35</v>
      </c>
      <c r="K3054" t="str" cm="1">
        <f t="array" ref="K3054">_xlfn.IFS(L3054&lt;200,"Cheap",AND(L3054&gt;=200,L3054&lt;800),"affordable",AND(L3054&gt;=800,L3054&lt;3000),"little costly",L3054&gt;=3000,"very costly")</f>
        <v>affordable</v>
      </c>
      <c r="L3054">
        <v>350</v>
      </c>
      <c r="M3054" t="s">
        <v>21</v>
      </c>
      <c r="N3054" t="s">
        <v>21</v>
      </c>
      <c r="O3054" t="s">
        <v>21</v>
      </c>
      <c r="P3054" t="s">
        <v>22</v>
      </c>
      <c r="S3054" t="s">
        <v>23</v>
      </c>
    </row>
    <row r="3055" spans="1:19" x14ac:dyDescent="0.3">
      <c r="A3055" t="s">
        <v>496</v>
      </c>
      <c r="B3055" t="s">
        <v>497</v>
      </c>
      <c r="C3055" t="s">
        <v>90</v>
      </c>
      <c r="D3055" t="str">
        <f t="shared" si="141"/>
        <v>NO Delivery</v>
      </c>
      <c r="E3055" t="str">
        <f t="shared" si="142"/>
        <v>less reviewed</v>
      </c>
      <c r="F3055" t="s">
        <v>34</v>
      </c>
      <c r="G3055" t="s">
        <v>28</v>
      </c>
      <c r="H3055" t="str">
        <f t="shared" si="143"/>
        <v>other</v>
      </c>
      <c r="I3055" t="s">
        <v>148</v>
      </c>
      <c r="J3055" t="s">
        <v>498</v>
      </c>
      <c r="K3055" t="str" cm="1">
        <f t="array" ref="K3055">_xlfn.IFS(L3055&lt;200,"Cheap",AND(L3055&gt;=200,L3055&lt;800),"affordable",AND(L3055&gt;=800,L3055&lt;3000),"little costly",L3055&gt;=3000,"very costly")</f>
        <v>affordable</v>
      </c>
      <c r="L3055">
        <v>300</v>
      </c>
      <c r="M3055" t="s">
        <v>21</v>
      </c>
      <c r="N3055" t="s">
        <v>21</v>
      </c>
      <c r="O3055" t="s">
        <v>21</v>
      </c>
      <c r="P3055" t="s">
        <v>22</v>
      </c>
      <c r="S3055" t="s">
        <v>23</v>
      </c>
    </row>
    <row r="3056" spans="1:19" x14ac:dyDescent="0.3">
      <c r="A3056" t="s">
        <v>515</v>
      </c>
      <c r="B3056" t="s">
        <v>516</v>
      </c>
      <c r="C3056" t="s">
        <v>124</v>
      </c>
      <c r="D3056" t="str">
        <f t="shared" si="141"/>
        <v>NO Delivery</v>
      </c>
      <c r="E3056" t="str">
        <f t="shared" si="142"/>
        <v>less reviewed</v>
      </c>
      <c r="F3056" t="s">
        <v>34</v>
      </c>
      <c r="G3056" t="s">
        <v>28</v>
      </c>
      <c r="H3056" t="str">
        <f t="shared" si="143"/>
        <v>other</v>
      </c>
      <c r="I3056" t="s">
        <v>517</v>
      </c>
      <c r="J3056" t="s">
        <v>260</v>
      </c>
      <c r="K3056" t="str" cm="1">
        <f t="array" ref="K3056">_xlfn.IFS(L3056&lt;200,"Cheap",AND(L3056&gt;=200,L3056&lt;800),"affordable",AND(L3056&gt;=800,L3056&lt;3000),"little costly",L3056&gt;=3000,"very costly")</f>
        <v>Cheap</v>
      </c>
      <c r="L3056">
        <v>100</v>
      </c>
      <c r="M3056" t="s">
        <v>22</v>
      </c>
      <c r="N3056" t="s">
        <v>21</v>
      </c>
      <c r="O3056" t="s">
        <v>21</v>
      </c>
      <c r="P3056" t="s">
        <v>22</v>
      </c>
      <c r="S3056" t="s">
        <v>23</v>
      </c>
    </row>
    <row r="3057" spans="1:19" x14ac:dyDescent="0.3">
      <c r="A3057" t="s">
        <v>527</v>
      </c>
      <c r="B3057" t="s">
        <v>528</v>
      </c>
      <c r="C3057" t="s">
        <v>198</v>
      </c>
      <c r="D3057" t="str">
        <f t="shared" si="141"/>
        <v>NO Delivery</v>
      </c>
      <c r="E3057" t="str">
        <f t="shared" si="142"/>
        <v>less reviewed</v>
      </c>
      <c r="F3057" t="s">
        <v>34</v>
      </c>
      <c r="G3057" t="s">
        <v>28</v>
      </c>
      <c r="H3057" t="str">
        <f t="shared" si="143"/>
        <v>other</v>
      </c>
      <c r="I3057" t="s">
        <v>19</v>
      </c>
      <c r="J3057" t="s">
        <v>529</v>
      </c>
      <c r="K3057" t="str" cm="1">
        <f t="array" ref="K3057">_xlfn.IFS(L3057&lt;200,"Cheap",AND(L3057&gt;=200,L3057&lt;800),"affordable",AND(L3057&gt;=800,L3057&lt;3000),"little costly",L3057&gt;=3000,"very costly")</f>
        <v>affordable</v>
      </c>
      <c r="L3057">
        <v>200</v>
      </c>
      <c r="M3057" t="s">
        <v>21</v>
      </c>
      <c r="N3057" t="s">
        <v>21</v>
      </c>
      <c r="O3057" t="s">
        <v>21</v>
      </c>
      <c r="P3057" t="s">
        <v>22</v>
      </c>
      <c r="S3057" t="s">
        <v>23</v>
      </c>
    </row>
    <row r="3058" spans="1:19" x14ac:dyDescent="0.3">
      <c r="A3058" t="s">
        <v>557</v>
      </c>
      <c r="B3058" t="s">
        <v>560</v>
      </c>
      <c r="C3058" t="s">
        <v>59</v>
      </c>
      <c r="D3058" t="str">
        <f t="shared" si="141"/>
        <v>NO Delivery</v>
      </c>
      <c r="E3058" t="str">
        <f t="shared" si="142"/>
        <v>less reviewed</v>
      </c>
      <c r="F3058" t="s">
        <v>34</v>
      </c>
      <c r="G3058" t="s">
        <v>28</v>
      </c>
      <c r="H3058" t="str">
        <f t="shared" si="143"/>
        <v>other</v>
      </c>
      <c r="I3058" t="s">
        <v>19</v>
      </c>
      <c r="J3058" t="s">
        <v>351</v>
      </c>
      <c r="K3058" t="str" cm="1">
        <f t="array" ref="K3058">_xlfn.IFS(L3058&lt;200,"Cheap",AND(L3058&gt;=200,L3058&lt;800),"affordable",AND(L3058&gt;=800,L3058&lt;3000),"little costly",L3058&gt;=3000,"very costly")</f>
        <v>affordable</v>
      </c>
      <c r="L3058">
        <v>200</v>
      </c>
      <c r="M3058" t="s">
        <v>21</v>
      </c>
      <c r="N3058" t="s">
        <v>21</v>
      </c>
      <c r="O3058" t="s">
        <v>21</v>
      </c>
      <c r="P3058" t="s">
        <v>22</v>
      </c>
      <c r="S3058" t="s">
        <v>23</v>
      </c>
    </row>
    <row r="3059" spans="1:19" x14ac:dyDescent="0.3">
      <c r="A3059" t="s">
        <v>568</v>
      </c>
      <c r="B3059" t="s">
        <v>569</v>
      </c>
      <c r="C3059" t="s">
        <v>33</v>
      </c>
      <c r="D3059" t="str">
        <f t="shared" si="141"/>
        <v>NO Delivery</v>
      </c>
      <c r="E3059" t="str">
        <f t="shared" si="142"/>
        <v>less reviewed</v>
      </c>
      <c r="F3059" t="s">
        <v>34</v>
      </c>
      <c r="G3059" t="s">
        <v>28</v>
      </c>
      <c r="H3059" t="str">
        <f t="shared" si="143"/>
        <v>other</v>
      </c>
      <c r="I3059" t="s">
        <v>19</v>
      </c>
      <c r="J3059" t="s">
        <v>570</v>
      </c>
      <c r="K3059" t="str" cm="1">
        <f t="array" ref="K3059">_xlfn.IFS(L3059&lt;200,"Cheap",AND(L3059&gt;=200,L3059&lt;800),"affordable",AND(L3059&gt;=800,L3059&lt;3000),"little costly",L3059&gt;=3000,"very costly")</f>
        <v>affordable</v>
      </c>
      <c r="L3059">
        <v>300</v>
      </c>
      <c r="M3059" t="s">
        <v>21</v>
      </c>
      <c r="N3059" t="s">
        <v>21</v>
      </c>
      <c r="O3059" t="s">
        <v>21</v>
      </c>
      <c r="P3059" t="s">
        <v>22</v>
      </c>
      <c r="S3059" t="s">
        <v>23</v>
      </c>
    </row>
    <row r="3060" spans="1:19" x14ac:dyDescent="0.3">
      <c r="A3060" t="s">
        <v>589</v>
      </c>
      <c r="B3060" t="s">
        <v>590</v>
      </c>
      <c r="C3060" t="s">
        <v>214</v>
      </c>
      <c r="D3060" t="str">
        <f t="shared" si="141"/>
        <v>NO Delivery</v>
      </c>
      <c r="E3060" t="str">
        <f t="shared" si="142"/>
        <v>less reviewed</v>
      </c>
      <c r="F3060" t="s">
        <v>34</v>
      </c>
      <c r="G3060" t="s">
        <v>28</v>
      </c>
      <c r="H3060" t="str">
        <f t="shared" si="143"/>
        <v>other</v>
      </c>
      <c r="I3060" t="s">
        <v>19</v>
      </c>
      <c r="J3060" t="s">
        <v>35</v>
      </c>
      <c r="K3060" t="str" cm="1">
        <f t="array" ref="K3060">_xlfn.IFS(L3060&lt;200,"Cheap",AND(L3060&gt;=200,L3060&lt;800),"affordable",AND(L3060&gt;=800,L3060&lt;3000),"little costly",L3060&gt;=3000,"very costly")</f>
        <v>affordable</v>
      </c>
      <c r="L3060">
        <v>450</v>
      </c>
      <c r="M3060" t="s">
        <v>21</v>
      </c>
      <c r="N3060" t="s">
        <v>21</v>
      </c>
      <c r="O3060" t="s">
        <v>21</v>
      </c>
      <c r="P3060" t="s">
        <v>22</v>
      </c>
      <c r="S3060" t="s">
        <v>23</v>
      </c>
    </row>
    <row r="3061" spans="1:19" x14ac:dyDescent="0.3">
      <c r="A3061" t="s">
        <v>609</v>
      </c>
      <c r="B3061" t="s">
        <v>610</v>
      </c>
      <c r="C3061" t="s">
        <v>526</v>
      </c>
      <c r="D3061" t="str">
        <f t="shared" si="141"/>
        <v>NO Delivery</v>
      </c>
      <c r="E3061" t="str">
        <f t="shared" si="142"/>
        <v>less reviewed</v>
      </c>
      <c r="F3061" t="s">
        <v>34</v>
      </c>
      <c r="G3061" t="s">
        <v>28</v>
      </c>
      <c r="H3061" t="str">
        <f t="shared" si="143"/>
        <v>other</v>
      </c>
      <c r="I3061" t="s">
        <v>19</v>
      </c>
      <c r="J3061" t="s">
        <v>216</v>
      </c>
      <c r="K3061" t="str" cm="1">
        <f t="array" ref="K3061">_xlfn.IFS(L3061&lt;200,"Cheap",AND(L3061&gt;=200,L3061&lt;800),"affordable",AND(L3061&gt;=800,L3061&lt;3000),"little costly",L3061&gt;=3000,"very costly")</f>
        <v>affordable</v>
      </c>
      <c r="L3061">
        <v>250</v>
      </c>
      <c r="M3061" t="s">
        <v>22</v>
      </c>
      <c r="N3061" t="s">
        <v>21</v>
      </c>
      <c r="O3061" t="s">
        <v>21</v>
      </c>
      <c r="P3061" t="s">
        <v>22</v>
      </c>
      <c r="S3061" t="s">
        <v>23</v>
      </c>
    </row>
    <row r="3062" spans="1:19" x14ac:dyDescent="0.3">
      <c r="A3062" t="s">
        <v>634</v>
      </c>
      <c r="B3062" t="s">
        <v>635</v>
      </c>
      <c r="C3062" t="s">
        <v>69</v>
      </c>
      <c r="D3062" t="str">
        <f t="shared" si="141"/>
        <v>NO Delivery</v>
      </c>
      <c r="E3062" t="str">
        <f t="shared" si="142"/>
        <v>less reviewed</v>
      </c>
      <c r="F3062" t="s">
        <v>34</v>
      </c>
      <c r="G3062" t="s">
        <v>28</v>
      </c>
      <c r="H3062" t="str">
        <f t="shared" si="143"/>
        <v>other</v>
      </c>
      <c r="I3062" t="s">
        <v>19</v>
      </c>
      <c r="J3062" t="s">
        <v>636</v>
      </c>
      <c r="K3062" t="str" cm="1">
        <f t="array" ref="K3062">_xlfn.IFS(L3062&lt;200,"Cheap",AND(L3062&gt;=200,L3062&lt;800),"affordable",AND(L3062&gt;=800,L3062&lt;3000),"little costly",L3062&gt;=3000,"very costly")</f>
        <v>Cheap</v>
      </c>
      <c r="L3062">
        <v>100</v>
      </c>
      <c r="M3062" t="s">
        <v>22</v>
      </c>
      <c r="N3062" t="s">
        <v>21</v>
      </c>
      <c r="O3062" t="s">
        <v>21</v>
      </c>
      <c r="P3062" t="s">
        <v>22</v>
      </c>
      <c r="S3062" t="s">
        <v>23</v>
      </c>
    </row>
    <row r="3063" spans="1:19" x14ac:dyDescent="0.3">
      <c r="A3063" t="s">
        <v>659</v>
      </c>
      <c r="B3063" t="s">
        <v>660</v>
      </c>
      <c r="C3063" t="s">
        <v>75</v>
      </c>
      <c r="D3063" t="str">
        <f t="shared" si="141"/>
        <v>NO Delivery</v>
      </c>
      <c r="E3063" t="str">
        <f t="shared" si="142"/>
        <v>less reviewed</v>
      </c>
      <c r="F3063" t="s">
        <v>34</v>
      </c>
      <c r="G3063" t="s">
        <v>28</v>
      </c>
      <c r="H3063" t="str">
        <f t="shared" si="143"/>
        <v>other</v>
      </c>
      <c r="I3063" t="s">
        <v>19</v>
      </c>
      <c r="J3063" t="s">
        <v>116</v>
      </c>
      <c r="K3063" t="str" cm="1">
        <f t="array" ref="K3063">_xlfn.IFS(L3063&lt;200,"Cheap",AND(L3063&gt;=200,L3063&lt;800),"affordable",AND(L3063&gt;=800,L3063&lt;3000),"little costly",L3063&gt;=3000,"very costly")</f>
        <v>affordable</v>
      </c>
      <c r="L3063">
        <v>300</v>
      </c>
      <c r="M3063" t="s">
        <v>21</v>
      </c>
      <c r="N3063" t="s">
        <v>21</v>
      </c>
      <c r="O3063" t="s">
        <v>21</v>
      </c>
      <c r="P3063" t="s">
        <v>22</v>
      </c>
      <c r="S3063" t="s">
        <v>23</v>
      </c>
    </row>
    <row r="3064" spans="1:19" x14ac:dyDescent="0.3">
      <c r="A3064" t="s">
        <v>661</v>
      </c>
      <c r="B3064" t="s">
        <v>662</v>
      </c>
      <c r="C3064" t="s">
        <v>80</v>
      </c>
      <c r="D3064" t="str">
        <f t="shared" si="141"/>
        <v>NO Delivery</v>
      </c>
      <c r="E3064" t="str">
        <f t="shared" si="142"/>
        <v>less reviewed</v>
      </c>
      <c r="F3064" t="s">
        <v>34</v>
      </c>
      <c r="G3064" t="s">
        <v>28</v>
      </c>
      <c r="H3064" t="str">
        <f t="shared" si="143"/>
        <v>other</v>
      </c>
      <c r="I3064" t="s">
        <v>19</v>
      </c>
      <c r="J3064" t="s">
        <v>663</v>
      </c>
      <c r="K3064" t="str" cm="1">
        <f t="array" ref="K3064">_xlfn.IFS(L3064&lt;200,"Cheap",AND(L3064&gt;=200,L3064&lt;800),"affordable",AND(L3064&gt;=800,L3064&lt;3000),"little costly",L3064&gt;=3000,"very costly")</f>
        <v>affordable</v>
      </c>
      <c r="L3064">
        <v>450</v>
      </c>
      <c r="M3064" t="s">
        <v>22</v>
      </c>
      <c r="N3064" t="s">
        <v>21</v>
      </c>
      <c r="O3064" t="s">
        <v>21</v>
      </c>
      <c r="P3064" t="s">
        <v>22</v>
      </c>
      <c r="S3064" t="s">
        <v>23</v>
      </c>
    </row>
    <row r="3065" spans="1:19" x14ac:dyDescent="0.3">
      <c r="A3065" t="s">
        <v>667</v>
      </c>
      <c r="B3065" t="s">
        <v>668</v>
      </c>
      <c r="C3065" t="s">
        <v>42</v>
      </c>
      <c r="D3065" t="str">
        <f t="shared" si="141"/>
        <v>NO Delivery</v>
      </c>
      <c r="E3065" t="str">
        <f t="shared" si="142"/>
        <v>less reviewed</v>
      </c>
      <c r="F3065" t="s">
        <v>34</v>
      </c>
      <c r="G3065" t="s">
        <v>28</v>
      </c>
      <c r="H3065" t="str">
        <f t="shared" si="143"/>
        <v>other</v>
      </c>
      <c r="I3065" t="s">
        <v>255</v>
      </c>
      <c r="J3065" t="s">
        <v>260</v>
      </c>
      <c r="K3065" t="str" cm="1">
        <f t="array" ref="K3065">_xlfn.IFS(L3065&lt;200,"Cheap",AND(L3065&gt;=200,L3065&lt;800),"affordable",AND(L3065&gt;=800,L3065&lt;3000),"little costly",L3065&gt;=3000,"very costly")</f>
        <v>affordable</v>
      </c>
      <c r="L3065">
        <v>200</v>
      </c>
      <c r="M3065" t="s">
        <v>21</v>
      </c>
      <c r="N3065" t="s">
        <v>21</v>
      </c>
      <c r="O3065" t="s">
        <v>21</v>
      </c>
      <c r="P3065" t="s">
        <v>22</v>
      </c>
      <c r="S3065" t="s">
        <v>23</v>
      </c>
    </row>
    <row r="3066" spans="1:19" x14ac:dyDescent="0.3">
      <c r="A3066" t="s">
        <v>674</v>
      </c>
      <c r="B3066" t="s">
        <v>675</v>
      </c>
      <c r="C3066" t="s">
        <v>90</v>
      </c>
      <c r="D3066" t="str">
        <f t="shared" si="141"/>
        <v>NO Delivery</v>
      </c>
      <c r="E3066" t="str">
        <f t="shared" si="142"/>
        <v>less reviewed</v>
      </c>
      <c r="F3066" t="s">
        <v>34</v>
      </c>
      <c r="G3066" t="s">
        <v>28</v>
      </c>
      <c r="H3066" t="str">
        <f t="shared" si="143"/>
        <v>other</v>
      </c>
      <c r="I3066" t="s">
        <v>19</v>
      </c>
      <c r="J3066" t="s">
        <v>348</v>
      </c>
      <c r="K3066" t="str" cm="1">
        <f t="array" ref="K3066">_xlfn.IFS(L3066&lt;200,"Cheap",AND(L3066&gt;=200,L3066&lt;800),"affordable",AND(L3066&gt;=800,L3066&lt;3000),"little costly",L3066&gt;=3000,"very costly")</f>
        <v>Cheap</v>
      </c>
      <c r="L3066">
        <v>150</v>
      </c>
      <c r="M3066" t="s">
        <v>22</v>
      </c>
      <c r="N3066" t="s">
        <v>21</v>
      </c>
      <c r="O3066" t="s">
        <v>21</v>
      </c>
      <c r="P3066" t="s">
        <v>22</v>
      </c>
      <c r="S3066" t="s">
        <v>23</v>
      </c>
    </row>
    <row r="3067" spans="1:19" x14ac:dyDescent="0.3">
      <c r="A3067" t="s">
        <v>679</v>
      </c>
      <c r="B3067" t="s">
        <v>680</v>
      </c>
      <c r="C3067" t="s">
        <v>242</v>
      </c>
      <c r="D3067" t="str">
        <f t="shared" si="141"/>
        <v>NO Delivery</v>
      </c>
      <c r="E3067" t="str">
        <f t="shared" si="142"/>
        <v>less reviewed</v>
      </c>
      <c r="F3067" t="s">
        <v>34</v>
      </c>
      <c r="G3067" t="s">
        <v>28</v>
      </c>
      <c r="H3067" t="str">
        <f t="shared" si="143"/>
        <v>other</v>
      </c>
      <c r="I3067" t="s">
        <v>255</v>
      </c>
      <c r="J3067" t="s">
        <v>256</v>
      </c>
      <c r="K3067" t="str" cm="1">
        <f t="array" ref="K3067">_xlfn.IFS(L3067&lt;200,"Cheap",AND(L3067&gt;=200,L3067&lt;800),"affordable",AND(L3067&gt;=800,L3067&lt;3000),"little costly",L3067&gt;=3000,"very costly")</f>
        <v>Cheap</v>
      </c>
      <c r="L3067">
        <v>100</v>
      </c>
      <c r="M3067" t="s">
        <v>21</v>
      </c>
      <c r="N3067" t="s">
        <v>21</v>
      </c>
      <c r="O3067" t="s">
        <v>21</v>
      </c>
      <c r="P3067" t="s">
        <v>22</v>
      </c>
      <c r="S3067" t="s">
        <v>23</v>
      </c>
    </row>
    <row r="3068" spans="1:19" x14ac:dyDescent="0.3">
      <c r="A3068" t="s">
        <v>698</v>
      </c>
      <c r="B3068" t="s">
        <v>699</v>
      </c>
      <c r="C3068" t="s">
        <v>618</v>
      </c>
      <c r="D3068" t="str">
        <f t="shared" si="141"/>
        <v>NO Delivery</v>
      </c>
      <c r="E3068" t="str">
        <f t="shared" si="142"/>
        <v>less reviewed</v>
      </c>
      <c r="F3068" t="s">
        <v>34</v>
      </c>
      <c r="G3068" t="s">
        <v>28</v>
      </c>
      <c r="H3068" t="str">
        <f t="shared" si="143"/>
        <v>other</v>
      </c>
      <c r="I3068" t="s">
        <v>40</v>
      </c>
      <c r="J3068" t="s">
        <v>700</v>
      </c>
      <c r="K3068" t="str" cm="1">
        <f t="array" ref="K3068">_xlfn.IFS(L3068&lt;200,"Cheap",AND(L3068&gt;=200,L3068&lt;800),"affordable",AND(L3068&gt;=800,L3068&lt;3000),"little costly",L3068&gt;=3000,"very costly")</f>
        <v>little costly</v>
      </c>
      <c r="L3068" s="1">
        <v>1400</v>
      </c>
      <c r="M3068" t="s">
        <v>21</v>
      </c>
      <c r="N3068" t="s">
        <v>21</v>
      </c>
      <c r="O3068" t="s">
        <v>21</v>
      </c>
      <c r="P3068" t="s">
        <v>22</v>
      </c>
      <c r="S3068" t="s">
        <v>23</v>
      </c>
    </row>
    <row r="3069" spans="1:19" x14ac:dyDescent="0.3">
      <c r="A3069" t="s">
        <v>717</v>
      </c>
      <c r="B3069" t="s">
        <v>718</v>
      </c>
      <c r="C3069" t="s">
        <v>430</v>
      </c>
      <c r="D3069" t="str">
        <f t="shared" si="141"/>
        <v>NO Delivery</v>
      </c>
      <c r="E3069" t="str">
        <f t="shared" si="142"/>
        <v>less reviewed</v>
      </c>
      <c r="F3069" t="s">
        <v>34</v>
      </c>
      <c r="G3069" t="s">
        <v>28</v>
      </c>
      <c r="H3069" t="str">
        <f t="shared" si="143"/>
        <v>other</v>
      </c>
      <c r="I3069" t="s">
        <v>255</v>
      </c>
      <c r="J3069" t="s">
        <v>633</v>
      </c>
      <c r="K3069" t="str" cm="1">
        <f t="array" ref="K3069">_xlfn.IFS(L3069&lt;200,"Cheap",AND(L3069&gt;=200,L3069&lt;800),"affordable",AND(L3069&gt;=800,L3069&lt;3000),"little costly",L3069&gt;=3000,"very costly")</f>
        <v>Cheap</v>
      </c>
      <c r="L3069">
        <v>100</v>
      </c>
      <c r="M3069" t="s">
        <v>21</v>
      </c>
      <c r="N3069" t="s">
        <v>21</v>
      </c>
      <c r="O3069" t="s">
        <v>21</v>
      </c>
      <c r="P3069" t="s">
        <v>22</v>
      </c>
      <c r="S3069" t="s">
        <v>23</v>
      </c>
    </row>
    <row r="3070" spans="1:19" x14ac:dyDescent="0.3">
      <c r="A3070" t="s">
        <v>722</v>
      </c>
      <c r="B3070" t="s">
        <v>723</v>
      </c>
      <c r="C3070" t="s">
        <v>63</v>
      </c>
      <c r="D3070" t="str">
        <f t="shared" si="141"/>
        <v>NO Delivery</v>
      </c>
      <c r="E3070" t="str">
        <f t="shared" si="142"/>
        <v>less reviewed</v>
      </c>
      <c r="F3070" t="s">
        <v>34</v>
      </c>
      <c r="G3070" t="s">
        <v>28</v>
      </c>
      <c r="H3070" t="str">
        <f t="shared" si="143"/>
        <v>other</v>
      </c>
      <c r="I3070" t="s">
        <v>29</v>
      </c>
      <c r="J3070" t="s">
        <v>87</v>
      </c>
      <c r="K3070" t="str" cm="1">
        <f t="array" ref="K3070">_xlfn.IFS(L3070&lt;200,"Cheap",AND(L3070&gt;=200,L3070&lt;800),"affordable",AND(L3070&gt;=800,L3070&lt;3000),"little costly",L3070&gt;=3000,"very costly")</f>
        <v>little costly</v>
      </c>
      <c r="L3070">
        <v>900</v>
      </c>
      <c r="M3070" t="s">
        <v>21</v>
      </c>
      <c r="N3070" t="s">
        <v>22</v>
      </c>
      <c r="O3070" t="s">
        <v>21</v>
      </c>
      <c r="P3070" t="s">
        <v>22</v>
      </c>
      <c r="S3070" t="s">
        <v>23</v>
      </c>
    </row>
    <row r="3071" spans="1:19" x14ac:dyDescent="0.3">
      <c r="A3071" t="s">
        <v>745</v>
      </c>
      <c r="B3071" t="s">
        <v>746</v>
      </c>
      <c r="C3071" t="s">
        <v>747</v>
      </c>
      <c r="D3071" t="str">
        <f t="shared" si="141"/>
        <v>NO Delivery</v>
      </c>
      <c r="E3071" t="str">
        <f t="shared" si="142"/>
        <v>less reviewed</v>
      </c>
      <c r="F3071" t="s">
        <v>34</v>
      </c>
      <c r="G3071" t="s">
        <v>28</v>
      </c>
      <c r="H3071" t="str">
        <f t="shared" si="143"/>
        <v>other</v>
      </c>
      <c r="I3071" t="s">
        <v>19</v>
      </c>
      <c r="J3071" t="s">
        <v>586</v>
      </c>
      <c r="K3071" t="str" cm="1">
        <f t="array" ref="K3071">_xlfn.IFS(L3071&lt;200,"Cheap",AND(L3071&gt;=200,L3071&lt;800),"affordable",AND(L3071&gt;=800,L3071&lt;3000),"little costly",L3071&gt;=3000,"very costly")</f>
        <v>Cheap</v>
      </c>
      <c r="L3071">
        <v>150</v>
      </c>
      <c r="M3071" t="s">
        <v>21</v>
      </c>
      <c r="N3071" t="s">
        <v>21</v>
      </c>
      <c r="O3071" t="s">
        <v>21</v>
      </c>
      <c r="P3071" t="s">
        <v>22</v>
      </c>
      <c r="S3071" t="s">
        <v>23</v>
      </c>
    </row>
    <row r="3072" spans="1:19" x14ac:dyDescent="0.3">
      <c r="A3072" t="s">
        <v>750</v>
      </c>
      <c r="B3072" t="s">
        <v>751</v>
      </c>
      <c r="C3072" t="s">
        <v>209</v>
      </c>
      <c r="D3072" t="str">
        <f t="shared" si="141"/>
        <v>NO Delivery</v>
      </c>
      <c r="E3072" t="str">
        <f t="shared" si="142"/>
        <v>less reviewed</v>
      </c>
      <c r="F3072" t="s">
        <v>34</v>
      </c>
      <c r="G3072" t="s">
        <v>28</v>
      </c>
      <c r="H3072" t="str">
        <f t="shared" si="143"/>
        <v>other</v>
      </c>
      <c r="I3072" t="s">
        <v>566</v>
      </c>
      <c r="J3072" t="s">
        <v>752</v>
      </c>
      <c r="K3072" t="str" cm="1">
        <f t="array" ref="K3072">_xlfn.IFS(L3072&lt;200,"Cheap",AND(L3072&gt;=200,L3072&lt;800),"affordable",AND(L3072&gt;=800,L3072&lt;3000),"little costly",L3072&gt;=3000,"very costly")</f>
        <v>Cheap</v>
      </c>
      <c r="L3072">
        <v>150</v>
      </c>
      <c r="M3072" t="s">
        <v>21</v>
      </c>
      <c r="N3072" t="s">
        <v>21</v>
      </c>
      <c r="O3072" t="s">
        <v>21</v>
      </c>
      <c r="P3072" t="s">
        <v>22</v>
      </c>
      <c r="S3072" t="s">
        <v>23</v>
      </c>
    </row>
    <row r="3073" spans="1:19" x14ac:dyDescent="0.3">
      <c r="A3073" t="s">
        <v>758</v>
      </c>
      <c r="B3073" t="s">
        <v>759</v>
      </c>
      <c r="C3073" t="s">
        <v>124</v>
      </c>
      <c r="D3073" t="str">
        <f t="shared" si="141"/>
        <v>NO Delivery</v>
      </c>
      <c r="E3073" t="str">
        <f t="shared" si="142"/>
        <v>less reviewed</v>
      </c>
      <c r="F3073" t="s">
        <v>34</v>
      </c>
      <c r="G3073" t="s">
        <v>28</v>
      </c>
      <c r="H3073" t="str">
        <f t="shared" si="143"/>
        <v>other</v>
      </c>
      <c r="I3073" t="s">
        <v>40</v>
      </c>
      <c r="J3073" t="s">
        <v>760</v>
      </c>
      <c r="K3073" t="str" cm="1">
        <f t="array" ref="K3073">_xlfn.IFS(L3073&lt;200,"Cheap",AND(L3073&gt;=200,L3073&lt;800),"affordable",AND(L3073&gt;=800,L3073&lt;3000),"little costly",L3073&gt;=3000,"very costly")</f>
        <v>little costly</v>
      </c>
      <c r="L3073">
        <v>800</v>
      </c>
      <c r="M3073" t="s">
        <v>22</v>
      </c>
      <c r="N3073" t="s">
        <v>21</v>
      </c>
      <c r="O3073" t="s">
        <v>21</v>
      </c>
      <c r="P3073" t="s">
        <v>22</v>
      </c>
      <c r="S3073" t="s">
        <v>23</v>
      </c>
    </row>
    <row r="3074" spans="1:19" x14ac:dyDescent="0.3">
      <c r="A3074" t="s">
        <v>770</v>
      </c>
      <c r="B3074" t="s">
        <v>771</v>
      </c>
      <c r="C3074" t="s">
        <v>174</v>
      </c>
      <c r="D3074" t="str">
        <f t="shared" ref="D3074:D3137" si="144">IF(ISNUMBER(SEARCH("not offer",G3074)),"NO Delivery",IF(ISNUMBER(SEARCH("enough",G3074)),"less reviewed","good delivery reviews"))</f>
        <v>NO Delivery</v>
      </c>
      <c r="E3074" t="str">
        <f t="shared" ref="E3074:E3137" si="145">IF(ISNUMBER(SEARCH("not offer",F3074)),"NO Dines",IF(ISNUMBER(SEARCH("enough",F3074)),"less reviewed","good dining reviews"))</f>
        <v>less reviewed</v>
      </c>
      <c r="F3074" t="s">
        <v>34</v>
      </c>
      <c r="G3074" t="s">
        <v>28</v>
      </c>
      <c r="H3074" t="str">
        <f t="shared" ref="H3074:H3137" si="146">IF(AND(D3074="less reviewed", E3074="less reviewed"), "NO idea",
 IF(AND(D3074="No Delivery", E3074="NO Dining"), "NO delivery or dining",
 IF(AND(D3074="good delivery reviews", E3074="good dining reviews"), "both present", "other")))</f>
        <v>other</v>
      </c>
      <c r="I3074" t="s">
        <v>19</v>
      </c>
      <c r="J3074" t="s">
        <v>116</v>
      </c>
      <c r="K3074" t="str" cm="1">
        <f t="array" ref="K3074">_xlfn.IFS(L3074&lt;200,"Cheap",AND(L3074&gt;=200,L3074&lt;800),"affordable",AND(L3074&gt;=800,L3074&lt;3000),"little costly",L3074&gt;=3000,"very costly")</f>
        <v>affordable</v>
      </c>
      <c r="L3074">
        <v>250</v>
      </c>
      <c r="M3074" t="s">
        <v>22</v>
      </c>
      <c r="N3074" t="s">
        <v>21</v>
      </c>
      <c r="O3074" t="s">
        <v>21</v>
      </c>
      <c r="P3074" t="s">
        <v>22</v>
      </c>
      <c r="S3074" t="s">
        <v>23</v>
      </c>
    </row>
    <row r="3075" spans="1:19" x14ac:dyDescent="0.3">
      <c r="A3075" t="s">
        <v>802</v>
      </c>
      <c r="B3075" t="s">
        <v>803</v>
      </c>
      <c r="C3075" t="s">
        <v>251</v>
      </c>
      <c r="D3075" t="str">
        <f t="shared" si="144"/>
        <v>NO Delivery</v>
      </c>
      <c r="E3075" t="str">
        <f t="shared" si="145"/>
        <v>less reviewed</v>
      </c>
      <c r="F3075" t="s">
        <v>34</v>
      </c>
      <c r="G3075" t="s">
        <v>28</v>
      </c>
      <c r="H3075" t="str">
        <f t="shared" si="146"/>
        <v>other</v>
      </c>
      <c r="I3075" t="s">
        <v>19</v>
      </c>
      <c r="J3075" t="s">
        <v>760</v>
      </c>
      <c r="K3075" t="str" cm="1">
        <f t="array" ref="K3075">_xlfn.IFS(L3075&lt;200,"Cheap",AND(L3075&gt;=200,L3075&lt;800),"affordable",AND(L3075&gt;=800,L3075&lt;3000),"little costly",L3075&gt;=3000,"very costly")</f>
        <v>affordable</v>
      </c>
      <c r="L3075">
        <v>200</v>
      </c>
      <c r="M3075" t="s">
        <v>21</v>
      </c>
      <c r="N3075" t="s">
        <v>21</v>
      </c>
      <c r="O3075" t="s">
        <v>21</v>
      </c>
      <c r="P3075" t="s">
        <v>22</v>
      </c>
      <c r="S3075" t="s">
        <v>23</v>
      </c>
    </row>
    <row r="3076" spans="1:19" x14ac:dyDescent="0.3">
      <c r="A3076" t="s">
        <v>887</v>
      </c>
      <c r="B3076" t="s">
        <v>888</v>
      </c>
      <c r="C3076" t="s">
        <v>95</v>
      </c>
      <c r="D3076" t="str">
        <f t="shared" si="144"/>
        <v>NO Delivery</v>
      </c>
      <c r="E3076" t="str">
        <f t="shared" si="145"/>
        <v>less reviewed</v>
      </c>
      <c r="F3076" t="s">
        <v>34</v>
      </c>
      <c r="G3076" t="s">
        <v>28</v>
      </c>
      <c r="H3076" t="str">
        <f t="shared" si="146"/>
        <v>other</v>
      </c>
      <c r="I3076" t="s">
        <v>19</v>
      </c>
      <c r="J3076" t="s">
        <v>35</v>
      </c>
      <c r="K3076" t="str" cm="1">
        <f t="array" ref="K3076">_xlfn.IFS(L3076&lt;200,"Cheap",AND(L3076&gt;=200,L3076&lt;800),"affordable",AND(L3076&gt;=800,L3076&lt;3000),"little costly",L3076&gt;=3000,"very costly")</f>
        <v>affordable</v>
      </c>
      <c r="L3076">
        <v>300</v>
      </c>
      <c r="M3076" t="s">
        <v>21</v>
      </c>
      <c r="N3076" t="s">
        <v>21</v>
      </c>
      <c r="O3076" t="s">
        <v>21</v>
      </c>
      <c r="P3076" t="s">
        <v>22</v>
      </c>
      <c r="S3076" t="s">
        <v>23</v>
      </c>
    </row>
    <row r="3077" spans="1:19" x14ac:dyDescent="0.3">
      <c r="A3077" t="s">
        <v>904</v>
      </c>
      <c r="B3077" t="s">
        <v>905</v>
      </c>
      <c r="C3077" t="s">
        <v>375</v>
      </c>
      <c r="D3077" t="str">
        <f t="shared" si="144"/>
        <v>NO Delivery</v>
      </c>
      <c r="E3077" t="str">
        <f t="shared" si="145"/>
        <v>less reviewed</v>
      </c>
      <c r="F3077" t="s">
        <v>34</v>
      </c>
      <c r="G3077" t="s">
        <v>28</v>
      </c>
      <c r="H3077" t="str">
        <f t="shared" si="146"/>
        <v>other</v>
      </c>
      <c r="I3077" t="s">
        <v>536</v>
      </c>
      <c r="J3077" t="s">
        <v>545</v>
      </c>
      <c r="K3077" t="str" cm="1">
        <f t="array" ref="K3077">_xlfn.IFS(L3077&lt;200,"Cheap",AND(L3077&gt;=200,L3077&lt;800),"affordable",AND(L3077&gt;=800,L3077&lt;3000),"little costly",L3077&gt;=3000,"very costly")</f>
        <v>affordable</v>
      </c>
      <c r="L3077">
        <v>200</v>
      </c>
      <c r="M3077" t="s">
        <v>21</v>
      </c>
      <c r="N3077" t="s">
        <v>21</v>
      </c>
      <c r="O3077" t="s">
        <v>21</v>
      </c>
      <c r="P3077" t="s">
        <v>22</v>
      </c>
      <c r="S3077" t="s">
        <v>23</v>
      </c>
    </row>
    <row r="3078" spans="1:19" x14ac:dyDescent="0.3">
      <c r="A3078" t="s">
        <v>1079</v>
      </c>
      <c r="B3078" t="s">
        <v>1080</v>
      </c>
      <c r="C3078" t="s">
        <v>33</v>
      </c>
      <c r="D3078" t="str">
        <f t="shared" si="144"/>
        <v>NO Delivery</v>
      </c>
      <c r="E3078" t="str">
        <f t="shared" si="145"/>
        <v>less reviewed</v>
      </c>
      <c r="F3078" t="s">
        <v>34</v>
      </c>
      <c r="G3078" t="s">
        <v>28</v>
      </c>
      <c r="H3078" t="str">
        <f t="shared" si="146"/>
        <v>other</v>
      </c>
      <c r="I3078" t="s">
        <v>19</v>
      </c>
      <c r="J3078" t="s">
        <v>116</v>
      </c>
      <c r="K3078" t="str" cm="1">
        <f t="array" ref="K3078">_xlfn.IFS(L3078&lt;200,"Cheap",AND(L3078&gt;=200,L3078&lt;800),"affordable",AND(L3078&gt;=800,L3078&lt;3000),"little costly",L3078&gt;=3000,"very costly")</f>
        <v>affordable</v>
      </c>
      <c r="L3078">
        <v>250</v>
      </c>
      <c r="M3078" t="s">
        <v>21</v>
      </c>
      <c r="N3078" t="s">
        <v>21</v>
      </c>
      <c r="O3078" t="s">
        <v>21</v>
      </c>
      <c r="P3078" t="s">
        <v>22</v>
      </c>
      <c r="S3078" t="s">
        <v>23</v>
      </c>
    </row>
    <row r="3079" spans="1:19" x14ac:dyDescent="0.3">
      <c r="A3079" t="s">
        <v>1101</v>
      </c>
      <c r="B3079" t="s">
        <v>1102</v>
      </c>
      <c r="C3079" t="s">
        <v>42</v>
      </c>
      <c r="D3079" t="str">
        <f t="shared" si="144"/>
        <v>NO Delivery</v>
      </c>
      <c r="E3079" t="str">
        <f t="shared" si="145"/>
        <v>less reviewed</v>
      </c>
      <c r="F3079" t="s">
        <v>34</v>
      </c>
      <c r="G3079" t="s">
        <v>28</v>
      </c>
      <c r="H3079" t="str">
        <f t="shared" si="146"/>
        <v>other</v>
      </c>
      <c r="I3079" t="s">
        <v>19</v>
      </c>
      <c r="J3079" t="s">
        <v>125</v>
      </c>
      <c r="K3079" t="str" cm="1">
        <f t="array" ref="K3079">_xlfn.IFS(L3079&lt;200,"Cheap",AND(L3079&gt;=200,L3079&lt;800),"affordable",AND(L3079&gt;=800,L3079&lt;3000),"little costly",L3079&gt;=3000,"very costly")</f>
        <v>affordable</v>
      </c>
      <c r="L3079">
        <v>300</v>
      </c>
      <c r="M3079" t="s">
        <v>22</v>
      </c>
      <c r="N3079" t="s">
        <v>21</v>
      </c>
      <c r="O3079" t="s">
        <v>21</v>
      </c>
      <c r="P3079" t="s">
        <v>22</v>
      </c>
      <c r="S3079" t="s">
        <v>23</v>
      </c>
    </row>
    <row r="3080" spans="1:19" x14ac:dyDescent="0.3">
      <c r="A3080" t="s">
        <v>1107</v>
      </c>
      <c r="B3080" t="s">
        <v>1108</v>
      </c>
      <c r="C3080" t="s">
        <v>16</v>
      </c>
      <c r="D3080" t="str">
        <f t="shared" si="144"/>
        <v>NO Delivery</v>
      </c>
      <c r="E3080" t="str">
        <f t="shared" si="145"/>
        <v>less reviewed</v>
      </c>
      <c r="F3080" t="s">
        <v>34</v>
      </c>
      <c r="G3080" t="s">
        <v>28</v>
      </c>
      <c r="H3080" t="str">
        <f t="shared" si="146"/>
        <v>other</v>
      </c>
      <c r="I3080" t="s">
        <v>40</v>
      </c>
      <c r="J3080" t="s">
        <v>1109</v>
      </c>
      <c r="K3080" t="str" cm="1">
        <f t="array" ref="K3080">_xlfn.IFS(L3080&lt;200,"Cheap",AND(L3080&gt;=200,L3080&lt;800),"affordable",AND(L3080&gt;=800,L3080&lt;3000),"little costly",L3080&gt;=3000,"very costly")</f>
        <v>little costly</v>
      </c>
      <c r="L3080">
        <v>800</v>
      </c>
      <c r="M3080" t="s">
        <v>21</v>
      </c>
      <c r="N3080" t="s">
        <v>21</v>
      </c>
      <c r="O3080" t="s">
        <v>21</v>
      </c>
      <c r="P3080" t="s">
        <v>22</v>
      </c>
      <c r="S3080" t="s">
        <v>23</v>
      </c>
    </row>
    <row r="3081" spans="1:19" x14ac:dyDescent="0.3">
      <c r="A3081" t="s">
        <v>1121</v>
      </c>
      <c r="B3081" t="s">
        <v>1122</v>
      </c>
      <c r="C3081" t="s">
        <v>42</v>
      </c>
      <c r="D3081" t="str">
        <f t="shared" si="144"/>
        <v>NO Delivery</v>
      </c>
      <c r="E3081" t="str">
        <f t="shared" si="145"/>
        <v>less reviewed</v>
      </c>
      <c r="F3081" t="s">
        <v>34</v>
      </c>
      <c r="G3081" t="s">
        <v>28</v>
      </c>
      <c r="H3081" t="str">
        <f t="shared" si="146"/>
        <v>other</v>
      </c>
      <c r="I3081" t="s">
        <v>19</v>
      </c>
      <c r="J3081" t="s">
        <v>348</v>
      </c>
      <c r="K3081" t="str" cm="1">
        <f t="array" ref="K3081">_xlfn.IFS(L3081&lt;200,"Cheap",AND(L3081&gt;=200,L3081&lt;800),"affordable",AND(L3081&gt;=800,L3081&lt;3000),"little costly",L3081&gt;=3000,"very costly")</f>
        <v>Cheap</v>
      </c>
      <c r="L3081">
        <v>150</v>
      </c>
      <c r="M3081" t="s">
        <v>22</v>
      </c>
      <c r="N3081" t="s">
        <v>21</v>
      </c>
      <c r="O3081" t="s">
        <v>21</v>
      </c>
      <c r="P3081" t="s">
        <v>22</v>
      </c>
      <c r="S3081" t="s">
        <v>23</v>
      </c>
    </row>
    <row r="3082" spans="1:19" x14ac:dyDescent="0.3">
      <c r="A3082" t="s">
        <v>1197</v>
      </c>
      <c r="B3082" t="s">
        <v>1198</v>
      </c>
      <c r="C3082" t="s">
        <v>26</v>
      </c>
      <c r="D3082" t="str">
        <f t="shared" si="144"/>
        <v>NO Delivery</v>
      </c>
      <c r="E3082" t="str">
        <f t="shared" si="145"/>
        <v>less reviewed</v>
      </c>
      <c r="F3082" t="s">
        <v>34</v>
      </c>
      <c r="G3082" t="s">
        <v>28</v>
      </c>
      <c r="H3082" t="str">
        <f t="shared" si="146"/>
        <v>other</v>
      </c>
      <c r="I3082" t="s">
        <v>148</v>
      </c>
      <c r="J3082" t="s">
        <v>385</v>
      </c>
      <c r="K3082" t="str" cm="1">
        <f t="array" ref="K3082">_xlfn.IFS(L3082&lt;200,"Cheap",AND(L3082&gt;=200,L3082&lt;800),"affordable",AND(L3082&gt;=800,L3082&lt;3000),"little costly",L3082&gt;=3000,"very costly")</f>
        <v>affordable</v>
      </c>
      <c r="L3082">
        <v>250</v>
      </c>
      <c r="M3082" t="s">
        <v>21</v>
      </c>
      <c r="N3082" t="s">
        <v>21</v>
      </c>
      <c r="O3082" t="s">
        <v>21</v>
      </c>
      <c r="P3082" t="s">
        <v>22</v>
      </c>
      <c r="S3082" t="s">
        <v>23</v>
      </c>
    </row>
    <row r="3083" spans="1:19" x14ac:dyDescent="0.3">
      <c r="A3083" t="s">
        <v>1201</v>
      </c>
      <c r="B3083" t="s">
        <v>1202</v>
      </c>
      <c r="C3083" t="s">
        <v>16</v>
      </c>
      <c r="D3083" t="str">
        <f t="shared" si="144"/>
        <v>NO Delivery</v>
      </c>
      <c r="E3083" t="str">
        <f t="shared" si="145"/>
        <v>less reviewed</v>
      </c>
      <c r="F3083" t="s">
        <v>34</v>
      </c>
      <c r="G3083" t="s">
        <v>28</v>
      </c>
      <c r="H3083" t="str">
        <f t="shared" si="146"/>
        <v>other</v>
      </c>
      <c r="I3083" t="s">
        <v>19</v>
      </c>
      <c r="J3083" t="s">
        <v>35</v>
      </c>
      <c r="K3083" t="str" cm="1">
        <f t="array" ref="K3083">_xlfn.IFS(L3083&lt;200,"Cheap",AND(L3083&gt;=200,L3083&lt;800),"affordable",AND(L3083&gt;=800,L3083&lt;3000),"little costly",L3083&gt;=3000,"very costly")</f>
        <v>affordable</v>
      </c>
      <c r="L3083">
        <v>500</v>
      </c>
      <c r="M3083" t="s">
        <v>21</v>
      </c>
      <c r="N3083" t="s">
        <v>21</v>
      </c>
      <c r="O3083" t="s">
        <v>21</v>
      </c>
      <c r="P3083" t="s">
        <v>22</v>
      </c>
      <c r="S3083" t="s">
        <v>23</v>
      </c>
    </row>
    <row r="3084" spans="1:19" x14ac:dyDescent="0.3">
      <c r="A3084" t="s">
        <v>1414</v>
      </c>
      <c r="B3084" t="s">
        <v>1415</v>
      </c>
      <c r="C3084" t="s">
        <v>100</v>
      </c>
      <c r="D3084" t="str">
        <f t="shared" si="144"/>
        <v>NO Delivery</v>
      </c>
      <c r="E3084" t="str">
        <f t="shared" si="145"/>
        <v>less reviewed</v>
      </c>
      <c r="F3084" t="s">
        <v>34</v>
      </c>
      <c r="G3084" t="s">
        <v>28</v>
      </c>
      <c r="H3084" t="str">
        <f t="shared" si="146"/>
        <v>other</v>
      </c>
      <c r="I3084" t="s">
        <v>19</v>
      </c>
      <c r="J3084" t="s">
        <v>351</v>
      </c>
      <c r="K3084" t="str" cm="1">
        <f t="array" ref="K3084">_xlfn.IFS(L3084&lt;200,"Cheap",AND(L3084&gt;=200,L3084&lt;800),"affordable",AND(L3084&gt;=800,L3084&lt;3000),"little costly",L3084&gt;=3000,"very costly")</f>
        <v>little costly</v>
      </c>
      <c r="L3084">
        <v>800</v>
      </c>
      <c r="M3084" t="s">
        <v>22</v>
      </c>
      <c r="N3084" t="s">
        <v>21</v>
      </c>
      <c r="O3084" t="s">
        <v>21</v>
      </c>
      <c r="P3084" t="s">
        <v>22</v>
      </c>
      <c r="S3084" t="s">
        <v>23</v>
      </c>
    </row>
    <row r="3085" spans="1:19" x14ac:dyDescent="0.3">
      <c r="A3085" t="s">
        <v>1416</v>
      </c>
      <c r="B3085" t="s">
        <v>1417</v>
      </c>
      <c r="C3085" t="s">
        <v>95</v>
      </c>
      <c r="D3085" t="str">
        <f t="shared" si="144"/>
        <v>NO Delivery</v>
      </c>
      <c r="E3085" t="str">
        <f t="shared" si="145"/>
        <v>less reviewed</v>
      </c>
      <c r="F3085" t="s">
        <v>34</v>
      </c>
      <c r="G3085" t="s">
        <v>28</v>
      </c>
      <c r="H3085" t="str">
        <f t="shared" si="146"/>
        <v>other</v>
      </c>
      <c r="I3085" t="s">
        <v>19</v>
      </c>
      <c r="J3085" t="s">
        <v>1085</v>
      </c>
      <c r="K3085" t="str" cm="1">
        <f t="array" ref="K3085">_xlfn.IFS(L3085&lt;200,"Cheap",AND(L3085&gt;=200,L3085&lt;800),"affordable",AND(L3085&gt;=800,L3085&lt;3000),"little costly",L3085&gt;=3000,"very costly")</f>
        <v>affordable</v>
      </c>
      <c r="L3085">
        <v>300</v>
      </c>
      <c r="M3085" t="s">
        <v>21</v>
      </c>
      <c r="N3085" t="s">
        <v>21</v>
      </c>
      <c r="O3085" t="s">
        <v>21</v>
      </c>
      <c r="P3085" t="s">
        <v>22</v>
      </c>
      <c r="S3085" t="s">
        <v>23</v>
      </c>
    </row>
    <row r="3086" spans="1:19" x14ac:dyDescent="0.3">
      <c r="A3086" t="s">
        <v>1467</v>
      </c>
      <c r="B3086" t="s">
        <v>1468</v>
      </c>
      <c r="C3086" t="s">
        <v>85</v>
      </c>
      <c r="D3086" t="str">
        <f t="shared" si="144"/>
        <v>NO Delivery</v>
      </c>
      <c r="E3086" t="str">
        <f t="shared" si="145"/>
        <v>less reviewed</v>
      </c>
      <c r="F3086" t="s">
        <v>34</v>
      </c>
      <c r="G3086" t="s">
        <v>28</v>
      </c>
      <c r="H3086" t="str">
        <f t="shared" si="146"/>
        <v>other</v>
      </c>
      <c r="I3086" t="s">
        <v>19</v>
      </c>
      <c r="J3086" t="s">
        <v>1469</v>
      </c>
      <c r="K3086" t="str" cm="1">
        <f t="array" ref="K3086">_xlfn.IFS(L3086&lt;200,"Cheap",AND(L3086&gt;=200,L3086&lt;800),"affordable",AND(L3086&gt;=800,L3086&lt;3000),"little costly",L3086&gt;=3000,"very costly")</f>
        <v>affordable</v>
      </c>
      <c r="L3086">
        <v>200</v>
      </c>
      <c r="M3086" t="s">
        <v>22</v>
      </c>
      <c r="N3086" t="s">
        <v>21</v>
      </c>
      <c r="O3086" t="s">
        <v>21</v>
      </c>
      <c r="P3086" t="s">
        <v>22</v>
      </c>
      <c r="S3086" t="s">
        <v>23</v>
      </c>
    </row>
    <row r="3087" spans="1:19" x14ac:dyDescent="0.3">
      <c r="A3087" t="s">
        <v>1487</v>
      </c>
      <c r="B3087" t="s">
        <v>1488</v>
      </c>
      <c r="C3087" t="s">
        <v>95</v>
      </c>
      <c r="D3087" t="str">
        <f t="shared" si="144"/>
        <v>NO Delivery</v>
      </c>
      <c r="E3087" t="str">
        <f t="shared" si="145"/>
        <v>less reviewed</v>
      </c>
      <c r="F3087" t="s">
        <v>34</v>
      </c>
      <c r="G3087" t="s">
        <v>28</v>
      </c>
      <c r="H3087" t="str">
        <f t="shared" si="146"/>
        <v>other</v>
      </c>
      <c r="I3087" t="s">
        <v>40</v>
      </c>
      <c r="J3087" t="s">
        <v>125</v>
      </c>
      <c r="K3087" t="str" cm="1">
        <f t="array" ref="K3087">_xlfn.IFS(L3087&lt;200,"Cheap",AND(L3087&gt;=200,L3087&lt;800),"affordable",AND(L3087&gt;=800,L3087&lt;3000),"little costly",L3087&gt;=3000,"very costly")</f>
        <v>affordable</v>
      </c>
      <c r="L3087">
        <v>500</v>
      </c>
      <c r="M3087" t="s">
        <v>21</v>
      </c>
      <c r="N3087" t="s">
        <v>21</v>
      </c>
      <c r="O3087" t="s">
        <v>21</v>
      </c>
      <c r="P3087" t="s">
        <v>22</v>
      </c>
      <c r="S3087" t="s">
        <v>23</v>
      </c>
    </row>
    <row r="3088" spans="1:19" x14ac:dyDescent="0.3">
      <c r="A3088" t="s">
        <v>1539</v>
      </c>
      <c r="B3088" t="s">
        <v>1540</v>
      </c>
      <c r="C3088" t="s">
        <v>196</v>
      </c>
      <c r="D3088" t="str">
        <f t="shared" si="144"/>
        <v>NO Delivery</v>
      </c>
      <c r="E3088" t="str">
        <f t="shared" si="145"/>
        <v>less reviewed</v>
      </c>
      <c r="F3088" t="s">
        <v>34</v>
      </c>
      <c r="G3088" t="s">
        <v>28</v>
      </c>
      <c r="H3088" t="str">
        <f t="shared" si="146"/>
        <v>other</v>
      </c>
      <c r="I3088" t="s">
        <v>55</v>
      </c>
      <c r="J3088" t="s">
        <v>1541</v>
      </c>
      <c r="K3088" t="str" cm="1">
        <f t="array" ref="K3088">_xlfn.IFS(L3088&lt;200,"Cheap",AND(L3088&gt;=200,L3088&lt;800),"affordable",AND(L3088&gt;=800,L3088&lt;3000),"little costly",L3088&gt;=3000,"very costly")</f>
        <v>affordable</v>
      </c>
      <c r="L3088">
        <v>350</v>
      </c>
      <c r="M3088" t="s">
        <v>21</v>
      </c>
      <c r="N3088" t="s">
        <v>21</v>
      </c>
      <c r="O3088" t="s">
        <v>21</v>
      </c>
      <c r="P3088" t="s">
        <v>22</v>
      </c>
      <c r="S3088" t="s">
        <v>23</v>
      </c>
    </row>
    <row r="3089" spans="1:19" x14ac:dyDescent="0.3">
      <c r="A3089" t="s">
        <v>1595</v>
      </c>
      <c r="B3089" t="s">
        <v>1598</v>
      </c>
      <c r="C3089" t="s">
        <v>124</v>
      </c>
      <c r="D3089" t="str">
        <f t="shared" si="144"/>
        <v>NO Delivery</v>
      </c>
      <c r="E3089" t="str">
        <f t="shared" si="145"/>
        <v>less reviewed</v>
      </c>
      <c r="F3089" t="s">
        <v>34</v>
      </c>
      <c r="G3089" t="s">
        <v>28</v>
      </c>
      <c r="H3089" t="str">
        <f t="shared" si="146"/>
        <v>other</v>
      </c>
      <c r="I3089" t="s">
        <v>148</v>
      </c>
      <c r="J3089" t="s">
        <v>385</v>
      </c>
      <c r="K3089" t="str" cm="1">
        <f t="array" ref="K3089">_xlfn.IFS(L3089&lt;200,"Cheap",AND(L3089&gt;=200,L3089&lt;800),"affordable",AND(L3089&gt;=800,L3089&lt;3000),"little costly",L3089&gt;=3000,"very costly")</f>
        <v>affordable</v>
      </c>
      <c r="L3089">
        <v>300</v>
      </c>
      <c r="M3089" t="s">
        <v>21</v>
      </c>
      <c r="N3089" t="s">
        <v>21</v>
      </c>
      <c r="O3089" t="s">
        <v>21</v>
      </c>
      <c r="P3089" t="s">
        <v>22</v>
      </c>
      <c r="S3089" t="s">
        <v>23</v>
      </c>
    </row>
    <row r="3090" spans="1:19" x14ac:dyDescent="0.3">
      <c r="A3090" t="s">
        <v>1622</v>
      </c>
      <c r="B3090" t="s">
        <v>1625</v>
      </c>
      <c r="C3090" t="s">
        <v>124</v>
      </c>
      <c r="D3090" t="str">
        <f t="shared" si="144"/>
        <v>NO Delivery</v>
      </c>
      <c r="E3090" t="str">
        <f t="shared" si="145"/>
        <v>less reviewed</v>
      </c>
      <c r="F3090" t="s">
        <v>34</v>
      </c>
      <c r="G3090" t="s">
        <v>28</v>
      </c>
      <c r="H3090" t="str">
        <f t="shared" si="146"/>
        <v>other</v>
      </c>
      <c r="I3090" t="s">
        <v>19</v>
      </c>
      <c r="J3090" t="s">
        <v>1626</v>
      </c>
      <c r="K3090" t="str" cm="1">
        <f t="array" ref="K3090">_xlfn.IFS(L3090&lt;200,"Cheap",AND(L3090&gt;=200,L3090&lt;800),"affordable",AND(L3090&gt;=800,L3090&lt;3000),"little costly",L3090&gt;=3000,"very costly")</f>
        <v>affordable</v>
      </c>
      <c r="L3090">
        <v>200</v>
      </c>
      <c r="M3090" t="s">
        <v>21</v>
      </c>
      <c r="N3090" t="s">
        <v>21</v>
      </c>
      <c r="O3090" t="s">
        <v>21</v>
      </c>
      <c r="P3090" t="s">
        <v>22</v>
      </c>
      <c r="S3090" t="s">
        <v>23</v>
      </c>
    </row>
    <row r="3091" spans="1:19" x14ac:dyDescent="0.3">
      <c r="A3091" t="s">
        <v>1632</v>
      </c>
      <c r="B3091" t="s">
        <v>1633</v>
      </c>
      <c r="C3091" t="s">
        <v>335</v>
      </c>
      <c r="D3091" t="str">
        <f t="shared" si="144"/>
        <v>NO Delivery</v>
      </c>
      <c r="E3091" t="str">
        <f t="shared" si="145"/>
        <v>less reviewed</v>
      </c>
      <c r="F3091" t="s">
        <v>34</v>
      </c>
      <c r="G3091" t="s">
        <v>28</v>
      </c>
      <c r="H3091" t="str">
        <f t="shared" si="146"/>
        <v>other</v>
      </c>
      <c r="I3091" t="s">
        <v>148</v>
      </c>
      <c r="J3091" t="s">
        <v>315</v>
      </c>
      <c r="K3091" t="str" cm="1">
        <f t="array" ref="K3091">_xlfn.IFS(L3091&lt;200,"Cheap",AND(L3091&gt;=200,L3091&lt;800),"affordable",AND(L3091&gt;=800,L3091&lt;3000),"little costly",L3091&gt;=3000,"very costly")</f>
        <v>Cheap</v>
      </c>
      <c r="L3091">
        <v>150</v>
      </c>
      <c r="M3091" t="s">
        <v>21</v>
      </c>
      <c r="N3091" t="s">
        <v>21</v>
      </c>
      <c r="O3091" t="s">
        <v>21</v>
      </c>
      <c r="P3091" t="s">
        <v>22</v>
      </c>
      <c r="S3091" t="s">
        <v>23</v>
      </c>
    </row>
    <row r="3092" spans="1:19" x14ac:dyDescent="0.3">
      <c r="A3092" t="s">
        <v>1647</v>
      </c>
      <c r="B3092" t="s">
        <v>1648</v>
      </c>
      <c r="C3092" t="s">
        <v>297</v>
      </c>
      <c r="D3092" t="str">
        <f t="shared" si="144"/>
        <v>NO Delivery</v>
      </c>
      <c r="E3092" t="str">
        <f t="shared" si="145"/>
        <v>less reviewed</v>
      </c>
      <c r="F3092" t="s">
        <v>34</v>
      </c>
      <c r="G3092" t="s">
        <v>28</v>
      </c>
      <c r="H3092" t="str">
        <f t="shared" si="146"/>
        <v>other</v>
      </c>
      <c r="I3092" t="s">
        <v>148</v>
      </c>
      <c r="J3092" t="s">
        <v>315</v>
      </c>
      <c r="K3092" t="str" cm="1">
        <f t="array" ref="K3092">_xlfn.IFS(L3092&lt;200,"Cheap",AND(L3092&gt;=200,L3092&lt;800),"affordable",AND(L3092&gt;=800,L3092&lt;3000),"little costly",L3092&gt;=3000,"very costly")</f>
        <v>affordable</v>
      </c>
      <c r="L3092">
        <v>300</v>
      </c>
      <c r="M3092" t="s">
        <v>21</v>
      </c>
      <c r="N3092" t="s">
        <v>21</v>
      </c>
      <c r="O3092" t="s">
        <v>21</v>
      </c>
      <c r="P3092" t="s">
        <v>22</v>
      </c>
      <c r="S3092" t="s">
        <v>23</v>
      </c>
    </row>
    <row r="3093" spans="1:19" x14ac:dyDescent="0.3">
      <c r="A3093" t="s">
        <v>1684</v>
      </c>
      <c r="B3093" t="s">
        <v>1685</v>
      </c>
      <c r="C3093" t="s">
        <v>80</v>
      </c>
      <c r="D3093" t="str">
        <f t="shared" si="144"/>
        <v>NO Delivery</v>
      </c>
      <c r="E3093" t="str">
        <f t="shared" si="145"/>
        <v>less reviewed</v>
      </c>
      <c r="F3093" t="s">
        <v>34</v>
      </c>
      <c r="G3093" t="s">
        <v>28</v>
      </c>
      <c r="H3093" t="str">
        <f t="shared" si="146"/>
        <v>other</v>
      </c>
      <c r="I3093" t="s">
        <v>148</v>
      </c>
      <c r="J3093" t="s">
        <v>315</v>
      </c>
      <c r="K3093" t="str" cm="1">
        <f t="array" ref="K3093">_xlfn.IFS(L3093&lt;200,"Cheap",AND(L3093&gt;=200,L3093&lt;800),"affordable",AND(L3093&gt;=800,L3093&lt;3000),"little costly",L3093&gt;=3000,"very costly")</f>
        <v>Cheap</v>
      </c>
      <c r="L3093">
        <v>150</v>
      </c>
      <c r="M3093" t="s">
        <v>21</v>
      </c>
      <c r="N3093" t="s">
        <v>21</v>
      </c>
      <c r="O3093" t="s">
        <v>21</v>
      </c>
      <c r="P3093" t="s">
        <v>22</v>
      </c>
      <c r="S3093" t="s">
        <v>23</v>
      </c>
    </row>
    <row r="3094" spans="1:19" x14ac:dyDescent="0.3">
      <c r="A3094" t="s">
        <v>1756</v>
      </c>
      <c r="B3094" t="s">
        <v>1757</v>
      </c>
      <c r="C3094" t="s">
        <v>33</v>
      </c>
      <c r="D3094" t="str">
        <f t="shared" si="144"/>
        <v>NO Delivery</v>
      </c>
      <c r="E3094" t="str">
        <f t="shared" si="145"/>
        <v>less reviewed</v>
      </c>
      <c r="F3094" t="s">
        <v>34</v>
      </c>
      <c r="G3094" t="s">
        <v>28</v>
      </c>
      <c r="H3094" t="str">
        <f t="shared" si="146"/>
        <v>other</v>
      </c>
      <c r="I3094" t="s">
        <v>278</v>
      </c>
      <c r="J3094" t="s">
        <v>385</v>
      </c>
      <c r="K3094" t="str" cm="1">
        <f t="array" ref="K3094">_xlfn.IFS(L3094&lt;200,"Cheap",AND(L3094&gt;=200,L3094&lt;800),"affordable",AND(L3094&gt;=800,L3094&lt;3000),"little costly",L3094&gt;=3000,"very costly")</f>
        <v>affordable</v>
      </c>
      <c r="L3094">
        <v>200</v>
      </c>
      <c r="M3094" t="s">
        <v>21</v>
      </c>
      <c r="N3094" t="s">
        <v>21</v>
      </c>
      <c r="O3094" t="s">
        <v>21</v>
      </c>
      <c r="P3094" t="s">
        <v>22</v>
      </c>
      <c r="S3094" t="s">
        <v>23</v>
      </c>
    </row>
    <row r="3095" spans="1:19" x14ac:dyDescent="0.3">
      <c r="A3095" t="s">
        <v>1758</v>
      </c>
      <c r="B3095" t="s">
        <v>1759</v>
      </c>
      <c r="C3095" t="s">
        <v>335</v>
      </c>
      <c r="D3095" t="str">
        <f t="shared" si="144"/>
        <v>NO Delivery</v>
      </c>
      <c r="E3095" t="str">
        <f t="shared" si="145"/>
        <v>less reviewed</v>
      </c>
      <c r="F3095" t="s">
        <v>34</v>
      </c>
      <c r="G3095" t="s">
        <v>28</v>
      </c>
      <c r="H3095" t="str">
        <f t="shared" si="146"/>
        <v>other</v>
      </c>
      <c r="I3095" t="s">
        <v>40</v>
      </c>
      <c r="J3095" t="s">
        <v>1411</v>
      </c>
      <c r="K3095" t="str" cm="1">
        <f t="array" ref="K3095">_xlfn.IFS(L3095&lt;200,"Cheap",AND(L3095&gt;=200,L3095&lt;800),"affordable",AND(L3095&gt;=800,L3095&lt;3000),"little costly",L3095&gt;=3000,"very costly")</f>
        <v>little costly</v>
      </c>
      <c r="L3095">
        <v>800</v>
      </c>
      <c r="M3095" t="s">
        <v>21</v>
      </c>
      <c r="N3095" t="s">
        <v>21</v>
      </c>
      <c r="O3095" t="s">
        <v>21</v>
      </c>
      <c r="P3095" t="s">
        <v>22</v>
      </c>
      <c r="S3095" t="s">
        <v>23</v>
      </c>
    </row>
    <row r="3096" spans="1:19" x14ac:dyDescent="0.3">
      <c r="A3096" t="s">
        <v>1775</v>
      </c>
      <c r="B3096" t="s">
        <v>1776</v>
      </c>
      <c r="C3096" t="s">
        <v>242</v>
      </c>
      <c r="D3096" t="str">
        <f t="shared" si="144"/>
        <v>NO Delivery</v>
      </c>
      <c r="E3096" t="str">
        <f t="shared" si="145"/>
        <v>less reviewed</v>
      </c>
      <c r="F3096" t="s">
        <v>34</v>
      </c>
      <c r="G3096" t="s">
        <v>28</v>
      </c>
      <c r="H3096" t="str">
        <f t="shared" si="146"/>
        <v>other</v>
      </c>
      <c r="I3096" t="s">
        <v>19</v>
      </c>
      <c r="J3096" t="s">
        <v>35</v>
      </c>
      <c r="K3096" t="str" cm="1">
        <f t="array" ref="K3096">_xlfn.IFS(L3096&lt;200,"Cheap",AND(L3096&gt;=200,L3096&lt;800),"affordable",AND(L3096&gt;=800,L3096&lt;3000),"little costly",L3096&gt;=3000,"very costly")</f>
        <v>affordable</v>
      </c>
      <c r="L3096">
        <v>300</v>
      </c>
      <c r="M3096" t="s">
        <v>22</v>
      </c>
      <c r="N3096" t="s">
        <v>21</v>
      </c>
      <c r="O3096" t="s">
        <v>21</v>
      </c>
      <c r="P3096" t="s">
        <v>22</v>
      </c>
      <c r="S3096" t="s">
        <v>23</v>
      </c>
    </row>
    <row r="3097" spans="1:19" x14ac:dyDescent="0.3">
      <c r="A3097" t="s">
        <v>1844</v>
      </c>
      <c r="B3097" t="s">
        <v>1845</v>
      </c>
      <c r="C3097" t="s">
        <v>85</v>
      </c>
      <c r="D3097" t="str">
        <f t="shared" si="144"/>
        <v>NO Delivery</v>
      </c>
      <c r="E3097" t="str">
        <f t="shared" si="145"/>
        <v>less reviewed</v>
      </c>
      <c r="F3097" t="s">
        <v>34</v>
      </c>
      <c r="G3097" t="s">
        <v>28</v>
      </c>
      <c r="H3097" t="str">
        <f t="shared" si="146"/>
        <v>other</v>
      </c>
      <c r="I3097" t="s">
        <v>40</v>
      </c>
      <c r="J3097" t="s">
        <v>1846</v>
      </c>
      <c r="K3097" t="str" cm="1">
        <f t="array" ref="K3097">_xlfn.IFS(L3097&lt;200,"Cheap",AND(L3097&gt;=200,L3097&lt;800),"affordable",AND(L3097&gt;=800,L3097&lt;3000),"little costly",L3097&gt;=3000,"very costly")</f>
        <v>little costly</v>
      </c>
      <c r="L3097">
        <v>800</v>
      </c>
      <c r="M3097" t="s">
        <v>21</v>
      </c>
      <c r="N3097" t="s">
        <v>21</v>
      </c>
      <c r="O3097" t="s">
        <v>21</v>
      </c>
      <c r="P3097" t="s">
        <v>22</v>
      </c>
      <c r="S3097" t="s">
        <v>23</v>
      </c>
    </row>
    <row r="3098" spans="1:19" x14ac:dyDescent="0.3">
      <c r="A3098" t="s">
        <v>1857</v>
      </c>
      <c r="B3098" t="s">
        <v>1858</v>
      </c>
      <c r="C3098" t="s">
        <v>38</v>
      </c>
      <c r="D3098" t="str">
        <f t="shared" si="144"/>
        <v>NO Delivery</v>
      </c>
      <c r="E3098" t="str">
        <f t="shared" si="145"/>
        <v>less reviewed</v>
      </c>
      <c r="F3098" t="s">
        <v>34</v>
      </c>
      <c r="G3098" t="s">
        <v>28</v>
      </c>
      <c r="H3098" t="str">
        <f t="shared" si="146"/>
        <v>other</v>
      </c>
      <c r="I3098" t="s">
        <v>19</v>
      </c>
      <c r="J3098" t="s">
        <v>35</v>
      </c>
      <c r="K3098" t="str" cm="1">
        <f t="array" ref="K3098">_xlfn.IFS(L3098&lt;200,"Cheap",AND(L3098&gt;=200,L3098&lt;800),"affordable",AND(L3098&gt;=800,L3098&lt;3000),"little costly",L3098&gt;=3000,"very costly")</f>
        <v>affordable</v>
      </c>
      <c r="L3098">
        <v>250</v>
      </c>
      <c r="M3098" t="s">
        <v>22</v>
      </c>
      <c r="N3098" t="s">
        <v>21</v>
      </c>
      <c r="O3098" t="s">
        <v>21</v>
      </c>
      <c r="P3098" t="s">
        <v>22</v>
      </c>
      <c r="S3098" t="s">
        <v>23</v>
      </c>
    </row>
    <row r="3099" spans="1:19" x14ac:dyDescent="0.3">
      <c r="A3099" t="s">
        <v>1859</v>
      </c>
      <c r="B3099" t="s">
        <v>1860</v>
      </c>
      <c r="C3099" t="s">
        <v>85</v>
      </c>
      <c r="D3099" t="str">
        <f t="shared" si="144"/>
        <v>NO Delivery</v>
      </c>
      <c r="E3099" t="str">
        <f t="shared" si="145"/>
        <v>less reviewed</v>
      </c>
      <c r="F3099" t="s">
        <v>34</v>
      </c>
      <c r="G3099" t="s">
        <v>28</v>
      </c>
      <c r="H3099" t="str">
        <f t="shared" si="146"/>
        <v>other</v>
      </c>
      <c r="I3099" t="s">
        <v>19</v>
      </c>
      <c r="J3099" t="s">
        <v>1861</v>
      </c>
      <c r="K3099" t="str" cm="1">
        <f t="array" ref="K3099">_xlfn.IFS(L3099&lt;200,"Cheap",AND(L3099&gt;=200,L3099&lt;800),"affordable",AND(L3099&gt;=800,L3099&lt;3000),"little costly",L3099&gt;=3000,"very costly")</f>
        <v>affordable</v>
      </c>
      <c r="L3099">
        <v>200</v>
      </c>
      <c r="M3099" t="s">
        <v>22</v>
      </c>
      <c r="N3099" t="s">
        <v>21</v>
      </c>
      <c r="O3099" t="s">
        <v>21</v>
      </c>
      <c r="P3099" t="s">
        <v>22</v>
      </c>
      <c r="S3099" t="s">
        <v>23</v>
      </c>
    </row>
    <row r="3100" spans="1:19" x14ac:dyDescent="0.3">
      <c r="A3100" t="s">
        <v>1876</v>
      </c>
      <c r="B3100" t="s">
        <v>1877</v>
      </c>
      <c r="C3100" t="s">
        <v>209</v>
      </c>
      <c r="D3100" t="str">
        <f t="shared" si="144"/>
        <v>NO Delivery</v>
      </c>
      <c r="E3100" t="str">
        <f t="shared" si="145"/>
        <v>less reviewed</v>
      </c>
      <c r="F3100" t="s">
        <v>34</v>
      </c>
      <c r="G3100" t="s">
        <v>28</v>
      </c>
      <c r="H3100" t="str">
        <f t="shared" si="146"/>
        <v>other</v>
      </c>
      <c r="I3100" t="s">
        <v>19</v>
      </c>
      <c r="J3100" t="s">
        <v>1059</v>
      </c>
      <c r="K3100" t="str" cm="1">
        <f t="array" ref="K3100">_xlfn.IFS(L3100&lt;200,"Cheap",AND(L3100&gt;=200,L3100&lt;800),"affordable",AND(L3100&gt;=800,L3100&lt;3000),"little costly",L3100&gt;=3000,"very costly")</f>
        <v>affordable</v>
      </c>
      <c r="L3100">
        <v>200</v>
      </c>
      <c r="M3100" t="s">
        <v>21</v>
      </c>
      <c r="N3100" t="s">
        <v>21</v>
      </c>
      <c r="O3100" t="s">
        <v>21</v>
      </c>
      <c r="P3100" t="s">
        <v>22</v>
      </c>
      <c r="S3100" t="s">
        <v>23</v>
      </c>
    </row>
    <row r="3101" spans="1:19" x14ac:dyDescent="0.3">
      <c r="A3101" t="s">
        <v>1911</v>
      </c>
      <c r="B3101" t="s">
        <v>1912</v>
      </c>
      <c r="C3101" t="s">
        <v>80</v>
      </c>
      <c r="D3101" t="str">
        <f t="shared" si="144"/>
        <v>NO Delivery</v>
      </c>
      <c r="E3101" t="str">
        <f t="shared" si="145"/>
        <v>less reviewed</v>
      </c>
      <c r="F3101" t="s">
        <v>34</v>
      </c>
      <c r="G3101" t="s">
        <v>28</v>
      </c>
      <c r="H3101" t="str">
        <f t="shared" si="146"/>
        <v>other</v>
      </c>
      <c r="I3101" t="s">
        <v>19</v>
      </c>
      <c r="J3101" t="s">
        <v>116</v>
      </c>
      <c r="K3101" t="str" cm="1">
        <f t="array" ref="K3101">_xlfn.IFS(L3101&lt;200,"Cheap",AND(L3101&gt;=200,L3101&lt;800),"affordable",AND(L3101&gt;=800,L3101&lt;3000),"little costly",L3101&gt;=3000,"very costly")</f>
        <v>affordable</v>
      </c>
      <c r="L3101">
        <v>200</v>
      </c>
      <c r="M3101" t="s">
        <v>22</v>
      </c>
      <c r="N3101" t="s">
        <v>21</v>
      </c>
      <c r="O3101" t="s">
        <v>21</v>
      </c>
      <c r="P3101" t="s">
        <v>22</v>
      </c>
      <c r="S3101" t="s">
        <v>23</v>
      </c>
    </row>
    <row r="3102" spans="1:19" x14ac:dyDescent="0.3">
      <c r="A3102" t="s">
        <v>1913</v>
      </c>
      <c r="B3102" t="s">
        <v>1914</v>
      </c>
      <c r="C3102" t="s">
        <v>26</v>
      </c>
      <c r="D3102" t="str">
        <f t="shared" si="144"/>
        <v>NO Delivery</v>
      </c>
      <c r="E3102" t="str">
        <f t="shared" si="145"/>
        <v>less reviewed</v>
      </c>
      <c r="F3102" t="s">
        <v>34</v>
      </c>
      <c r="G3102" t="s">
        <v>28</v>
      </c>
      <c r="H3102" t="str">
        <f t="shared" si="146"/>
        <v>other</v>
      </c>
      <c r="I3102" t="s">
        <v>19</v>
      </c>
      <c r="J3102" t="s">
        <v>125</v>
      </c>
      <c r="K3102" t="str" cm="1">
        <f t="array" ref="K3102">_xlfn.IFS(L3102&lt;200,"Cheap",AND(L3102&gt;=200,L3102&lt;800),"affordable",AND(L3102&gt;=800,L3102&lt;3000),"little costly",L3102&gt;=3000,"very costly")</f>
        <v>Cheap</v>
      </c>
      <c r="L3102">
        <v>150</v>
      </c>
      <c r="M3102" t="s">
        <v>22</v>
      </c>
      <c r="N3102" t="s">
        <v>21</v>
      </c>
      <c r="O3102" t="s">
        <v>21</v>
      </c>
      <c r="P3102" t="s">
        <v>22</v>
      </c>
      <c r="S3102" t="s">
        <v>23</v>
      </c>
    </row>
    <row r="3103" spans="1:19" x14ac:dyDescent="0.3">
      <c r="A3103" t="s">
        <v>2105</v>
      </c>
      <c r="B3103" t="s">
        <v>2106</v>
      </c>
      <c r="C3103" t="s">
        <v>85</v>
      </c>
      <c r="D3103" t="str">
        <f t="shared" si="144"/>
        <v>NO Delivery</v>
      </c>
      <c r="E3103" t="str">
        <f t="shared" si="145"/>
        <v>less reviewed</v>
      </c>
      <c r="F3103" t="s">
        <v>34</v>
      </c>
      <c r="G3103" t="s">
        <v>28</v>
      </c>
      <c r="H3103" t="str">
        <f t="shared" si="146"/>
        <v>other</v>
      </c>
      <c r="I3103" t="s">
        <v>2095</v>
      </c>
      <c r="J3103" t="s">
        <v>2096</v>
      </c>
      <c r="K3103" t="str" cm="1">
        <f t="array" ref="K3103">_xlfn.IFS(L3103&lt;200,"Cheap",AND(L3103&gt;=200,L3103&lt;800),"affordable",AND(L3103&gt;=800,L3103&lt;3000),"little costly",L3103&gt;=3000,"very costly")</f>
        <v>Cheap</v>
      </c>
      <c r="L3103">
        <v>150</v>
      </c>
      <c r="M3103" t="s">
        <v>21</v>
      </c>
      <c r="N3103" t="s">
        <v>21</v>
      </c>
      <c r="O3103" t="s">
        <v>21</v>
      </c>
      <c r="P3103" t="s">
        <v>22</v>
      </c>
      <c r="S3103" t="s">
        <v>23</v>
      </c>
    </row>
    <row r="3104" spans="1:19" x14ac:dyDescent="0.3">
      <c r="A3104" t="s">
        <v>2149</v>
      </c>
      <c r="B3104" t="s">
        <v>2152</v>
      </c>
      <c r="C3104" t="s">
        <v>209</v>
      </c>
      <c r="D3104" t="str">
        <f t="shared" si="144"/>
        <v>NO Delivery</v>
      </c>
      <c r="E3104" t="str">
        <f t="shared" si="145"/>
        <v>less reviewed</v>
      </c>
      <c r="F3104" t="s">
        <v>34</v>
      </c>
      <c r="G3104" t="s">
        <v>28</v>
      </c>
      <c r="H3104" t="str">
        <f t="shared" si="146"/>
        <v>other</v>
      </c>
      <c r="I3104" t="s">
        <v>255</v>
      </c>
      <c r="J3104" t="s">
        <v>2151</v>
      </c>
      <c r="K3104" t="str" cm="1">
        <f t="array" ref="K3104">_xlfn.IFS(L3104&lt;200,"Cheap",AND(L3104&gt;=200,L3104&lt;800),"affordable",AND(L3104&gt;=800,L3104&lt;3000),"little costly",L3104&gt;=3000,"very costly")</f>
        <v>Cheap</v>
      </c>
      <c r="L3104">
        <v>100</v>
      </c>
      <c r="M3104" t="s">
        <v>21</v>
      </c>
      <c r="N3104" t="s">
        <v>21</v>
      </c>
      <c r="O3104" t="s">
        <v>21</v>
      </c>
      <c r="P3104" t="s">
        <v>22</v>
      </c>
      <c r="S3104" t="s">
        <v>23</v>
      </c>
    </row>
    <row r="3105" spans="1:19" x14ac:dyDescent="0.3">
      <c r="A3105" t="s">
        <v>2153</v>
      </c>
      <c r="B3105" t="s">
        <v>2154</v>
      </c>
      <c r="C3105" t="s">
        <v>75</v>
      </c>
      <c r="D3105" t="str">
        <f t="shared" si="144"/>
        <v>NO Delivery</v>
      </c>
      <c r="E3105" t="str">
        <f t="shared" si="145"/>
        <v>less reviewed</v>
      </c>
      <c r="F3105" t="s">
        <v>34</v>
      </c>
      <c r="G3105" t="s">
        <v>28</v>
      </c>
      <c r="H3105" t="str">
        <f t="shared" si="146"/>
        <v>other</v>
      </c>
      <c r="I3105" t="s">
        <v>19</v>
      </c>
      <c r="J3105" t="s">
        <v>35</v>
      </c>
      <c r="K3105" t="str" cm="1">
        <f t="array" ref="K3105">_xlfn.IFS(L3105&lt;200,"Cheap",AND(L3105&gt;=200,L3105&lt;800),"affordable",AND(L3105&gt;=800,L3105&lt;3000),"little costly",L3105&gt;=3000,"very costly")</f>
        <v>affordable</v>
      </c>
      <c r="L3105">
        <v>300</v>
      </c>
      <c r="M3105" t="s">
        <v>22</v>
      </c>
      <c r="N3105" t="s">
        <v>21</v>
      </c>
      <c r="O3105" t="s">
        <v>21</v>
      </c>
      <c r="P3105" t="s">
        <v>22</v>
      </c>
      <c r="S3105" t="s">
        <v>23</v>
      </c>
    </row>
    <row r="3106" spans="1:19" x14ac:dyDescent="0.3">
      <c r="A3106" t="s">
        <v>2193</v>
      </c>
      <c r="B3106" t="s">
        <v>2194</v>
      </c>
      <c r="C3106" t="s">
        <v>75</v>
      </c>
      <c r="D3106" t="str">
        <f t="shared" si="144"/>
        <v>NO Delivery</v>
      </c>
      <c r="E3106" t="str">
        <f t="shared" si="145"/>
        <v>less reviewed</v>
      </c>
      <c r="F3106" t="s">
        <v>34</v>
      </c>
      <c r="G3106" t="s">
        <v>28</v>
      </c>
      <c r="H3106" t="str">
        <f t="shared" si="146"/>
        <v>other</v>
      </c>
      <c r="I3106" t="s">
        <v>148</v>
      </c>
      <c r="J3106" t="s">
        <v>2195</v>
      </c>
      <c r="K3106" t="str" cm="1">
        <f t="array" ref="K3106">_xlfn.IFS(L3106&lt;200,"Cheap",AND(L3106&gt;=200,L3106&lt;800),"affordable",AND(L3106&gt;=800,L3106&lt;3000),"little costly",L3106&gt;=3000,"very costly")</f>
        <v>affordable</v>
      </c>
      <c r="L3106">
        <v>200</v>
      </c>
      <c r="M3106" t="s">
        <v>21</v>
      </c>
      <c r="N3106" t="s">
        <v>21</v>
      </c>
      <c r="O3106" t="s">
        <v>21</v>
      </c>
      <c r="P3106" t="s">
        <v>22</v>
      </c>
      <c r="S3106" t="s">
        <v>23</v>
      </c>
    </row>
    <row r="3107" spans="1:19" x14ac:dyDescent="0.3">
      <c r="A3107" t="s">
        <v>2274</v>
      </c>
      <c r="B3107" t="s">
        <v>2275</v>
      </c>
      <c r="C3107" t="s">
        <v>42</v>
      </c>
      <c r="D3107" t="str">
        <f t="shared" si="144"/>
        <v>NO Delivery</v>
      </c>
      <c r="E3107" t="str">
        <f t="shared" si="145"/>
        <v>less reviewed</v>
      </c>
      <c r="F3107" t="s">
        <v>34</v>
      </c>
      <c r="G3107" t="s">
        <v>28</v>
      </c>
      <c r="H3107" t="str">
        <f t="shared" si="146"/>
        <v>other</v>
      </c>
      <c r="I3107" t="s">
        <v>368</v>
      </c>
      <c r="J3107" t="s">
        <v>2276</v>
      </c>
      <c r="K3107" t="str" cm="1">
        <f t="array" ref="K3107">_xlfn.IFS(L3107&lt;200,"Cheap",AND(L3107&gt;=200,L3107&lt;800),"affordable",AND(L3107&gt;=800,L3107&lt;3000),"little costly",L3107&gt;=3000,"very costly")</f>
        <v>affordable</v>
      </c>
      <c r="L3107">
        <v>400</v>
      </c>
      <c r="M3107" t="s">
        <v>22</v>
      </c>
      <c r="N3107" t="s">
        <v>21</v>
      </c>
      <c r="O3107" t="s">
        <v>21</v>
      </c>
      <c r="P3107" t="s">
        <v>22</v>
      </c>
      <c r="S3107" t="s">
        <v>23</v>
      </c>
    </row>
    <row r="3108" spans="1:19" x14ac:dyDescent="0.3">
      <c r="A3108" t="s">
        <v>2317</v>
      </c>
      <c r="B3108" t="s">
        <v>2318</v>
      </c>
      <c r="C3108" t="s">
        <v>42</v>
      </c>
      <c r="D3108" t="str">
        <f t="shared" si="144"/>
        <v>NO Delivery</v>
      </c>
      <c r="E3108" t="str">
        <f t="shared" si="145"/>
        <v>less reviewed</v>
      </c>
      <c r="F3108" t="s">
        <v>34</v>
      </c>
      <c r="G3108" t="s">
        <v>28</v>
      </c>
      <c r="H3108" t="str">
        <f t="shared" si="146"/>
        <v>other</v>
      </c>
      <c r="I3108" t="s">
        <v>19</v>
      </c>
      <c r="J3108" t="s">
        <v>381</v>
      </c>
      <c r="K3108" t="str" cm="1">
        <f t="array" ref="K3108">_xlfn.IFS(L3108&lt;200,"Cheap",AND(L3108&gt;=200,L3108&lt;800),"affordable",AND(L3108&gt;=800,L3108&lt;3000),"little costly",L3108&gt;=3000,"very costly")</f>
        <v>affordable</v>
      </c>
      <c r="L3108">
        <v>250</v>
      </c>
      <c r="M3108" t="s">
        <v>21</v>
      </c>
      <c r="N3108" t="s">
        <v>21</v>
      </c>
      <c r="O3108" t="s">
        <v>21</v>
      </c>
      <c r="P3108" t="s">
        <v>22</v>
      </c>
      <c r="S3108" t="s">
        <v>23</v>
      </c>
    </row>
    <row r="3109" spans="1:19" x14ac:dyDescent="0.3">
      <c r="A3109" t="s">
        <v>2360</v>
      </c>
      <c r="B3109" t="s">
        <v>2361</v>
      </c>
      <c r="C3109" t="s">
        <v>26</v>
      </c>
      <c r="D3109" t="str">
        <f t="shared" si="144"/>
        <v>NO Delivery</v>
      </c>
      <c r="E3109" t="str">
        <f t="shared" si="145"/>
        <v>less reviewed</v>
      </c>
      <c r="F3109" t="s">
        <v>34</v>
      </c>
      <c r="G3109" t="s">
        <v>28</v>
      </c>
      <c r="H3109" t="str">
        <f t="shared" si="146"/>
        <v>other</v>
      </c>
      <c r="I3109" t="s">
        <v>19</v>
      </c>
      <c r="J3109" t="s">
        <v>35</v>
      </c>
      <c r="K3109" t="str" cm="1">
        <f t="array" ref="K3109">_xlfn.IFS(L3109&lt;200,"Cheap",AND(L3109&gt;=200,L3109&lt;800),"affordable",AND(L3109&gt;=800,L3109&lt;3000),"little costly",L3109&gt;=3000,"very costly")</f>
        <v>affordable</v>
      </c>
      <c r="L3109">
        <v>250</v>
      </c>
      <c r="M3109" t="s">
        <v>21</v>
      </c>
      <c r="N3109" t="s">
        <v>21</v>
      </c>
      <c r="O3109" t="s">
        <v>21</v>
      </c>
      <c r="P3109" t="s">
        <v>22</v>
      </c>
      <c r="S3109" t="s">
        <v>23</v>
      </c>
    </row>
    <row r="3110" spans="1:19" x14ac:dyDescent="0.3">
      <c r="A3110" t="s">
        <v>2434</v>
      </c>
      <c r="B3110" t="s">
        <v>2435</v>
      </c>
      <c r="C3110" t="s">
        <v>100</v>
      </c>
      <c r="D3110" t="str">
        <f t="shared" si="144"/>
        <v>NO Delivery</v>
      </c>
      <c r="E3110" t="str">
        <f t="shared" si="145"/>
        <v>less reviewed</v>
      </c>
      <c r="F3110" t="s">
        <v>34</v>
      </c>
      <c r="G3110" t="s">
        <v>28</v>
      </c>
      <c r="H3110" t="str">
        <f t="shared" si="146"/>
        <v>other</v>
      </c>
      <c r="I3110" t="s">
        <v>19</v>
      </c>
      <c r="J3110" t="s">
        <v>2003</v>
      </c>
      <c r="K3110" t="str" cm="1">
        <f t="array" ref="K3110">_xlfn.IFS(L3110&lt;200,"Cheap",AND(L3110&gt;=200,L3110&lt;800),"affordable",AND(L3110&gt;=800,L3110&lt;3000),"little costly",L3110&gt;=3000,"very costly")</f>
        <v>affordable</v>
      </c>
      <c r="L3110">
        <v>400</v>
      </c>
      <c r="M3110" t="s">
        <v>22</v>
      </c>
      <c r="N3110" t="s">
        <v>21</v>
      </c>
      <c r="O3110" t="s">
        <v>21</v>
      </c>
      <c r="P3110" t="s">
        <v>22</v>
      </c>
      <c r="S3110" t="s">
        <v>23</v>
      </c>
    </row>
    <row r="3111" spans="1:19" x14ac:dyDescent="0.3">
      <c r="A3111" t="s">
        <v>2470</v>
      </c>
      <c r="B3111" t="s">
        <v>2471</v>
      </c>
      <c r="C3111" t="s">
        <v>80</v>
      </c>
      <c r="D3111" t="str">
        <f t="shared" si="144"/>
        <v>NO Delivery</v>
      </c>
      <c r="E3111" t="str">
        <f t="shared" si="145"/>
        <v>less reviewed</v>
      </c>
      <c r="F3111" t="s">
        <v>34</v>
      </c>
      <c r="G3111" t="s">
        <v>28</v>
      </c>
      <c r="H3111" t="str">
        <f t="shared" si="146"/>
        <v>other</v>
      </c>
      <c r="I3111" t="s">
        <v>40</v>
      </c>
      <c r="J3111" t="s">
        <v>2472</v>
      </c>
      <c r="K3111" t="str" cm="1">
        <f t="array" ref="K3111">_xlfn.IFS(L3111&lt;200,"Cheap",AND(L3111&gt;=200,L3111&lt;800),"affordable",AND(L3111&gt;=800,L3111&lt;3000),"little costly",L3111&gt;=3000,"very costly")</f>
        <v>affordable</v>
      </c>
      <c r="L3111">
        <v>750</v>
      </c>
      <c r="M3111" t="s">
        <v>21</v>
      </c>
      <c r="N3111" t="s">
        <v>21</v>
      </c>
      <c r="O3111" t="s">
        <v>21</v>
      </c>
      <c r="P3111" t="s">
        <v>22</v>
      </c>
      <c r="S3111" t="s">
        <v>23</v>
      </c>
    </row>
    <row r="3112" spans="1:19" x14ac:dyDescent="0.3">
      <c r="A3112" t="s">
        <v>2486</v>
      </c>
      <c r="B3112" t="s">
        <v>2487</v>
      </c>
      <c r="C3112" t="s">
        <v>308</v>
      </c>
      <c r="D3112" t="str">
        <f t="shared" si="144"/>
        <v>NO Delivery</v>
      </c>
      <c r="E3112" t="str">
        <f t="shared" si="145"/>
        <v>less reviewed</v>
      </c>
      <c r="F3112" t="s">
        <v>34</v>
      </c>
      <c r="G3112" t="s">
        <v>28</v>
      </c>
      <c r="H3112" t="str">
        <f t="shared" si="146"/>
        <v>other</v>
      </c>
      <c r="I3112" t="s">
        <v>19</v>
      </c>
      <c r="J3112" t="s">
        <v>1059</v>
      </c>
      <c r="K3112" t="str" cm="1">
        <f t="array" ref="K3112">_xlfn.IFS(L3112&lt;200,"Cheap",AND(L3112&gt;=200,L3112&lt;800),"affordable",AND(L3112&gt;=800,L3112&lt;3000),"little costly",L3112&gt;=3000,"very costly")</f>
        <v>affordable</v>
      </c>
      <c r="L3112">
        <v>350</v>
      </c>
      <c r="M3112" t="s">
        <v>21</v>
      </c>
      <c r="N3112" t="s">
        <v>21</v>
      </c>
      <c r="O3112" t="s">
        <v>21</v>
      </c>
      <c r="P3112" t="s">
        <v>22</v>
      </c>
      <c r="S3112" t="s">
        <v>23</v>
      </c>
    </row>
    <row r="3113" spans="1:19" x14ac:dyDescent="0.3">
      <c r="A3113" t="s">
        <v>2535</v>
      </c>
      <c r="B3113" t="s">
        <v>2536</v>
      </c>
      <c r="C3113" t="s">
        <v>95</v>
      </c>
      <c r="D3113" t="str">
        <f t="shared" si="144"/>
        <v>NO Delivery</v>
      </c>
      <c r="E3113" t="str">
        <f t="shared" si="145"/>
        <v>less reviewed</v>
      </c>
      <c r="F3113" t="s">
        <v>34</v>
      </c>
      <c r="G3113" t="s">
        <v>28</v>
      </c>
      <c r="H3113" t="str">
        <f t="shared" si="146"/>
        <v>other</v>
      </c>
      <c r="I3113" t="s">
        <v>536</v>
      </c>
      <c r="J3113" t="s">
        <v>2364</v>
      </c>
      <c r="K3113" t="str" cm="1">
        <f t="array" ref="K3113">_xlfn.IFS(L3113&lt;200,"Cheap",AND(L3113&gt;=200,L3113&lt;800),"affordable",AND(L3113&gt;=800,L3113&lt;3000),"little costly",L3113&gt;=3000,"very costly")</f>
        <v>Cheap</v>
      </c>
      <c r="L3113">
        <v>100</v>
      </c>
      <c r="M3113" t="s">
        <v>22</v>
      </c>
      <c r="N3113" t="s">
        <v>21</v>
      </c>
      <c r="O3113" t="s">
        <v>21</v>
      </c>
      <c r="P3113" t="s">
        <v>22</v>
      </c>
      <c r="S3113" t="s">
        <v>23</v>
      </c>
    </row>
    <row r="3114" spans="1:19" x14ac:dyDescent="0.3">
      <c r="A3114" t="s">
        <v>2562</v>
      </c>
      <c r="B3114" t="s">
        <v>2563</v>
      </c>
      <c r="C3114" t="s">
        <v>308</v>
      </c>
      <c r="D3114" t="str">
        <f t="shared" si="144"/>
        <v>NO Delivery</v>
      </c>
      <c r="E3114" t="str">
        <f t="shared" si="145"/>
        <v>less reviewed</v>
      </c>
      <c r="F3114" t="s">
        <v>34</v>
      </c>
      <c r="G3114" t="s">
        <v>28</v>
      </c>
      <c r="H3114" t="str">
        <f t="shared" si="146"/>
        <v>other</v>
      </c>
      <c r="I3114" t="s">
        <v>19</v>
      </c>
      <c r="J3114" t="s">
        <v>35</v>
      </c>
      <c r="K3114" t="str" cm="1">
        <f t="array" ref="K3114">_xlfn.IFS(L3114&lt;200,"Cheap",AND(L3114&gt;=200,L3114&lt;800),"affordable",AND(L3114&gt;=800,L3114&lt;3000),"little costly",L3114&gt;=3000,"very costly")</f>
        <v>affordable</v>
      </c>
      <c r="L3114">
        <v>300</v>
      </c>
      <c r="M3114" t="s">
        <v>22</v>
      </c>
      <c r="N3114" t="s">
        <v>21</v>
      </c>
      <c r="O3114" t="s">
        <v>21</v>
      </c>
      <c r="P3114" t="s">
        <v>22</v>
      </c>
      <c r="S3114" t="s">
        <v>23</v>
      </c>
    </row>
    <row r="3115" spans="1:19" x14ac:dyDescent="0.3">
      <c r="A3115" t="s">
        <v>2570</v>
      </c>
      <c r="B3115" t="s">
        <v>2571</v>
      </c>
      <c r="C3115" t="s">
        <v>297</v>
      </c>
      <c r="D3115" t="str">
        <f t="shared" si="144"/>
        <v>NO Delivery</v>
      </c>
      <c r="E3115" t="str">
        <f t="shared" si="145"/>
        <v>less reviewed</v>
      </c>
      <c r="F3115" t="s">
        <v>34</v>
      </c>
      <c r="G3115" t="s">
        <v>28</v>
      </c>
      <c r="H3115" t="str">
        <f t="shared" si="146"/>
        <v>other</v>
      </c>
      <c r="I3115" t="s">
        <v>19</v>
      </c>
      <c r="J3115" t="s">
        <v>35</v>
      </c>
      <c r="K3115" t="str" cm="1">
        <f t="array" ref="K3115">_xlfn.IFS(L3115&lt;200,"Cheap",AND(L3115&gt;=200,L3115&lt;800),"affordable",AND(L3115&gt;=800,L3115&lt;3000),"little costly",L3115&gt;=3000,"very costly")</f>
        <v>Cheap</v>
      </c>
      <c r="L3115">
        <v>100</v>
      </c>
      <c r="M3115" t="s">
        <v>21</v>
      </c>
      <c r="N3115" t="s">
        <v>21</v>
      </c>
      <c r="O3115" t="s">
        <v>21</v>
      </c>
      <c r="P3115" t="s">
        <v>22</v>
      </c>
      <c r="S3115" t="s">
        <v>23</v>
      </c>
    </row>
    <row r="3116" spans="1:19" x14ac:dyDescent="0.3">
      <c r="A3116" t="s">
        <v>2594</v>
      </c>
      <c r="B3116" t="s">
        <v>2595</v>
      </c>
      <c r="C3116" t="s">
        <v>214</v>
      </c>
      <c r="D3116" t="str">
        <f t="shared" si="144"/>
        <v>NO Delivery</v>
      </c>
      <c r="E3116" t="str">
        <f t="shared" si="145"/>
        <v>less reviewed</v>
      </c>
      <c r="F3116" t="s">
        <v>34</v>
      </c>
      <c r="G3116" t="s">
        <v>28</v>
      </c>
      <c r="H3116" t="str">
        <f t="shared" si="146"/>
        <v>other</v>
      </c>
      <c r="I3116" t="s">
        <v>19</v>
      </c>
      <c r="J3116" t="s">
        <v>636</v>
      </c>
      <c r="K3116" t="str" cm="1">
        <f t="array" ref="K3116">_xlfn.IFS(L3116&lt;200,"Cheap",AND(L3116&gt;=200,L3116&lt;800),"affordable",AND(L3116&gt;=800,L3116&lt;3000),"little costly",L3116&gt;=3000,"very costly")</f>
        <v>Cheap</v>
      </c>
      <c r="L3116">
        <v>100</v>
      </c>
      <c r="M3116" t="s">
        <v>22</v>
      </c>
      <c r="N3116" t="s">
        <v>21</v>
      </c>
      <c r="O3116" t="s">
        <v>21</v>
      </c>
      <c r="P3116" t="s">
        <v>22</v>
      </c>
      <c r="S3116" t="s">
        <v>23</v>
      </c>
    </row>
    <row r="3117" spans="1:19" x14ac:dyDescent="0.3">
      <c r="A3117" t="s">
        <v>2600</v>
      </c>
      <c r="B3117" t="s">
        <v>2601</v>
      </c>
      <c r="C3117" t="s">
        <v>16</v>
      </c>
      <c r="D3117" t="str">
        <f t="shared" si="144"/>
        <v>NO Delivery</v>
      </c>
      <c r="E3117" t="str">
        <f t="shared" si="145"/>
        <v>less reviewed</v>
      </c>
      <c r="F3117" t="s">
        <v>34</v>
      </c>
      <c r="G3117" t="s">
        <v>28</v>
      </c>
      <c r="H3117" t="str">
        <f t="shared" si="146"/>
        <v>other</v>
      </c>
      <c r="I3117" t="s">
        <v>19</v>
      </c>
      <c r="J3117" t="s">
        <v>82</v>
      </c>
      <c r="K3117" t="str" cm="1">
        <f t="array" ref="K3117">_xlfn.IFS(L3117&lt;200,"Cheap",AND(L3117&gt;=200,L3117&lt;800),"affordable",AND(L3117&gt;=800,L3117&lt;3000),"little costly",L3117&gt;=3000,"very costly")</f>
        <v>affordable</v>
      </c>
      <c r="L3117">
        <v>350</v>
      </c>
      <c r="M3117" t="s">
        <v>21</v>
      </c>
      <c r="N3117" t="s">
        <v>21</v>
      </c>
      <c r="O3117" t="s">
        <v>21</v>
      </c>
      <c r="P3117" t="s">
        <v>22</v>
      </c>
      <c r="S3117" t="s">
        <v>23</v>
      </c>
    </row>
    <row r="3118" spans="1:19" x14ac:dyDescent="0.3">
      <c r="A3118" t="s">
        <v>2609</v>
      </c>
      <c r="B3118" t="s">
        <v>2610</v>
      </c>
      <c r="C3118" t="s">
        <v>196</v>
      </c>
      <c r="D3118" t="str">
        <f t="shared" si="144"/>
        <v>NO Delivery</v>
      </c>
      <c r="E3118" t="str">
        <f t="shared" si="145"/>
        <v>less reviewed</v>
      </c>
      <c r="F3118" t="s">
        <v>34</v>
      </c>
      <c r="G3118" t="s">
        <v>28</v>
      </c>
      <c r="H3118" t="str">
        <f t="shared" si="146"/>
        <v>other</v>
      </c>
      <c r="I3118" t="s">
        <v>377</v>
      </c>
      <c r="J3118" t="s">
        <v>378</v>
      </c>
      <c r="K3118" t="str" cm="1">
        <f t="array" ref="K3118">_xlfn.IFS(L3118&lt;200,"Cheap",AND(L3118&gt;=200,L3118&lt;800),"affordable",AND(L3118&gt;=800,L3118&lt;3000),"little costly",L3118&gt;=3000,"very costly")</f>
        <v>Cheap</v>
      </c>
      <c r="L3118">
        <v>100</v>
      </c>
      <c r="M3118" t="s">
        <v>21</v>
      </c>
      <c r="N3118" t="s">
        <v>21</v>
      </c>
      <c r="O3118" t="s">
        <v>21</v>
      </c>
      <c r="P3118" t="s">
        <v>22</v>
      </c>
      <c r="S3118" t="s">
        <v>23</v>
      </c>
    </row>
    <row r="3119" spans="1:19" x14ac:dyDescent="0.3">
      <c r="A3119" t="s">
        <v>2641</v>
      </c>
      <c r="B3119" t="s">
        <v>2642</v>
      </c>
      <c r="C3119" t="s">
        <v>214</v>
      </c>
      <c r="D3119" t="str">
        <f t="shared" si="144"/>
        <v>NO Delivery</v>
      </c>
      <c r="E3119" t="str">
        <f t="shared" si="145"/>
        <v>less reviewed</v>
      </c>
      <c r="F3119" t="s">
        <v>34</v>
      </c>
      <c r="G3119" t="s">
        <v>28</v>
      </c>
      <c r="H3119" t="str">
        <f t="shared" si="146"/>
        <v>other</v>
      </c>
      <c r="I3119" t="s">
        <v>19</v>
      </c>
      <c r="J3119" t="s">
        <v>82</v>
      </c>
      <c r="K3119" t="str" cm="1">
        <f t="array" ref="K3119">_xlfn.IFS(L3119&lt;200,"Cheap",AND(L3119&gt;=200,L3119&lt;800),"affordable",AND(L3119&gt;=800,L3119&lt;3000),"little costly",L3119&gt;=3000,"very costly")</f>
        <v>affordable</v>
      </c>
      <c r="L3119">
        <v>300</v>
      </c>
      <c r="M3119" t="s">
        <v>22</v>
      </c>
      <c r="N3119" t="s">
        <v>21</v>
      </c>
      <c r="O3119" t="s">
        <v>21</v>
      </c>
      <c r="P3119" t="s">
        <v>22</v>
      </c>
      <c r="S3119" t="s">
        <v>23</v>
      </c>
    </row>
    <row r="3120" spans="1:19" x14ac:dyDescent="0.3">
      <c r="A3120" t="s">
        <v>2759</v>
      </c>
      <c r="B3120" t="s">
        <v>2760</v>
      </c>
      <c r="C3120" t="s">
        <v>69</v>
      </c>
      <c r="D3120" t="str">
        <f t="shared" si="144"/>
        <v>NO Delivery</v>
      </c>
      <c r="E3120" t="str">
        <f t="shared" si="145"/>
        <v>less reviewed</v>
      </c>
      <c r="F3120" t="s">
        <v>34</v>
      </c>
      <c r="G3120" t="s">
        <v>28</v>
      </c>
      <c r="H3120" t="str">
        <f t="shared" si="146"/>
        <v>other</v>
      </c>
      <c r="I3120" t="s">
        <v>19</v>
      </c>
      <c r="J3120" t="s">
        <v>138</v>
      </c>
      <c r="K3120" t="str" cm="1">
        <f t="array" ref="K3120">_xlfn.IFS(L3120&lt;200,"Cheap",AND(L3120&gt;=200,L3120&lt;800),"affordable",AND(L3120&gt;=800,L3120&lt;3000),"little costly",L3120&gt;=3000,"very costly")</f>
        <v>affordable</v>
      </c>
      <c r="L3120">
        <v>550</v>
      </c>
      <c r="M3120" t="s">
        <v>22</v>
      </c>
      <c r="N3120" t="s">
        <v>21</v>
      </c>
      <c r="O3120" t="s">
        <v>21</v>
      </c>
      <c r="P3120" t="s">
        <v>22</v>
      </c>
      <c r="S3120" t="s">
        <v>23</v>
      </c>
    </row>
    <row r="3121" spans="1:19" x14ac:dyDescent="0.3">
      <c r="A3121" t="s">
        <v>2778</v>
      </c>
      <c r="B3121" t="s">
        <v>2779</v>
      </c>
      <c r="C3121" t="s">
        <v>209</v>
      </c>
      <c r="D3121" t="str">
        <f t="shared" si="144"/>
        <v>NO Delivery</v>
      </c>
      <c r="E3121" t="str">
        <f t="shared" si="145"/>
        <v>less reviewed</v>
      </c>
      <c r="F3121" t="s">
        <v>34</v>
      </c>
      <c r="G3121" t="s">
        <v>28</v>
      </c>
      <c r="H3121" t="str">
        <f t="shared" si="146"/>
        <v>other</v>
      </c>
      <c r="I3121" t="s">
        <v>19</v>
      </c>
      <c r="J3121" t="s">
        <v>82</v>
      </c>
      <c r="K3121" t="str" cm="1">
        <f t="array" ref="K3121">_xlfn.IFS(L3121&lt;200,"Cheap",AND(L3121&gt;=200,L3121&lt;800),"affordable",AND(L3121&gt;=800,L3121&lt;3000),"little costly",L3121&gt;=3000,"very costly")</f>
        <v>affordable</v>
      </c>
      <c r="L3121">
        <v>300</v>
      </c>
      <c r="M3121" t="s">
        <v>21</v>
      </c>
      <c r="N3121" t="s">
        <v>21</v>
      </c>
      <c r="O3121" t="s">
        <v>21</v>
      </c>
      <c r="P3121" t="s">
        <v>22</v>
      </c>
      <c r="S3121" t="s">
        <v>23</v>
      </c>
    </row>
    <row r="3122" spans="1:19" x14ac:dyDescent="0.3">
      <c r="A3122" t="s">
        <v>2778</v>
      </c>
      <c r="B3122" t="s">
        <v>2780</v>
      </c>
      <c r="C3122" t="s">
        <v>209</v>
      </c>
      <c r="D3122" t="str">
        <f t="shared" si="144"/>
        <v>NO Delivery</v>
      </c>
      <c r="E3122" t="str">
        <f t="shared" si="145"/>
        <v>less reviewed</v>
      </c>
      <c r="F3122" t="s">
        <v>34</v>
      </c>
      <c r="G3122" t="s">
        <v>28</v>
      </c>
      <c r="H3122" t="str">
        <f t="shared" si="146"/>
        <v>other</v>
      </c>
      <c r="I3122" t="s">
        <v>19</v>
      </c>
      <c r="J3122" t="s">
        <v>82</v>
      </c>
      <c r="K3122" t="str" cm="1">
        <f t="array" ref="K3122">_xlfn.IFS(L3122&lt;200,"Cheap",AND(L3122&gt;=200,L3122&lt;800),"affordable",AND(L3122&gt;=800,L3122&lt;3000),"little costly",L3122&gt;=3000,"very costly")</f>
        <v>affordable</v>
      </c>
      <c r="L3122">
        <v>300</v>
      </c>
      <c r="M3122" t="s">
        <v>21</v>
      </c>
      <c r="N3122" t="s">
        <v>21</v>
      </c>
      <c r="O3122" t="s">
        <v>21</v>
      </c>
      <c r="P3122" t="s">
        <v>22</v>
      </c>
      <c r="S3122" t="s">
        <v>23</v>
      </c>
    </row>
    <row r="3123" spans="1:19" x14ac:dyDescent="0.3">
      <c r="A3123" t="s">
        <v>2800</v>
      </c>
      <c r="B3123" t="s">
        <v>2801</v>
      </c>
      <c r="C3123" t="s">
        <v>42</v>
      </c>
      <c r="D3123" t="str">
        <f t="shared" si="144"/>
        <v>NO Delivery</v>
      </c>
      <c r="E3123" t="str">
        <f t="shared" si="145"/>
        <v>less reviewed</v>
      </c>
      <c r="F3123" t="s">
        <v>34</v>
      </c>
      <c r="G3123" t="s">
        <v>28</v>
      </c>
      <c r="H3123" t="str">
        <f t="shared" si="146"/>
        <v>other</v>
      </c>
      <c r="I3123" t="s">
        <v>19</v>
      </c>
      <c r="J3123" t="s">
        <v>35</v>
      </c>
      <c r="K3123" t="str" cm="1">
        <f t="array" ref="K3123">_xlfn.IFS(L3123&lt;200,"Cheap",AND(L3123&gt;=200,L3123&lt;800),"affordable",AND(L3123&gt;=800,L3123&lt;3000),"little costly",L3123&gt;=3000,"very costly")</f>
        <v>affordable</v>
      </c>
      <c r="L3123">
        <v>450</v>
      </c>
      <c r="M3123" t="s">
        <v>21</v>
      </c>
      <c r="N3123" t="s">
        <v>21</v>
      </c>
      <c r="O3123" t="s">
        <v>21</v>
      </c>
      <c r="P3123" t="s">
        <v>22</v>
      </c>
      <c r="S3123" t="s">
        <v>23</v>
      </c>
    </row>
    <row r="3124" spans="1:19" x14ac:dyDescent="0.3">
      <c r="A3124" t="s">
        <v>2821</v>
      </c>
      <c r="B3124" t="s">
        <v>2822</v>
      </c>
      <c r="C3124" t="s">
        <v>180</v>
      </c>
      <c r="D3124" t="str">
        <f t="shared" si="144"/>
        <v>NO Delivery</v>
      </c>
      <c r="E3124" t="str">
        <f t="shared" si="145"/>
        <v>less reviewed</v>
      </c>
      <c r="F3124" t="s">
        <v>34</v>
      </c>
      <c r="G3124" t="s">
        <v>28</v>
      </c>
      <c r="H3124" t="str">
        <f t="shared" si="146"/>
        <v>other</v>
      </c>
      <c r="I3124" t="s">
        <v>517</v>
      </c>
      <c r="J3124" t="s">
        <v>636</v>
      </c>
      <c r="K3124" t="str" cm="1">
        <f t="array" ref="K3124">_xlfn.IFS(L3124&lt;200,"Cheap",AND(L3124&gt;=200,L3124&lt;800),"affordable",AND(L3124&gt;=800,L3124&lt;3000),"little costly",L3124&gt;=3000,"very costly")</f>
        <v>Cheap</v>
      </c>
      <c r="L3124">
        <v>150</v>
      </c>
      <c r="M3124" t="s">
        <v>21</v>
      </c>
      <c r="N3124" t="s">
        <v>21</v>
      </c>
      <c r="O3124" t="s">
        <v>21</v>
      </c>
      <c r="P3124" t="s">
        <v>22</v>
      </c>
      <c r="S3124" t="s">
        <v>23</v>
      </c>
    </row>
    <row r="3125" spans="1:19" x14ac:dyDescent="0.3">
      <c r="A3125" t="s">
        <v>2823</v>
      </c>
      <c r="B3125" t="s">
        <v>2824</v>
      </c>
      <c r="C3125" t="s">
        <v>95</v>
      </c>
      <c r="D3125" t="str">
        <f t="shared" si="144"/>
        <v>NO Delivery</v>
      </c>
      <c r="E3125" t="str">
        <f t="shared" si="145"/>
        <v>less reviewed</v>
      </c>
      <c r="F3125" t="s">
        <v>34</v>
      </c>
      <c r="G3125" t="s">
        <v>28</v>
      </c>
      <c r="H3125" t="str">
        <f t="shared" si="146"/>
        <v>other</v>
      </c>
      <c r="I3125" t="s">
        <v>19</v>
      </c>
      <c r="J3125" t="s">
        <v>35</v>
      </c>
      <c r="K3125" t="str" cm="1">
        <f t="array" ref="K3125">_xlfn.IFS(L3125&lt;200,"Cheap",AND(L3125&gt;=200,L3125&lt;800),"affordable",AND(L3125&gt;=800,L3125&lt;3000),"little costly",L3125&gt;=3000,"very costly")</f>
        <v>affordable</v>
      </c>
      <c r="L3125">
        <v>200</v>
      </c>
      <c r="M3125" t="s">
        <v>21</v>
      </c>
      <c r="N3125" t="s">
        <v>21</v>
      </c>
      <c r="O3125" t="s">
        <v>21</v>
      </c>
      <c r="P3125" t="s">
        <v>22</v>
      </c>
      <c r="S3125" t="s">
        <v>23</v>
      </c>
    </row>
    <row r="3126" spans="1:19" x14ac:dyDescent="0.3">
      <c r="A3126" t="s">
        <v>2844</v>
      </c>
      <c r="B3126" t="s">
        <v>2845</v>
      </c>
      <c r="C3126" t="s">
        <v>95</v>
      </c>
      <c r="D3126" t="str">
        <f t="shared" si="144"/>
        <v>NO Delivery</v>
      </c>
      <c r="E3126" t="str">
        <f t="shared" si="145"/>
        <v>less reviewed</v>
      </c>
      <c r="F3126" t="s">
        <v>34</v>
      </c>
      <c r="G3126" t="s">
        <v>28</v>
      </c>
      <c r="H3126" t="str">
        <f t="shared" si="146"/>
        <v>other</v>
      </c>
      <c r="I3126" t="s">
        <v>55</v>
      </c>
      <c r="J3126" t="s">
        <v>56</v>
      </c>
      <c r="K3126" t="str" cm="1">
        <f t="array" ref="K3126">_xlfn.IFS(L3126&lt;200,"Cheap",AND(L3126&gt;=200,L3126&lt;800),"affordable",AND(L3126&gt;=800,L3126&lt;3000),"little costly",L3126&gt;=3000,"very costly")</f>
        <v>affordable</v>
      </c>
      <c r="L3126">
        <v>400</v>
      </c>
      <c r="M3126" t="s">
        <v>22</v>
      </c>
      <c r="N3126" t="s">
        <v>21</v>
      </c>
      <c r="O3126" t="s">
        <v>21</v>
      </c>
      <c r="P3126" t="s">
        <v>22</v>
      </c>
      <c r="S3126" t="s">
        <v>23</v>
      </c>
    </row>
    <row r="3127" spans="1:19" x14ac:dyDescent="0.3">
      <c r="A3127" t="s">
        <v>2854</v>
      </c>
      <c r="B3127" t="s">
        <v>2855</v>
      </c>
      <c r="C3127" t="s">
        <v>26</v>
      </c>
      <c r="D3127" t="str">
        <f t="shared" si="144"/>
        <v>NO Delivery</v>
      </c>
      <c r="E3127" t="str">
        <f t="shared" si="145"/>
        <v>less reviewed</v>
      </c>
      <c r="F3127" t="s">
        <v>34</v>
      </c>
      <c r="G3127" t="s">
        <v>28</v>
      </c>
      <c r="H3127" t="str">
        <f t="shared" si="146"/>
        <v>other</v>
      </c>
      <c r="I3127" t="s">
        <v>255</v>
      </c>
      <c r="J3127" t="s">
        <v>256</v>
      </c>
      <c r="K3127" t="str" cm="1">
        <f t="array" ref="K3127">_xlfn.IFS(L3127&lt;200,"Cheap",AND(L3127&gt;=200,L3127&lt;800),"affordable",AND(L3127&gt;=800,L3127&lt;3000),"little costly",L3127&gt;=3000,"very costly")</f>
        <v>Cheap</v>
      </c>
      <c r="L3127">
        <v>150</v>
      </c>
      <c r="M3127" t="s">
        <v>21</v>
      </c>
      <c r="N3127" t="s">
        <v>21</v>
      </c>
      <c r="O3127" t="s">
        <v>21</v>
      </c>
      <c r="P3127" t="s">
        <v>22</v>
      </c>
      <c r="S3127" t="s">
        <v>23</v>
      </c>
    </row>
    <row r="3128" spans="1:19" x14ac:dyDescent="0.3">
      <c r="A3128" t="s">
        <v>2883</v>
      </c>
      <c r="B3128" t="s">
        <v>2884</v>
      </c>
      <c r="C3128" t="s">
        <v>95</v>
      </c>
      <c r="D3128" t="str">
        <f t="shared" si="144"/>
        <v>NO Delivery</v>
      </c>
      <c r="E3128" t="str">
        <f t="shared" si="145"/>
        <v>less reviewed</v>
      </c>
      <c r="F3128" t="s">
        <v>34</v>
      </c>
      <c r="G3128" t="s">
        <v>28</v>
      </c>
      <c r="H3128" t="str">
        <f t="shared" si="146"/>
        <v>other</v>
      </c>
      <c r="I3128" t="s">
        <v>19</v>
      </c>
      <c r="J3128" t="s">
        <v>351</v>
      </c>
      <c r="K3128" t="str" cm="1">
        <f t="array" ref="K3128">_xlfn.IFS(L3128&lt;200,"Cheap",AND(L3128&gt;=200,L3128&lt;800),"affordable",AND(L3128&gt;=800,L3128&lt;3000),"little costly",L3128&gt;=3000,"very costly")</f>
        <v>affordable</v>
      </c>
      <c r="L3128">
        <v>450</v>
      </c>
      <c r="M3128" t="s">
        <v>21</v>
      </c>
      <c r="N3128" t="s">
        <v>21</v>
      </c>
      <c r="O3128" t="s">
        <v>21</v>
      </c>
      <c r="P3128" t="s">
        <v>22</v>
      </c>
      <c r="S3128" t="s">
        <v>23</v>
      </c>
    </row>
    <row r="3129" spans="1:19" x14ac:dyDescent="0.3">
      <c r="A3129" t="s">
        <v>2905</v>
      </c>
      <c r="B3129" t="s">
        <v>2906</v>
      </c>
      <c r="C3129" t="s">
        <v>42</v>
      </c>
      <c r="D3129" t="str">
        <f t="shared" si="144"/>
        <v>NO Delivery</v>
      </c>
      <c r="E3129" t="str">
        <f t="shared" si="145"/>
        <v>less reviewed</v>
      </c>
      <c r="F3129" t="s">
        <v>34</v>
      </c>
      <c r="G3129" t="s">
        <v>28</v>
      </c>
      <c r="H3129" t="str">
        <f t="shared" si="146"/>
        <v>other</v>
      </c>
      <c r="I3129" t="s">
        <v>19</v>
      </c>
      <c r="J3129" t="s">
        <v>116</v>
      </c>
      <c r="K3129" t="str" cm="1">
        <f t="array" ref="K3129">_xlfn.IFS(L3129&lt;200,"Cheap",AND(L3129&gt;=200,L3129&lt;800),"affordable",AND(L3129&gt;=800,L3129&lt;3000),"little costly",L3129&gt;=3000,"very costly")</f>
        <v>affordable</v>
      </c>
      <c r="L3129">
        <v>300</v>
      </c>
      <c r="M3129" t="s">
        <v>22</v>
      </c>
      <c r="N3129" t="s">
        <v>21</v>
      </c>
      <c r="O3129" t="s">
        <v>21</v>
      </c>
      <c r="P3129" t="s">
        <v>22</v>
      </c>
      <c r="S3129" t="s">
        <v>23</v>
      </c>
    </row>
    <row r="3130" spans="1:19" x14ac:dyDescent="0.3">
      <c r="A3130" t="s">
        <v>3004</v>
      </c>
      <c r="B3130" t="s">
        <v>3005</v>
      </c>
      <c r="C3130" t="s">
        <v>33</v>
      </c>
      <c r="D3130" t="str">
        <f t="shared" si="144"/>
        <v>NO Delivery</v>
      </c>
      <c r="E3130" t="str">
        <f t="shared" si="145"/>
        <v>less reviewed</v>
      </c>
      <c r="F3130" t="s">
        <v>34</v>
      </c>
      <c r="G3130" t="s">
        <v>28</v>
      </c>
      <c r="H3130" t="str">
        <f t="shared" si="146"/>
        <v>other</v>
      </c>
      <c r="I3130" t="s">
        <v>19</v>
      </c>
      <c r="J3130" t="s">
        <v>3006</v>
      </c>
      <c r="K3130" t="str" cm="1">
        <f t="array" ref="K3130">_xlfn.IFS(L3130&lt;200,"Cheap",AND(L3130&gt;=200,L3130&lt;800),"affordable",AND(L3130&gt;=800,L3130&lt;3000),"little costly",L3130&gt;=3000,"very costly")</f>
        <v>affordable</v>
      </c>
      <c r="L3130">
        <v>350</v>
      </c>
      <c r="M3130" t="s">
        <v>22</v>
      </c>
      <c r="N3130" t="s">
        <v>21</v>
      </c>
      <c r="O3130" t="s">
        <v>21</v>
      </c>
      <c r="P3130" t="s">
        <v>22</v>
      </c>
      <c r="S3130" t="s">
        <v>23</v>
      </c>
    </row>
    <row r="3131" spans="1:19" x14ac:dyDescent="0.3">
      <c r="A3131" t="s">
        <v>3014</v>
      </c>
      <c r="B3131" t="s">
        <v>3015</v>
      </c>
      <c r="C3131" t="s">
        <v>95</v>
      </c>
      <c r="D3131" t="str">
        <f t="shared" si="144"/>
        <v>NO Delivery</v>
      </c>
      <c r="E3131" t="str">
        <f t="shared" si="145"/>
        <v>less reviewed</v>
      </c>
      <c r="F3131" t="s">
        <v>34</v>
      </c>
      <c r="G3131" t="s">
        <v>28</v>
      </c>
      <c r="H3131" t="str">
        <f t="shared" si="146"/>
        <v>other</v>
      </c>
      <c r="I3131" t="s">
        <v>19</v>
      </c>
      <c r="J3131" t="s">
        <v>125</v>
      </c>
      <c r="K3131" t="str" cm="1">
        <f t="array" ref="K3131">_xlfn.IFS(L3131&lt;200,"Cheap",AND(L3131&gt;=200,L3131&lt;800),"affordable",AND(L3131&gt;=800,L3131&lt;3000),"little costly",L3131&gt;=3000,"very costly")</f>
        <v>affordable</v>
      </c>
      <c r="L3131">
        <v>300</v>
      </c>
      <c r="M3131" t="s">
        <v>21</v>
      </c>
      <c r="N3131" t="s">
        <v>21</v>
      </c>
      <c r="O3131" t="s">
        <v>21</v>
      </c>
      <c r="P3131" t="s">
        <v>22</v>
      </c>
      <c r="S3131" t="s">
        <v>23</v>
      </c>
    </row>
    <row r="3132" spans="1:19" x14ac:dyDescent="0.3">
      <c r="A3132" t="s">
        <v>3031</v>
      </c>
      <c r="B3132" t="s">
        <v>3032</v>
      </c>
      <c r="C3132" t="s">
        <v>335</v>
      </c>
      <c r="D3132" t="str">
        <f t="shared" si="144"/>
        <v>NO Delivery</v>
      </c>
      <c r="E3132" t="str">
        <f t="shared" si="145"/>
        <v>less reviewed</v>
      </c>
      <c r="F3132" t="s">
        <v>34</v>
      </c>
      <c r="G3132" t="s">
        <v>28</v>
      </c>
      <c r="H3132" t="str">
        <f t="shared" si="146"/>
        <v>other</v>
      </c>
      <c r="I3132" t="s">
        <v>517</v>
      </c>
      <c r="J3132" t="s">
        <v>113</v>
      </c>
      <c r="K3132" t="str" cm="1">
        <f t="array" ref="K3132">_xlfn.IFS(L3132&lt;200,"Cheap",AND(L3132&gt;=200,L3132&lt;800),"affordable",AND(L3132&gt;=800,L3132&lt;3000),"little costly",L3132&gt;=3000,"very costly")</f>
        <v>Cheap</v>
      </c>
      <c r="L3132">
        <v>100</v>
      </c>
      <c r="M3132" t="s">
        <v>21</v>
      </c>
      <c r="N3132" t="s">
        <v>21</v>
      </c>
      <c r="O3132" t="s">
        <v>21</v>
      </c>
      <c r="P3132" t="s">
        <v>22</v>
      </c>
      <c r="S3132" t="s">
        <v>23</v>
      </c>
    </row>
    <row r="3133" spans="1:19" x14ac:dyDescent="0.3">
      <c r="A3133" t="s">
        <v>3044</v>
      </c>
      <c r="B3133" t="s">
        <v>3045</v>
      </c>
      <c r="C3133" t="s">
        <v>42</v>
      </c>
      <c r="D3133" t="str">
        <f t="shared" si="144"/>
        <v>NO Delivery</v>
      </c>
      <c r="E3133" t="str">
        <f t="shared" si="145"/>
        <v>less reviewed</v>
      </c>
      <c r="F3133" t="s">
        <v>34</v>
      </c>
      <c r="G3133" t="s">
        <v>28</v>
      </c>
      <c r="H3133" t="str">
        <f t="shared" si="146"/>
        <v>other</v>
      </c>
      <c r="I3133" t="s">
        <v>19</v>
      </c>
      <c r="J3133" t="s">
        <v>35</v>
      </c>
      <c r="K3133" t="str" cm="1">
        <f t="array" ref="K3133">_xlfn.IFS(L3133&lt;200,"Cheap",AND(L3133&gt;=200,L3133&lt;800),"affordable",AND(L3133&gt;=800,L3133&lt;3000),"little costly",L3133&gt;=3000,"very costly")</f>
        <v>affordable</v>
      </c>
      <c r="L3133">
        <v>450</v>
      </c>
      <c r="M3133" t="s">
        <v>22</v>
      </c>
      <c r="N3133" t="s">
        <v>21</v>
      </c>
      <c r="O3133" t="s">
        <v>21</v>
      </c>
      <c r="P3133" t="s">
        <v>22</v>
      </c>
      <c r="S3133" t="s">
        <v>23</v>
      </c>
    </row>
    <row r="3134" spans="1:19" x14ac:dyDescent="0.3">
      <c r="A3134" t="s">
        <v>3046</v>
      </c>
      <c r="B3134" t="s">
        <v>3047</v>
      </c>
      <c r="C3134" t="s">
        <v>26</v>
      </c>
      <c r="D3134" t="str">
        <f t="shared" si="144"/>
        <v>NO Delivery</v>
      </c>
      <c r="E3134" t="str">
        <f t="shared" si="145"/>
        <v>less reviewed</v>
      </c>
      <c r="F3134" t="s">
        <v>34</v>
      </c>
      <c r="G3134" t="s">
        <v>28</v>
      </c>
      <c r="H3134" t="str">
        <f t="shared" si="146"/>
        <v>other</v>
      </c>
      <c r="I3134" t="s">
        <v>19</v>
      </c>
      <c r="J3134" t="s">
        <v>645</v>
      </c>
      <c r="K3134" t="str" cm="1">
        <f t="array" ref="K3134">_xlfn.IFS(L3134&lt;200,"Cheap",AND(L3134&gt;=200,L3134&lt;800),"affordable",AND(L3134&gt;=800,L3134&lt;3000),"little costly",L3134&gt;=3000,"very costly")</f>
        <v>affordable</v>
      </c>
      <c r="L3134">
        <v>350</v>
      </c>
      <c r="M3134" t="s">
        <v>21</v>
      </c>
      <c r="N3134" t="s">
        <v>21</v>
      </c>
      <c r="O3134" t="s">
        <v>21</v>
      </c>
      <c r="P3134" t="s">
        <v>22</v>
      </c>
      <c r="S3134" t="s">
        <v>23</v>
      </c>
    </row>
    <row r="3135" spans="1:19" x14ac:dyDescent="0.3">
      <c r="A3135" t="s">
        <v>3070</v>
      </c>
      <c r="B3135" t="s">
        <v>3071</v>
      </c>
      <c r="C3135" t="s">
        <v>47</v>
      </c>
      <c r="D3135" t="str">
        <f t="shared" si="144"/>
        <v>NO Delivery</v>
      </c>
      <c r="E3135" t="str">
        <f t="shared" si="145"/>
        <v>less reviewed</v>
      </c>
      <c r="F3135" t="s">
        <v>34</v>
      </c>
      <c r="G3135" t="s">
        <v>28</v>
      </c>
      <c r="H3135" t="str">
        <f t="shared" si="146"/>
        <v>other</v>
      </c>
      <c r="I3135" t="s">
        <v>19</v>
      </c>
      <c r="J3135" t="s">
        <v>492</v>
      </c>
      <c r="K3135" t="str" cm="1">
        <f t="array" ref="K3135">_xlfn.IFS(L3135&lt;200,"Cheap",AND(L3135&gt;=200,L3135&lt;800),"affordable",AND(L3135&gt;=800,L3135&lt;3000),"little costly",L3135&gt;=3000,"very costly")</f>
        <v>affordable</v>
      </c>
      <c r="L3135">
        <v>300</v>
      </c>
      <c r="M3135" t="s">
        <v>21</v>
      </c>
      <c r="N3135" t="s">
        <v>21</v>
      </c>
      <c r="O3135" t="s">
        <v>21</v>
      </c>
      <c r="P3135" t="s">
        <v>22</v>
      </c>
      <c r="S3135" t="s">
        <v>23</v>
      </c>
    </row>
    <row r="3136" spans="1:19" x14ac:dyDescent="0.3">
      <c r="A3136" t="s">
        <v>3106</v>
      </c>
      <c r="B3136" t="s">
        <v>3107</v>
      </c>
      <c r="C3136" t="s">
        <v>75</v>
      </c>
      <c r="D3136" t="str">
        <f t="shared" si="144"/>
        <v>NO Delivery</v>
      </c>
      <c r="E3136" t="str">
        <f t="shared" si="145"/>
        <v>less reviewed</v>
      </c>
      <c r="F3136" t="s">
        <v>34</v>
      </c>
      <c r="G3136" t="s">
        <v>28</v>
      </c>
      <c r="H3136" t="str">
        <f t="shared" si="146"/>
        <v>other</v>
      </c>
      <c r="I3136" t="s">
        <v>19</v>
      </c>
      <c r="J3136" t="s">
        <v>125</v>
      </c>
      <c r="K3136" t="str" cm="1">
        <f t="array" ref="K3136">_xlfn.IFS(L3136&lt;200,"Cheap",AND(L3136&gt;=200,L3136&lt;800),"affordable",AND(L3136&gt;=800,L3136&lt;3000),"little costly",L3136&gt;=3000,"very costly")</f>
        <v>affordable</v>
      </c>
      <c r="L3136">
        <v>300</v>
      </c>
      <c r="M3136" t="s">
        <v>22</v>
      </c>
      <c r="N3136" t="s">
        <v>21</v>
      </c>
      <c r="O3136" t="s">
        <v>21</v>
      </c>
      <c r="P3136" t="s">
        <v>22</v>
      </c>
      <c r="S3136" t="s">
        <v>23</v>
      </c>
    </row>
    <row r="3137" spans="1:19" x14ac:dyDescent="0.3">
      <c r="A3137" t="s">
        <v>3114</v>
      </c>
      <c r="B3137" t="s">
        <v>3115</v>
      </c>
      <c r="C3137" t="s">
        <v>42</v>
      </c>
      <c r="D3137" t="str">
        <f t="shared" si="144"/>
        <v>NO Delivery</v>
      </c>
      <c r="E3137" t="str">
        <f t="shared" si="145"/>
        <v>less reviewed</v>
      </c>
      <c r="F3137" t="s">
        <v>34</v>
      </c>
      <c r="G3137" t="s">
        <v>28</v>
      </c>
      <c r="H3137" t="str">
        <f t="shared" si="146"/>
        <v>other</v>
      </c>
      <c r="I3137" t="s">
        <v>19</v>
      </c>
      <c r="J3137" t="s">
        <v>125</v>
      </c>
      <c r="K3137" t="str" cm="1">
        <f t="array" ref="K3137">_xlfn.IFS(L3137&lt;200,"Cheap",AND(L3137&gt;=200,L3137&lt;800),"affordable",AND(L3137&gt;=800,L3137&lt;3000),"little costly",L3137&gt;=3000,"very costly")</f>
        <v>affordable</v>
      </c>
      <c r="L3137">
        <v>200</v>
      </c>
      <c r="M3137" t="s">
        <v>21</v>
      </c>
      <c r="N3137" t="s">
        <v>21</v>
      </c>
      <c r="O3137" t="s">
        <v>21</v>
      </c>
      <c r="P3137" t="s">
        <v>22</v>
      </c>
      <c r="S3137" t="s">
        <v>23</v>
      </c>
    </row>
    <row r="3138" spans="1:19" x14ac:dyDescent="0.3">
      <c r="A3138" t="s">
        <v>3137</v>
      </c>
      <c r="B3138" t="s">
        <v>3138</v>
      </c>
      <c r="C3138" t="s">
        <v>242</v>
      </c>
      <c r="D3138" t="str">
        <f t="shared" ref="D3138:D3201" si="147">IF(ISNUMBER(SEARCH("not offer",G3138)),"NO Delivery",IF(ISNUMBER(SEARCH("enough",G3138)),"less reviewed","good delivery reviews"))</f>
        <v>NO Delivery</v>
      </c>
      <c r="E3138" t="str">
        <f t="shared" ref="E3138:E3201" si="148">IF(ISNUMBER(SEARCH("not offer",F3138)),"NO Dines",IF(ISNUMBER(SEARCH("enough",F3138)),"less reviewed","good dining reviews"))</f>
        <v>less reviewed</v>
      </c>
      <c r="F3138" t="s">
        <v>34</v>
      </c>
      <c r="G3138" t="s">
        <v>28</v>
      </c>
      <c r="H3138" t="str">
        <f t="shared" ref="H3138:H3201" si="149">IF(AND(D3138="less reviewed", E3138="less reviewed"), "NO idea",
 IF(AND(D3138="No Delivery", E3138="NO Dining"), "NO delivery or dining",
 IF(AND(D3138="good delivery reviews", E3138="good dining reviews"), "both present", "other")))</f>
        <v>other</v>
      </c>
      <c r="I3138" t="s">
        <v>19</v>
      </c>
      <c r="J3138" t="s">
        <v>3139</v>
      </c>
      <c r="K3138" t="str" cm="1">
        <f t="array" ref="K3138">_xlfn.IFS(L3138&lt;200,"Cheap",AND(L3138&gt;=200,L3138&lt;800),"affordable",AND(L3138&gt;=800,L3138&lt;3000),"little costly",L3138&gt;=3000,"very costly")</f>
        <v>affordable</v>
      </c>
      <c r="L3138">
        <v>300</v>
      </c>
      <c r="M3138" t="s">
        <v>22</v>
      </c>
      <c r="N3138" t="s">
        <v>21</v>
      </c>
      <c r="O3138" t="s">
        <v>21</v>
      </c>
      <c r="P3138" t="s">
        <v>22</v>
      </c>
      <c r="S3138" t="s">
        <v>23</v>
      </c>
    </row>
    <row r="3139" spans="1:19" x14ac:dyDescent="0.3">
      <c r="A3139" t="s">
        <v>3234</v>
      </c>
      <c r="B3139" t="s">
        <v>3235</v>
      </c>
      <c r="C3139" t="s">
        <v>63</v>
      </c>
      <c r="D3139" t="str">
        <f t="shared" si="147"/>
        <v>NO Delivery</v>
      </c>
      <c r="E3139" t="str">
        <f t="shared" si="148"/>
        <v>less reviewed</v>
      </c>
      <c r="F3139" t="s">
        <v>34</v>
      </c>
      <c r="G3139" t="s">
        <v>28</v>
      </c>
      <c r="H3139" t="str">
        <f t="shared" si="149"/>
        <v>other</v>
      </c>
      <c r="I3139" t="s">
        <v>19</v>
      </c>
      <c r="J3139" t="s">
        <v>125</v>
      </c>
      <c r="K3139" t="str" cm="1">
        <f t="array" ref="K3139">_xlfn.IFS(L3139&lt;200,"Cheap",AND(L3139&gt;=200,L3139&lt;800),"affordable",AND(L3139&gt;=800,L3139&lt;3000),"little costly",L3139&gt;=3000,"very costly")</f>
        <v>affordable</v>
      </c>
      <c r="L3139">
        <v>300</v>
      </c>
      <c r="M3139" t="s">
        <v>21</v>
      </c>
      <c r="N3139" t="s">
        <v>21</v>
      </c>
      <c r="O3139" t="s">
        <v>21</v>
      </c>
      <c r="P3139" t="s">
        <v>22</v>
      </c>
      <c r="S3139" t="s">
        <v>23</v>
      </c>
    </row>
    <row r="3140" spans="1:19" x14ac:dyDescent="0.3">
      <c r="A3140" t="s">
        <v>3289</v>
      </c>
      <c r="B3140" t="s">
        <v>3290</v>
      </c>
      <c r="C3140" t="s">
        <v>85</v>
      </c>
      <c r="D3140" t="str">
        <f t="shared" si="147"/>
        <v>NO Delivery</v>
      </c>
      <c r="E3140" t="str">
        <f t="shared" si="148"/>
        <v>less reviewed</v>
      </c>
      <c r="F3140" t="s">
        <v>34</v>
      </c>
      <c r="G3140" t="s">
        <v>28</v>
      </c>
      <c r="H3140" t="str">
        <f t="shared" si="149"/>
        <v>other</v>
      </c>
      <c r="I3140" t="s">
        <v>368</v>
      </c>
      <c r="J3140" t="s">
        <v>211</v>
      </c>
      <c r="K3140" t="str" cm="1">
        <f t="array" ref="K3140">_xlfn.IFS(L3140&lt;200,"Cheap",AND(L3140&gt;=200,L3140&lt;800),"affordable",AND(L3140&gt;=800,L3140&lt;3000),"little costly",L3140&gt;=3000,"very costly")</f>
        <v>affordable</v>
      </c>
      <c r="L3140">
        <v>200</v>
      </c>
      <c r="M3140" t="s">
        <v>22</v>
      </c>
      <c r="N3140" t="s">
        <v>21</v>
      </c>
      <c r="O3140" t="s">
        <v>21</v>
      </c>
      <c r="P3140" t="s">
        <v>22</v>
      </c>
      <c r="S3140" t="s">
        <v>23</v>
      </c>
    </row>
    <row r="3141" spans="1:19" x14ac:dyDescent="0.3">
      <c r="A3141" t="s">
        <v>3315</v>
      </c>
      <c r="B3141" t="s">
        <v>3316</v>
      </c>
      <c r="C3141" t="s">
        <v>198</v>
      </c>
      <c r="D3141" t="str">
        <f t="shared" si="147"/>
        <v>NO Delivery</v>
      </c>
      <c r="E3141" t="str">
        <f t="shared" si="148"/>
        <v>less reviewed</v>
      </c>
      <c r="F3141" t="s">
        <v>34</v>
      </c>
      <c r="G3141" t="s">
        <v>28</v>
      </c>
      <c r="H3141" t="str">
        <f t="shared" si="149"/>
        <v>other</v>
      </c>
      <c r="I3141" t="s">
        <v>19</v>
      </c>
      <c r="J3141" t="s">
        <v>3317</v>
      </c>
      <c r="K3141" t="str" cm="1">
        <f t="array" ref="K3141">_xlfn.IFS(L3141&lt;200,"Cheap",AND(L3141&gt;=200,L3141&lt;800),"affordable",AND(L3141&gt;=800,L3141&lt;3000),"little costly",L3141&gt;=3000,"very costly")</f>
        <v>affordable</v>
      </c>
      <c r="L3141">
        <v>450</v>
      </c>
      <c r="M3141" t="s">
        <v>22</v>
      </c>
      <c r="N3141" t="s">
        <v>21</v>
      </c>
      <c r="O3141" t="s">
        <v>21</v>
      </c>
      <c r="P3141" t="s">
        <v>22</v>
      </c>
      <c r="S3141" t="s">
        <v>23</v>
      </c>
    </row>
    <row r="3142" spans="1:19" x14ac:dyDescent="0.3">
      <c r="A3142" t="s">
        <v>3321</v>
      </c>
      <c r="B3142" t="s">
        <v>3322</v>
      </c>
      <c r="C3142" t="s">
        <v>100</v>
      </c>
      <c r="D3142" t="str">
        <f t="shared" si="147"/>
        <v>NO Delivery</v>
      </c>
      <c r="E3142" t="str">
        <f t="shared" si="148"/>
        <v>less reviewed</v>
      </c>
      <c r="F3142" t="s">
        <v>34</v>
      </c>
      <c r="G3142" t="s">
        <v>28</v>
      </c>
      <c r="H3142" t="str">
        <f t="shared" si="149"/>
        <v>other</v>
      </c>
      <c r="I3142" t="s">
        <v>132</v>
      </c>
      <c r="J3142" t="s">
        <v>3323</v>
      </c>
      <c r="K3142" t="str" cm="1">
        <f t="array" ref="K3142">_xlfn.IFS(L3142&lt;200,"Cheap",AND(L3142&gt;=200,L3142&lt;800),"affordable",AND(L3142&gt;=800,L3142&lt;3000),"little costly",L3142&gt;=3000,"very costly")</f>
        <v>little costly</v>
      </c>
      <c r="L3142" s="1">
        <v>1000</v>
      </c>
      <c r="M3142" t="s">
        <v>21</v>
      </c>
      <c r="N3142" t="s">
        <v>21</v>
      </c>
      <c r="O3142" t="s">
        <v>21</v>
      </c>
      <c r="P3142" t="s">
        <v>22</v>
      </c>
      <c r="S3142" t="s">
        <v>23</v>
      </c>
    </row>
    <row r="3143" spans="1:19" x14ac:dyDescent="0.3">
      <c r="A3143" t="s">
        <v>3357</v>
      </c>
      <c r="B3143" t="s">
        <v>3358</v>
      </c>
      <c r="C3143" t="s">
        <v>33</v>
      </c>
      <c r="D3143" t="str">
        <f t="shared" si="147"/>
        <v>NO Delivery</v>
      </c>
      <c r="E3143" t="str">
        <f t="shared" si="148"/>
        <v>less reviewed</v>
      </c>
      <c r="F3143" t="s">
        <v>34</v>
      </c>
      <c r="G3143" t="s">
        <v>28</v>
      </c>
      <c r="H3143" t="str">
        <f t="shared" si="149"/>
        <v>other</v>
      </c>
      <c r="I3143" t="s">
        <v>19</v>
      </c>
      <c r="J3143" t="s">
        <v>82</v>
      </c>
      <c r="K3143" t="str" cm="1">
        <f t="array" ref="K3143">_xlfn.IFS(L3143&lt;200,"Cheap",AND(L3143&gt;=200,L3143&lt;800),"affordable",AND(L3143&gt;=800,L3143&lt;3000),"little costly",L3143&gt;=3000,"very costly")</f>
        <v>affordable</v>
      </c>
      <c r="L3143">
        <v>400</v>
      </c>
      <c r="M3143" t="s">
        <v>21</v>
      </c>
      <c r="N3143" t="s">
        <v>21</v>
      </c>
      <c r="O3143" t="s">
        <v>21</v>
      </c>
      <c r="P3143" t="s">
        <v>22</v>
      </c>
      <c r="S3143" t="s">
        <v>23</v>
      </c>
    </row>
    <row r="3144" spans="1:19" x14ac:dyDescent="0.3">
      <c r="A3144" t="s">
        <v>3375</v>
      </c>
      <c r="B3144" t="s">
        <v>3376</v>
      </c>
      <c r="C3144" t="s">
        <v>188</v>
      </c>
      <c r="D3144" t="str">
        <f t="shared" si="147"/>
        <v>NO Delivery</v>
      </c>
      <c r="E3144" t="str">
        <f t="shared" si="148"/>
        <v>less reviewed</v>
      </c>
      <c r="F3144" t="s">
        <v>34</v>
      </c>
      <c r="G3144" t="s">
        <v>28</v>
      </c>
      <c r="H3144" t="str">
        <f t="shared" si="149"/>
        <v>other</v>
      </c>
      <c r="I3144" t="s">
        <v>148</v>
      </c>
      <c r="J3144" t="s">
        <v>315</v>
      </c>
      <c r="K3144" t="str" cm="1">
        <f t="array" ref="K3144">_xlfn.IFS(L3144&lt;200,"Cheap",AND(L3144&gt;=200,L3144&lt;800),"affordable",AND(L3144&gt;=800,L3144&lt;3000),"little costly",L3144&gt;=3000,"very costly")</f>
        <v>affordable</v>
      </c>
      <c r="L3144">
        <v>300</v>
      </c>
      <c r="M3144" t="s">
        <v>21</v>
      </c>
      <c r="N3144" t="s">
        <v>21</v>
      </c>
      <c r="O3144" t="s">
        <v>21</v>
      </c>
      <c r="P3144" t="s">
        <v>22</v>
      </c>
      <c r="S3144" t="s">
        <v>23</v>
      </c>
    </row>
    <row r="3145" spans="1:19" x14ac:dyDescent="0.3">
      <c r="A3145" t="s">
        <v>3377</v>
      </c>
      <c r="B3145" t="s">
        <v>3378</v>
      </c>
      <c r="C3145" t="s">
        <v>196</v>
      </c>
      <c r="D3145" t="str">
        <f t="shared" si="147"/>
        <v>NO Delivery</v>
      </c>
      <c r="E3145" t="str">
        <f t="shared" si="148"/>
        <v>less reviewed</v>
      </c>
      <c r="F3145" t="s">
        <v>34</v>
      </c>
      <c r="G3145" t="s">
        <v>28</v>
      </c>
      <c r="H3145" t="str">
        <f t="shared" si="149"/>
        <v>other</v>
      </c>
      <c r="I3145" t="s">
        <v>40</v>
      </c>
      <c r="J3145" t="s">
        <v>3379</v>
      </c>
      <c r="K3145" t="str" cm="1">
        <f t="array" ref="K3145">_xlfn.IFS(L3145&lt;200,"Cheap",AND(L3145&gt;=200,L3145&lt;800),"affordable",AND(L3145&gt;=800,L3145&lt;3000),"little costly",L3145&gt;=3000,"very costly")</f>
        <v>affordable</v>
      </c>
      <c r="L3145">
        <v>200</v>
      </c>
      <c r="M3145" t="s">
        <v>22</v>
      </c>
      <c r="N3145" t="s">
        <v>21</v>
      </c>
      <c r="O3145" t="s">
        <v>21</v>
      </c>
      <c r="P3145" t="s">
        <v>22</v>
      </c>
      <c r="S3145" t="s">
        <v>23</v>
      </c>
    </row>
    <row r="3146" spans="1:19" x14ac:dyDescent="0.3">
      <c r="A3146" t="s">
        <v>3380</v>
      </c>
      <c r="B3146" t="s">
        <v>3381</v>
      </c>
      <c r="C3146" t="s">
        <v>196</v>
      </c>
      <c r="D3146" t="str">
        <f t="shared" si="147"/>
        <v>NO Delivery</v>
      </c>
      <c r="E3146" t="str">
        <f t="shared" si="148"/>
        <v>less reviewed</v>
      </c>
      <c r="F3146" t="s">
        <v>34</v>
      </c>
      <c r="G3146" t="s">
        <v>28</v>
      </c>
      <c r="H3146" t="str">
        <f t="shared" si="149"/>
        <v>other</v>
      </c>
      <c r="I3146" t="s">
        <v>19</v>
      </c>
      <c r="J3146" t="s">
        <v>35</v>
      </c>
      <c r="K3146" t="str" cm="1">
        <f t="array" ref="K3146">_xlfn.IFS(L3146&lt;200,"Cheap",AND(L3146&gt;=200,L3146&lt;800),"affordable",AND(L3146&gt;=800,L3146&lt;3000),"little costly",L3146&gt;=3000,"very costly")</f>
        <v>affordable</v>
      </c>
      <c r="L3146">
        <v>300</v>
      </c>
      <c r="M3146" t="s">
        <v>21</v>
      </c>
      <c r="N3146" t="s">
        <v>21</v>
      </c>
      <c r="O3146" t="s">
        <v>21</v>
      </c>
      <c r="P3146" t="s">
        <v>22</v>
      </c>
      <c r="S3146" t="s">
        <v>23</v>
      </c>
    </row>
    <row r="3147" spans="1:19" x14ac:dyDescent="0.3">
      <c r="A3147" t="s">
        <v>3384</v>
      </c>
      <c r="B3147" t="s">
        <v>3385</v>
      </c>
      <c r="C3147" t="s">
        <v>75</v>
      </c>
      <c r="D3147" t="str">
        <f t="shared" si="147"/>
        <v>NO Delivery</v>
      </c>
      <c r="E3147" t="str">
        <f t="shared" si="148"/>
        <v>less reviewed</v>
      </c>
      <c r="F3147" t="s">
        <v>34</v>
      </c>
      <c r="G3147" t="s">
        <v>28</v>
      </c>
      <c r="H3147" t="str">
        <f t="shared" si="149"/>
        <v>other</v>
      </c>
      <c r="I3147" t="s">
        <v>343</v>
      </c>
      <c r="J3147" t="s">
        <v>344</v>
      </c>
      <c r="K3147" t="str" cm="1">
        <f t="array" ref="K3147">_xlfn.IFS(L3147&lt;200,"Cheap",AND(L3147&gt;=200,L3147&lt;800),"affordable",AND(L3147&gt;=800,L3147&lt;3000),"little costly",L3147&gt;=3000,"very costly")</f>
        <v>affordable</v>
      </c>
      <c r="L3147">
        <v>300</v>
      </c>
      <c r="M3147" t="s">
        <v>21</v>
      </c>
      <c r="N3147" t="s">
        <v>21</v>
      </c>
      <c r="O3147" t="s">
        <v>21</v>
      </c>
      <c r="P3147" t="s">
        <v>22</v>
      </c>
      <c r="S3147" t="s">
        <v>23</v>
      </c>
    </row>
    <row r="3148" spans="1:19" x14ac:dyDescent="0.3">
      <c r="A3148" t="s">
        <v>3417</v>
      </c>
      <c r="B3148" t="s">
        <v>3418</v>
      </c>
      <c r="C3148" t="s">
        <v>42</v>
      </c>
      <c r="D3148" t="str">
        <f t="shared" si="147"/>
        <v>NO Delivery</v>
      </c>
      <c r="E3148" t="str">
        <f t="shared" si="148"/>
        <v>less reviewed</v>
      </c>
      <c r="F3148" t="s">
        <v>34</v>
      </c>
      <c r="G3148" t="s">
        <v>28</v>
      </c>
      <c r="H3148" t="str">
        <f t="shared" si="149"/>
        <v>other</v>
      </c>
      <c r="I3148" t="s">
        <v>40</v>
      </c>
      <c r="J3148" t="s">
        <v>3419</v>
      </c>
      <c r="K3148" t="str" cm="1">
        <f t="array" ref="K3148">_xlfn.IFS(L3148&lt;200,"Cheap",AND(L3148&gt;=200,L3148&lt;800),"affordable",AND(L3148&gt;=800,L3148&lt;3000),"little costly",L3148&gt;=3000,"very costly")</f>
        <v>affordable</v>
      </c>
      <c r="L3148">
        <v>600</v>
      </c>
      <c r="M3148" t="s">
        <v>22</v>
      </c>
      <c r="N3148" t="s">
        <v>21</v>
      </c>
      <c r="O3148" t="s">
        <v>21</v>
      </c>
      <c r="P3148" t="s">
        <v>22</v>
      </c>
      <c r="S3148" t="s">
        <v>23</v>
      </c>
    </row>
    <row r="3149" spans="1:19" x14ac:dyDescent="0.3">
      <c r="A3149" t="s">
        <v>3450</v>
      </c>
      <c r="B3149" t="s">
        <v>3451</v>
      </c>
      <c r="C3149" t="s">
        <v>593</v>
      </c>
      <c r="D3149" t="str">
        <f t="shared" si="147"/>
        <v>NO Delivery</v>
      </c>
      <c r="E3149" t="str">
        <f t="shared" si="148"/>
        <v>less reviewed</v>
      </c>
      <c r="F3149" t="s">
        <v>34</v>
      </c>
      <c r="G3149" t="s">
        <v>28</v>
      </c>
      <c r="H3149" t="str">
        <f t="shared" si="149"/>
        <v>other</v>
      </c>
      <c r="I3149" t="s">
        <v>19</v>
      </c>
      <c r="J3149" t="s">
        <v>3452</v>
      </c>
      <c r="K3149" t="str" cm="1">
        <f t="array" ref="K3149">_xlfn.IFS(L3149&lt;200,"Cheap",AND(L3149&gt;=200,L3149&lt;800),"affordable",AND(L3149&gt;=800,L3149&lt;3000),"little costly",L3149&gt;=3000,"very costly")</f>
        <v>affordable</v>
      </c>
      <c r="L3149">
        <v>300</v>
      </c>
      <c r="M3149" t="s">
        <v>21</v>
      </c>
      <c r="N3149" t="s">
        <v>21</v>
      </c>
      <c r="O3149" t="s">
        <v>21</v>
      </c>
      <c r="P3149" t="s">
        <v>22</v>
      </c>
      <c r="S3149" t="s">
        <v>23</v>
      </c>
    </row>
    <row r="3150" spans="1:19" x14ac:dyDescent="0.3">
      <c r="A3150" t="s">
        <v>3491</v>
      </c>
      <c r="B3150" t="s">
        <v>3492</v>
      </c>
      <c r="C3150" t="s">
        <v>38</v>
      </c>
      <c r="D3150" t="str">
        <f t="shared" si="147"/>
        <v>NO Delivery</v>
      </c>
      <c r="E3150" t="str">
        <f t="shared" si="148"/>
        <v>less reviewed</v>
      </c>
      <c r="F3150" t="s">
        <v>34</v>
      </c>
      <c r="G3150" t="s">
        <v>28</v>
      </c>
      <c r="H3150" t="str">
        <f t="shared" si="149"/>
        <v>other</v>
      </c>
      <c r="I3150" t="s">
        <v>204</v>
      </c>
      <c r="J3150" t="s">
        <v>35</v>
      </c>
      <c r="K3150" t="str" cm="1">
        <f t="array" ref="K3150">_xlfn.IFS(L3150&lt;200,"Cheap",AND(L3150&gt;=200,L3150&lt;800),"affordable",AND(L3150&gt;=800,L3150&lt;3000),"little costly",L3150&gt;=3000,"very costly")</f>
        <v>affordable</v>
      </c>
      <c r="L3150">
        <v>200</v>
      </c>
      <c r="M3150" t="s">
        <v>22</v>
      </c>
      <c r="N3150" t="s">
        <v>21</v>
      </c>
      <c r="O3150" t="s">
        <v>21</v>
      </c>
      <c r="P3150" t="s">
        <v>22</v>
      </c>
      <c r="S3150" t="s">
        <v>23</v>
      </c>
    </row>
    <row r="3151" spans="1:19" x14ac:dyDescent="0.3">
      <c r="A3151" t="s">
        <v>3493</v>
      </c>
      <c r="B3151" t="s">
        <v>3494</v>
      </c>
      <c r="C3151" t="s">
        <v>242</v>
      </c>
      <c r="D3151" t="str">
        <f t="shared" si="147"/>
        <v>NO Delivery</v>
      </c>
      <c r="E3151" t="str">
        <f t="shared" si="148"/>
        <v>less reviewed</v>
      </c>
      <c r="F3151" t="s">
        <v>34</v>
      </c>
      <c r="G3151" t="s">
        <v>28</v>
      </c>
      <c r="H3151" t="str">
        <f t="shared" si="149"/>
        <v>other</v>
      </c>
      <c r="I3151" t="s">
        <v>255</v>
      </c>
      <c r="J3151" t="s">
        <v>260</v>
      </c>
      <c r="K3151" t="str" cm="1">
        <f t="array" ref="K3151">_xlfn.IFS(L3151&lt;200,"Cheap",AND(L3151&gt;=200,L3151&lt;800),"affordable",AND(L3151&gt;=800,L3151&lt;3000),"little costly",L3151&gt;=3000,"very costly")</f>
        <v>Cheap</v>
      </c>
      <c r="L3151">
        <v>100</v>
      </c>
      <c r="M3151" t="s">
        <v>21</v>
      </c>
      <c r="N3151" t="s">
        <v>21</v>
      </c>
      <c r="O3151" t="s">
        <v>21</v>
      </c>
      <c r="P3151" t="s">
        <v>22</v>
      </c>
      <c r="S3151" t="s">
        <v>23</v>
      </c>
    </row>
    <row r="3152" spans="1:19" x14ac:dyDescent="0.3">
      <c r="A3152" t="s">
        <v>3573</v>
      </c>
      <c r="B3152" t="s">
        <v>3574</v>
      </c>
      <c r="C3152" t="s">
        <v>38</v>
      </c>
      <c r="D3152" t="str">
        <f t="shared" si="147"/>
        <v>NO Delivery</v>
      </c>
      <c r="E3152" t="str">
        <f t="shared" si="148"/>
        <v>less reviewed</v>
      </c>
      <c r="F3152" t="s">
        <v>34</v>
      </c>
      <c r="G3152" t="s">
        <v>28</v>
      </c>
      <c r="H3152" t="str">
        <f t="shared" si="149"/>
        <v>other</v>
      </c>
      <c r="I3152" t="s">
        <v>3575</v>
      </c>
      <c r="J3152" t="s">
        <v>1116</v>
      </c>
      <c r="K3152" t="str" cm="1">
        <f t="array" ref="K3152">_xlfn.IFS(L3152&lt;200,"Cheap",AND(L3152&gt;=200,L3152&lt;800),"affordable",AND(L3152&gt;=800,L3152&lt;3000),"little costly",L3152&gt;=3000,"very costly")</f>
        <v>affordable</v>
      </c>
      <c r="L3152">
        <v>300</v>
      </c>
      <c r="M3152" t="s">
        <v>22</v>
      </c>
      <c r="N3152" t="s">
        <v>21</v>
      </c>
      <c r="O3152" t="s">
        <v>21</v>
      </c>
      <c r="P3152" t="s">
        <v>22</v>
      </c>
      <c r="S3152" t="s">
        <v>23</v>
      </c>
    </row>
    <row r="3153" spans="1:19" x14ac:dyDescent="0.3">
      <c r="A3153" t="s">
        <v>3640</v>
      </c>
      <c r="B3153" t="s">
        <v>3641</v>
      </c>
      <c r="C3153" t="s">
        <v>75</v>
      </c>
      <c r="D3153" t="str">
        <f t="shared" si="147"/>
        <v>NO Delivery</v>
      </c>
      <c r="E3153" t="str">
        <f t="shared" si="148"/>
        <v>less reviewed</v>
      </c>
      <c r="F3153" t="s">
        <v>34</v>
      </c>
      <c r="G3153" t="s">
        <v>28</v>
      </c>
      <c r="H3153" t="str">
        <f t="shared" si="149"/>
        <v>other</v>
      </c>
      <c r="I3153" t="s">
        <v>19</v>
      </c>
      <c r="J3153" t="s">
        <v>101</v>
      </c>
      <c r="K3153" t="str" cm="1">
        <f t="array" ref="K3153">_xlfn.IFS(L3153&lt;200,"Cheap",AND(L3153&gt;=200,L3153&lt;800),"affordable",AND(L3153&gt;=800,L3153&lt;3000),"little costly",L3153&gt;=3000,"very costly")</f>
        <v>affordable</v>
      </c>
      <c r="L3153">
        <v>200</v>
      </c>
      <c r="M3153" t="s">
        <v>21</v>
      </c>
      <c r="N3153" t="s">
        <v>21</v>
      </c>
      <c r="O3153" t="s">
        <v>21</v>
      </c>
      <c r="P3153" t="s">
        <v>22</v>
      </c>
      <c r="S3153" t="s">
        <v>23</v>
      </c>
    </row>
    <row r="3154" spans="1:19" x14ac:dyDescent="0.3">
      <c r="A3154" t="s">
        <v>3663</v>
      </c>
      <c r="B3154" t="s">
        <v>3664</v>
      </c>
      <c r="C3154" t="s">
        <v>104</v>
      </c>
      <c r="D3154" t="str">
        <f t="shared" si="147"/>
        <v>NO Delivery</v>
      </c>
      <c r="E3154" t="str">
        <f t="shared" si="148"/>
        <v>less reviewed</v>
      </c>
      <c r="F3154" t="s">
        <v>34</v>
      </c>
      <c r="G3154" t="s">
        <v>28</v>
      </c>
      <c r="H3154" t="str">
        <f t="shared" si="149"/>
        <v>other</v>
      </c>
      <c r="I3154" t="s">
        <v>255</v>
      </c>
      <c r="J3154" t="s">
        <v>260</v>
      </c>
      <c r="K3154" t="str" cm="1">
        <f t="array" ref="K3154">_xlfn.IFS(L3154&lt;200,"Cheap",AND(L3154&gt;=200,L3154&lt;800),"affordable",AND(L3154&gt;=800,L3154&lt;3000),"little costly",L3154&gt;=3000,"very costly")</f>
        <v>affordable</v>
      </c>
      <c r="L3154">
        <v>200</v>
      </c>
      <c r="M3154" t="s">
        <v>21</v>
      </c>
      <c r="N3154" t="s">
        <v>21</v>
      </c>
      <c r="O3154" t="s">
        <v>21</v>
      </c>
      <c r="P3154" t="s">
        <v>22</v>
      </c>
      <c r="S3154" t="s">
        <v>23</v>
      </c>
    </row>
    <row r="3155" spans="1:19" x14ac:dyDescent="0.3">
      <c r="A3155" t="s">
        <v>3665</v>
      </c>
      <c r="B3155" t="s">
        <v>3666</v>
      </c>
      <c r="C3155" t="s">
        <v>251</v>
      </c>
      <c r="D3155" t="str">
        <f t="shared" si="147"/>
        <v>NO Delivery</v>
      </c>
      <c r="E3155" t="str">
        <f t="shared" si="148"/>
        <v>less reviewed</v>
      </c>
      <c r="F3155" t="s">
        <v>34</v>
      </c>
      <c r="G3155" t="s">
        <v>28</v>
      </c>
      <c r="H3155" t="str">
        <f t="shared" si="149"/>
        <v>other</v>
      </c>
      <c r="I3155" t="s">
        <v>517</v>
      </c>
      <c r="J3155" t="s">
        <v>354</v>
      </c>
      <c r="K3155" t="str" cm="1">
        <f t="array" ref="K3155">_xlfn.IFS(L3155&lt;200,"Cheap",AND(L3155&gt;=200,L3155&lt;800),"affordable",AND(L3155&gt;=800,L3155&lt;3000),"little costly",L3155&gt;=3000,"very costly")</f>
        <v>Cheap</v>
      </c>
      <c r="L3155">
        <v>150</v>
      </c>
      <c r="M3155" t="s">
        <v>21</v>
      </c>
      <c r="N3155" t="s">
        <v>21</v>
      </c>
      <c r="O3155" t="s">
        <v>21</v>
      </c>
      <c r="P3155" t="s">
        <v>22</v>
      </c>
      <c r="S3155" t="s">
        <v>23</v>
      </c>
    </row>
    <row r="3156" spans="1:19" x14ac:dyDescent="0.3">
      <c r="A3156" t="s">
        <v>3708</v>
      </c>
      <c r="B3156" t="s">
        <v>3709</v>
      </c>
      <c r="C3156" t="s">
        <v>42</v>
      </c>
      <c r="D3156" t="str">
        <f t="shared" si="147"/>
        <v>NO Delivery</v>
      </c>
      <c r="E3156" t="str">
        <f t="shared" si="148"/>
        <v>less reviewed</v>
      </c>
      <c r="F3156" t="s">
        <v>34</v>
      </c>
      <c r="G3156" t="s">
        <v>28</v>
      </c>
      <c r="H3156" t="str">
        <f t="shared" si="149"/>
        <v>other</v>
      </c>
      <c r="I3156" t="s">
        <v>19</v>
      </c>
      <c r="J3156" t="s">
        <v>1054</v>
      </c>
      <c r="K3156" t="str" cm="1">
        <f t="array" ref="K3156">_xlfn.IFS(L3156&lt;200,"Cheap",AND(L3156&gt;=200,L3156&lt;800),"affordable",AND(L3156&gt;=800,L3156&lt;3000),"little costly",L3156&gt;=3000,"very costly")</f>
        <v>affordable</v>
      </c>
      <c r="L3156">
        <v>300</v>
      </c>
      <c r="M3156" t="s">
        <v>22</v>
      </c>
      <c r="N3156" t="s">
        <v>21</v>
      </c>
      <c r="O3156" t="s">
        <v>21</v>
      </c>
      <c r="P3156" t="s">
        <v>22</v>
      </c>
      <c r="S3156" t="s">
        <v>23</v>
      </c>
    </row>
    <row r="3157" spans="1:19" x14ac:dyDescent="0.3">
      <c r="A3157" t="s">
        <v>3710</v>
      </c>
      <c r="B3157" t="s">
        <v>3711</v>
      </c>
      <c r="C3157" t="s">
        <v>16</v>
      </c>
      <c r="D3157" t="str">
        <f t="shared" si="147"/>
        <v>NO Delivery</v>
      </c>
      <c r="E3157" t="str">
        <f t="shared" si="148"/>
        <v>less reviewed</v>
      </c>
      <c r="F3157" t="s">
        <v>34</v>
      </c>
      <c r="G3157" t="s">
        <v>28</v>
      </c>
      <c r="H3157" t="str">
        <f t="shared" si="149"/>
        <v>other</v>
      </c>
      <c r="I3157" t="s">
        <v>19</v>
      </c>
      <c r="J3157" t="s">
        <v>2708</v>
      </c>
      <c r="K3157" t="str" cm="1">
        <f t="array" ref="K3157">_xlfn.IFS(L3157&lt;200,"Cheap",AND(L3157&gt;=200,L3157&lt;800),"affordable",AND(L3157&gt;=800,L3157&lt;3000),"little costly",L3157&gt;=3000,"very costly")</f>
        <v>affordable</v>
      </c>
      <c r="L3157">
        <v>200</v>
      </c>
      <c r="M3157" t="s">
        <v>21</v>
      </c>
      <c r="N3157" t="s">
        <v>21</v>
      </c>
      <c r="O3157" t="s">
        <v>21</v>
      </c>
      <c r="P3157" t="s">
        <v>22</v>
      </c>
      <c r="S3157" t="s">
        <v>23</v>
      </c>
    </row>
    <row r="3158" spans="1:19" x14ac:dyDescent="0.3">
      <c r="A3158" t="s">
        <v>3794</v>
      </c>
      <c r="B3158" t="s">
        <v>3795</v>
      </c>
      <c r="C3158" t="s">
        <v>198</v>
      </c>
      <c r="D3158" t="str">
        <f t="shared" si="147"/>
        <v>NO Delivery</v>
      </c>
      <c r="E3158" t="str">
        <f t="shared" si="148"/>
        <v>less reviewed</v>
      </c>
      <c r="F3158" t="s">
        <v>34</v>
      </c>
      <c r="G3158" t="s">
        <v>28</v>
      </c>
      <c r="H3158" t="str">
        <f t="shared" si="149"/>
        <v>other</v>
      </c>
      <c r="I3158" t="s">
        <v>19</v>
      </c>
      <c r="J3158" t="s">
        <v>35</v>
      </c>
      <c r="K3158" t="str" cm="1">
        <f t="array" ref="K3158">_xlfn.IFS(L3158&lt;200,"Cheap",AND(L3158&gt;=200,L3158&lt;800),"affordable",AND(L3158&gt;=800,L3158&lt;3000),"little costly",L3158&gt;=3000,"very costly")</f>
        <v>affordable</v>
      </c>
      <c r="L3158">
        <v>300</v>
      </c>
      <c r="M3158" t="s">
        <v>21</v>
      </c>
      <c r="N3158" t="s">
        <v>21</v>
      </c>
      <c r="O3158" t="s">
        <v>21</v>
      </c>
      <c r="P3158" t="s">
        <v>22</v>
      </c>
      <c r="S3158" t="s">
        <v>23</v>
      </c>
    </row>
    <row r="3159" spans="1:19" x14ac:dyDescent="0.3">
      <c r="A3159" t="s">
        <v>3806</v>
      </c>
      <c r="B3159" t="s">
        <v>3807</v>
      </c>
      <c r="C3159" t="s">
        <v>95</v>
      </c>
      <c r="D3159" t="str">
        <f t="shared" si="147"/>
        <v>NO Delivery</v>
      </c>
      <c r="E3159" t="str">
        <f t="shared" si="148"/>
        <v>less reviewed</v>
      </c>
      <c r="F3159" t="s">
        <v>34</v>
      </c>
      <c r="G3159" t="s">
        <v>28</v>
      </c>
      <c r="H3159" t="str">
        <f t="shared" si="149"/>
        <v>other</v>
      </c>
      <c r="I3159" t="s">
        <v>19</v>
      </c>
      <c r="J3159" t="s">
        <v>138</v>
      </c>
      <c r="K3159" t="str" cm="1">
        <f t="array" ref="K3159">_xlfn.IFS(L3159&lt;200,"Cheap",AND(L3159&gt;=200,L3159&lt;800),"affordable",AND(L3159&gt;=800,L3159&lt;3000),"little costly",L3159&gt;=3000,"very costly")</f>
        <v>affordable</v>
      </c>
      <c r="L3159">
        <v>600</v>
      </c>
      <c r="M3159" t="s">
        <v>22</v>
      </c>
      <c r="N3159" t="s">
        <v>21</v>
      </c>
      <c r="O3159" t="s">
        <v>21</v>
      </c>
      <c r="P3159" t="s">
        <v>22</v>
      </c>
      <c r="S3159" t="s">
        <v>23</v>
      </c>
    </row>
    <row r="3160" spans="1:19" x14ac:dyDescent="0.3">
      <c r="A3160" t="s">
        <v>3808</v>
      </c>
      <c r="B3160" t="s">
        <v>3809</v>
      </c>
      <c r="C3160" t="s">
        <v>42</v>
      </c>
      <c r="D3160" t="str">
        <f t="shared" si="147"/>
        <v>NO Delivery</v>
      </c>
      <c r="E3160" t="str">
        <f t="shared" si="148"/>
        <v>less reviewed</v>
      </c>
      <c r="F3160" t="s">
        <v>34</v>
      </c>
      <c r="G3160" t="s">
        <v>28</v>
      </c>
      <c r="H3160" t="str">
        <f t="shared" si="149"/>
        <v>other</v>
      </c>
      <c r="I3160" t="s">
        <v>40</v>
      </c>
      <c r="J3160" t="s">
        <v>684</v>
      </c>
      <c r="K3160" t="str" cm="1">
        <f t="array" ref="K3160">_xlfn.IFS(L3160&lt;200,"Cheap",AND(L3160&gt;=200,L3160&lt;800),"affordable",AND(L3160&gt;=800,L3160&lt;3000),"little costly",L3160&gt;=3000,"very costly")</f>
        <v>little costly</v>
      </c>
      <c r="L3160">
        <v>800</v>
      </c>
      <c r="M3160" t="s">
        <v>22</v>
      </c>
      <c r="N3160" t="s">
        <v>21</v>
      </c>
      <c r="O3160" t="s">
        <v>21</v>
      </c>
      <c r="P3160" t="s">
        <v>22</v>
      </c>
      <c r="S3160" t="s">
        <v>23</v>
      </c>
    </row>
    <row r="3161" spans="1:19" x14ac:dyDescent="0.3">
      <c r="A3161" t="s">
        <v>3825</v>
      </c>
      <c r="B3161" t="s">
        <v>3826</v>
      </c>
      <c r="C3161" t="s">
        <v>42</v>
      </c>
      <c r="D3161" t="str">
        <f t="shared" si="147"/>
        <v>NO Delivery</v>
      </c>
      <c r="E3161" t="str">
        <f t="shared" si="148"/>
        <v>less reviewed</v>
      </c>
      <c r="F3161" t="s">
        <v>34</v>
      </c>
      <c r="G3161" t="s">
        <v>28</v>
      </c>
      <c r="H3161" t="str">
        <f t="shared" si="149"/>
        <v>other</v>
      </c>
      <c r="I3161" t="s">
        <v>19</v>
      </c>
      <c r="J3161" t="s">
        <v>35</v>
      </c>
      <c r="K3161" t="str" cm="1">
        <f t="array" ref="K3161">_xlfn.IFS(L3161&lt;200,"Cheap",AND(L3161&gt;=200,L3161&lt;800),"affordable",AND(L3161&gt;=800,L3161&lt;3000),"little costly",L3161&gt;=3000,"very costly")</f>
        <v>affordable</v>
      </c>
      <c r="L3161">
        <v>500</v>
      </c>
      <c r="M3161" t="s">
        <v>21</v>
      </c>
      <c r="N3161" t="s">
        <v>21</v>
      </c>
      <c r="O3161" t="s">
        <v>21</v>
      </c>
      <c r="P3161" t="s">
        <v>22</v>
      </c>
      <c r="S3161" t="s">
        <v>23</v>
      </c>
    </row>
    <row r="3162" spans="1:19" x14ac:dyDescent="0.3">
      <c r="A3162" t="s">
        <v>3827</v>
      </c>
      <c r="B3162" t="s">
        <v>3828</v>
      </c>
      <c r="C3162" t="s">
        <v>63</v>
      </c>
      <c r="D3162" t="str">
        <f t="shared" si="147"/>
        <v>NO Delivery</v>
      </c>
      <c r="E3162" t="str">
        <f t="shared" si="148"/>
        <v>less reviewed</v>
      </c>
      <c r="F3162" t="s">
        <v>34</v>
      </c>
      <c r="G3162" t="s">
        <v>28</v>
      </c>
      <c r="H3162" t="str">
        <f t="shared" si="149"/>
        <v>other</v>
      </c>
      <c r="I3162" t="s">
        <v>40</v>
      </c>
      <c r="J3162" t="s">
        <v>138</v>
      </c>
      <c r="K3162" t="str" cm="1">
        <f t="array" ref="K3162">_xlfn.IFS(L3162&lt;200,"Cheap",AND(L3162&gt;=200,L3162&lt;800),"affordable",AND(L3162&gt;=800,L3162&lt;3000),"little costly",L3162&gt;=3000,"very costly")</f>
        <v>affordable</v>
      </c>
      <c r="L3162">
        <v>400</v>
      </c>
      <c r="M3162" t="s">
        <v>21</v>
      </c>
      <c r="N3162" t="s">
        <v>21</v>
      </c>
      <c r="O3162" t="s">
        <v>21</v>
      </c>
      <c r="P3162" t="s">
        <v>22</v>
      </c>
      <c r="S3162" t="s">
        <v>23</v>
      </c>
    </row>
    <row r="3163" spans="1:19" x14ac:dyDescent="0.3">
      <c r="A3163" t="s">
        <v>3831</v>
      </c>
      <c r="B3163" t="s">
        <v>3832</v>
      </c>
      <c r="C3163" t="s">
        <v>214</v>
      </c>
      <c r="D3163" t="str">
        <f t="shared" si="147"/>
        <v>NO Delivery</v>
      </c>
      <c r="E3163" t="str">
        <f t="shared" si="148"/>
        <v>less reviewed</v>
      </c>
      <c r="F3163" t="s">
        <v>34</v>
      </c>
      <c r="G3163" t="s">
        <v>28</v>
      </c>
      <c r="H3163" t="str">
        <f t="shared" si="149"/>
        <v>other</v>
      </c>
      <c r="I3163" t="s">
        <v>19</v>
      </c>
      <c r="J3163" t="s">
        <v>35</v>
      </c>
      <c r="K3163" t="str" cm="1">
        <f t="array" ref="K3163">_xlfn.IFS(L3163&lt;200,"Cheap",AND(L3163&gt;=200,L3163&lt;800),"affordable",AND(L3163&gt;=800,L3163&lt;3000),"little costly",L3163&gt;=3000,"very costly")</f>
        <v>affordable</v>
      </c>
      <c r="L3163">
        <v>250</v>
      </c>
      <c r="M3163" t="s">
        <v>21</v>
      </c>
      <c r="N3163" t="s">
        <v>21</v>
      </c>
      <c r="O3163" t="s">
        <v>21</v>
      </c>
      <c r="P3163" t="s">
        <v>22</v>
      </c>
      <c r="S3163" t="s">
        <v>23</v>
      </c>
    </row>
    <row r="3164" spans="1:19" x14ac:dyDescent="0.3">
      <c r="A3164" t="s">
        <v>3835</v>
      </c>
      <c r="B3164" t="s">
        <v>3836</v>
      </c>
      <c r="C3164" t="s">
        <v>238</v>
      </c>
      <c r="D3164" t="str">
        <f t="shared" si="147"/>
        <v>NO Delivery</v>
      </c>
      <c r="E3164" t="str">
        <f t="shared" si="148"/>
        <v>less reviewed</v>
      </c>
      <c r="F3164" t="s">
        <v>34</v>
      </c>
      <c r="G3164" t="s">
        <v>28</v>
      </c>
      <c r="H3164" t="str">
        <f t="shared" si="149"/>
        <v>other</v>
      </c>
      <c r="I3164" t="s">
        <v>19</v>
      </c>
      <c r="J3164" t="s">
        <v>138</v>
      </c>
      <c r="K3164" t="str" cm="1">
        <f t="array" ref="K3164">_xlfn.IFS(L3164&lt;200,"Cheap",AND(L3164&gt;=200,L3164&lt;800),"affordable",AND(L3164&gt;=800,L3164&lt;3000),"little costly",L3164&gt;=3000,"very costly")</f>
        <v>affordable</v>
      </c>
      <c r="L3164">
        <v>400</v>
      </c>
      <c r="M3164" t="s">
        <v>22</v>
      </c>
      <c r="N3164" t="s">
        <v>21</v>
      </c>
      <c r="O3164" t="s">
        <v>21</v>
      </c>
      <c r="P3164" t="s">
        <v>22</v>
      </c>
      <c r="S3164" t="s">
        <v>23</v>
      </c>
    </row>
    <row r="3165" spans="1:19" x14ac:dyDescent="0.3">
      <c r="A3165" t="s">
        <v>3849</v>
      </c>
      <c r="B3165" t="s">
        <v>3850</v>
      </c>
      <c r="C3165" t="s">
        <v>747</v>
      </c>
      <c r="D3165" t="str">
        <f t="shared" si="147"/>
        <v>NO Delivery</v>
      </c>
      <c r="E3165" t="str">
        <f t="shared" si="148"/>
        <v>less reviewed</v>
      </c>
      <c r="F3165" t="s">
        <v>34</v>
      </c>
      <c r="G3165" t="s">
        <v>28</v>
      </c>
      <c r="H3165" t="str">
        <f t="shared" si="149"/>
        <v>other</v>
      </c>
      <c r="I3165" t="s">
        <v>40</v>
      </c>
      <c r="J3165" t="s">
        <v>106</v>
      </c>
      <c r="K3165" t="str" cm="1">
        <f t="array" ref="K3165">_xlfn.IFS(L3165&lt;200,"Cheap",AND(L3165&gt;=200,L3165&lt;800),"affordable",AND(L3165&gt;=800,L3165&lt;3000),"little costly",L3165&gt;=3000,"very costly")</f>
        <v>affordable</v>
      </c>
      <c r="L3165">
        <v>500</v>
      </c>
      <c r="M3165" t="s">
        <v>21</v>
      </c>
      <c r="N3165" t="s">
        <v>21</v>
      </c>
      <c r="O3165" t="s">
        <v>21</v>
      </c>
      <c r="P3165" t="s">
        <v>22</v>
      </c>
      <c r="S3165" t="s">
        <v>23</v>
      </c>
    </row>
    <row r="3166" spans="1:19" x14ac:dyDescent="0.3">
      <c r="A3166" t="s">
        <v>3853</v>
      </c>
      <c r="B3166" t="s">
        <v>3854</v>
      </c>
      <c r="C3166" t="s">
        <v>297</v>
      </c>
      <c r="D3166" t="str">
        <f t="shared" si="147"/>
        <v>NO Delivery</v>
      </c>
      <c r="E3166" t="str">
        <f t="shared" si="148"/>
        <v>less reviewed</v>
      </c>
      <c r="F3166" t="s">
        <v>34</v>
      </c>
      <c r="G3166" t="s">
        <v>28</v>
      </c>
      <c r="H3166" t="str">
        <f t="shared" si="149"/>
        <v>other</v>
      </c>
      <c r="I3166" t="s">
        <v>40</v>
      </c>
      <c r="J3166" t="s">
        <v>82</v>
      </c>
      <c r="K3166" t="str" cm="1">
        <f t="array" ref="K3166">_xlfn.IFS(L3166&lt;200,"Cheap",AND(L3166&gt;=200,L3166&lt;800),"affordable",AND(L3166&gt;=800,L3166&lt;3000),"little costly",L3166&gt;=3000,"very costly")</f>
        <v>affordable</v>
      </c>
      <c r="L3166">
        <v>700</v>
      </c>
      <c r="M3166" t="s">
        <v>21</v>
      </c>
      <c r="N3166" t="s">
        <v>22</v>
      </c>
      <c r="O3166" t="s">
        <v>21</v>
      </c>
      <c r="P3166" t="s">
        <v>22</v>
      </c>
      <c r="S3166" t="s">
        <v>23</v>
      </c>
    </row>
    <row r="3167" spans="1:19" x14ac:dyDescent="0.3">
      <c r="A3167" t="s">
        <v>3881</v>
      </c>
      <c r="B3167" t="s">
        <v>3882</v>
      </c>
      <c r="C3167" t="s">
        <v>16</v>
      </c>
      <c r="D3167" t="str">
        <f t="shared" si="147"/>
        <v>NO Delivery</v>
      </c>
      <c r="E3167" t="str">
        <f t="shared" si="148"/>
        <v>less reviewed</v>
      </c>
      <c r="F3167" t="s">
        <v>34</v>
      </c>
      <c r="G3167" t="s">
        <v>28</v>
      </c>
      <c r="H3167" t="str">
        <f t="shared" si="149"/>
        <v>other</v>
      </c>
      <c r="I3167" t="s">
        <v>19</v>
      </c>
      <c r="J3167" t="s">
        <v>645</v>
      </c>
      <c r="K3167" t="str" cm="1">
        <f t="array" ref="K3167">_xlfn.IFS(L3167&lt;200,"Cheap",AND(L3167&gt;=200,L3167&lt;800),"affordable",AND(L3167&gt;=800,L3167&lt;3000),"little costly",L3167&gt;=3000,"very costly")</f>
        <v>affordable</v>
      </c>
      <c r="L3167">
        <v>350</v>
      </c>
      <c r="M3167" t="s">
        <v>21</v>
      </c>
      <c r="N3167" t="s">
        <v>21</v>
      </c>
      <c r="O3167" t="s">
        <v>21</v>
      </c>
      <c r="P3167" t="s">
        <v>22</v>
      </c>
      <c r="S3167" t="s">
        <v>23</v>
      </c>
    </row>
    <row r="3168" spans="1:19" x14ac:dyDescent="0.3">
      <c r="A3168" t="s">
        <v>3883</v>
      </c>
      <c r="B3168" t="s">
        <v>3884</v>
      </c>
      <c r="C3168" t="s">
        <v>251</v>
      </c>
      <c r="D3168" t="str">
        <f t="shared" si="147"/>
        <v>NO Delivery</v>
      </c>
      <c r="E3168" t="str">
        <f t="shared" si="148"/>
        <v>less reviewed</v>
      </c>
      <c r="F3168" t="s">
        <v>34</v>
      </c>
      <c r="G3168" t="s">
        <v>28</v>
      </c>
      <c r="H3168" t="str">
        <f t="shared" si="149"/>
        <v>other</v>
      </c>
      <c r="I3168" t="s">
        <v>65</v>
      </c>
      <c r="J3168" t="s">
        <v>505</v>
      </c>
      <c r="K3168" t="str" cm="1">
        <f t="array" ref="K3168">_xlfn.IFS(L3168&lt;200,"Cheap",AND(L3168&gt;=200,L3168&lt;800),"affordable",AND(L3168&gt;=800,L3168&lt;3000),"little costly",L3168&gt;=3000,"very costly")</f>
        <v>affordable</v>
      </c>
      <c r="L3168">
        <v>500</v>
      </c>
      <c r="M3168" t="s">
        <v>21</v>
      </c>
      <c r="N3168" t="s">
        <v>22</v>
      </c>
      <c r="O3168" t="s">
        <v>21</v>
      </c>
      <c r="P3168" t="s">
        <v>22</v>
      </c>
      <c r="S3168" t="s">
        <v>23</v>
      </c>
    </row>
    <row r="3169" spans="1:19" x14ac:dyDescent="0.3">
      <c r="A3169" t="s">
        <v>3927</v>
      </c>
      <c r="B3169" t="s">
        <v>3928</v>
      </c>
      <c r="C3169" t="s">
        <v>242</v>
      </c>
      <c r="D3169" t="str">
        <f t="shared" si="147"/>
        <v>NO Delivery</v>
      </c>
      <c r="E3169" t="str">
        <f t="shared" si="148"/>
        <v>less reviewed</v>
      </c>
      <c r="F3169" t="s">
        <v>34</v>
      </c>
      <c r="G3169" t="s">
        <v>28</v>
      </c>
      <c r="H3169" t="str">
        <f t="shared" si="149"/>
        <v>other</v>
      </c>
      <c r="I3169" t="s">
        <v>19</v>
      </c>
      <c r="J3169" t="s">
        <v>3929</v>
      </c>
      <c r="K3169" t="str" cm="1">
        <f t="array" ref="K3169">_xlfn.IFS(L3169&lt;200,"Cheap",AND(L3169&gt;=200,L3169&lt;800),"affordable",AND(L3169&gt;=800,L3169&lt;3000),"little costly",L3169&gt;=3000,"very costly")</f>
        <v>affordable</v>
      </c>
      <c r="L3169">
        <v>500</v>
      </c>
      <c r="M3169" t="s">
        <v>22</v>
      </c>
      <c r="N3169" t="s">
        <v>21</v>
      </c>
      <c r="O3169" t="s">
        <v>21</v>
      </c>
      <c r="P3169" t="s">
        <v>22</v>
      </c>
      <c r="S3169" t="s">
        <v>23</v>
      </c>
    </row>
    <row r="3170" spans="1:19" x14ac:dyDescent="0.3">
      <c r="A3170" t="s">
        <v>3957</v>
      </c>
      <c r="B3170" t="s">
        <v>3958</v>
      </c>
      <c r="C3170" t="s">
        <v>198</v>
      </c>
      <c r="D3170" t="str">
        <f t="shared" si="147"/>
        <v>NO Delivery</v>
      </c>
      <c r="E3170" t="str">
        <f t="shared" si="148"/>
        <v>less reviewed</v>
      </c>
      <c r="F3170" t="s">
        <v>34</v>
      </c>
      <c r="G3170" t="s">
        <v>28</v>
      </c>
      <c r="H3170" t="str">
        <f t="shared" si="149"/>
        <v>other</v>
      </c>
      <c r="I3170" t="s">
        <v>536</v>
      </c>
      <c r="J3170" t="s">
        <v>3959</v>
      </c>
      <c r="K3170" t="str" cm="1">
        <f t="array" ref="K3170">_xlfn.IFS(L3170&lt;200,"Cheap",AND(L3170&gt;=200,L3170&lt;800),"affordable",AND(L3170&gt;=800,L3170&lt;3000),"little costly",L3170&gt;=3000,"very costly")</f>
        <v>Cheap</v>
      </c>
      <c r="L3170">
        <v>100</v>
      </c>
      <c r="M3170" t="s">
        <v>22</v>
      </c>
      <c r="N3170" t="s">
        <v>21</v>
      </c>
      <c r="O3170" t="s">
        <v>21</v>
      </c>
      <c r="P3170" t="s">
        <v>22</v>
      </c>
      <c r="S3170" t="s">
        <v>23</v>
      </c>
    </row>
    <row r="3171" spans="1:19" x14ac:dyDescent="0.3">
      <c r="A3171" t="s">
        <v>3982</v>
      </c>
      <c r="B3171" t="s">
        <v>3983</v>
      </c>
      <c r="C3171" t="s">
        <v>85</v>
      </c>
      <c r="D3171" t="str">
        <f t="shared" si="147"/>
        <v>NO Delivery</v>
      </c>
      <c r="E3171" t="str">
        <f t="shared" si="148"/>
        <v>less reviewed</v>
      </c>
      <c r="F3171" t="s">
        <v>34</v>
      </c>
      <c r="G3171" t="s">
        <v>28</v>
      </c>
      <c r="H3171" t="str">
        <f t="shared" si="149"/>
        <v>other</v>
      </c>
      <c r="I3171" t="s">
        <v>19</v>
      </c>
      <c r="J3171" t="s">
        <v>1059</v>
      </c>
      <c r="K3171" t="str" cm="1">
        <f t="array" ref="K3171">_xlfn.IFS(L3171&lt;200,"Cheap",AND(L3171&gt;=200,L3171&lt;800),"affordable",AND(L3171&gt;=800,L3171&lt;3000),"little costly",L3171&gt;=3000,"very costly")</f>
        <v>affordable</v>
      </c>
      <c r="L3171">
        <v>200</v>
      </c>
      <c r="M3171" t="s">
        <v>21</v>
      </c>
      <c r="N3171" t="s">
        <v>21</v>
      </c>
      <c r="O3171" t="s">
        <v>21</v>
      </c>
      <c r="P3171" t="s">
        <v>22</v>
      </c>
      <c r="S3171" t="s">
        <v>23</v>
      </c>
    </row>
    <row r="3172" spans="1:19" x14ac:dyDescent="0.3">
      <c r="A3172" t="s">
        <v>3984</v>
      </c>
      <c r="B3172" t="s">
        <v>3985</v>
      </c>
      <c r="C3172" t="s">
        <v>16</v>
      </c>
      <c r="D3172" t="str">
        <f t="shared" si="147"/>
        <v>NO Delivery</v>
      </c>
      <c r="E3172" t="str">
        <f t="shared" si="148"/>
        <v>less reviewed</v>
      </c>
      <c r="F3172" t="s">
        <v>34</v>
      </c>
      <c r="G3172" t="s">
        <v>28</v>
      </c>
      <c r="H3172" t="str">
        <f t="shared" si="149"/>
        <v>other</v>
      </c>
      <c r="I3172" t="s">
        <v>19</v>
      </c>
      <c r="J3172" t="s">
        <v>35</v>
      </c>
      <c r="K3172" t="str" cm="1">
        <f t="array" ref="K3172">_xlfn.IFS(L3172&lt;200,"Cheap",AND(L3172&gt;=200,L3172&lt;800),"affordable",AND(L3172&gt;=800,L3172&lt;3000),"little costly",L3172&gt;=3000,"very costly")</f>
        <v>affordable</v>
      </c>
      <c r="L3172">
        <v>500</v>
      </c>
      <c r="M3172" t="s">
        <v>21</v>
      </c>
      <c r="N3172" t="s">
        <v>21</v>
      </c>
      <c r="O3172" t="s">
        <v>21</v>
      </c>
      <c r="P3172" t="s">
        <v>22</v>
      </c>
      <c r="S3172" t="s">
        <v>23</v>
      </c>
    </row>
    <row r="3173" spans="1:19" x14ac:dyDescent="0.3">
      <c r="A3173" t="s">
        <v>4001</v>
      </c>
      <c r="B3173" t="s">
        <v>4002</v>
      </c>
      <c r="C3173" t="s">
        <v>85</v>
      </c>
      <c r="D3173" t="str">
        <f t="shared" si="147"/>
        <v>NO Delivery</v>
      </c>
      <c r="E3173" t="str">
        <f t="shared" si="148"/>
        <v>less reviewed</v>
      </c>
      <c r="F3173" t="s">
        <v>34</v>
      </c>
      <c r="G3173" t="s">
        <v>28</v>
      </c>
      <c r="H3173" t="str">
        <f t="shared" si="149"/>
        <v>other</v>
      </c>
      <c r="I3173" t="s">
        <v>40</v>
      </c>
      <c r="J3173" t="s">
        <v>296</v>
      </c>
      <c r="K3173" t="str" cm="1">
        <f t="array" ref="K3173">_xlfn.IFS(L3173&lt;200,"Cheap",AND(L3173&gt;=200,L3173&lt;800),"affordable",AND(L3173&gt;=800,L3173&lt;3000),"little costly",L3173&gt;=3000,"very costly")</f>
        <v>affordable</v>
      </c>
      <c r="L3173">
        <v>700</v>
      </c>
      <c r="M3173" t="s">
        <v>21</v>
      </c>
      <c r="N3173" t="s">
        <v>21</v>
      </c>
      <c r="O3173" t="s">
        <v>21</v>
      </c>
      <c r="P3173" t="s">
        <v>22</v>
      </c>
      <c r="S3173" t="s">
        <v>23</v>
      </c>
    </row>
    <row r="3174" spans="1:19" x14ac:dyDescent="0.3">
      <c r="A3174" t="s">
        <v>4052</v>
      </c>
      <c r="B3174" t="s">
        <v>4053</v>
      </c>
      <c r="C3174" t="s">
        <v>42</v>
      </c>
      <c r="D3174" t="str">
        <f t="shared" si="147"/>
        <v>NO Delivery</v>
      </c>
      <c r="E3174" t="str">
        <f t="shared" si="148"/>
        <v>less reviewed</v>
      </c>
      <c r="F3174" t="s">
        <v>34</v>
      </c>
      <c r="G3174" t="s">
        <v>28</v>
      </c>
      <c r="H3174" t="str">
        <f t="shared" si="149"/>
        <v>other</v>
      </c>
      <c r="I3174" t="s">
        <v>19</v>
      </c>
      <c r="J3174" t="s">
        <v>4054</v>
      </c>
      <c r="K3174" t="str" cm="1">
        <f t="array" ref="K3174">_xlfn.IFS(L3174&lt;200,"Cheap",AND(L3174&gt;=200,L3174&lt;800),"affordable",AND(L3174&gt;=800,L3174&lt;3000),"little costly",L3174&gt;=3000,"very costly")</f>
        <v>affordable</v>
      </c>
      <c r="L3174">
        <v>200</v>
      </c>
      <c r="M3174" t="s">
        <v>22</v>
      </c>
      <c r="N3174" t="s">
        <v>21</v>
      </c>
      <c r="O3174" t="s">
        <v>21</v>
      </c>
      <c r="P3174" t="s">
        <v>22</v>
      </c>
      <c r="S3174" t="s">
        <v>23</v>
      </c>
    </row>
    <row r="3175" spans="1:19" x14ac:dyDescent="0.3">
      <c r="A3175" t="s">
        <v>4104</v>
      </c>
      <c r="B3175" t="s">
        <v>4105</v>
      </c>
      <c r="C3175" t="s">
        <v>95</v>
      </c>
      <c r="D3175" t="str">
        <f t="shared" si="147"/>
        <v>NO Delivery</v>
      </c>
      <c r="E3175" t="str">
        <f t="shared" si="148"/>
        <v>less reviewed</v>
      </c>
      <c r="F3175" t="s">
        <v>34</v>
      </c>
      <c r="G3175" t="s">
        <v>28</v>
      </c>
      <c r="H3175" t="str">
        <f t="shared" si="149"/>
        <v>other</v>
      </c>
      <c r="I3175" t="s">
        <v>517</v>
      </c>
      <c r="J3175" t="s">
        <v>2439</v>
      </c>
      <c r="K3175" t="str" cm="1">
        <f t="array" ref="K3175">_xlfn.IFS(L3175&lt;200,"Cheap",AND(L3175&gt;=200,L3175&lt;800),"affordable",AND(L3175&gt;=800,L3175&lt;3000),"little costly",L3175&gt;=3000,"very costly")</f>
        <v>Cheap</v>
      </c>
      <c r="L3175">
        <v>150</v>
      </c>
      <c r="M3175" t="s">
        <v>22</v>
      </c>
      <c r="N3175" t="s">
        <v>21</v>
      </c>
      <c r="O3175" t="s">
        <v>21</v>
      </c>
      <c r="P3175" t="s">
        <v>22</v>
      </c>
      <c r="S3175" t="s">
        <v>23</v>
      </c>
    </row>
    <row r="3176" spans="1:19" x14ac:dyDescent="0.3">
      <c r="A3176" t="s">
        <v>4146</v>
      </c>
      <c r="B3176" t="s">
        <v>4147</v>
      </c>
      <c r="C3176" t="s">
        <v>251</v>
      </c>
      <c r="D3176" t="str">
        <f t="shared" si="147"/>
        <v>NO Delivery</v>
      </c>
      <c r="E3176" t="str">
        <f t="shared" si="148"/>
        <v>less reviewed</v>
      </c>
      <c r="F3176" t="s">
        <v>34</v>
      </c>
      <c r="G3176" t="s">
        <v>28</v>
      </c>
      <c r="H3176" t="str">
        <f t="shared" si="149"/>
        <v>other</v>
      </c>
      <c r="I3176" t="s">
        <v>40</v>
      </c>
      <c r="J3176" t="s">
        <v>138</v>
      </c>
      <c r="K3176" t="str" cm="1">
        <f t="array" ref="K3176">_xlfn.IFS(L3176&lt;200,"Cheap",AND(L3176&gt;=200,L3176&lt;800),"affordable",AND(L3176&gt;=800,L3176&lt;3000),"little costly",L3176&gt;=3000,"very costly")</f>
        <v>affordable</v>
      </c>
      <c r="L3176">
        <v>500</v>
      </c>
      <c r="M3176" t="s">
        <v>21</v>
      </c>
      <c r="N3176" t="s">
        <v>22</v>
      </c>
      <c r="O3176" t="s">
        <v>21</v>
      </c>
      <c r="P3176" t="s">
        <v>22</v>
      </c>
      <c r="S3176" t="s">
        <v>23</v>
      </c>
    </row>
    <row r="3177" spans="1:19" x14ac:dyDescent="0.3">
      <c r="A3177" t="s">
        <v>4171</v>
      </c>
      <c r="B3177" t="s">
        <v>4172</v>
      </c>
      <c r="C3177" t="s">
        <v>124</v>
      </c>
      <c r="D3177" t="str">
        <f t="shared" si="147"/>
        <v>NO Delivery</v>
      </c>
      <c r="E3177" t="str">
        <f t="shared" si="148"/>
        <v>less reviewed</v>
      </c>
      <c r="F3177" t="s">
        <v>34</v>
      </c>
      <c r="G3177" t="s">
        <v>28</v>
      </c>
      <c r="H3177" t="str">
        <f t="shared" si="149"/>
        <v>other</v>
      </c>
      <c r="I3177" t="s">
        <v>19</v>
      </c>
      <c r="J3177" t="s">
        <v>636</v>
      </c>
      <c r="K3177" t="str" cm="1">
        <f t="array" ref="K3177">_xlfn.IFS(L3177&lt;200,"Cheap",AND(L3177&gt;=200,L3177&lt;800),"affordable",AND(L3177&gt;=800,L3177&lt;3000),"little costly",L3177&gt;=3000,"very costly")</f>
        <v>Cheap</v>
      </c>
      <c r="L3177">
        <v>100</v>
      </c>
      <c r="M3177" t="s">
        <v>21</v>
      </c>
      <c r="N3177" t="s">
        <v>21</v>
      </c>
      <c r="O3177" t="s">
        <v>21</v>
      </c>
      <c r="P3177" t="s">
        <v>22</v>
      </c>
      <c r="S3177" t="s">
        <v>23</v>
      </c>
    </row>
    <row r="3178" spans="1:19" x14ac:dyDescent="0.3">
      <c r="A3178" t="s">
        <v>4175</v>
      </c>
      <c r="B3178" t="s">
        <v>4176</v>
      </c>
      <c r="C3178" t="s">
        <v>42</v>
      </c>
      <c r="D3178" t="str">
        <f t="shared" si="147"/>
        <v>NO Delivery</v>
      </c>
      <c r="E3178" t="str">
        <f t="shared" si="148"/>
        <v>less reviewed</v>
      </c>
      <c r="F3178" t="s">
        <v>34</v>
      </c>
      <c r="G3178" t="s">
        <v>28</v>
      </c>
      <c r="H3178" t="str">
        <f t="shared" si="149"/>
        <v>other</v>
      </c>
      <c r="I3178" t="s">
        <v>343</v>
      </c>
      <c r="J3178" t="s">
        <v>549</v>
      </c>
      <c r="K3178" t="str" cm="1">
        <f t="array" ref="K3178">_xlfn.IFS(L3178&lt;200,"Cheap",AND(L3178&gt;=200,L3178&lt;800),"affordable",AND(L3178&gt;=800,L3178&lt;3000),"little costly",L3178&gt;=3000,"very costly")</f>
        <v>Cheap</v>
      </c>
      <c r="L3178">
        <v>150</v>
      </c>
      <c r="M3178" t="s">
        <v>21</v>
      </c>
      <c r="N3178" t="s">
        <v>21</v>
      </c>
      <c r="O3178" t="s">
        <v>21</v>
      </c>
      <c r="P3178" t="s">
        <v>22</v>
      </c>
      <c r="S3178" t="s">
        <v>23</v>
      </c>
    </row>
    <row r="3179" spans="1:19" x14ac:dyDescent="0.3">
      <c r="A3179" t="s">
        <v>4184</v>
      </c>
      <c r="B3179" t="s">
        <v>4185</v>
      </c>
      <c r="C3179" t="s">
        <v>16</v>
      </c>
      <c r="D3179" t="str">
        <f t="shared" si="147"/>
        <v>NO Delivery</v>
      </c>
      <c r="E3179" t="str">
        <f t="shared" si="148"/>
        <v>less reviewed</v>
      </c>
      <c r="F3179" t="s">
        <v>34</v>
      </c>
      <c r="G3179" t="s">
        <v>28</v>
      </c>
      <c r="H3179" t="str">
        <f t="shared" si="149"/>
        <v>other</v>
      </c>
      <c r="I3179" t="s">
        <v>19</v>
      </c>
      <c r="J3179" t="s">
        <v>82</v>
      </c>
      <c r="K3179" t="str" cm="1">
        <f t="array" ref="K3179">_xlfn.IFS(L3179&lt;200,"Cheap",AND(L3179&gt;=200,L3179&lt;800),"affordable",AND(L3179&gt;=800,L3179&lt;3000),"little costly",L3179&gt;=3000,"very costly")</f>
        <v>affordable</v>
      </c>
      <c r="L3179">
        <v>300</v>
      </c>
      <c r="M3179" t="s">
        <v>21</v>
      </c>
      <c r="N3179" t="s">
        <v>21</v>
      </c>
      <c r="O3179" t="s">
        <v>21</v>
      </c>
      <c r="P3179" t="s">
        <v>22</v>
      </c>
      <c r="S3179" t="s">
        <v>23</v>
      </c>
    </row>
    <row r="3180" spans="1:19" x14ac:dyDescent="0.3">
      <c r="A3180" t="s">
        <v>4241</v>
      </c>
      <c r="B3180" t="s">
        <v>4242</v>
      </c>
      <c r="C3180" t="s">
        <v>198</v>
      </c>
      <c r="D3180" t="str">
        <f t="shared" si="147"/>
        <v>NO Delivery</v>
      </c>
      <c r="E3180" t="str">
        <f t="shared" si="148"/>
        <v>less reviewed</v>
      </c>
      <c r="F3180" t="s">
        <v>34</v>
      </c>
      <c r="G3180" t="s">
        <v>28</v>
      </c>
      <c r="H3180" t="str">
        <f t="shared" si="149"/>
        <v>other</v>
      </c>
      <c r="I3180" t="s">
        <v>19</v>
      </c>
      <c r="J3180" t="s">
        <v>35</v>
      </c>
      <c r="K3180" t="str" cm="1">
        <f t="array" ref="K3180">_xlfn.IFS(L3180&lt;200,"Cheap",AND(L3180&gt;=200,L3180&lt;800),"affordable",AND(L3180&gt;=800,L3180&lt;3000),"little costly",L3180&gt;=3000,"very costly")</f>
        <v>affordable</v>
      </c>
      <c r="L3180">
        <v>400</v>
      </c>
      <c r="M3180" t="s">
        <v>22</v>
      </c>
      <c r="N3180" t="s">
        <v>21</v>
      </c>
      <c r="O3180" t="s">
        <v>21</v>
      </c>
      <c r="P3180" t="s">
        <v>22</v>
      </c>
      <c r="S3180" t="s">
        <v>23</v>
      </c>
    </row>
    <row r="3181" spans="1:19" x14ac:dyDescent="0.3">
      <c r="A3181" t="s">
        <v>4304</v>
      </c>
      <c r="B3181" t="s">
        <v>4305</v>
      </c>
      <c r="C3181" t="s">
        <v>277</v>
      </c>
      <c r="D3181" t="str">
        <f t="shared" si="147"/>
        <v>NO Delivery</v>
      </c>
      <c r="E3181" t="str">
        <f t="shared" si="148"/>
        <v>less reviewed</v>
      </c>
      <c r="F3181" t="s">
        <v>34</v>
      </c>
      <c r="G3181" t="s">
        <v>28</v>
      </c>
      <c r="H3181" t="str">
        <f t="shared" si="149"/>
        <v>other</v>
      </c>
      <c r="I3181" t="s">
        <v>255</v>
      </c>
      <c r="J3181" t="s">
        <v>260</v>
      </c>
      <c r="K3181" t="str" cm="1">
        <f t="array" ref="K3181">_xlfn.IFS(L3181&lt;200,"Cheap",AND(L3181&gt;=200,L3181&lt;800),"affordable",AND(L3181&gt;=800,L3181&lt;3000),"little costly",L3181&gt;=3000,"very costly")</f>
        <v>Cheap</v>
      </c>
      <c r="L3181">
        <v>150</v>
      </c>
      <c r="M3181" t="s">
        <v>21</v>
      </c>
      <c r="N3181" t="s">
        <v>21</v>
      </c>
      <c r="O3181" t="s">
        <v>21</v>
      </c>
      <c r="P3181" t="s">
        <v>22</v>
      </c>
      <c r="S3181" t="s">
        <v>23</v>
      </c>
    </row>
    <row r="3182" spans="1:19" x14ac:dyDescent="0.3">
      <c r="A3182" t="s">
        <v>4322</v>
      </c>
      <c r="B3182" t="s">
        <v>4323</v>
      </c>
      <c r="C3182" t="s">
        <v>104</v>
      </c>
      <c r="D3182" t="str">
        <f t="shared" si="147"/>
        <v>NO Delivery</v>
      </c>
      <c r="E3182" t="str">
        <f t="shared" si="148"/>
        <v>less reviewed</v>
      </c>
      <c r="F3182" t="s">
        <v>34</v>
      </c>
      <c r="G3182" t="s">
        <v>28</v>
      </c>
      <c r="H3182" t="str">
        <f t="shared" si="149"/>
        <v>other</v>
      </c>
      <c r="I3182" t="s">
        <v>19</v>
      </c>
      <c r="J3182" t="s">
        <v>125</v>
      </c>
      <c r="K3182" t="str" cm="1">
        <f t="array" ref="K3182">_xlfn.IFS(L3182&lt;200,"Cheap",AND(L3182&gt;=200,L3182&lt;800),"affordable",AND(L3182&gt;=800,L3182&lt;3000),"little costly",L3182&gt;=3000,"very costly")</f>
        <v>affordable</v>
      </c>
      <c r="L3182">
        <v>200</v>
      </c>
      <c r="M3182" t="s">
        <v>22</v>
      </c>
      <c r="N3182" t="s">
        <v>21</v>
      </c>
      <c r="O3182" t="s">
        <v>21</v>
      </c>
      <c r="P3182" t="s">
        <v>22</v>
      </c>
      <c r="S3182" t="s">
        <v>23</v>
      </c>
    </row>
    <row r="3183" spans="1:19" x14ac:dyDescent="0.3">
      <c r="A3183" t="s">
        <v>4327</v>
      </c>
      <c r="B3183" t="s">
        <v>4328</v>
      </c>
      <c r="C3183" t="s">
        <v>335</v>
      </c>
      <c r="D3183" t="str">
        <f t="shared" si="147"/>
        <v>NO Delivery</v>
      </c>
      <c r="E3183" t="str">
        <f t="shared" si="148"/>
        <v>less reviewed</v>
      </c>
      <c r="F3183" t="s">
        <v>34</v>
      </c>
      <c r="G3183" t="s">
        <v>28</v>
      </c>
      <c r="H3183" t="str">
        <f t="shared" si="149"/>
        <v>other</v>
      </c>
      <c r="I3183" t="s">
        <v>40</v>
      </c>
      <c r="J3183" t="s">
        <v>4329</v>
      </c>
      <c r="K3183" t="str" cm="1">
        <f t="array" ref="K3183">_xlfn.IFS(L3183&lt;200,"Cheap",AND(L3183&gt;=200,L3183&lt;800),"affordable",AND(L3183&gt;=800,L3183&lt;3000),"little costly",L3183&gt;=3000,"very costly")</f>
        <v>little costly</v>
      </c>
      <c r="L3183" s="1">
        <v>1000</v>
      </c>
      <c r="M3183" t="s">
        <v>21</v>
      </c>
      <c r="N3183" t="s">
        <v>21</v>
      </c>
      <c r="O3183" t="s">
        <v>21</v>
      </c>
      <c r="P3183" t="s">
        <v>22</v>
      </c>
      <c r="S3183" t="s">
        <v>23</v>
      </c>
    </row>
    <row r="3184" spans="1:19" x14ac:dyDescent="0.3">
      <c r="A3184" t="s">
        <v>4330</v>
      </c>
      <c r="B3184" t="s">
        <v>4331</v>
      </c>
      <c r="C3184" t="s">
        <v>95</v>
      </c>
      <c r="D3184" t="str">
        <f t="shared" si="147"/>
        <v>NO Delivery</v>
      </c>
      <c r="E3184" t="str">
        <f t="shared" si="148"/>
        <v>less reviewed</v>
      </c>
      <c r="F3184" t="s">
        <v>34</v>
      </c>
      <c r="G3184" t="s">
        <v>28</v>
      </c>
      <c r="H3184" t="str">
        <f t="shared" si="149"/>
        <v>other</v>
      </c>
      <c r="I3184" t="s">
        <v>40</v>
      </c>
      <c r="J3184" t="s">
        <v>4332</v>
      </c>
      <c r="K3184" t="str" cm="1">
        <f t="array" ref="K3184">_xlfn.IFS(L3184&lt;200,"Cheap",AND(L3184&gt;=200,L3184&lt;800),"affordable",AND(L3184&gt;=800,L3184&lt;3000),"little costly",L3184&gt;=3000,"very costly")</f>
        <v>affordable</v>
      </c>
      <c r="L3184">
        <v>500</v>
      </c>
      <c r="M3184" t="s">
        <v>21</v>
      </c>
      <c r="N3184" t="s">
        <v>21</v>
      </c>
      <c r="O3184" t="s">
        <v>21</v>
      </c>
      <c r="P3184" t="s">
        <v>22</v>
      </c>
      <c r="S3184" t="s">
        <v>23</v>
      </c>
    </row>
    <row r="3185" spans="1:19" x14ac:dyDescent="0.3">
      <c r="A3185" t="s">
        <v>4353</v>
      </c>
      <c r="B3185" t="s">
        <v>4354</v>
      </c>
      <c r="C3185" t="s">
        <v>100</v>
      </c>
      <c r="D3185" t="str">
        <f t="shared" si="147"/>
        <v>NO Delivery</v>
      </c>
      <c r="E3185" t="str">
        <f t="shared" si="148"/>
        <v>less reviewed</v>
      </c>
      <c r="F3185" t="s">
        <v>34</v>
      </c>
      <c r="G3185" t="s">
        <v>28</v>
      </c>
      <c r="H3185" t="str">
        <f t="shared" si="149"/>
        <v>other</v>
      </c>
      <c r="I3185" t="s">
        <v>148</v>
      </c>
      <c r="J3185" t="s">
        <v>385</v>
      </c>
      <c r="K3185" t="str" cm="1">
        <f t="array" ref="K3185">_xlfn.IFS(L3185&lt;200,"Cheap",AND(L3185&gt;=200,L3185&lt;800),"affordable",AND(L3185&gt;=800,L3185&lt;3000),"little costly",L3185&gt;=3000,"very costly")</f>
        <v>affordable</v>
      </c>
      <c r="L3185">
        <v>300</v>
      </c>
      <c r="M3185" t="s">
        <v>22</v>
      </c>
      <c r="N3185" t="s">
        <v>21</v>
      </c>
      <c r="O3185" t="s">
        <v>21</v>
      </c>
      <c r="P3185" t="s">
        <v>22</v>
      </c>
      <c r="S3185" t="s">
        <v>23</v>
      </c>
    </row>
    <row r="3186" spans="1:19" x14ac:dyDescent="0.3">
      <c r="A3186" t="s">
        <v>4394</v>
      </c>
      <c r="B3186" t="s">
        <v>4395</v>
      </c>
      <c r="C3186" t="s">
        <v>95</v>
      </c>
      <c r="D3186" t="str">
        <f t="shared" si="147"/>
        <v>NO Delivery</v>
      </c>
      <c r="E3186" t="str">
        <f t="shared" si="148"/>
        <v>less reviewed</v>
      </c>
      <c r="F3186" t="s">
        <v>34</v>
      </c>
      <c r="G3186" t="s">
        <v>28</v>
      </c>
      <c r="H3186" t="str">
        <f t="shared" si="149"/>
        <v>other</v>
      </c>
      <c r="I3186" t="s">
        <v>278</v>
      </c>
      <c r="J3186" t="s">
        <v>385</v>
      </c>
      <c r="K3186" t="str" cm="1">
        <f t="array" ref="K3186">_xlfn.IFS(L3186&lt;200,"Cheap",AND(L3186&gt;=200,L3186&lt;800),"affordable",AND(L3186&gt;=800,L3186&lt;3000),"little costly",L3186&gt;=3000,"very costly")</f>
        <v>Cheap</v>
      </c>
      <c r="L3186">
        <v>150</v>
      </c>
      <c r="M3186" t="s">
        <v>21</v>
      </c>
      <c r="N3186" t="s">
        <v>21</v>
      </c>
      <c r="O3186" t="s">
        <v>21</v>
      </c>
      <c r="P3186" t="s">
        <v>22</v>
      </c>
      <c r="S3186" t="s">
        <v>23</v>
      </c>
    </row>
    <row r="3187" spans="1:19" x14ac:dyDescent="0.3">
      <c r="A3187" t="s">
        <v>4396</v>
      </c>
      <c r="B3187" t="s">
        <v>4397</v>
      </c>
      <c r="C3187" t="s">
        <v>100</v>
      </c>
      <c r="D3187" t="str">
        <f t="shared" si="147"/>
        <v>NO Delivery</v>
      </c>
      <c r="E3187" t="str">
        <f t="shared" si="148"/>
        <v>less reviewed</v>
      </c>
      <c r="F3187" t="s">
        <v>34</v>
      </c>
      <c r="G3187" t="s">
        <v>28</v>
      </c>
      <c r="H3187" t="str">
        <f t="shared" si="149"/>
        <v>other</v>
      </c>
      <c r="I3187" t="s">
        <v>19</v>
      </c>
      <c r="J3187" t="s">
        <v>2649</v>
      </c>
      <c r="K3187" t="str" cm="1">
        <f t="array" ref="K3187">_xlfn.IFS(L3187&lt;200,"Cheap",AND(L3187&gt;=200,L3187&lt;800),"affordable",AND(L3187&gt;=800,L3187&lt;3000),"little costly",L3187&gt;=3000,"very costly")</f>
        <v>Cheap</v>
      </c>
      <c r="L3187">
        <v>100</v>
      </c>
      <c r="M3187" t="s">
        <v>21</v>
      </c>
      <c r="N3187" t="s">
        <v>21</v>
      </c>
      <c r="O3187" t="s">
        <v>21</v>
      </c>
      <c r="P3187" t="s">
        <v>22</v>
      </c>
      <c r="S3187" t="s">
        <v>23</v>
      </c>
    </row>
    <row r="3188" spans="1:19" x14ac:dyDescent="0.3">
      <c r="A3188" t="s">
        <v>4435</v>
      </c>
      <c r="B3188" t="s">
        <v>4436</v>
      </c>
      <c r="C3188" t="s">
        <v>33</v>
      </c>
      <c r="D3188" t="str">
        <f t="shared" si="147"/>
        <v>NO Delivery</v>
      </c>
      <c r="E3188" t="str">
        <f t="shared" si="148"/>
        <v>less reviewed</v>
      </c>
      <c r="F3188" t="s">
        <v>34</v>
      </c>
      <c r="G3188" t="s">
        <v>28</v>
      </c>
      <c r="H3188" t="str">
        <f t="shared" si="149"/>
        <v>other</v>
      </c>
      <c r="I3188" t="s">
        <v>19</v>
      </c>
      <c r="J3188" t="s">
        <v>138</v>
      </c>
      <c r="K3188" t="str" cm="1">
        <f t="array" ref="K3188">_xlfn.IFS(L3188&lt;200,"Cheap",AND(L3188&gt;=200,L3188&lt;800),"affordable",AND(L3188&gt;=800,L3188&lt;3000),"little costly",L3188&gt;=3000,"very costly")</f>
        <v>affordable</v>
      </c>
      <c r="L3188">
        <v>350</v>
      </c>
      <c r="M3188" t="s">
        <v>21</v>
      </c>
      <c r="N3188" t="s">
        <v>21</v>
      </c>
      <c r="O3188" t="s">
        <v>21</v>
      </c>
      <c r="P3188" t="s">
        <v>22</v>
      </c>
      <c r="S3188" t="s">
        <v>23</v>
      </c>
    </row>
    <row r="3189" spans="1:19" x14ac:dyDescent="0.3">
      <c r="A3189" t="s">
        <v>4437</v>
      </c>
      <c r="B3189" t="s">
        <v>4438</v>
      </c>
      <c r="C3189" t="s">
        <v>75</v>
      </c>
      <c r="D3189" t="str">
        <f t="shared" si="147"/>
        <v>NO Delivery</v>
      </c>
      <c r="E3189" t="str">
        <f t="shared" si="148"/>
        <v>less reviewed</v>
      </c>
      <c r="F3189" t="s">
        <v>34</v>
      </c>
      <c r="G3189" t="s">
        <v>28</v>
      </c>
      <c r="H3189" t="str">
        <f t="shared" si="149"/>
        <v>other</v>
      </c>
      <c r="I3189" t="s">
        <v>55</v>
      </c>
      <c r="J3189" t="s">
        <v>153</v>
      </c>
      <c r="K3189" t="str" cm="1">
        <f t="array" ref="K3189">_xlfn.IFS(L3189&lt;200,"Cheap",AND(L3189&gt;=200,L3189&lt;800),"affordable",AND(L3189&gt;=800,L3189&lt;3000),"little costly",L3189&gt;=3000,"very costly")</f>
        <v>affordable</v>
      </c>
      <c r="L3189">
        <v>400</v>
      </c>
      <c r="M3189" t="s">
        <v>21</v>
      </c>
      <c r="N3189" t="s">
        <v>21</v>
      </c>
      <c r="O3189" t="s">
        <v>21</v>
      </c>
      <c r="P3189" t="s">
        <v>22</v>
      </c>
      <c r="S3189" t="s">
        <v>23</v>
      </c>
    </row>
    <row r="3190" spans="1:19" x14ac:dyDescent="0.3">
      <c r="A3190" t="s">
        <v>4443</v>
      </c>
      <c r="B3190" t="s">
        <v>4444</v>
      </c>
      <c r="C3190" t="s">
        <v>42</v>
      </c>
      <c r="D3190" t="str">
        <f t="shared" si="147"/>
        <v>NO Delivery</v>
      </c>
      <c r="E3190" t="str">
        <f t="shared" si="148"/>
        <v>less reviewed</v>
      </c>
      <c r="F3190" t="s">
        <v>34</v>
      </c>
      <c r="G3190" t="s">
        <v>28</v>
      </c>
      <c r="H3190" t="str">
        <f t="shared" si="149"/>
        <v>other</v>
      </c>
      <c r="I3190" t="s">
        <v>19</v>
      </c>
      <c r="J3190" t="s">
        <v>35</v>
      </c>
      <c r="K3190" t="str" cm="1">
        <f t="array" ref="K3190">_xlfn.IFS(L3190&lt;200,"Cheap",AND(L3190&gt;=200,L3190&lt;800),"affordable",AND(L3190&gt;=800,L3190&lt;3000),"little costly",L3190&gt;=3000,"very costly")</f>
        <v>affordable</v>
      </c>
      <c r="L3190">
        <v>250</v>
      </c>
      <c r="M3190" t="s">
        <v>22</v>
      </c>
      <c r="N3190" t="s">
        <v>21</v>
      </c>
      <c r="O3190" t="s">
        <v>21</v>
      </c>
      <c r="P3190" t="s">
        <v>22</v>
      </c>
      <c r="S3190" t="s">
        <v>23</v>
      </c>
    </row>
    <row r="3191" spans="1:19" x14ac:dyDescent="0.3">
      <c r="A3191" t="s">
        <v>4505</v>
      </c>
      <c r="B3191" t="s">
        <v>4506</v>
      </c>
      <c r="C3191" t="s">
        <v>33</v>
      </c>
      <c r="D3191" t="str">
        <f t="shared" si="147"/>
        <v>NO Delivery</v>
      </c>
      <c r="E3191" t="str">
        <f t="shared" si="148"/>
        <v>less reviewed</v>
      </c>
      <c r="F3191" t="s">
        <v>34</v>
      </c>
      <c r="G3191" t="s">
        <v>28</v>
      </c>
      <c r="H3191" t="str">
        <f t="shared" si="149"/>
        <v>other</v>
      </c>
      <c r="I3191" t="s">
        <v>19</v>
      </c>
      <c r="J3191" t="s">
        <v>216</v>
      </c>
      <c r="K3191" t="str" cm="1">
        <f t="array" ref="K3191">_xlfn.IFS(L3191&lt;200,"Cheap",AND(L3191&gt;=200,L3191&lt;800),"affordable",AND(L3191&gt;=800,L3191&lt;3000),"little costly",L3191&gt;=3000,"very costly")</f>
        <v>Cheap</v>
      </c>
      <c r="L3191">
        <v>150</v>
      </c>
      <c r="M3191" t="s">
        <v>21</v>
      </c>
      <c r="N3191" t="s">
        <v>21</v>
      </c>
      <c r="O3191" t="s">
        <v>21</v>
      </c>
      <c r="P3191" t="s">
        <v>22</v>
      </c>
      <c r="S3191" t="s">
        <v>23</v>
      </c>
    </row>
    <row r="3192" spans="1:19" x14ac:dyDescent="0.3">
      <c r="A3192" t="s">
        <v>4636</v>
      </c>
      <c r="B3192" t="s">
        <v>4637</v>
      </c>
      <c r="C3192" t="s">
        <v>375</v>
      </c>
      <c r="D3192" t="str">
        <f t="shared" si="147"/>
        <v>NO Delivery</v>
      </c>
      <c r="E3192" t="str">
        <f t="shared" si="148"/>
        <v>less reviewed</v>
      </c>
      <c r="F3192" t="s">
        <v>34</v>
      </c>
      <c r="G3192" t="s">
        <v>28</v>
      </c>
      <c r="H3192" t="str">
        <f t="shared" si="149"/>
        <v>other</v>
      </c>
      <c r="I3192" t="s">
        <v>19</v>
      </c>
      <c r="J3192" t="s">
        <v>35</v>
      </c>
      <c r="K3192" t="str" cm="1">
        <f t="array" ref="K3192">_xlfn.IFS(L3192&lt;200,"Cheap",AND(L3192&gt;=200,L3192&lt;800),"affordable",AND(L3192&gt;=800,L3192&lt;3000),"little costly",L3192&gt;=3000,"very costly")</f>
        <v>affordable</v>
      </c>
      <c r="L3192">
        <v>200</v>
      </c>
      <c r="M3192" t="s">
        <v>21</v>
      </c>
      <c r="N3192" t="s">
        <v>21</v>
      </c>
      <c r="O3192" t="s">
        <v>21</v>
      </c>
      <c r="P3192" t="s">
        <v>22</v>
      </c>
      <c r="S3192" t="s">
        <v>23</v>
      </c>
    </row>
    <row r="3193" spans="1:19" x14ac:dyDescent="0.3">
      <c r="A3193" t="s">
        <v>4775</v>
      </c>
      <c r="B3193" t="s">
        <v>4776</v>
      </c>
      <c r="C3193" t="s">
        <v>95</v>
      </c>
      <c r="D3193" t="str">
        <f t="shared" si="147"/>
        <v>NO Delivery</v>
      </c>
      <c r="E3193" t="str">
        <f t="shared" si="148"/>
        <v>less reviewed</v>
      </c>
      <c r="F3193" t="s">
        <v>34</v>
      </c>
      <c r="G3193" t="s">
        <v>28</v>
      </c>
      <c r="H3193" t="str">
        <f t="shared" si="149"/>
        <v>other</v>
      </c>
      <c r="I3193" t="s">
        <v>343</v>
      </c>
      <c r="J3193" t="s">
        <v>549</v>
      </c>
      <c r="K3193" t="str" cm="1">
        <f t="array" ref="K3193">_xlfn.IFS(L3193&lt;200,"Cheap",AND(L3193&gt;=200,L3193&lt;800),"affordable",AND(L3193&gt;=800,L3193&lt;3000),"little costly",L3193&gt;=3000,"very costly")</f>
        <v>affordable</v>
      </c>
      <c r="L3193">
        <v>200</v>
      </c>
      <c r="M3193" t="s">
        <v>22</v>
      </c>
      <c r="N3193" t="s">
        <v>21</v>
      </c>
      <c r="O3193" t="s">
        <v>21</v>
      </c>
      <c r="P3193" t="s">
        <v>22</v>
      </c>
      <c r="S3193" t="s">
        <v>23</v>
      </c>
    </row>
    <row r="3194" spans="1:19" x14ac:dyDescent="0.3">
      <c r="A3194" t="s">
        <v>4792</v>
      </c>
      <c r="B3194" t="s">
        <v>4793</v>
      </c>
      <c r="C3194" t="s">
        <v>188</v>
      </c>
      <c r="D3194" t="str">
        <f t="shared" si="147"/>
        <v>NO Delivery</v>
      </c>
      <c r="E3194" t="str">
        <f t="shared" si="148"/>
        <v>less reviewed</v>
      </c>
      <c r="F3194" t="s">
        <v>34</v>
      </c>
      <c r="G3194" t="s">
        <v>28</v>
      </c>
      <c r="H3194" t="str">
        <f t="shared" si="149"/>
        <v>other</v>
      </c>
      <c r="I3194" t="s">
        <v>19</v>
      </c>
      <c r="J3194" t="s">
        <v>4794</v>
      </c>
      <c r="K3194" t="str" cm="1">
        <f t="array" ref="K3194">_xlfn.IFS(L3194&lt;200,"Cheap",AND(L3194&gt;=200,L3194&lt;800),"affordable",AND(L3194&gt;=800,L3194&lt;3000),"little costly",L3194&gt;=3000,"very costly")</f>
        <v>affordable</v>
      </c>
      <c r="L3194">
        <v>200</v>
      </c>
      <c r="M3194" t="s">
        <v>22</v>
      </c>
      <c r="N3194" t="s">
        <v>21</v>
      </c>
      <c r="O3194" t="s">
        <v>21</v>
      </c>
      <c r="P3194" t="s">
        <v>22</v>
      </c>
      <c r="S3194" t="s">
        <v>23</v>
      </c>
    </row>
    <row r="3195" spans="1:19" x14ac:dyDescent="0.3">
      <c r="A3195" t="s">
        <v>4826</v>
      </c>
      <c r="B3195" t="s">
        <v>4827</v>
      </c>
      <c r="C3195" t="s">
        <v>16</v>
      </c>
      <c r="D3195" t="str">
        <f t="shared" si="147"/>
        <v>NO Delivery</v>
      </c>
      <c r="E3195" t="str">
        <f t="shared" si="148"/>
        <v>less reviewed</v>
      </c>
      <c r="F3195" t="s">
        <v>34</v>
      </c>
      <c r="G3195" t="s">
        <v>28</v>
      </c>
      <c r="H3195" t="str">
        <f t="shared" si="149"/>
        <v>other</v>
      </c>
      <c r="I3195" t="s">
        <v>19</v>
      </c>
      <c r="J3195" t="s">
        <v>4828</v>
      </c>
      <c r="K3195" t="str" cm="1">
        <f t="array" ref="K3195">_xlfn.IFS(L3195&lt;200,"Cheap",AND(L3195&gt;=200,L3195&lt;800),"affordable",AND(L3195&gt;=800,L3195&lt;3000),"little costly",L3195&gt;=3000,"very costly")</f>
        <v>affordable</v>
      </c>
      <c r="L3195">
        <v>250</v>
      </c>
      <c r="M3195" t="s">
        <v>21</v>
      </c>
      <c r="N3195" t="s">
        <v>21</v>
      </c>
      <c r="O3195" t="s">
        <v>21</v>
      </c>
      <c r="P3195" t="s">
        <v>22</v>
      </c>
      <c r="S3195" t="s">
        <v>23</v>
      </c>
    </row>
    <row r="3196" spans="1:19" x14ac:dyDescent="0.3">
      <c r="A3196" t="s">
        <v>4831</v>
      </c>
      <c r="B3196" t="s">
        <v>4832</v>
      </c>
      <c r="C3196" t="s">
        <v>209</v>
      </c>
      <c r="D3196" t="str">
        <f t="shared" si="147"/>
        <v>NO Delivery</v>
      </c>
      <c r="E3196" t="str">
        <f t="shared" si="148"/>
        <v>less reviewed</v>
      </c>
      <c r="F3196" t="s">
        <v>34</v>
      </c>
      <c r="G3196" t="s">
        <v>28</v>
      </c>
      <c r="H3196" t="str">
        <f t="shared" si="149"/>
        <v>other</v>
      </c>
      <c r="I3196" t="s">
        <v>19</v>
      </c>
      <c r="J3196" t="s">
        <v>35</v>
      </c>
      <c r="K3196" t="str" cm="1">
        <f t="array" ref="K3196">_xlfn.IFS(L3196&lt;200,"Cheap",AND(L3196&gt;=200,L3196&lt;800),"affordable",AND(L3196&gt;=800,L3196&lt;3000),"little costly",L3196&gt;=3000,"very costly")</f>
        <v>affordable</v>
      </c>
      <c r="L3196">
        <v>400</v>
      </c>
      <c r="M3196" t="s">
        <v>21</v>
      </c>
      <c r="N3196" t="s">
        <v>21</v>
      </c>
      <c r="O3196" t="s">
        <v>21</v>
      </c>
      <c r="P3196" t="s">
        <v>22</v>
      </c>
      <c r="S3196" t="s">
        <v>23</v>
      </c>
    </row>
    <row r="3197" spans="1:19" x14ac:dyDescent="0.3">
      <c r="A3197" t="s">
        <v>4844</v>
      </c>
      <c r="B3197" t="s">
        <v>4846</v>
      </c>
      <c r="C3197" t="s">
        <v>198</v>
      </c>
      <c r="D3197" t="str">
        <f t="shared" si="147"/>
        <v>NO Delivery</v>
      </c>
      <c r="E3197" t="str">
        <f t="shared" si="148"/>
        <v>less reviewed</v>
      </c>
      <c r="F3197" t="s">
        <v>34</v>
      </c>
      <c r="G3197" t="s">
        <v>28</v>
      </c>
      <c r="H3197" t="str">
        <f t="shared" si="149"/>
        <v>other</v>
      </c>
      <c r="I3197" t="s">
        <v>343</v>
      </c>
      <c r="J3197" t="s">
        <v>344</v>
      </c>
      <c r="K3197" t="str" cm="1">
        <f t="array" ref="K3197">_xlfn.IFS(L3197&lt;200,"Cheap",AND(L3197&gt;=200,L3197&lt;800),"affordable",AND(L3197&gt;=800,L3197&lt;3000),"little costly",L3197&gt;=3000,"very costly")</f>
        <v>Cheap</v>
      </c>
      <c r="L3197">
        <v>150</v>
      </c>
      <c r="M3197" t="s">
        <v>21</v>
      </c>
      <c r="N3197" t="s">
        <v>21</v>
      </c>
      <c r="O3197" t="s">
        <v>21</v>
      </c>
      <c r="P3197" t="s">
        <v>22</v>
      </c>
      <c r="S3197" t="s">
        <v>23</v>
      </c>
    </row>
    <row r="3198" spans="1:19" x14ac:dyDescent="0.3">
      <c r="A3198" t="s">
        <v>4942</v>
      </c>
      <c r="B3198" t="s">
        <v>4943</v>
      </c>
      <c r="C3198" t="s">
        <v>174</v>
      </c>
      <c r="D3198" t="str">
        <f t="shared" si="147"/>
        <v>NO Delivery</v>
      </c>
      <c r="E3198" t="str">
        <f t="shared" si="148"/>
        <v>less reviewed</v>
      </c>
      <c r="F3198" t="s">
        <v>34</v>
      </c>
      <c r="G3198" t="s">
        <v>28</v>
      </c>
      <c r="H3198" t="str">
        <f t="shared" si="149"/>
        <v>other</v>
      </c>
      <c r="I3198" t="s">
        <v>19</v>
      </c>
      <c r="J3198" t="s">
        <v>4944</v>
      </c>
      <c r="K3198" t="str" cm="1">
        <f t="array" ref="K3198">_xlfn.IFS(L3198&lt;200,"Cheap",AND(L3198&gt;=200,L3198&lt;800),"affordable",AND(L3198&gt;=800,L3198&lt;3000),"little costly",L3198&gt;=3000,"very costly")</f>
        <v>affordable</v>
      </c>
      <c r="L3198">
        <v>300</v>
      </c>
      <c r="M3198" t="s">
        <v>22</v>
      </c>
      <c r="N3198" t="s">
        <v>21</v>
      </c>
      <c r="O3198" t="s">
        <v>21</v>
      </c>
      <c r="P3198" t="s">
        <v>22</v>
      </c>
      <c r="S3198" t="s">
        <v>23</v>
      </c>
    </row>
    <row r="3199" spans="1:19" x14ac:dyDescent="0.3">
      <c r="A3199" t="s">
        <v>4963</v>
      </c>
      <c r="B3199" t="s">
        <v>4964</v>
      </c>
      <c r="C3199" t="s">
        <v>47</v>
      </c>
      <c r="D3199" t="str">
        <f t="shared" si="147"/>
        <v>NO Delivery</v>
      </c>
      <c r="E3199" t="str">
        <f t="shared" si="148"/>
        <v>less reviewed</v>
      </c>
      <c r="F3199" t="s">
        <v>34</v>
      </c>
      <c r="G3199" t="s">
        <v>28</v>
      </c>
      <c r="H3199" t="str">
        <f t="shared" si="149"/>
        <v>other</v>
      </c>
      <c r="I3199" t="s">
        <v>40</v>
      </c>
      <c r="J3199" t="s">
        <v>454</v>
      </c>
      <c r="K3199" t="str" cm="1">
        <f t="array" ref="K3199">_xlfn.IFS(L3199&lt;200,"Cheap",AND(L3199&gt;=200,L3199&lt;800),"affordable",AND(L3199&gt;=800,L3199&lt;3000),"little costly",L3199&gt;=3000,"very costly")</f>
        <v>little costly</v>
      </c>
      <c r="L3199">
        <v>800</v>
      </c>
      <c r="M3199" t="s">
        <v>21</v>
      </c>
      <c r="N3199" t="s">
        <v>21</v>
      </c>
      <c r="O3199" t="s">
        <v>21</v>
      </c>
      <c r="P3199" t="s">
        <v>22</v>
      </c>
      <c r="S3199" t="s">
        <v>23</v>
      </c>
    </row>
    <row r="3200" spans="1:19" x14ac:dyDescent="0.3">
      <c r="A3200" t="s">
        <v>4989</v>
      </c>
      <c r="B3200" t="s">
        <v>4990</v>
      </c>
      <c r="C3200" t="s">
        <v>69</v>
      </c>
      <c r="D3200" t="str">
        <f t="shared" si="147"/>
        <v>NO Delivery</v>
      </c>
      <c r="E3200" t="str">
        <f t="shared" si="148"/>
        <v>less reviewed</v>
      </c>
      <c r="F3200" t="s">
        <v>34</v>
      </c>
      <c r="G3200" t="s">
        <v>28</v>
      </c>
      <c r="H3200" t="str">
        <f t="shared" si="149"/>
        <v>other</v>
      </c>
      <c r="I3200" t="s">
        <v>19</v>
      </c>
      <c r="J3200" t="s">
        <v>348</v>
      </c>
      <c r="K3200" t="str" cm="1">
        <f t="array" ref="K3200">_xlfn.IFS(L3200&lt;200,"Cheap",AND(L3200&gt;=200,L3200&lt;800),"affordable",AND(L3200&gt;=800,L3200&lt;3000),"little costly",L3200&gt;=3000,"very costly")</f>
        <v>Cheap</v>
      </c>
      <c r="L3200">
        <v>150</v>
      </c>
      <c r="M3200" t="s">
        <v>21</v>
      </c>
      <c r="N3200" t="s">
        <v>21</v>
      </c>
      <c r="O3200" t="s">
        <v>21</v>
      </c>
      <c r="P3200" t="s">
        <v>22</v>
      </c>
      <c r="S3200" t="s">
        <v>23</v>
      </c>
    </row>
    <row r="3201" spans="1:19" x14ac:dyDescent="0.3">
      <c r="A3201" t="s">
        <v>5124</v>
      </c>
      <c r="B3201" t="s">
        <v>5125</v>
      </c>
      <c r="C3201" t="s">
        <v>104</v>
      </c>
      <c r="D3201" t="str">
        <f t="shared" si="147"/>
        <v>NO Delivery</v>
      </c>
      <c r="E3201" t="str">
        <f t="shared" si="148"/>
        <v>less reviewed</v>
      </c>
      <c r="F3201" t="s">
        <v>34</v>
      </c>
      <c r="G3201" t="s">
        <v>28</v>
      </c>
      <c r="H3201" t="str">
        <f t="shared" si="149"/>
        <v>other</v>
      </c>
      <c r="I3201" t="s">
        <v>19</v>
      </c>
      <c r="J3201" t="s">
        <v>138</v>
      </c>
      <c r="K3201" t="str" cm="1">
        <f t="array" ref="K3201">_xlfn.IFS(L3201&lt;200,"Cheap",AND(L3201&gt;=200,L3201&lt;800),"affordable",AND(L3201&gt;=800,L3201&lt;3000),"little costly",L3201&gt;=3000,"very costly")</f>
        <v>affordable</v>
      </c>
      <c r="L3201">
        <v>200</v>
      </c>
      <c r="M3201" t="s">
        <v>21</v>
      </c>
      <c r="N3201" t="s">
        <v>21</v>
      </c>
      <c r="O3201" t="s">
        <v>21</v>
      </c>
      <c r="P3201" t="s">
        <v>22</v>
      </c>
      <c r="S3201" t="s">
        <v>23</v>
      </c>
    </row>
    <row r="3202" spans="1:19" x14ac:dyDescent="0.3">
      <c r="A3202" t="s">
        <v>5157</v>
      </c>
      <c r="B3202" t="s">
        <v>5158</v>
      </c>
      <c r="C3202" t="s">
        <v>104</v>
      </c>
      <c r="D3202" t="str">
        <f t="shared" ref="D3202:D3265" si="150">IF(ISNUMBER(SEARCH("not offer",G3202)),"NO Delivery",IF(ISNUMBER(SEARCH("enough",G3202)),"less reviewed","good delivery reviews"))</f>
        <v>NO Delivery</v>
      </c>
      <c r="E3202" t="str">
        <f t="shared" ref="E3202:E3265" si="151">IF(ISNUMBER(SEARCH("not offer",F3202)),"NO Dines",IF(ISNUMBER(SEARCH("enough",F3202)),"less reviewed","good dining reviews"))</f>
        <v>less reviewed</v>
      </c>
      <c r="F3202" t="s">
        <v>34</v>
      </c>
      <c r="G3202" t="s">
        <v>28</v>
      </c>
      <c r="H3202" t="str">
        <f t="shared" ref="H3202:H3265" si="152">IF(AND(D3202="less reviewed", E3202="less reviewed"), "NO idea",
 IF(AND(D3202="No Delivery", E3202="NO Dining"), "NO delivery or dining",
 IF(AND(D3202="good delivery reviews", E3202="good dining reviews"), "both present", "other")))</f>
        <v>other</v>
      </c>
      <c r="I3202" t="s">
        <v>19</v>
      </c>
      <c r="J3202" t="s">
        <v>5159</v>
      </c>
      <c r="K3202" t="str" cm="1">
        <f t="array" ref="K3202">_xlfn.IFS(L3202&lt;200,"Cheap",AND(L3202&gt;=200,L3202&lt;800),"affordable",AND(L3202&gt;=800,L3202&lt;3000),"little costly",L3202&gt;=3000,"very costly")</f>
        <v>affordable</v>
      </c>
      <c r="L3202">
        <v>300</v>
      </c>
      <c r="M3202" t="s">
        <v>22</v>
      </c>
      <c r="N3202" t="s">
        <v>21</v>
      </c>
      <c r="O3202" t="s">
        <v>21</v>
      </c>
      <c r="P3202" t="s">
        <v>22</v>
      </c>
      <c r="S3202" t="s">
        <v>23</v>
      </c>
    </row>
    <row r="3203" spans="1:19" x14ac:dyDescent="0.3">
      <c r="A3203" t="s">
        <v>5160</v>
      </c>
      <c r="B3203" t="s">
        <v>5161</v>
      </c>
      <c r="C3203" t="s">
        <v>63</v>
      </c>
      <c r="D3203" t="str">
        <f t="shared" si="150"/>
        <v>NO Delivery</v>
      </c>
      <c r="E3203" t="str">
        <f t="shared" si="151"/>
        <v>less reviewed</v>
      </c>
      <c r="F3203" t="s">
        <v>34</v>
      </c>
      <c r="G3203" t="s">
        <v>28</v>
      </c>
      <c r="H3203" t="str">
        <f t="shared" si="152"/>
        <v>other</v>
      </c>
      <c r="I3203" t="s">
        <v>55</v>
      </c>
      <c r="J3203" t="s">
        <v>56</v>
      </c>
      <c r="K3203" t="str" cm="1">
        <f t="array" ref="K3203">_xlfn.IFS(L3203&lt;200,"Cheap",AND(L3203&gt;=200,L3203&lt;800),"affordable",AND(L3203&gt;=800,L3203&lt;3000),"little costly",L3203&gt;=3000,"very costly")</f>
        <v>affordable</v>
      </c>
      <c r="L3203">
        <v>400</v>
      </c>
      <c r="M3203" t="s">
        <v>21</v>
      </c>
      <c r="N3203" t="s">
        <v>21</v>
      </c>
      <c r="O3203" t="s">
        <v>21</v>
      </c>
      <c r="P3203" t="s">
        <v>22</v>
      </c>
      <c r="S3203" t="s">
        <v>23</v>
      </c>
    </row>
    <row r="3204" spans="1:19" x14ac:dyDescent="0.3">
      <c r="A3204" t="s">
        <v>5164</v>
      </c>
      <c r="B3204" t="s">
        <v>5165</v>
      </c>
      <c r="C3204" t="s">
        <v>375</v>
      </c>
      <c r="D3204" t="str">
        <f t="shared" si="150"/>
        <v>NO Delivery</v>
      </c>
      <c r="E3204" t="str">
        <f t="shared" si="151"/>
        <v>less reviewed</v>
      </c>
      <c r="F3204" t="s">
        <v>34</v>
      </c>
      <c r="G3204" t="s">
        <v>28</v>
      </c>
      <c r="H3204" t="str">
        <f t="shared" si="152"/>
        <v>other</v>
      </c>
      <c r="I3204" t="s">
        <v>19</v>
      </c>
      <c r="J3204" t="s">
        <v>35</v>
      </c>
      <c r="K3204" t="str" cm="1">
        <f t="array" ref="K3204">_xlfn.IFS(L3204&lt;200,"Cheap",AND(L3204&gt;=200,L3204&lt;800),"affordable",AND(L3204&gt;=800,L3204&lt;3000),"little costly",L3204&gt;=3000,"very costly")</f>
        <v>affordable</v>
      </c>
      <c r="L3204">
        <v>250</v>
      </c>
      <c r="M3204" t="s">
        <v>22</v>
      </c>
      <c r="N3204" t="s">
        <v>21</v>
      </c>
      <c r="O3204" t="s">
        <v>21</v>
      </c>
      <c r="P3204" t="s">
        <v>22</v>
      </c>
      <c r="S3204" t="s">
        <v>23</v>
      </c>
    </row>
    <row r="3205" spans="1:19" x14ac:dyDescent="0.3">
      <c r="A3205" t="s">
        <v>5166</v>
      </c>
      <c r="B3205" t="s">
        <v>5167</v>
      </c>
      <c r="C3205" t="s">
        <v>75</v>
      </c>
      <c r="D3205" t="str">
        <f t="shared" si="150"/>
        <v>NO Delivery</v>
      </c>
      <c r="E3205" t="str">
        <f t="shared" si="151"/>
        <v>less reviewed</v>
      </c>
      <c r="F3205" t="s">
        <v>34</v>
      </c>
      <c r="G3205" t="s">
        <v>28</v>
      </c>
      <c r="H3205" t="str">
        <f t="shared" si="152"/>
        <v>other</v>
      </c>
      <c r="I3205" t="s">
        <v>55</v>
      </c>
      <c r="J3205" t="s">
        <v>56</v>
      </c>
      <c r="K3205" t="str" cm="1">
        <f t="array" ref="K3205">_xlfn.IFS(L3205&lt;200,"Cheap",AND(L3205&gt;=200,L3205&lt;800),"affordable",AND(L3205&gt;=800,L3205&lt;3000),"little costly",L3205&gt;=3000,"very costly")</f>
        <v>affordable</v>
      </c>
      <c r="L3205">
        <v>200</v>
      </c>
      <c r="M3205" t="s">
        <v>21</v>
      </c>
      <c r="N3205" t="s">
        <v>21</v>
      </c>
      <c r="O3205" t="s">
        <v>21</v>
      </c>
      <c r="P3205" t="s">
        <v>22</v>
      </c>
      <c r="S3205" t="s">
        <v>23</v>
      </c>
    </row>
    <row r="3206" spans="1:19" x14ac:dyDescent="0.3">
      <c r="A3206" t="s">
        <v>5176</v>
      </c>
      <c r="B3206" t="s">
        <v>5177</v>
      </c>
      <c r="C3206" t="s">
        <v>16</v>
      </c>
      <c r="D3206" t="str">
        <f t="shared" si="150"/>
        <v>NO Delivery</v>
      </c>
      <c r="E3206" t="str">
        <f t="shared" si="151"/>
        <v>less reviewed</v>
      </c>
      <c r="F3206" t="s">
        <v>34</v>
      </c>
      <c r="G3206" t="s">
        <v>28</v>
      </c>
      <c r="H3206" t="str">
        <f t="shared" si="152"/>
        <v>other</v>
      </c>
      <c r="I3206" t="s">
        <v>278</v>
      </c>
      <c r="J3206" t="s">
        <v>5178</v>
      </c>
      <c r="K3206" t="str" cm="1">
        <f t="array" ref="K3206">_xlfn.IFS(L3206&lt;200,"Cheap",AND(L3206&gt;=200,L3206&lt;800),"affordable",AND(L3206&gt;=800,L3206&lt;3000),"little costly",L3206&gt;=3000,"very costly")</f>
        <v>affordable</v>
      </c>
      <c r="L3206">
        <v>350</v>
      </c>
      <c r="M3206" t="s">
        <v>22</v>
      </c>
      <c r="N3206" t="s">
        <v>21</v>
      </c>
      <c r="O3206" t="s">
        <v>21</v>
      </c>
      <c r="P3206" t="s">
        <v>22</v>
      </c>
      <c r="S3206" t="s">
        <v>23</v>
      </c>
    </row>
    <row r="3207" spans="1:19" x14ac:dyDescent="0.3">
      <c r="A3207" t="s">
        <v>5190</v>
      </c>
      <c r="B3207" t="s">
        <v>5192</v>
      </c>
      <c r="C3207" t="s">
        <v>16</v>
      </c>
      <c r="D3207" t="str">
        <f t="shared" si="150"/>
        <v>NO Delivery</v>
      </c>
      <c r="E3207" t="str">
        <f t="shared" si="151"/>
        <v>less reviewed</v>
      </c>
      <c r="F3207" t="s">
        <v>34</v>
      </c>
      <c r="G3207" t="s">
        <v>28</v>
      </c>
      <c r="H3207" t="str">
        <f t="shared" si="152"/>
        <v>other</v>
      </c>
      <c r="I3207" t="s">
        <v>148</v>
      </c>
      <c r="J3207" t="s">
        <v>315</v>
      </c>
      <c r="K3207" t="str" cm="1">
        <f t="array" ref="K3207">_xlfn.IFS(L3207&lt;200,"Cheap",AND(L3207&gt;=200,L3207&lt;800),"affordable",AND(L3207&gt;=800,L3207&lt;3000),"little costly",L3207&gt;=3000,"very costly")</f>
        <v>affordable</v>
      </c>
      <c r="L3207">
        <v>400</v>
      </c>
      <c r="M3207" t="s">
        <v>21</v>
      </c>
      <c r="N3207" t="s">
        <v>21</v>
      </c>
      <c r="O3207" t="s">
        <v>21</v>
      </c>
      <c r="P3207" t="s">
        <v>22</v>
      </c>
      <c r="S3207" t="s">
        <v>23</v>
      </c>
    </row>
    <row r="3208" spans="1:19" x14ac:dyDescent="0.3">
      <c r="A3208" t="s">
        <v>5193</v>
      </c>
      <c r="B3208" t="s">
        <v>5194</v>
      </c>
      <c r="C3208" t="s">
        <v>42</v>
      </c>
      <c r="D3208" t="str">
        <f t="shared" si="150"/>
        <v>NO Delivery</v>
      </c>
      <c r="E3208" t="str">
        <f t="shared" si="151"/>
        <v>less reviewed</v>
      </c>
      <c r="F3208" t="s">
        <v>34</v>
      </c>
      <c r="G3208" t="s">
        <v>28</v>
      </c>
      <c r="H3208" t="str">
        <f t="shared" si="152"/>
        <v>other</v>
      </c>
      <c r="I3208" t="s">
        <v>19</v>
      </c>
      <c r="J3208" t="s">
        <v>1002</v>
      </c>
      <c r="K3208" t="str" cm="1">
        <f t="array" ref="K3208">_xlfn.IFS(L3208&lt;200,"Cheap",AND(L3208&gt;=200,L3208&lt;800),"affordable",AND(L3208&gt;=800,L3208&lt;3000),"little costly",L3208&gt;=3000,"very costly")</f>
        <v>affordable</v>
      </c>
      <c r="L3208">
        <v>500</v>
      </c>
      <c r="M3208" t="s">
        <v>21</v>
      </c>
      <c r="N3208" t="s">
        <v>21</v>
      </c>
      <c r="O3208" t="s">
        <v>21</v>
      </c>
      <c r="P3208" t="s">
        <v>22</v>
      </c>
      <c r="S3208" t="s">
        <v>23</v>
      </c>
    </row>
    <row r="3209" spans="1:19" x14ac:dyDescent="0.3">
      <c r="A3209" t="s">
        <v>5208</v>
      </c>
      <c r="B3209" t="s">
        <v>5209</v>
      </c>
      <c r="C3209" t="s">
        <v>196</v>
      </c>
      <c r="D3209" t="str">
        <f t="shared" si="150"/>
        <v>NO Delivery</v>
      </c>
      <c r="E3209" t="str">
        <f t="shared" si="151"/>
        <v>less reviewed</v>
      </c>
      <c r="F3209" t="s">
        <v>34</v>
      </c>
      <c r="G3209" t="s">
        <v>28</v>
      </c>
      <c r="H3209" t="str">
        <f t="shared" si="152"/>
        <v>other</v>
      </c>
      <c r="I3209" t="s">
        <v>29</v>
      </c>
      <c r="J3209" t="s">
        <v>87</v>
      </c>
      <c r="K3209" t="str" cm="1">
        <f t="array" ref="K3209">_xlfn.IFS(L3209&lt;200,"Cheap",AND(L3209&gt;=200,L3209&lt;800),"affordable",AND(L3209&gt;=800,L3209&lt;3000),"little costly",L3209&gt;=3000,"very costly")</f>
        <v>little costly</v>
      </c>
      <c r="L3209">
        <v>800</v>
      </c>
      <c r="M3209" t="s">
        <v>21</v>
      </c>
      <c r="N3209" t="s">
        <v>22</v>
      </c>
      <c r="O3209" t="s">
        <v>21</v>
      </c>
      <c r="P3209" t="s">
        <v>22</v>
      </c>
      <c r="S3209" t="s">
        <v>23</v>
      </c>
    </row>
    <row r="3210" spans="1:19" x14ac:dyDescent="0.3">
      <c r="A3210" t="s">
        <v>5253</v>
      </c>
      <c r="B3210" t="s">
        <v>5254</v>
      </c>
      <c r="C3210" t="s">
        <v>188</v>
      </c>
      <c r="D3210" t="str">
        <f t="shared" si="150"/>
        <v>NO Delivery</v>
      </c>
      <c r="E3210" t="str">
        <f t="shared" si="151"/>
        <v>less reviewed</v>
      </c>
      <c r="F3210" t="s">
        <v>34</v>
      </c>
      <c r="G3210" t="s">
        <v>28</v>
      </c>
      <c r="H3210" t="str">
        <f t="shared" si="152"/>
        <v>other</v>
      </c>
      <c r="I3210" t="s">
        <v>255</v>
      </c>
      <c r="J3210" t="s">
        <v>260</v>
      </c>
      <c r="K3210" t="str" cm="1">
        <f t="array" ref="K3210">_xlfn.IFS(L3210&lt;200,"Cheap",AND(L3210&gt;=200,L3210&lt;800),"affordable",AND(L3210&gt;=800,L3210&lt;3000),"little costly",L3210&gt;=3000,"very costly")</f>
        <v>Cheap</v>
      </c>
      <c r="L3210">
        <v>100</v>
      </c>
      <c r="M3210" t="s">
        <v>21</v>
      </c>
      <c r="N3210" t="s">
        <v>21</v>
      </c>
      <c r="O3210" t="s">
        <v>21</v>
      </c>
      <c r="P3210" t="s">
        <v>22</v>
      </c>
      <c r="S3210" t="s">
        <v>23</v>
      </c>
    </row>
    <row r="3211" spans="1:19" x14ac:dyDescent="0.3">
      <c r="A3211" t="s">
        <v>5267</v>
      </c>
      <c r="B3211" t="s">
        <v>5268</v>
      </c>
      <c r="C3211" t="s">
        <v>69</v>
      </c>
      <c r="D3211" t="str">
        <f t="shared" si="150"/>
        <v>NO Delivery</v>
      </c>
      <c r="E3211" t="str">
        <f t="shared" si="151"/>
        <v>less reviewed</v>
      </c>
      <c r="F3211" t="s">
        <v>34</v>
      </c>
      <c r="G3211" t="s">
        <v>28</v>
      </c>
      <c r="H3211" t="str">
        <f t="shared" si="152"/>
        <v>other</v>
      </c>
      <c r="I3211" t="s">
        <v>19</v>
      </c>
      <c r="J3211" t="s">
        <v>216</v>
      </c>
      <c r="K3211" t="str" cm="1">
        <f t="array" ref="K3211">_xlfn.IFS(L3211&lt;200,"Cheap",AND(L3211&gt;=200,L3211&lt;800),"affordable",AND(L3211&gt;=800,L3211&lt;3000),"little costly",L3211&gt;=3000,"very costly")</f>
        <v>Cheap</v>
      </c>
      <c r="L3211">
        <v>150</v>
      </c>
      <c r="M3211" t="s">
        <v>22</v>
      </c>
      <c r="N3211" t="s">
        <v>21</v>
      </c>
      <c r="O3211" t="s">
        <v>21</v>
      </c>
      <c r="P3211" t="s">
        <v>22</v>
      </c>
      <c r="S3211" t="s">
        <v>23</v>
      </c>
    </row>
    <row r="3212" spans="1:19" x14ac:dyDescent="0.3">
      <c r="A3212" t="s">
        <v>5269</v>
      </c>
      <c r="B3212" t="s">
        <v>5270</v>
      </c>
      <c r="C3212" t="s">
        <v>42</v>
      </c>
      <c r="D3212" t="str">
        <f t="shared" si="150"/>
        <v>NO Delivery</v>
      </c>
      <c r="E3212" t="str">
        <f t="shared" si="151"/>
        <v>less reviewed</v>
      </c>
      <c r="F3212" t="s">
        <v>34</v>
      </c>
      <c r="G3212" t="s">
        <v>28</v>
      </c>
      <c r="H3212" t="str">
        <f t="shared" si="152"/>
        <v>other</v>
      </c>
      <c r="I3212" t="s">
        <v>19</v>
      </c>
      <c r="J3212" t="s">
        <v>1861</v>
      </c>
      <c r="K3212" t="str" cm="1">
        <f t="array" ref="K3212">_xlfn.IFS(L3212&lt;200,"Cheap",AND(L3212&gt;=200,L3212&lt;800),"affordable",AND(L3212&gt;=800,L3212&lt;3000),"little costly",L3212&gt;=3000,"very costly")</f>
        <v>affordable</v>
      </c>
      <c r="L3212">
        <v>250</v>
      </c>
      <c r="M3212" t="s">
        <v>22</v>
      </c>
      <c r="N3212" t="s">
        <v>21</v>
      </c>
      <c r="O3212" t="s">
        <v>21</v>
      </c>
      <c r="P3212" t="s">
        <v>22</v>
      </c>
      <c r="S3212" t="s">
        <v>23</v>
      </c>
    </row>
    <row r="3213" spans="1:19" x14ac:dyDescent="0.3">
      <c r="A3213" t="s">
        <v>5271</v>
      </c>
      <c r="B3213" t="s">
        <v>5272</v>
      </c>
      <c r="C3213" t="s">
        <v>174</v>
      </c>
      <c r="D3213" t="str">
        <f t="shared" si="150"/>
        <v>NO Delivery</v>
      </c>
      <c r="E3213" t="str">
        <f t="shared" si="151"/>
        <v>less reviewed</v>
      </c>
      <c r="F3213" t="s">
        <v>34</v>
      </c>
      <c r="G3213" t="s">
        <v>28</v>
      </c>
      <c r="H3213" t="str">
        <f t="shared" si="152"/>
        <v>other</v>
      </c>
      <c r="I3213" t="s">
        <v>19</v>
      </c>
      <c r="J3213" t="s">
        <v>348</v>
      </c>
      <c r="K3213" t="str" cm="1">
        <f t="array" ref="K3213">_xlfn.IFS(L3213&lt;200,"Cheap",AND(L3213&gt;=200,L3213&lt;800),"affordable",AND(L3213&gt;=800,L3213&lt;3000),"little costly",L3213&gt;=3000,"very costly")</f>
        <v>Cheap</v>
      </c>
      <c r="L3213">
        <v>150</v>
      </c>
      <c r="M3213" t="s">
        <v>22</v>
      </c>
      <c r="N3213" t="s">
        <v>21</v>
      </c>
      <c r="O3213" t="s">
        <v>21</v>
      </c>
      <c r="P3213" t="s">
        <v>22</v>
      </c>
      <c r="S3213" t="s">
        <v>23</v>
      </c>
    </row>
    <row r="3214" spans="1:19" x14ac:dyDescent="0.3">
      <c r="A3214" t="s">
        <v>5279</v>
      </c>
      <c r="B3214" t="s">
        <v>5280</v>
      </c>
      <c r="C3214" t="s">
        <v>95</v>
      </c>
      <c r="D3214" t="str">
        <f t="shared" si="150"/>
        <v>NO Delivery</v>
      </c>
      <c r="E3214" t="str">
        <f t="shared" si="151"/>
        <v>less reviewed</v>
      </c>
      <c r="F3214" t="s">
        <v>34</v>
      </c>
      <c r="G3214" t="s">
        <v>28</v>
      </c>
      <c r="H3214" t="str">
        <f t="shared" si="152"/>
        <v>other</v>
      </c>
      <c r="I3214" t="s">
        <v>19</v>
      </c>
      <c r="J3214" t="s">
        <v>125</v>
      </c>
      <c r="K3214" t="str" cm="1">
        <f t="array" ref="K3214">_xlfn.IFS(L3214&lt;200,"Cheap",AND(L3214&gt;=200,L3214&lt;800),"affordable",AND(L3214&gt;=800,L3214&lt;3000),"little costly",L3214&gt;=3000,"very costly")</f>
        <v>Cheap</v>
      </c>
      <c r="L3214">
        <v>100</v>
      </c>
      <c r="M3214" t="s">
        <v>22</v>
      </c>
      <c r="N3214" t="s">
        <v>21</v>
      </c>
      <c r="O3214" t="s">
        <v>21</v>
      </c>
      <c r="P3214" t="s">
        <v>22</v>
      </c>
      <c r="S3214" t="s">
        <v>23</v>
      </c>
    </row>
    <row r="3215" spans="1:19" x14ac:dyDescent="0.3">
      <c r="A3215" t="s">
        <v>5284</v>
      </c>
      <c r="B3215" t="s">
        <v>5286</v>
      </c>
      <c r="C3215" t="s">
        <v>16</v>
      </c>
      <c r="D3215" t="str">
        <f t="shared" si="150"/>
        <v>NO Delivery</v>
      </c>
      <c r="E3215" t="str">
        <f t="shared" si="151"/>
        <v>less reviewed</v>
      </c>
      <c r="F3215" t="s">
        <v>34</v>
      </c>
      <c r="G3215" t="s">
        <v>28</v>
      </c>
      <c r="H3215" t="str">
        <f t="shared" si="152"/>
        <v>other</v>
      </c>
      <c r="I3215" t="s">
        <v>19</v>
      </c>
      <c r="J3215" t="s">
        <v>35</v>
      </c>
      <c r="K3215" t="str" cm="1">
        <f t="array" ref="K3215">_xlfn.IFS(L3215&lt;200,"Cheap",AND(L3215&gt;=200,L3215&lt;800),"affordable",AND(L3215&gt;=800,L3215&lt;3000),"little costly",L3215&gt;=3000,"very costly")</f>
        <v>affordable</v>
      </c>
      <c r="L3215">
        <v>200</v>
      </c>
      <c r="M3215" t="s">
        <v>21</v>
      </c>
      <c r="N3215" t="s">
        <v>21</v>
      </c>
      <c r="O3215" t="s">
        <v>21</v>
      </c>
      <c r="P3215" t="s">
        <v>22</v>
      </c>
      <c r="S3215" t="s">
        <v>23</v>
      </c>
    </row>
    <row r="3216" spans="1:19" x14ac:dyDescent="0.3">
      <c r="A3216" t="s">
        <v>5322</v>
      </c>
      <c r="B3216" t="s">
        <v>5323</v>
      </c>
      <c r="C3216" t="s">
        <v>104</v>
      </c>
      <c r="D3216" t="str">
        <f t="shared" si="150"/>
        <v>NO Delivery</v>
      </c>
      <c r="E3216" t="str">
        <f t="shared" si="151"/>
        <v>less reviewed</v>
      </c>
      <c r="F3216" t="s">
        <v>34</v>
      </c>
      <c r="G3216" t="s">
        <v>28</v>
      </c>
      <c r="H3216" t="str">
        <f t="shared" si="152"/>
        <v>other</v>
      </c>
      <c r="I3216" t="s">
        <v>255</v>
      </c>
      <c r="J3216" t="s">
        <v>260</v>
      </c>
      <c r="K3216" t="str" cm="1">
        <f t="array" ref="K3216">_xlfn.IFS(L3216&lt;200,"Cheap",AND(L3216&gt;=200,L3216&lt;800),"affordable",AND(L3216&gt;=800,L3216&lt;3000),"little costly",L3216&gt;=3000,"very costly")</f>
        <v>Cheap</v>
      </c>
      <c r="L3216">
        <v>150</v>
      </c>
      <c r="M3216" t="s">
        <v>21</v>
      </c>
      <c r="N3216" t="s">
        <v>21</v>
      </c>
      <c r="O3216" t="s">
        <v>21</v>
      </c>
      <c r="P3216" t="s">
        <v>22</v>
      </c>
      <c r="S3216" t="s">
        <v>23</v>
      </c>
    </row>
    <row r="3217" spans="1:19" x14ac:dyDescent="0.3">
      <c r="A3217" t="s">
        <v>5329</v>
      </c>
      <c r="B3217" t="s">
        <v>5330</v>
      </c>
      <c r="C3217" t="s">
        <v>33</v>
      </c>
      <c r="D3217" t="str">
        <f t="shared" si="150"/>
        <v>NO Delivery</v>
      </c>
      <c r="E3217" t="str">
        <f t="shared" si="151"/>
        <v>less reviewed</v>
      </c>
      <c r="F3217" t="s">
        <v>34</v>
      </c>
      <c r="G3217" t="s">
        <v>28</v>
      </c>
      <c r="H3217" t="str">
        <f t="shared" si="152"/>
        <v>other</v>
      </c>
      <c r="I3217" t="s">
        <v>19</v>
      </c>
      <c r="J3217" t="s">
        <v>116</v>
      </c>
      <c r="K3217" t="str" cm="1">
        <f t="array" ref="K3217">_xlfn.IFS(L3217&lt;200,"Cheap",AND(L3217&gt;=200,L3217&lt;800),"affordable",AND(L3217&gt;=800,L3217&lt;3000),"little costly",L3217&gt;=3000,"very costly")</f>
        <v>affordable</v>
      </c>
      <c r="L3217">
        <v>250</v>
      </c>
      <c r="M3217" t="s">
        <v>21</v>
      </c>
      <c r="N3217" t="s">
        <v>21</v>
      </c>
      <c r="O3217" t="s">
        <v>21</v>
      </c>
      <c r="P3217" t="s">
        <v>22</v>
      </c>
      <c r="S3217" t="s">
        <v>23</v>
      </c>
    </row>
    <row r="3218" spans="1:19" x14ac:dyDescent="0.3">
      <c r="A3218" t="s">
        <v>5331</v>
      </c>
      <c r="B3218" t="s">
        <v>5332</v>
      </c>
      <c r="C3218" t="s">
        <v>526</v>
      </c>
      <c r="D3218" t="str">
        <f t="shared" si="150"/>
        <v>NO Delivery</v>
      </c>
      <c r="E3218" t="str">
        <f t="shared" si="151"/>
        <v>less reviewed</v>
      </c>
      <c r="F3218" t="s">
        <v>34</v>
      </c>
      <c r="G3218" t="s">
        <v>28</v>
      </c>
      <c r="H3218" t="str">
        <f t="shared" si="152"/>
        <v>other</v>
      </c>
      <c r="I3218" t="s">
        <v>29</v>
      </c>
      <c r="J3218" t="s">
        <v>87</v>
      </c>
      <c r="K3218" t="str" cm="1">
        <f t="array" ref="K3218">_xlfn.IFS(L3218&lt;200,"Cheap",AND(L3218&gt;=200,L3218&lt;800),"affordable",AND(L3218&gt;=800,L3218&lt;3000),"little costly",L3218&gt;=3000,"very costly")</f>
        <v>little costly</v>
      </c>
      <c r="L3218">
        <v>800</v>
      </c>
      <c r="M3218" t="s">
        <v>21</v>
      </c>
      <c r="N3218" t="s">
        <v>22</v>
      </c>
      <c r="O3218" t="s">
        <v>21</v>
      </c>
      <c r="P3218" t="s">
        <v>22</v>
      </c>
      <c r="S3218" t="s">
        <v>23</v>
      </c>
    </row>
    <row r="3219" spans="1:19" x14ac:dyDescent="0.3">
      <c r="A3219" t="s">
        <v>5356</v>
      </c>
      <c r="B3219" t="s">
        <v>5357</v>
      </c>
      <c r="C3219" t="s">
        <v>251</v>
      </c>
      <c r="D3219" t="str">
        <f t="shared" si="150"/>
        <v>NO Delivery</v>
      </c>
      <c r="E3219" t="str">
        <f t="shared" si="151"/>
        <v>less reviewed</v>
      </c>
      <c r="F3219" t="s">
        <v>34</v>
      </c>
      <c r="G3219" t="s">
        <v>28</v>
      </c>
      <c r="H3219" t="str">
        <f t="shared" si="152"/>
        <v>other</v>
      </c>
      <c r="I3219" t="s">
        <v>19</v>
      </c>
      <c r="J3219" t="s">
        <v>216</v>
      </c>
      <c r="K3219" t="str" cm="1">
        <f t="array" ref="K3219">_xlfn.IFS(L3219&lt;200,"Cheap",AND(L3219&gt;=200,L3219&lt;800),"affordable",AND(L3219&gt;=800,L3219&lt;3000),"little costly",L3219&gt;=3000,"very costly")</f>
        <v>Cheap</v>
      </c>
      <c r="L3219">
        <v>150</v>
      </c>
      <c r="M3219" t="s">
        <v>21</v>
      </c>
      <c r="N3219" t="s">
        <v>21</v>
      </c>
      <c r="O3219" t="s">
        <v>21</v>
      </c>
      <c r="P3219" t="s">
        <v>22</v>
      </c>
      <c r="S3219" t="s">
        <v>23</v>
      </c>
    </row>
    <row r="3220" spans="1:19" x14ac:dyDescent="0.3">
      <c r="A3220" t="s">
        <v>5368</v>
      </c>
      <c r="B3220" t="s">
        <v>5369</v>
      </c>
      <c r="C3220" t="s">
        <v>104</v>
      </c>
      <c r="D3220" t="str">
        <f t="shared" si="150"/>
        <v>NO Delivery</v>
      </c>
      <c r="E3220" t="str">
        <f t="shared" si="151"/>
        <v>less reviewed</v>
      </c>
      <c r="F3220" t="s">
        <v>34</v>
      </c>
      <c r="G3220" t="s">
        <v>28</v>
      </c>
      <c r="H3220" t="str">
        <f t="shared" si="152"/>
        <v>other</v>
      </c>
      <c r="I3220" t="s">
        <v>19</v>
      </c>
      <c r="J3220" t="s">
        <v>82</v>
      </c>
      <c r="K3220" t="str" cm="1">
        <f t="array" ref="K3220">_xlfn.IFS(L3220&lt;200,"Cheap",AND(L3220&gt;=200,L3220&lt;800),"affordable",AND(L3220&gt;=800,L3220&lt;3000),"little costly",L3220&gt;=3000,"very costly")</f>
        <v>affordable</v>
      </c>
      <c r="L3220">
        <v>500</v>
      </c>
      <c r="M3220" t="s">
        <v>22</v>
      </c>
      <c r="N3220" t="s">
        <v>21</v>
      </c>
      <c r="O3220" t="s">
        <v>21</v>
      </c>
      <c r="P3220" t="s">
        <v>22</v>
      </c>
      <c r="S3220" t="s">
        <v>23</v>
      </c>
    </row>
    <row r="3221" spans="1:19" x14ac:dyDescent="0.3">
      <c r="A3221" t="s">
        <v>5413</v>
      </c>
      <c r="B3221" t="s">
        <v>5414</v>
      </c>
      <c r="C3221" t="s">
        <v>75</v>
      </c>
      <c r="D3221" t="str">
        <f t="shared" si="150"/>
        <v>NO Delivery</v>
      </c>
      <c r="E3221" t="str">
        <f t="shared" si="151"/>
        <v>less reviewed</v>
      </c>
      <c r="F3221" t="s">
        <v>34</v>
      </c>
      <c r="G3221" t="s">
        <v>28</v>
      </c>
      <c r="H3221" t="str">
        <f t="shared" si="152"/>
        <v>other</v>
      </c>
      <c r="I3221" t="s">
        <v>19</v>
      </c>
      <c r="J3221" t="s">
        <v>35</v>
      </c>
      <c r="K3221" t="str" cm="1">
        <f t="array" ref="K3221">_xlfn.IFS(L3221&lt;200,"Cheap",AND(L3221&gt;=200,L3221&lt;800),"affordable",AND(L3221&gt;=800,L3221&lt;3000),"little costly",L3221&gt;=3000,"very costly")</f>
        <v>affordable</v>
      </c>
      <c r="L3221">
        <v>300</v>
      </c>
      <c r="M3221" t="s">
        <v>21</v>
      </c>
      <c r="N3221" t="s">
        <v>21</v>
      </c>
      <c r="O3221" t="s">
        <v>21</v>
      </c>
      <c r="P3221" t="s">
        <v>22</v>
      </c>
      <c r="S3221" t="s">
        <v>23</v>
      </c>
    </row>
    <row r="3222" spans="1:19" x14ac:dyDescent="0.3">
      <c r="A3222" t="s">
        <v>5453</v>
      </c>
      <c r="B3222" t="s">
        <v>5454</v>
      </c>
      <c r="C3222" t="s">
        <v>16</v>
      </c>
      <c r="D3222" t="str">
        <f t="shared" si="150"/>
        <v>NO Delivery</v>
      </c>
      <c r="E3222" t="str">
        <f t="shared" si="151"/>
        <v>less reviewed</v>
      </c>
      <c r="F3222" t="s">
        <v>34</v>
      </c>
      <c r="G3222" t="s">
        <v>28</v>
      </c>
      <c r="H3222" t="str">
        <f t="shared" si="152"/>
        <v>other</v>
      </c>
      <c r="I3222" t="s">
        <v>343</v>
      </c>
      <c r="J3222" t="s">
        <v>549</v>
      </c>
      <c r="K3222" t="str" cm="1">
        <f t="array" ref="K3222">_xlfn.IFS(L3222&lt;200,"Cheap",AND(L3222&gt;=200,L3222&lt;800),"affordable",AND(L3222&gt;=800,L3222&lt;3000),"little costly",L3222&gt;=3000,"very costly")</f>
        <v>Cheap</v>
      </c>
      <c r="L3222">
        <v>100</v>
      </c>
      <c r="M3222" t="s">
        <v>21</v>
      </c>
      <c r="N3222" t="s">
        <v>21</v>
      </c>
      <c r="O3222" t="s">
        <v>21</v>
      </c>
      <c r="P3222" t="s">
        <v>22</v>
      </c>
      <c r="S3222" t="s">
        <v>23</v>
      </c>
    </row>
    <row r="3223" spans="1:19" x14ac:dyDescent="0.3">
      <c r="A3223" t="s">
        <v>5502</v>
      </c>
      <c r="B3223" t="s">
        <v>5503</v>
      </c>
      <c r="C3223" t="s">
        <v>214</v>
      </c>
      <c r="D3223" t="str">
        <f t="shared" si="150"/>
        <v>NO Delivery</v>
      </c>
      <c r="E3223" t="str">
        <f t="shared" si="151"/>
        <v>less reviewed</v>
      </c>
      <c r="F3223" t="s">
        <v>34</v>
      </c>
      <c r="G3223" t="s">
        <v>28</v>
      </c>
      <c r="H3223" t="str">
        <f t="shared" si="152"/>
        <v>other</v>
      </c>
      <c r="I3223" t="s">
        <v>40</v>
      </c>
      <c r="J3223" t="s">
        <v>35</v>
      </c>
      <c r="K3223" t="str" cm="1">
        <f t="array" ref="K3223">_xlfn.IFS(L3223&lt;200,"Cheap",AND(L3223&gt;=200,L3223&lt;800),"affordable",AND(L3223&gt;=800,L3223&lt;3000),"little costly",L3223&gt;=3000,"very costly")</f>
        <v>affordable</v>
      </c>
      <c r="L3223">
        <v>550</v>
      </c>
      <c r="M3223" t="s">
        <v>22</v>
      </c>
      <c r="N3223" t="s">
        <v>21</v>
      </c>
      <c r="O3223" t="s">
        <v>21</v>
      </c>
      <c r="P3223" t="s">
        <v>22</v>
      </c>
      <c r="S3223" t="s">
        <v>23</v>
      </c>
    </row>
    <row r="3224" spans="1:19" x14ac:dyDescent="0.3">
      <c r="A3224" t="s">
        <v>5540</v>
      </c>
      <c r="B3224" t="s">
        <v>5541</v>
      </c>
      <c r="C3224" t="s">
        <v>42</v>
      </c>
      <c r="D3224" t="str">
        <f t="shared" si="150"/>
        <v>NO Delivery</v>
      </c>
      <c r="E3224" t="str">
        <f t="shared" si="151"/>
        <v>less reviewed</v>
      </c>
      <c r="F3224" t="s">
        <v>34</v>
      </c>
      <c r="G3224" t="s">
        <v>28</v>
      </c>
      <c r="H3224" t="str">
        <f t="shared" si="152"/>
        <v>other</v>
      </c>
      <c r="I3224" t="s">
        <v>250</v>
      </c>
      <c r="J3224" t="s">
        <v>381</v>
      </c>
      <c r="K3224" t="str" cm="1">
        <f t="array" ref="K3224">_xlfn.IFS(L3224&lt;200,"Cheap",AND(L3224&gt;=200,L3224&lt;800),"affordable",AND(L3224&gt;=800,L3224&lt;3000),"little costly",L3224&gt;=3000,"very costly")</f>
        <v>affordable</v>
      </c>
      <c r="L3224">
        <v>300</v>
      </c>
      <c r="M3224" t="s">
        <v>21</v>
      </c>
      <c r="N3224" t="s">
        <v>21</v>
      </c>
      <c r="O3224" t="s">
        <v>21</v>
      </c>
      <c r="P3224" t="s">
        <v>22</v>
      </c>
      <c r="S3224" t="s">
        <v>23</v>
      </c>
    </row>
    <row r="3225" spans="1:19" x14ac:dyDescent="0.3">
      <c r="A3225" t="s">
        <v>5550</v>
      </c>
      <c r="B3225" t="s">
        <v>5551</v>
      </c>
      <c r="C3225" t="s">
        <v>42</v>
      </c>
      <c r="D3225" t="str">
        <f t="shared" si="150"/>
        <v>NO Delivery</v>
      </c>
      <c r="E3225" t="str">
        <f t="shared" si="151"/>
        <v>less reviewed</v>
      </c>
      <c r="F3225" t="s">
        <v>34</v>
      </c>
      <c r="G3225" t="s">
        <v>28</v>
      </c>
      <c r="H3225" t="str">
        <f t="shared" si="152"/>
        <v>other</v>
      </c>
      <c r="I3225" t="s">
        <v>19</v>
      </c>
      <c r="J3225" t="s">
        <v>286</v>
      </c>
      <c r="K3225" t="str" cm="1">
        <f t="array" ref="K3225">_xlfn.IFS(L3225&lt;200,"Cheap",AND(L3225&gt;=200,L3225&lt;800),"affordable",AND(L3225&gt;=800,L3225&lt;3000),"little costly",L3225&gt;=3000,"very costly")</f>
        <v>affordable</v>
      </c>
      <c r="L3225">
        <v>200</v>
      </c>
      <c r="M3225" t="s">
        <v>22</v>
      </c>
      <c r="N3225" t="s">
        <v>21</v>
      </c>
      <c r="O3225" t="s">
        <v>21</v>
      </c>
      <c r="P3225" t="s">
        <v>22</v>
      </c>
      <c r="S3225" t="s">
        <v>23</v>
      </c>
    </row>
    <row r="3226" spans="1:19" x14ac:dyDescent="0.3">
      <c r="A3226" t="s">
        <v>5557</v>
      </c>
      <c r="B3226" t="s">
        <v>5558</v>
      </c>
      <c r="C3226" t="s">
        <v>75</v>
      </c>
      <c r="D3226" t="str">
        <f t="shared" si="150"/>
        <v>NO Delivery</v>
      </c>
      <c r="E3226" t="str">
        <f t="shared" si="151"/>
        <v>less reviewed</v>
      </c>
      <c r="F3226" t="s">
        <v>34</v>
      </c>
      <c r="G3226" t="s">
        <v>28</v>
      </c>
      <c r="H3226" t="str">
        <f t="shared" si="152"/>
        <v>other</v>
      </c>
      <c r="I3226" t="s">
        <v>19</v>
      </c>
      <c r="J3226" t="s">
        <v>1898</v>
      </c>
      <c r="K3226" t="str" cm="1">
        <f t="array" ref="K3226">_xlfn.IFS(L3226&lt;200,"Cheap",AND(L3226&gt;=200,L3226&lt;800),"affordable",AND(L3226&gt;=800,L3226&lt;3000),"little costly",L3226&gt;=3000,"very costly")</f>
        <v>affordable</v>
      </c>
      <c r="L3226">
        <v>250</v>
      </c>
      <c r="M3226" t="s">
        <v>22</v>
      </c>
      <c r="N3226" t="s">
        <v>21</v>
      </c>
      <c r="O3226" t="s">
        <v>21</v>
      </c>
      <c r="P3226" t="s">
        <v>22</v>
      </c>
      <c r="S3226" t="s">
        <v>23</v>
      </c>
    </row>
    <row r="3227" spans="1:19" x14ac:dyDescent="0.3">
      <c r="A3227" t="s">
        <v>5573</v>
      </c>
      <c r="B3227" t="s">
        <v>5574</v>
      </c>
      <c r="C3227" t="s">
        <v>251</v>
      </c>
      <c r="D3227" t="str">
        <f t="shared" si="150"/>
        <v>NO Delivery</v>
      </c>
      <c r="E3227" t="str">
        <f t="shared" si="151"/>
        <v>less reviewed</v>
      </c>
      <c r="F3227" t="s">
        <v>34</v>
      </c>
      <c r="G3227" t="s">
        <v>28</v>
      </c>
      <c r="H3227" t="str">
        <f t="shared" si="152"/>
        <v>other</v>
      </c>
      <c r="I3227" t="s">
        <v>1112</v>
      </c>
      <c r="J3227" t="s">
        <v>5575</v>
      </c>
      <c r="K3227" t="str" cm="1">
        <f t="array" ref="K3227">_xlfn.IFS(L3227&lt;200,"Cheap",AND(L3227&gt;=200,L3227&lt;800),"affordable",AND(L3227&gt;=800,L3227&lt;3000),"little costly",L3227&gt;=3000,"very costly")</f>
        <v>affordable</v>
      </c>
      <c r="L3227">
        <v>250</v>
      </c>
      <c r="M3227" t="s">
        <v>22</v>
      </c>
      <c r="N3227" t="s">
        <v>21</v>
      </c>
      <c r="O3227" t="s">
        <v>21</v>
      </c>
      <c r="P3227" t="s">
        <v>22</v>
      </c>
      <c r="S3227" t="s">
        <v>23</v>
      </c>
    </row>
    <row r="3228" spans="1:19" x14ac:dyDescent="0.3">
      <c r="A3228" t="s">
        <v>5614</v>
      </c>
      <c r="B3228" t="s">
        <v>5615</v>
      </c>
      <c r="C3228" t="s">
        <v>63</v>
      </c>
      <c r="D3228" t="str">
        <f t="shared" si="150"/>
        <v>NO Delivery</v>
      </c>
      <c r="E3228" t="str">
        <f t="shared" si="151"/>
        <v>less reviewed</v>
      </c>
      <c r="F3228" t="s">
        <v>34</v>
      </c>
      <c r="G3228" t="s">
        <v>28</v>
      </c>
      <c r="H3228" t="str">
        <f t="shared" si="152"/>
        <v>other</v>
      </c>
      <c r="I3228" t="s">
        <v>40</v>
      </c>
      <c r="J3228" t="s">
        <v>113</v>
      </c>
      <c r="K3228" t="str" cm="1">
        <f t="array" ref="K3228">_xlfn.IFS(L3228&lt;200,"Cheap",AND(L3228&gt;=200,L3228&lt;800),"affordable",AND(L3228&gt;=800,L3228&lt;3000),"little costly",L3228&gt;=3000,"very costly")</f>
        <v>affordable</v>
      </c>
      <c r="L3228">
        <v>500</v>
      </c>
      <c r="M3228" t="s">
        <v>21</v>
      </c>
      <c r="N3228" t="s">
        <v>22</v>
      </c>
      <c r="O3228" t="s">
        <v>21</v>
      </c>
      <c r="P3228" t="s">
        <v>22</v>
      </c>
      <c r="S3228" t="s">
        <v>23</v>
      </c>
    </row>
    <row r="3229" spans="1:19" x14ac:dyDescent="0.3">
      <c r="A3229" t="s">
        <v>5620</v>
      </c>
      <c r="B3229" t="s">
        <v>5621</v>
      </c>
      <c r="C3229" t="s">
        <v>16</v>
      </c>
      <c r="D3229" t="str">
        <f t="shared" si="150"/>
        <v>NO Delivery</v>
      </c>
      <c r="E3229" t="str">
        <f t="shared" si="151"/>
        <v>less reviewed</v>
      </c>
      <c r="F3229" t="s">
        <v>34</v>
      </c>
      <c r="G3229" t="s">
        <v>28</v>
      </c>
      <c r="H3229" t="str">
        <f t="shared" si="152"/>
        <v>other</v>
      </c>
      <c r="I3229" t="s">
        <v>19</v>
      </c>
      <c r="J3229" t="s">
        <v>138</v>
      </c>
      <c r="K3229" t="str" cm="1">
        <f t="array" ref="K3229">_xlfn.IFS(L3229&lt;200,"Cheap",AND(L3229&gt;=200,L3229&lt;800),"affordable",AND(L3229&gt;=800,L3229&lt;3000),"little costly",L3229&gt;=3000,"very costly")</f>
        <v>affordable</v>
      </c>
      <c r="L3229">
        <v>300</v>
      </c>
      <c r="M3229" t="s">
        <v>22</v>
      </c>
      <c r="N3229" t="s">
        <v>21</v>
      </c>
      <c r="O3229" t="s">
        <v>21</v>
      </c>
      <c r="P3229" t="s">
        <v>22</v>
      </c>
      <c r="S3229" t="s">
        <v>23</v>
      </c>
    </row>
    <row r="3230" spans="1:19" x14ac:dyDescent="0.3">
      <c r="A3230" t="s">
        <v>5661</v>
      </c>
      <c r="B3230" t="s">
        <v>5662</v>
      </c>
      <c r="C3230" t="s">
        <v>33</v>
      </c>
      <c r="D3230" t="str">
        <f t="shared" si="150"/>
        <v>NO Delivery</v>
      </c>
      <c r="E3230" t="str">
        <f t="shared" si="151"/>
        <v>less reviewed</v>
      </c>
      <c r="F3230" t="s">
        <v>34</v>
      </c>
      <c r="G3230" t="s">
        <v>28</v>
      </c>
      <c r="H3230" t="str">
        <f t="shared" si="152"/>
        <v>other</v>
      </c>
      <c r="I3230" t="s">
        <v>19</v>
      </c>
      <c r="J3230" t="s">
        <v>35</v>
      </c>
      <c r="K3230" t="str" cm="1">
        <f t="array" ref="K3230">_xlfn.IFS(L3230&lt;200,"Cheap",AND(L3230&gt;=200,L3230&lt;800),"affordable",AND(L3230&gt;=800,L3230&lt;3000),"little costly",L3230&gt;=3000,"very costly")</f>
        <v>affordable</v>
      </c>
      <c r="L3230">
        <v>500</v>
      </c>
      <c r="M3230" t="s">
        <v>21</v>
      </c>
      <c r="N3230" t="s">
        <v>21</v>
      </c>
      <c r="O3230" t="s">
        <v>21</v>
      </c>
      <c r="P3230" t="s">
        <v>22</v>
      </c>
      <c r="S3230" t="s">
        <v>23</v>
      </c>
    </row>
    <row r="3231" spans="1:19" x14ac:dyDescent="0.3">
      <c r="A3231" t="s">
        <v>5663</v>
      </c>
      <c r="B3231" t="s">
        <v>5664</v>
      </c>
      <c r="C3231" t="s">
        <v>95</v>
      </c>
      <c r="D3231" t="str">
        <f t="shared" si="150"/>
        <v>NO Delivery</v>
      </c>
      <c r="E3231" t="str">
        <f t="shared" si="151"/>
        <v>less reviewed</v>
      </c>
      <c r="F3231" t="s">
        <v>34</v>
      </c>
      <c r="G3231" t="s">
        <v>28</v>
      </c>
      <c r="H3231" t="str">
        <f t="shared" si="152"/>
        <v>other</v>
      </c>
      <c r="I3231" t="s">
        <v>250</v>
      </c>
      <c r="J3231" t="s">
        <v>113</v>
      </c>
      <c r="K3231" t="str" cm="1">
        <f t="array" ref="K3231">_xlfn.IFS(L3231&lt;200,"Cheap",AND(L3231&gt;=200,L3231&lt;800),"affordable",AND(L3231&gt;=800,L3231&lt;3000),"little costly",L3231&gt;=3000,"very costly")</f>
        <v>affordable</v>
      </c>
      <c r="L3231">
        <v>300</v>
      </c>
      <c r="M3231" t="s">
        <v>21</v>
      </c>
      <c r="N3231" t="s">
        <v>21</v>
      </c>
      <c r="O3231" t="s">
        <v>21</v>
      </c>
      <c r="P3231" t="s">
        <v>22</v>
      </c>
      <c r="S3231" t="s">
        <v>23</v>
      </c>
    </row>
    <row r="3232" spans="1:19" x14ac:dyDescent="0.3">
      <c r="A3232" t="s">
        <v>5707</v>
      </c>
      <c r="B3232" t="s">
        <v>5712</v>
      </c>
      <c r="C3232" t="s">
        <v>26</v>
      </c>
      <c r="D3232" t="str">
        <f t="shared" si="150"/>
        <v>NO Delivery</v>
      </c>
      <c r="E3232" t="str">
        <f t="shared" si="151"/>
        <v>less reviewed</v>
      </c>
      <c r="F3232" t="s">
        <v>34</v>
      </c>
      <c r="G3232" t="s">
        <v>28</v>
      </c>
      <c r="H3232" t="str">
        <f t="shared" si="152"/>
        <v>other</v>
      </c>
      <c r="I3232" t="s">
        <v>536</v>
      </c>
      <c r="J3232" t="s">
        <v>1116</v>
      </c>
      <c r="K3232" t="str" cm="1">
        <f t="array" ref="K3232">_xlfn.IFS(L3232&lt;200,"Cheap",AND(L3232&gt;=200,L3232&lt;800),"affordable",AND(L3232&gt;=800,L3232&lt;3000),"little costly",L3232&gt;=3000,"very costly")</f>
        <v>affordable</v>
      </c>
      <c r="L3232">
        <v>200</v>
      </c>
      <c r="M3232" t="s">
        <v>21</v>
      </c>
      <c r="N3232" t="s">
        <v>21</v>
      </c>
      <c r="O3232" t="s">
        <v>21</v>
      </c>
      <c r="P3232" t="s">
        <v>22</v>
      </c>
      <c r="S3232" t="s">
        <v>23</v>
      </c>
    </row>
    <row r="3233" spans="1:19" x14ac:dyDescent="0.3">
      <c r="A3233" t="s">
        <v>5757</v>
      </c>
      <c r="B3233" t="s">
        <v>5758</v>
      </c>
      <c r="C3233" t="s">
        <v>430</v>
      </c>
      <c r="D3233" t="str">
        <f t="shared" si="150"/>
        <v>NO Delivery</v>
      </c>
      <c r="E3233" t="str">
        <f t="shared" si="151"/>
        <v>less reviewed</v>
      </c>
      <c r="F3233" t="s">
        <v>34</v>
      </c>
      <c r="G3233" t="s">
        <v>28</v>
      </c>
      <c r="H3233" t="str">
        <f t="shared" si="152"/>
        <v>other</v>
      </c>
      <c r="I3233" t="s">
        <v>19</v>
      </c>
      <c r="J3233" t="s">
        <v>82</v>
      </c>
      <c r="K3233" t="str" cm="1">
        <f t="array" ref="K3233">_xlfn.IFS(L3233&lt;200,"Cheap",AND(L3233&gt;=200,L3233&lt;800),"affordable",AND(L3233&gt;=800,L3233&lt;3000),"little costly",L3233&gt;=3000,"very costly")</f>
        <v>affordable</v>
      </c>
      <c r="L3233">
        <v>300</v>
      </c>
      <c r="M3233" t="s">
        <v>21</v>
      </c>
      <c r="N3233" t="s">
        <v>21</v>
      </c>
      <c r="O3233" t="s">
        <v>21</v>
      </c>
      <c r="P3233" t="s">
        <v>22</v>
      </c>
      <c r="S3233" t="s">
        <v>23</v>
      </c>
    </row>
    <row r="3234" spans="1:19" x14ac:dyDescent="0.3">
      <c r="A3234" t="s">
        <v>5772</v>
      </c>
      <c r="B3234" t="s">
        <v>5773</v>
      </c>
      <c r="C3234" t="s">
        <v>42</v>
      </c>
      <c r="D3234" t="str">
        <f t="shared" si="150"/>
        <v>NO Delivery</v>
      </c>
      <c r="E3234" t="str">
        <f t="shared" si="151"/>
        <v>less reviewed</v>
      </c>
      <c r="F3234" t="s">
        <v>34</v>
      </c>
      <c r="G3234" t="s">
        <v>28</v>
      </c>
      <c r="H3234" t="str">
        <f t="shared" si="152"/>
        <v>other</v>
      </c>
      <c r="I3234" t="s">
        <v>19</v>
      </c>
      <c r="J3234" t="s">
        <v>1059</v>
      </c>
      <c r="K3234" t="str" cm="1">
        <f t="array" ref="K3234">_xlfn.IFS(L3234&lt;200,"Cheap",AND(L3234&gt;=200,L3234&lt;800),"affordable",AND(L3234&gt;=800,L3234&lt;3000),"little costly",L3234&gt;=3000,"very costly")</f>
        <v>Cheap</v>
      </c>
      <c r="L3234">
        <v>150</v>
      </c>
      <c r="M3234" t="s">
        <v>21</v>
      </c>
      <c r="N3234" t="s">
        <v>21</v>
      </c>
      <c r="O3234" t="s">
        <v>21</v>
      </c>
      <c r="P3234" t="s">
        <v>22</v>
      </c>
      <c r="S3234" t="s">
        <v>23</v>
      </c>
    </row>
    <row r="3235" spans="1:19" x14ac:dyDescent="0.3">
      <c r="A3235" t="s">
        <v>5777</v>
      </c>
      <c r="B3235" t="s">
        <v>5778</v>
      </c>
      <c r="C3235" t="s">
        <v>209</v>
      </c>
      <c r="D3235" t="str">
        <f t="shared" si="150"/>
        <v>NO Delivery</v>
      </c>
      <c r="E3235" t="str">
        <f t="shared" si="151"/>
        <v>less reviewed</v>
      </c>
      <c r="F3235" t="s">
        <v>34</v>
      </c>
      <c r="G3235" t="s">
        <v>28</v>
      </c>
      <c r="H3235" t="str">
        <f t="shared" si="152"/>
        <v>other</v>
      </c>
      <c r="I3235" t="s">
        <v>19</v>
      </c>
      <c r="J3235" t="s">
        <v>5779</v>
      </c>
      <c r="K3235" t="str" cm="1">
        <f t="array" ref="K3235">_xlfn.IFS(L3235&lt;200,"Cheap",AND(L3235&gt;=200,L3235&lt;800),"affordable",AND(L3235&gt;=800,L3235&lt;3000),"little costly",L3235&gt;=3000,"very costly")</f>
        <v>affordable</v>
      </c>
      <c r="L3235">
        <v>300</v>
      </c>
      <c r="M3235" t="s">
        <v>21</v>
      </c>
      <c r="N3235" t="s">
        <v>21</v>
      </c>
      <c r="O3235" t="s">
        <v>21</v>
      </c>
      <c r="P3235" t="s">
        <v>22</v>
      </c>
      <c r="S3235" t="s">
        <v>23</v>
      </c>
    </row>
    <row r="3236" spans="1:19" x14ac:dyDescent="0.3">
      <c r="A3236" t="s">
        <v>5840</v>
      </c>
      <c r="B3236" t="s">
        <v>5841</v>
      </c>
      <c r="C3236" t="s">
        <v>80</v>
      </c>
      <c r="D3236" t="str">
        <f t="shared" si="150"/>
        <v>NO Delivery</v>
      </c>
      <c r="E3236" t="str">
        <f t="shared" si="151"/>
        <v>less reviewed</v>
      </c>
      <c r="F3236" t="s">
        <v>34</v>
      </c>
      <c r="G3236" t="s">
        <v>28</v>
      </c>
      <c r="H3236" t="str">
        <f t="shared" si="152"/>
        <v>other</v>
      </c>
      <c r="I3236" t="s">
        <v>19</v>
      </c>
      <c r="J3236" t="s">
        <v>125</v>
      </c>
      <c r="K3236" t="str" cm="1">
        <f t="array" ref="K3236">_xlfn.IFS(L3236&lt;200,"Cheap",AND(L3236&gt;=200,L3236&lt;800),"affordable",AND(L3236&gt;=800,L3236&lt;3000),"little costly",L3236&gt;=3000,"very costly")</f>
        <v>Cheap</v>
      </c>
      <c r="L3236">
        <v>100</v>
      </c>
      <c r="M3236" t="s">
        <v>22</v>
      </c>
      <c r="N3236" t="s">
        <v>21</v>
      </c>
      <c r="O3236" t="s">
        <v>21</v>
      </c>
      <c r="P3236" t="s">
        <v>22</v>
      </c>
      <c r="S3236" t="s">
        <v>23</v>
      </c>
    </row>
    <row r="3237" spans="1:19" x14ac:dyDescent="0.3">
      <c r="A3237" t="s">
        <v>5842</v>
      </c>
      <c r="B3237" t="s">
        <v>5843</v>
      </c>
      <c r="C3237" t="s">
        <v>42</v>
      </c>
      <c r="D3237" t="str">
        <f t="shared" si="150"/>
        <v>NO Delivery</v>
      </c>
      <c r="E3237" t="str">
        <f t="shared" si="151"/>
        <v>less reviewed</v>
      </c>
      <c r="F3237" t="s">
        <v>34</v>
      </c>
      <c r="G3237" t="s">
        <v>28</v>
      </c>
      <c r="H3237" t="str">
        <f t="shared" si="152"/>
        <v>other</v>
      </c>
      <c r="I3237" t="s">
        <v>19</v>
      </c>
      <c r="J3237" t="s">
        <v>101</v>
      </c>
      <c r="K3237" t="str" cm="1">
        <f t="array" ref="K3237">_xlfn.IFS(L3237&lt;200,"Cheap",AND(L3237&gt;=200,L3237&lt;800),"affordable",AND(L3237&gt;=800,L3237&lt;3000),"little costly",L3237&gt;=3000,"very costly")</f>
        <v>affordable</v>
      </c>
      <c r="L3237">
        <v>300</v>
      </c>
      <c r="M3237" t="s">
        <v>21</v>
      </c>
      <c r="N3237" t="s">
        <v>21</v>
      </c>
      <c r="O3237" t="s">
        <v>21</v>
      </c>
      <c r="P3237" t="s">
        <v>22</v>
      </c>
      <c r="S3237" t="s">
        <v>23</v>
      </c>
    </row>
    <row r="3238" spans="1:19" x14ac:dyDescent="0.3">
      <c r="A3238" t="s">
        <v>5857</v>
      </c>
      <c r="B3238" t="s">
        <v>5858</v>
      </c>
      <c r="C3238" t="s">
        <v>42</v>
      </c>
      <c r="D3238" t="str">
        <f t="shared" si="150"/>
        <v>NO Delivery</v>
      </c>
      <c r="E3238" t="str">
        <f t="shared" si="151"/>
        <v>less reviewed</v>
      </c>
      <c r="F3238" t="s">
        <v>34</v>
      </c>
      <c r="G3238" t="s">
        <v>28</v>
      </c>
      <c r="H3238" t="str">
        <f t="shared" si="152"/>
        <v>other</v>
      </c>
      <c r="I3238" t="s">
        <v>19</v>
      </c>
      <c r="J3238" t="s">
        <v>35</v>
      </c>
      <c r="K3238" t="str" cm="1">
        <f t="array" ref="K3238">_xlfn.IFS(L3238&lt;200,"Cheap",AND(L3238&gt;=200,L3238&lt;800),"affordable",AND(L3238&gt;=800,L3238&lt;3000),"little costly",L3238&gt;=3000,"very costly")</f>
        <v>affordable</v>
      </c>
      <c r="L3238">
        <v>300</v>
      </c>
      <c r="M3238" t="s">
        <v>21</v>
      </c>
      <c r="N3238" t="s">
        <v>21</v>
      </c>
      <c r="O3238" t="s">
        <v>21</v>
      </c>
      <c r="P3238" t="s">
        <v>22</v>
      </c>
      <c r="S3238" t="s">
        <v>23</v>
      </c>
    </row>
    <row r="3239" spans="1:19" x14ac:dyDescent="0.3">
      <c r="A3239" t="s">
        <v>5930</v>
      </c>
      <c r="B3239" t="s">
        <v>5931</v>
      </c>
      <c r="C3239" t="s">
        <v>69</v>
      </c>
      <c r="D3239" t="str">
        <f t="shared" si="150"/>
        <v>NO Delivery</v>
      </c>
      <c r="E3239" t="str">
        <f t="shared" si="151"/>
        <v>less reviewed</v>
      </c>
      <c r="F3239" t="s">
        <v>34</v>
      </c>
      <c r="G3239" t="s">
        <v>28</v>
      </c>
      <c r="H3239" t="str">
        <f t="shared" si="152"/>
        <v>other</v>
      </c>
      <c r="I3239" t="s">
        <v>19</v>
      </c>
      <c r="J3239" t="s">
        <v>348</v>
      </c>
      <c r="K3239" t="str" cm="1">
        <f t="array" ref="K3239">_xlfn.IFS(L3239&lt;200,"Cheap",AND(L3239&gt;=200,L3239&lt;800),"affordable",AND(L3239&gt;=800,L3239&lt;3000),"little costly",L3239&gt;=3000,"very costly")</f>
        <v>affordable</v>
      </c>
      <c r="L3239">
        <v>250</v>
      </c>
      <c r="M3239" t="s">
        <v>21</v>
      </c>
      <c r="N3239" t="s">
        <v>21</v>
      </c>
      <c r="O3239" t="s">
        <v>21</v>
      </c>
      <c r="P3239" t="s">
        <v>22</v>
      </c>
      <c r="S3239" t="s">
        <v>23</v>
      </c>
    </row>
    <row r="3240" spans="1:19" x14ac:dyDescent="0.3">
      <c r="A3240" t="s">
        <v>5934</v>
      </c>
      <c r="B3240" t="s">
        <v>5935</v>
      </c>
      <c r="C3240" t="s">
        <v>526</v>
      </c>
      <c r="D3240" t="str">
        <f t="shared" si="150"/>
        <v>NO Delivery</v>
      </c>
      <c r="E3240" t="str">
        <f t="shared" si="151"/>
        <v>less reviewed</v>
      </c>
      <c r="F3240" t="s">
        <v>34</v>
      </c>
      <c r="G3240" t="s">
        <v>28</v>
      </c>
      <c r="H3240" t="str">
        <f t="shared" si="152"/>
        <v>other</v>
      </c>
      <c r="I3240" t="s">
        <v>19</v>
      </c>
      <c r="J3240" t="s">
        <v>348</v>
      </c>
      <c r="K3240" t="str" cm="1">
        <f t="array" ref="K3240">_xlfn.IFS(L3240&lt;200,"Cheap",AND(L3240&gt;=200,L3240&lt;800),"affordable",AND(L3240&gt;=800,L3240&lt;3000),"little costly",L3240&gt;=3000,"very costly")</f>
        <v>Cheap</v>
      </c>
      <c r="L3240">
        <v>100</v>
      </c>
      <c r="M3240" t="s">
        <v>21</v>
      </c>
      <c r="N3240" t="s">
        <v>21</v>
      </c>
      <c r="O3240" t="s">
        <v>21</v>
      </c>
      <c r="P3240" t="s">
        <v>22</v>
      </c>
      <c r="S3240" t="s">
        <v>23</v>
      </c>
    </row>
    <row r="3241" spans="1:19" x14ac:dyDescent="0.3">
      <c r="A3241" t="s">
        <v>5936</v>
      </c>
      <c r="B3241" t="s">
        <v>5937</v>
      </c>
      <c r="C3241" t="s">
        <v>100</v>
      </c>
      <c r="D3241" t="str">
        <f t="shared" si="150"/>
        <v>NO Delivery</v>
      </c>
      <c r="E3241" t="str">
        <f t="shared" si="151"/>
        <v>less reviewed</v>
      </c>
      <c r="F3241" t="s">
        <v>34</v>
      </c>
      <c r="G3241" t="s">
        <v>28</v>
      </c>
      <c r="H3241" t="str">
        <f t="shared" si="152"/>
        <v>other</v>
      </c>
      <c r="I3241" t="s">
        <v>19</v>
      </c>
      <c r="J3241" t="s">
        <v>5938</v>
      </c>
      <c r="K3241" t="str" cm="1">
        <f t="array" ref="K3241">_xlfn.IFS(L3241&lt;200,"Cheap",AND(L3241&gt;=200,L3241&lt;800),"affordable",AND(L3241&gt;=800,L3241&lt;3000),"little costly",L3241&gt;=3000,"very costly")</f>
        <v>affordable</v>
      </c>
      <c r="L3241">
        <v>250</v>
      </c>
      <c r="M3241" t="s">
        <v>21</v>
      </c>
      <c r="N3241" t="s">
        <v>21</v>
      </c>
      <c r="O3241" t="s">
        <v>21</v>
      </c>
      <c r="P3241" t="s">
        <v>22</v>
      </c>
      <c r="S3241" t="s">
        <v>23</v>
      </c>
    </row>
    <row r="3242" spans="1:19" x14ac:dyDescent="0.3">
      <c r="A3242" t="s">
        <v>5942</v>
      </c>
      <c r="B3242" t="s">
        <v>5943</v>
      </c>
      <c r="C3242" t="s">
        <v>1906</v>
      </c>
      <c r="D3242" t="str">
        <f t="shared" si="150"/>
        <v>NO Delivery</v>
      </c>
      <c r="E3242" t="str">
        <f t="shared" si="151"/>
        <v>less reviewed</v>
      </c>
      <c r="F3242" t="s">
        <v>34</v>
      </c>
      <c r="G3242" t="s">
        <v>28</v>
      </c>
      <c r="H3242" t="str">
        <f t="shared" si="152"/>
        <v>other</v>
      </c>
      <c r="I3242" t="s">
        <v>148</v>
      </c>
      <c r="J3242" t="s">
        <v>315</v>
      </c>
      <c r="K3242" t="str" cm="1">
        <f t="array" ref="K3242">_xlfn.IFS(L3242&lt;200,"Cheap",AND(L3242&gt;=200,L3242&lt;800),"affordable",AND(L3242&gt;=800,L3242&lt;3000),"little costly",L3242&gt;=3000,"very costly")</f>
        <v>Cheap</v>
      </c>
      <c r="L3242">
        <v>150</v>
      </c>
      <c r="M3242" t="s">
        <v>21</v>
      </c>
      <c r="N3242" t="s">
        <v>21</v>
      </c>
      <c r="O3242" t="s">
        <v>21</v>
      </c>
      <c r="P3242" t="s">
        <v>22</v>
      </c>
      <c r="S3242" t="s">
        <v>23</v>
      </c>
    </row>
    <row r="3243" spans="1:19" x14ac:dyDescent="0.3">
      <c r="A3243" t="s">
        <v>5980</v>
      </c>
      <c r="B3243" t="s">
        <v>5981</v>
      </c>
      <c r="C3243" t="s">
        <v>16</v>
      </c>
      <c r="D3243" t="str">
        <f t="shared" si="150"/>
        <v>NO Delivery</v>
      </c>
      <c r="E3243" t="str">
        <f t="shared" si="151"/>
        <v>less reviewed</v>
      </c>
      <c r="F3243" t="s">
        <v>34</v>
      </c>
      <c r="G3243" t="s">
        <v>28</v>
      </c>
      <c r="H3243" t="str">
        <f t="shared" si="152"/>
        <v>other</v>
      </c>
      <c r="I3243" t="s">
        <v>19</v>
      </c>
      <c r="J3243" t="s">
        <v>348</v>
      </c>
      <c r="K3243" t="str" cm="1">
        <f t="array" ref="K3243">_xlfn.IFS(L3243&lt;200,"Cheap",AND(L3243&gt;=200,L3243&lt;800),"affordable",AND(L3243&gt;=800,L3243&lt;3000),"little costly",L3243&gt;=3000,"very costly")</f>
        <v>Cheap</v>
      </c>
      <c r="L3243">
        <v>150</v>
      </c>
      <c r="M3243" t="s">
        <v>22</v>
      </c>
      <c r="N3243" t="s">
        <v>21</v>
      </c>
      <c r="O3243" t="s">
        <v>21</v>
      </c>
      <c r="P3243" t="s">
        <v>22</v>
      </c>
      <c r="S3243" t="s">
        <v>23</v>
      </c>
    </row>
    <row r="3244" spans="1:19" x14ac:dyDescent="0.3">
      <c r="A3244" t="s">
        <v>5984</v>
      </c>
      <c r="B3244" t="s">
        <v>5985</v>
      </c>
      <c r="C3244" t="s">
        <v>124</v>
      </c>
      <c r="D3244" t="str">
        <f t="shared" si="150"/>
        <v>NO Delivery</v>
      </c>
      <c r="E3244" t="str">
        <f t="shared" si="151"/>
        <v>less reviewed</v>
      </c>
      <c r="F3244" t="s">
        <v>34</v>
      </c>
      <c r="G3244" t="s">
        <v>28</v>
      </c>
      <c r="H3244" t="str">
        <f t="shared" si="152"/>
        <v>other</v>
      </c>
      <c r="I3244" t="s">
        <v>1126</v>
      </c>
      <c r="J3244" t="s">
        <v>5986</v>
      </c>
      <c r="K3244" t="str" cm="1">
        <f t="array" ref="K3244">_xlfn.IFS(L3244&lt;200,"Cheap",AND(L3244&gt;=200,L3244&lt;800),"affordable",AND(L3244&gt;=800,L3244&lt;3000),"little costly",L3244&gt;=3000,"very costly")</f>
        <v>affordable</v>
      </c>
      <c r="L3244">
        <v>350</v>
      </c>
      <c r="M3244" t="s">
        <v>22</v>
      </c>
      <c r="N3244" t="s">
        <v>21</v>
      </c>
      <c r="O3244" t="s">
        <v>21</v>
      </c>
      <c r="P3244" t="s">
        <v>22</v>
      </c>
      <c r="S3244" t="s">
        <v>23</v>
      </c>
    </row>
    <row r="3245" spans="1:19" x14ac:dyDescent="0.3">
      <c r="A3245" t="s">
        <v>6002</v>
      </c>
      <c r="B3245" t="s">
        <v>6003</v>
      </c>
      <c r="C3245" t="s">
        <v>308</v>
      </c>
      <c r="D3245" t="str">
        <f t="shared" si="150"/>
        <v>NO Delivery</v>
      </c>
      <c r="E3245" t="str">
        <f t="shared" si="151"/>
        <v>less reviewed</v>
      </c>
      <c r="F3245" t="s">
        <v>34</v>
      </c>
      <c r="G3245" t="s">
        <v>28</v>
      </c>
      <c r="H3245" t="str">
        <f t="shared" si="152"/>
        <v>other</v>
      </c>
      <c r="I3245" t="s">
        <v>148</v>
      </c>
      <c r="J3245" t="s">
        <v>385</v>
      </c>
      <c r="K3245" t="str" cm="1">
        <f t="array" ref="K3245">_xlfn.IFS(L3245&lt;200,"Cheap",AND(L3245&gt;=200,L3245&lt;800),"affordable",AND(L3245&gt;=800,L3245&lt;3000),"little costly",L3245&gt;=3000,"very costly")</f>
        <v>affordable</v>
      </c>
      <c r="L3245">
        <v>250</v>
      </c>
      <c r="M3245" t="s">
        <v>21</v>
      </c>
      <c r="N3245" t="s">
        <v>21</v>
      </c>
      <c r="O3245" t="s">
        <v>21</v>
      </c>
      <c r="P3245" t="s">
        <v>22</v>
      </c>
      <c r="S3245" t="s">
        <v>23</v>
      </c>
    </row>
    <row r="3246" spans="1:19" x14ac:dyDescent="0.3">
      <c r="A3246" t="s">
        <v>6026</v>
      </c>
      <c r="B3246" t="s">
        <v>6027</v>
      </c>
      <c r="C3246" t="s">
        <v>209</v>
      </c>
      <c r="D3246" t="str">
        <f t="shared" si="150"/>
        <v>NO Delivery</v>
      </c>
      <c r="E3246" t="str">
        <f t="shared" si="151"/>
        <v>less reviewed</v>
      </c>
      <c r="F3246" t="s">
        <v>34</v>
      </c>
      <c r="G3246" t="s">
        <v>28</v>
      </c>
      <c r="H3246" t="str">
        <f t="shared" si="152"/>
        <v>other</v>
      </c>
      <c r="I3246" t="s">
        <v>19</v>
      </c>
      <c r="J3246" t="s">
        <v>35</v>
      </c>
      <c r="K3246" t="str" cm="1">
        <f t="array" ref="K3246">_xlfn.IFS(L3246&lt;200,"Cheap",AND(L3246&gt;=200,L3246&lt;800),"affordable",AND(L3246&gt;=800,L3246&lt;3000),"little costly",L3246&gt;=3000,"very costly")</f>
        <v>affordable</v>
      </c>
      <c r="L3246">
        <v>200</v>
      </c>
      <c r="M3246" t="s">
        <v>21</v>
      </c>
      <c r="N3246" t="s">
        <v>21</v>
      </c>
      <c r="O3246" t="s">
        <v>21</v>
      </c>
      <c r="P3246" t="s">
        <v>22</v>
      </c>
      <c r="S3246" t="s">
        <v>23</v>
      </c>
    </row>
    <row r="3247" spans="1:19" x14ac:dyDescent="0.3">
      <c r="A3247" t="s">
        <v>6034</v>
      </c>
      <c r="B3247" t="s">
        <v>6035</v>
      </c>
      <c r="C3247" t="s">
        <v>26</v>
      </c>
      <c r="D3247" t="str">
        <f t="shared" si="150"/>
        <v>NO Delivery</v>
      </c>
      <c r="E3247" t="str">
        <f t="shared" si="151"/>
        <v>less reviewed</v>
      </c>
      <c r="F3247" t="s">
        <v>34</v>
      </c>
      <c r="G3247" t="s">
        <v>28</v>
      </c>
      <c r="H3247" t="str">
        <f t="shared" si="152"/>
        <v>other</v>
      </c>
      <c r="I3247" t="s">
        <v>19</v>
      </c>
      <c r="J3247" t="s">
        <v>35</v>
      </c>
      <c r="K3247" t="str" cm="1">
        <f t="array" ref="K3247">_xlfn.IFS(L3247&lt;200,"Cheap",AND(L3247&gt;=200,L3247&lt;800),"affordable",AND(L3247&gt;=800,L3247&lt;3000),"little costly",L3247&gt;=3000,"very costly")</f>
        <v>affordable</v>
      </c>
      <c r="L3247">
        <v>300</v>
      </c>
      <c r="M3247" t="s">
        <v>21</v>
      </c>
      <c r="N3247" t="s">
        <v>21</v>
      </c>
      <c r="O3247" t="s">
        <v>21</v>
      </c>
      <c r="P3247" t="s">
        <v>22</v>
      </c>
      <c r="S3247" t="s">
        <v>23</v>
      </c>
    </row>
    <row r="3248" spans="1:19" x14ac:dyDescent="0.3">
      <c r="A3248" t="s">
        <v>6095</v>
      </c>
      <c r="B3248" t="s">
        <v>6096</v>
      </c>
      <c r="C3248" t="s">
        <v>42</v>
      </c>
      <c r="D3248" t="str">
        <f t="shared" si="150"/>
        <v>NO Delivery</v>
      </c>
      <c r="E3248" t="str">
        <f t="shared" si="151"/>
        <v>less reviewed</v>
      </c>
      <c r="F3248" t="s">
        <v>34</v>
      </c>
      <c r="G3248" t="s">
        <v>28</v>
      </c>
      <c r="H3248" t="str">
        <f t="shared" si="152"/>
        <v>other</v>
      </c>
      <c r="I3248" t="s">
        <v>55</v>
      </c>
      <c r="J3248" t="s">
        <v>6097</v>
      </c>
      <c r="K3248" t="str" cm="1">
        <f t="array" ref="K3248">_xlfn.IFS(L3248&lt;200,"Cheap",AND(L3248&gt;=200,L3248&lt;800),"affordable",AND(L3248&gt;=800,L3248&lt;3000),"little costly",L3248&gt;=3000,"very costly")</f>
        <v>affordable</v>
      </c>
      <c r="L3248">
        <v>350</v>
      </c>
      <c r="M3248" t="s">
        <v>21</v>
      </c>
      <c r="N3248" t="s">
        <v>21</v>
      </c>
      <c r="O3248" t="s">
        <v>21</v>
      </c>
      <c r="P3248" t="s">
        <v>22</v>
      </c>
      <c r="S3248" t="s">
        <v>23</v>
      </c>
    </row>
    <row r="3249" spans="1:19" x14ac:dyDescent="0.3">
      <c r="A3249" t="s">
        <v>6150</v>
      </c>
      <c r="B3249" t="s">
        <v>6151</v>
      </c>
      <c r="C3249" t="s">
        <v>42</v>
      </c>
      <c r="D3249" t="str">
        <f t="shared" si="150"/>
        <v>NO Delivery</v>
      </c>
      <c r="E3249" t="str">
        <f t="shared" si="151"/>
        <v>less reviewed</v>
      </c>
      <c r="F3249" t="s">
        <v>34</v>
      </c>
      <c r="G3249" t="s">
        <v>28</v>
      </c>
      <c r="H3249" t="str">
        <f t="shared" si="152"/>
        <v>other</v>
      </c>
      <c r="I3249" t="s">
        <v>55</v>
      </c>
      <c r="J3249" t="s">
        <v>6152</v>
      </c>
      <c r="K3249" t="str" cm="1">
        <f t="array" ref="K3249">_xlfn.IFS(L3249&lt;200,"Cheap",AND(L3249&gt;=200,L3249&lt;800),"affordable",AND(L3249&gt;=800,L3249&lt;3000),"little costly",L3249&gt;=3000,"very costly")</f>
        <v>affordable</v>
      </c>
      <c r="L3249">
        <v>500</v>
      </c>
      <c r="M3249" t="s">
        <v>21</v>
      </c>
      <c r="N3249" t="s">
        <v>21</v>
      </c>
      <c r="O3249" t="s">
        <v>21</v>
      </c>
      <c r="P3249" t="s">
        <v>22</v>
      </c>
      <c r="S3249" t="s">
        <v>23</v>
      </c>
    </row>
    <row r="3250" spans="1:19" x14ac:dyDescent="0.3">
      <c r="A3250" t="s">
        <v>6166</v>
      </c>
      <c r="B3250" t="s">
        <v>6167</v>
      </c>
      <c r="C3250" t="s">
        <v>80</v>
      </c>
      <c r="D3250" t="str">
        <f t="shared" si="150"/>
        <v>NO Delivery</v>
      </c>
      <c r="E3250" t="str">
        <f t="shared" si="151"/>
        <v>less reviewed</v>
      </c>
      <c r="F3250" t="s">
        <v>34</v>
      </c>
      <c r="G3250" t="s">
        <v>28</v>
      </c>
      <c r="H3250" t="str">
        <f t="shared" si="152"/>
        <v>other</v>
      </c>
      <c r="I3250" t="s">
        <v>19</v>
      </c>
      <c r="J3250" t="s">
        <v>125</v>
      </c>
      <c r="K3250" t="str" cm="1">
        <f t="array" ref="K3250">_xlfn.IFS(L3250&lt;200,"Cheap",AND(L3250&gt;=200,L3250&lt;800),"affordable",AND(L3250&gt;=800,L3250&lt;3000),"little costly",L3250&gt;=3000,"very costly")</f>
        <v>affordable</v>
      </c>
      <c r="L3250">
        <v>400</v>
      </c>
      <c r="M3250" t="s">
        <v>21</v>
      </c>
      <c r="N3250" t="s">
        <v>21</v>
      </c>
      <c r="O3250" t="s">
        <v>21</v>
      </c>
      <c r="P3250" t="s">
        <v>22</v>
      </c>
      <c r="S3250" t="s">
        <v>23</v>
      </c>
    </row>
    <row r="3251" spans="1:19" x14ac:dyDescent="0.3">
      <c r="A3251" t="s">
        <v>6171</v>
      </c>
      <c r="B3251" t="s">
        <v>6172</v>
      </c>
      <c r="C3251" t="s">
        <v>104</v>
      </c>
      <c r="D3251" t="str">
        <f t="shared" si="150"/>
        <v>NO Delivery</v>
      </c>
      <c r="E3251" t="str">
        <f t="shared" si="151"/>
        <v>less reviewed</v>
      </c>
      <c r="F3251" t="s">
        <v>34</v>
      </c>
      <c r="G3251" t="s">
        <v>28</v>
      </c>
      <c r="H3251" t="str">
        <f t="shared" si="152"/>
        <v>other</v>
      </c>
      <c r="I3251" t="s">
        <v>19</v>
      </c>
      <c r="J3251" t="s">
        <v>1059</v>
      </c>
      <c r="K3251" t="str" cm="1">
        <f t="array" ref="K3251">_xlfn.IFS(L3251&lt;200,"Cheap",AND(L3251&gt;=200,L3251&lt;800),"affordable",AND(L3251&gt;=800,L3251&lt;3000),"little costly",L3251&gt;=3000,"very costly")</f>
        <v>affordable</v>
      </c>
      <c r="L3251">
        <v>300</v>
      </c>
      <c r="M3251" t="s">
        <v>21</v>
      </c>
      <c r="N3251" t="s">
        <v>21</v>
      </c>
      <c r="O3251" t="s">
        <v>21</v>
      </c>
      <c r="P3251" t="s">
        <v>22</v>
      </c>
      <c r="S3251" t="s">
        <v>23</v>
      </c>
    </row>
    <row r="3252" spans="1:19" x14ac:dyDescent="0.3">
      <c r="A3252" t="s">
        <v>6225</v>
      </c>
      <c r="B3252" t="s">
        <v>6226</v>
      </c>
      <c r="C3252" t="s">
        <v>1906</v>
      </c>
      <c r="D3252" t="str">
        <f t="shared" si="150"/>
        <v>NO Delivery</v>
      </c>
      <c r="E3252" t="str">
        <f t="shared" si="151"/>
        <v>less reviewed</v>
      </c>
      <c r="F3252" t="s">
        <v>34</v>
      </c>
      <c r="G3252" t="s">
        <v>28</v>
      </c>
      <c r="H3252" t="str">
        <f t="shared" si="152"/>
        <v>other</v>
      </c>
      <c r="I3252" t="s">
        <v>148</v>
      </c>
      <c r="J3252" t="s">
        <v>385</v>
      </c>
      <c r="K3252" t="str" cm="1">
        <f t="array" ref="K3252">_xlfn.IFS(L3252&lt;200,"Cheap",AND(L3252&gt;=200,L3252&lt;800),"affordable",AND(L3252&gt;=800,L3252&lt;3000),"little costly",L3252&gt;=3000,"very costly")</f>
        <v>Cheap</v>
      </c>
      <c r="L3252">
        <v>150</v>
      </c>
      <c r="M3252" t="s">
        <v>21</v>
      </c>
      <c r="N3252" t="s">
        <v>21</v>
      </c>
      <c r="O3252" t="s">
        <v>21</v>
      </c>
      <c r="P3252" t="s">
        <v>22</v>
      </c>
      <c r="S3252" t="s">
        <v>23</v>
      </c>
    </row>
    <row r="3253" spans="1:19" x14ac:dyDescent="0.3">
      <c r="A3253" t="s">
        <v>6233</v>
      </c>
      <c r="B3253" t="s">
        <v>6234</v>
      </c>
      <c r="C3253" t="s">
        <v>75</v>
      </c>
      <c r="D3253" t="str">
        <f t="shared" si="150"/>
        <v>NO Delivery</v>
      </c>
      <c r="E3253" t="str">
        <f t="shared" si="151"/>
        <v>less reviewed</v>
      </c>
      <c r="F3253" t="s">
        <v>34</v>
      </c>
      <c r="G3253" t="s">
        <v>28</v>
      </c>
      <c r="H3253" t="str">
        <f t="shared" si="152"/>
        <v>other</v>
      </c>
      <c r="I3253" t="s">
        <v>343</v>
      </c>
      <c r="J3253" t="s">
        <v>344</v>
      </c>
      <c r="K3253" t="str" cm="1">
        <f t="array" ref="K3253">_xlfn.IFS(L3253&lt;200,"Cheap",AND(L3253&gt;=200,L3253&lt;800),"affordable",AND(L3253&gt;=800,L3253&lt;3000),"little costly",L3253&gt;=3000,"very costly")</f>
        <v>affordable</v>
      </c>
      <c r="L3253">
        <v>300</v>
      </c>
      <c r="M3253" t="s">
        <v>21</v>
      </c>
      <c r="N3253" t="s">
        <v>21</v>
      </c>
      <c r="O3253" t="s">
        <v>21</v>
      </c>
      <c r="P3253" t="s">
        <v>22</v>
      </c>
      <c r="S3253" t="s">
        <v>23</v>
      </c>
    </row>
    <row r="3254" spans="1:19" x14ac:dyDescent="0.3">
      <c r="A3254" t="s">
        <v>6292</v>
      </c>
      <c r="B3254" t="s">
        <v>6293</v>
      </c>
      <c r="C3254" t="s">
        <v>85</v>
      </c>
      <c r="D3254" t="str">
        <f t="shared" si="150"/>
        <v>NO Delivery</v>
      </c>
      <c r="E3254" t="str">
        <f t="shared" si="151"/>
        <v>less reviewed</v>
      </c>
      <c r="F3254" t="s">
        <v>34</v>
      </c>
      <c r="G3254" t="s">
        <v>28</v>
      </c>
      <c r="H3254" t="str">
        <f t="shared" si="152"/>
        <v>other</v>
      </c>
      <c r="I3254" t="s">
        <v>19</v>
      </c>
      <c r="J3254" t="s">
        <v>216</v>
      </c>
      <c r="K3254" t="str" cm="1">
        <f t="array" ref="K3254">_xlfn.IFS(L3254&lt;200,"Cheap",AND(L3254&gt;=200,L3254&lt;800),"affordable",AND(L3254&gt;=800,L3254&lt;3000),"little costly",L3254&gt;=3000,"very costly")</f>
        <v>affordable</v>
      </c>
      <c r="L3254">
        <v>250</v>
      </c>
      <c r="M3254" t="s">
        <v>21</v>
      </c>
      <c r="N3254" t="s">
        <v>21</v>
      </c>
      <c r="O3254" t="s">
        <v>21</v>
      </c>
      <c r="P3254" t="s">
        <v>22</v>
      </c>
      <c r="S3254" t="s">
        <v>23</v>
      </c>
    </row>
    <row r="3255" spans="1:19" x14ac:dyDescent="0.3">
      <c r="A3255" t="s">
        <v>6294</v>
      </c>
      <c r="B3255" t="s">
        <v>6295</v>
      </c>
      <c r="C3255" t="s">
        <v>16</v>
      </c>
      <c r="D3255" t="str">
        <f t="shared" si="150"/>
        <v>NO Delivery</v>
      </c>
      <c r="E3255" t="str">
        <f t="shared" si="151"/>
        <v>less reviewed</v>
      </c>
      <c r="F3255" t="s">
        <v>34</v>
      </c>
      <c r="G3255" t="s">
        <v>28</v>
      </c>
      <c r="H3255" t="str">
        <f t="shared" si="152"/>
        <v>other</v>
      </c>
      <c r="I3255" t="s">
        <v>19</v>
      </c>
      <c r="J3255" t="s">
        <v>35</v>
      </c>
      <c r="K3255" t="str" cm="1">
        <f t="array" ref="K3255">_xlfn.IFS(L3255&lt;200,"Cheap",AND(L3255&gt;=200,L3255&lt;800),"affordable",AND(L3255&gt;=800,L3255&lt;3000),"little costly",L3255&gt;=3000,"very costly")</f>
        <v>affordable</v>
      </c>
      <c r="L3255">
        <v>250</v>
      </c>
      <c r="M3255" t="s">
        <v>21</v>
      </c>
      <c r="N3255" t="s">
        <v>21</v>
      </c>
      <c r="O3255" t="s">
        <v>21</v>
      </c>
      <c r="P3255" t="s">
        <v>22</v>
      </c>
      <c r="S3255" t="s">
        <v>23</v>
      </c>
    </row>
    <row r="3256" spans="1:19" x14ac:dyDescent="0.3">
      <c r="A3256" t="s">
        <v>6301</v>
      </c>
      <c r="B3256" t="s">
        <v>6302</v>
      </c>
      <c r="C3256" t="s">
        <v>95</v>
      </c>
      <c r="D3256" t="str">
        <f t="shared" si="150"/>
        <v>NO Delivery</v>
      </c>
      <c r="E3256" t="str">
        <f t="shared" si="151"/>
        <v>less reviewed</v>
      </c>
      <c r="F3256" t="s">
        <v>34</v>
      </c>
      <c r="G3256" t="s">
        <v>28</v>
      </c>
      <c r="H3256" t="str">
        <f t="shared" si="152"/>
        <v>other</v>
      </c>
      <c r="I3256" t="s">
        <v>19</v>
      </c>
      <c r="J3256" t="s">
        <v>138</v>
      </c>
      <c r="K3256" t="str" cm="1">
        <f t="array" ref="K3256">_xlfn.IFS(L3256&lt;200,"Cheap",AND(L3256&gt;=200,L3256&lt;800),"affordable",AND(L3256&gt;=800,L3256&lt;3000),"little costly",L3256&gt;=3000,"very costly")</f>
        <v>affordable</v>
      </c>
      <c r="L3256">
        <v>350</v>
      </c>
      <c r="M3256" t="s">
        <v>21</v>
      </c>
      <c r="N3256" t="s">
        <v>21</v>
      </c>
      <c r="O3256" t="s">
        <v>21</v>
      </c>
      <c r="P3256" t="s">
        <v>22</v>
      </c>
      <c r="S3256" t="s">
        <v>23</v>
      </c>
    </row>
    <row r="3257" spans="1:19" x14ac:dyDescent="0.3">
      <c r="A3257" t="s">
        <v>6361</v>
      </c>
      <c r="B3257" t="s">
        <v>6362</v>
      </c>
      <c r="C3257" t="s">
        <v>198</v>
      </c>
      <c r="D3257" t="str">
        <f t="shared" si="150"/>
        <v>NO Delivery</v>
      </c>
      <c r="E3257" t="str">
        <f t="shared" si="151"/>
        <v>less reviewed</v>
      </c>
      <c r="F3257" t="s">
        <v>34</v>
      </c>
      <c r="G3257" t="s">
        <v>28</v>
      </c>
      <c r="H3257" t="str">
        <f t="shared" si="152"/>
        <v>other</v>
      </c>
      <c r="I3257" t="s">
        <v>19</v>
      </c>
      <c r="J3257" t="s">
        <v>239</v>
      </c>
      <c r="K3257" t="str" cm="1">
        <f t="array" ref="K3257">_xlfn.IFS(L3257&lt;200,"Cheap",AND(L3257&gt;=200,L3257&lt;800),"affordable",AND(L3257&gt;=800,L3257&lt;3000),"little costly",L3257&gt;=3000,"very costly")</f>
        <v>Cheap</v>
      </c>
      <c r="L3257">
        <v>150</v>
      </c>
      <c r="M3257" t="s">
        <v>22</v>
      </c>
      <c r="N3257" t="s">
        <v>21</v>
      </c>
      <c r="O3257" t="s">
        <v>21</v>
      </c>
      <c r="P3257" t="s">
        <v>22</v>
      </c>
      <c r="S3257" t="s">
        <v>23</v>
      </c>
    </row>
    <row r="3258" spans="1:19" x14ac:dyDescent="0.3">
      <c r="A3258" t="s">
        <v>6465</v>
      </c>
      <c r="B3258" t="s">
        <v>6466</v>
      </c>
      <c r="C3258" t="s">
        <v>85</v>
      </c>
      <c r="D3258" t="str">
        <f t="shared" si="150"/>
        <v>NO Delivery</v>
      </c>
      <c r="E3258" t="str">
        <f t="shared" si="151"/>
        <v>less reviewed</v>
      </c>
      <c r="F3258" t="s">
        <v>34</v>
      </c>
      <c r="G3258" t="s">
        <v>28</v>
      </c>
      <c r="H3258" t="str">
        <f t="shared" si="152"/>
        <v>other</v>
      </c>
      <c r="I3258" t="s">
        <v>278</v>
      </c>
      <c r="J3258" t="s">
        <v>385</v>
      </c>
      <c r="K3258" t="str" cm="1">
        <f t="array" ref="K3258">_xlfn.IFS(L3258&lt;200,"Cheap",AND(L3258&gt;=200,L3258&lt;800),"affordable",AND(L3258&gt;=800,L3258&lt;3000),"little costly",L3258&gt;=3000,"very costly")</f>
        <v>affordable</v>
      </c>
      <c r="L3258">
        <v>400</v>
      </c>
      <c r="M3258" t="s">
        <v>21</v>
      </c>
      <c r="N3258" t="s">
        <v>21</v>
      </c>
      <c r="O3258" t="s">
        <v>21</v>
      </c>
      <c r="P3258" t="s">
        <v>22</v>
      </c>
      <c r="S3258" t="s">
        <v>23</v>
      </c>
    </row>
    <row r="3259" spans="1:19" x14ac:dyDescent="0.3">
      <c r="A3259" t="s">
        <v>6481</v>
      </c>
      <c r="B3259" t="s">
        <v>6482</v>
      </c>
      <c r="C3259" t="s">
        <v>59</v>
      </c>
      <c r="D3259" t="str">
        <f t="shared" si="150"/>
        <v>NO Delivery</v>
      </c>
      <c r="E3259" t="str">
        <f t="shared" si="151"/>
        <v>less reviewed</v>
      </c>
      <c r="F3259" t="s">
        <v>34</v>
      </c>
      <c r="G3259" t="s">
        <v>28</v>
      </c>
      <c r="H3259" t="str">
        <f t="shared" si="152"/>
        <v>other</v>
      </c>
      <c r="I3259" t="s">
        <v>40</v>
      </c>
      <c r="J3259" t="s">
        <v>35</v>
      </c>
      <c r="K3259" t="str" cm="1">
        <f t="array" ref="K3259">_xlfn.IFS(L3259&lt;200,"Cheap",AND(L3259&gt;=200,L3259&lt;800),"affordable",AND(L3259&gt;=800,L3259&lt;3000),"little costly",L3259&gt;=3000,"very costly")</f>
        <v>affordable</v>
      </c>
      <c r="L3259">
        <v>500</v>
      </c>
      <c r="M3259" t="s">
        <v>21</v>
      </c>
      <c r="N3259" t="s">
        <v>21</v>
      </c>
      <c r="O3259" t="s">
        <v>21</v>
      </c>
      <c r="P3259" t="s">
        <v>22</v>
      </c>
      <c r="S3259" t="s">
        <v>23</v>
      </c>
    </row>
    <row r="3260" spans="1:19" x14ac:dyDescent="0.3">
      <c r="A3260" t="s">
        <v>6489</v>
      </c>
      <c r="B3260" t="s">
        <v>6490</v>
      </c>
      <c r="C3260" t="s">
        <v>196</v>
      </c>
      <c r="D3260" t="str">
        <f t="shared" si="150"/>
        <v>NO Delivery</v>
      </c>
      <c r="E3260" t="str">
        <f t="shared" si="151"/>
        <v>less reviewed</v>
      </c>
      <c r="F3260" t="s">
        <v>34</v>
      </c>
      <c r="G3260" t="s">
        <v>28</v>
      </c>
      <c r="H3260" t="str">
        <f t="shared" si="152"/>
        <v>other</v>
      </c>
      <c r="I3260" t="s">
        <v>40</v>
      </c>
      <c r="J3260" t="s">
        <v>35</v>
      </c>
      <c r="K3260" t="str" cm="1">
        <f t="array" ref="K3260">_xlfn.IFS(L3260&lt;200,"Cheap",AND(L3260&gt;=200,L3260&lt;800),"affordable",AND(L3260&gt;=800,L3260&lt;3000),"little costly",L3260&gt;=3000,"very costly")</f>
        <v>affordable</v>
      </c>
      <c r="L3260">
        <v>700</v>
      </c>
      <c r="M3260" t="s">
        <v>21</v>
      </c>
      <c r="N3260" t="s">
        <v>21</v>
      </c>
      <c r="O3260" t="s">
        <v>21</v>
      </c>
      <c r="P3260" t="s">
        <v>22</v>
      </c>
      <c r="S3260" t="s">
        <v>23</v>
      </c>
    </row>
    <row r="3261" spans="1:19" x14ac:dyDescent="0.3">
      <c r="A3261" t="s">
        <v>6496</v>
      </c>
      <c r="B3261" t="s">
        <v>6497</v>
      </c>
      <c r="C3261" t="s">
        <v>188</v>
      </c>
      <c r="D3261" t="str">
        <f t="shared" si="150"/>
        <v>NO Delivery</v>
      </c>
      <c r="E3261" t="str">
        <f t="shared" si="151"/>
        <v>less reviewed</v>
      </c>
      <c r="F3261" t="s">
        <v>34</v>
      </c>
      <c r="G3261" t="s">
        <v>28</v>
      </c>
      <c r="H3261" t="str">
        <f t="shared" si="152"/>
        <v>other</v>
      </c>
      <c r="I3261" t="s">
        <v>65</v>
      </c>
      <c r="J3261" t="s">
        <v>6498</v>
      </c>
      <c r="K3261" t="str" cm="1">
        <f t="array" ref="K3261">_xlfn.IFS(L3261&lt;200,"Cheap",AND(L3261&gt;=200,L3261&lt;800),"affordable",AND(L3261&gt;=800,L3261&lt;3000),"little costly",L3261&gt;=3000,"very costly")</f>
        <v>little costly</v>
      </c>
      <c r="L3261" s="1">
        <v>1000</v>
      </c>
      <c r="M3261" t="s">
        <v>21</v>
      </c>
      <c r="N3261" t="s">
        <v>21</v>
      </c>
      <c r="O3261" t="s">
        <v>21</v>
      </c>
      <c r="P3261" t="s">
        <v>22</v>
      </c>
      <c r="S3261" t="s">
        <v>23</v>
      </c>
    </row>
    <row r="3262" spans="1:19" x14ac:dyDescent="0.3">
      <c r="A3262" t="s">
        <v>6499</v>
      </c>
      <c r="B3262" t="s">
        <v>6500</v>
      </c>
      <c r="C3262" t="s">
        <v>75</v>
      </c>
      <c r="D3262" t="str">
        <f t="shared" si="150"/>
        <v>NO Delivery</v>
      </c>
      <c r="E3262" t="str">
        <f t="shared" si="151"/>
        <v>less reviewed</v>
      </c>
      <c r="F3262" t="s">
        <v>34</v>
      </c>
      <c r="G3262" t="s">
        <v>28</v>
      </c>
      <c r="H3262" t="str">
        <f t="shared" si="152"/>
        <v>other</v>
      </c>
      <c r="I3262" t="s">
        <v>19</v>
      </c>
      <c r="J3262" t="s">
        <v>116</v>
      </c>
      <c r="K3262" t="str" cm="1">
        <f t="array" ref="K3262">_xlfn.IFS(L3262&lt;200,"Cheap",AND(L3262&gt;=200,L3262&lt;800),"affordable",AND(L3262&gt;=800,L3262&lt;3000),"little costly",L3262&gt;=3000,"very costly")</f>
        <v>Cheap</v>
      </c>
      <c r="L3262">
        <v>150</v>
      </c>
      <c r="M3262" t="s">
        <v>21</v>
      </c>
      <c r="N3262" t="s">
        <v>21</v>
      </c>
      <c r="O3262" t="s">
        <v>21</v>
      </c>
      <c r="P3262" t="s">
        <v>22</v>
      </c>
      <c r="S3262" t="s">
        <v>23</v>
      </c>
    </row>
    <row r="3263" spans="1:19" x14ac:dyDescent="0.3">
      <c r="A3263" t="s">
        <v>6507</v>
      </c>
      <c r="B3263" t="s">
        <v>6508</v>
      </c>
      <c r="C3263" t="s">
        <v>63</v>
      </c>
      <c r="D3263" t="str">
        <f t="shared" si="150"/>
        <v>NO Delivery</v>
      </c>
      <c r="E3263" t="str">
        <f t="shared" si="151"/>
        <v>less reviewed</v>
      </c>
      <c r="F3263" t="s">
        <v>34</v>
      </c>
      <c r="G3263" t="s">
        <v>28</v>
      </c>
      <c r="H3263" t="str">
        <f t="shared" si="152"/>
        <v>other</v>
      </c>
      <c r="I3263" t="s">
        <v>19</v>
      </c>
      <c r="J3263" t="s">
        <v>6350</v>
      </c>
      <c r="K3263" t="str" cm="1">
        <f t="array" ref="K3263">_xlfn.IFS(L3263&lt;200,"Cheap",AND(L3263&gt;=200,L3263&lt;800),"affordable",AND(L3263&gt;=800,L3263&lt;3000),"little costly",L3263&gt;=3000,"very costly")</f>
        <v>affordable</v>
      </c>
      <c r="L3263">
        <v>200</v>
      </c>
      <c r="M3263" t="s">
        <v>22</v>
      </c>
      <c r="N3263" t="s">
        <v>21</v>
      </c>
      <c r="O3263" t="s">
        <v>21</v>
      </c>
      <c r="P3263" t="s">
        <v>22</v>
      </c>
      <c r="S3263" t="s">
        <v>23</v>
      </c>
    </row>
    <row r="3264" spans="1:19" x14ac:dyDescent="0.3">
      <c r="A3264" t="s">
        <v>6531</v>
      </c>
      <c r="B3264" t="s">
        <v>6532</v>
      </c>
      <c r="C3264" t="s">
        <v>42</v>
      </c>
      <c r="D3264" t="str">
        <f t="shared" si="150"/>
        <v>NO Delivery</v>
      </c>
      <c r="E3264" t="str">
        <f t="shared" si="151"/>
        <v>less reviewed</v>
      </c>
      <c r="F3264" t="s">
        <v>34</v>
      </c>
      <c r="G3264" t="s">
        <v>28</v>
      </c>
      <c r="H3264" t="str">
        <f t="shared" si="152"/>
        <v>other</v>
      </c>
      <c r="I3264" t="s">
        <v>19</v>
      </c>
      <c r="J3264" t="s">
        <v>645</v>
      </c>
      <c r="K3264" t="str" cm="1">
        <f t="array" ref="K3264">_xlfn.IFS(L3264&lt;200,"Cheap",AND(L3264&gt;=200,L3264&lt;800),"affordable",AND(L3264&gt;=800,L3264&lt;3000),"little costly",L3264&gt;=3000,"very costly")</f>
        <v>affordable</v>
      </c>
      <c r="L3264">
        <v>250</v>
      </c>
      <c r="M3264" t="s">
        <v>21</v>
      </c>
      <c r="N3264" t="s">
        <v>21</v>
      </c>
      <c r="O3264" t="s">
        <v>21</v>
      </c>
      <c r="P3264" t="s">
        <v>22</v>
      </c>
      <c r="S3264" t="s">
        <v>23</v>
      </c>
    </row>
    <row r="3265" spans="1:19" x14ac:dyDescent="0.3">
      <c r="A3265" t="s">
        <v>6626</v>
      </c>
      <c r="B3265" t="s">
        <v>6627</v>
      </c>
      <c r="C3265" t="s">
        <v>16</v>
      </c>
      <c r="D3265" t="str">
        <f t="shared" si="150"/>
        <v>NO Delivery</v>
      </c>
      <c r="E3265" t="str">
        <f t="shared" si="151"/>
        <v>less reviewed</v>
      </c>
      <c r="F3265" t="s">
        <v>34</v>
      </c>
      <c r="G3265" t="s">
        <v>28</v>
      </c>
      <c r="H3265" t="str">
        <f t="shared" si="152"/>
        <v>other</v>
      </c>
      <c r="I3265" t="s">
        <v>19</v>
      </c>
      <c r="J3265" t="s">
        <v>82</v>
      </c>
      <c r="K3265" t="str" cm="1">
        <f t="array" ref="K3265">_xlfn.IFS(L3265&lt;200,"Cheap",AND(L3265&gt;=200,L3265&lt;800),"affordable",AND(L3265&gt;=800,L3265&lt;3000),"little costly",L3265&gt;=3000,"very costly")</f>
        <v>affordable</v>
      </c>
      <c r="L3265">
        <v>200</v>
      </c>
      <c r="M3265" t="s">
        <v>21</v>
      </c>
      <c r="N3265" t="s">
        <v>21</v>
      </c>
      <c r="O3265" t="s">
        <v>21</v>
      </c>
      <c r="P3265" t="s">
        <v>22</v>
      </c>
      <c r="S3265" t="s">
        <v>23</v>
      </c>
    </row>
    <row r="3266" spans="1:19" x14ac:dyDescent="0.3">
      <c r="A3266" t="s">
        <v>6632</v>
      </c>
      <c r="B3266" t="s">
        <v>6634</v>
      </c>
      <c r="C3266" t="s">
        <v>1906</v>
      </c>
      <c r="D3266" t="str">
        <f t="shared" ref="D3266:D3329" si="153">IF(ISNUMBER(SEARCH("not offer",G3266)),"NO Delivery",IF(ISNUMBER(SEARCH("enough",G3266)),"less reviewed","good delivery reviews"))</f>
        <v>NO Delivery</v>
      </c>
      <c r="E3266" t="str">
        <f t="shared" ref="E3266:E3329" si="154">IF(ISNUMBER(SEARCH("not offer",F3266)),"NO Dines",IF(ISNUMBER(SEARCH("enough",F3266)),"less reviewed","good dining reviews"))</f>
        <v>less reviewed</v>
      </c>
      <c r="F3266" t="s">
        <v>34</v>
      </c>
      <c r="G3266" t="s">
        <v>28</v>
      </c>
      <c r="H3266" t="str">
        <f t="shared" ref="H3266:H3329" si="155">IF(AND(D3266="less reviewed", E3266="less reviewed"), "NO idea",
 IF(AND(D3266="No Delivery", E3266="NO Dining"), "NO delivery or dining",
 IF(AND(D3266="good delivery reviews", E3266="good dining reviews"), "both present", "other")))</f>
        <v>other</v>
      </c>
      <c r="I3266" t="s">
        <v>19</v>
      </c>
      <c r="J3266" t="s">
        <v>6635</v>
      </c>
      <c r="K3266" t="str" cm="1">
        <f t="array" ref="K3266">_xlfn.IFS(L3266&lt;200,"Cheap",AND(L3266&gt;=200,L3266&lt;800),"affordable",AND(L3266&gt;=800,L3266&lt;3000),"little costly",L3266&gt;=3000,"very costly")</f>
        <v>affordable</v>
      </c>
      <c r="L3266">
        <v>500</v>
      </c>
      <c r="M3266" t="s">
        <v>22</v>
      </c>
      <c r="N3266" t="s">
        <v>21</v>
      </c>
      <c r="O3266" t="s">
        <v>21</v>
      </c>
      <c r="P3266" t="s">
        <v>22</v>
      </c>
      <c r="S3266" t="s">
        <v>23</v>
      </c>
    </row>
    <row r="3267" spans="1:19" x14ac:dyDescent="0.3">
      <c r="A3267" t="s">
        <v>6651</v>
      </c>
      <c r="B3267" t="s">
        <v>6652</v>
      </c>
      <c r="C3267" t="s">
        <v>297</v>
      </c>
      <c r="D3267" t="str">
        <f t="shared" si="153"/>
        <v>NO Delivery</v>
      </c>
      <c r="E3267" t="str">
        <f t="shared" si="154"/>
        <v>less reviewed</v>
      </c>
      <c r="F3267" t="s">
        <v>34</v>
      </c>
      <c r="G3267" t="s">
        <v>28</v>
      </c>
      <c r="H3267" t="str">
        <f t="shared" si="155"/>
        <v>other</v>
      </c>
      <c r="I3267" t="s">
        <v>148</v>
      </c>
      <c r="J3267" t="s">
        <v>315</v>
      </c>
      <c r="K3267" t="str" cm="1">
        <f t="array" ref="K3267">_xlfn.IFS(L3267&lt;200,"Cheap",AND(L3267&gt;=200,L3267&lt;800),"affordable",AND(L3267&gt;=800,L3267&lt;3000),"little costly",L3267&gt;=3000,"very costly")</f>
        <v>affordable</v>
      </c>
      <c r="L3267">
        <v>200</v>
      </c>
      <c r="M3267" t="s">
        <v>21</v>
      </c>
      <c r="N3267" t="s">
        <v>21</v>
      </c>
      <c r="O3267" t="s">
        <v>21</v>
      </c>
      <c r="P3267" t="s">
        <v>22</v>
      </c>
      <c r="S3267" t="s">
        <v>23</v>
      </c>
    </row>
    <row r="3268" spans="1:19" x14ac:dyDescent="0.3">
      <c r="A3268" t="s">
        <v>6667</v>
      </c>
      <c r="B3268" t="s">
        <v>6668</v>
      </c>
      <c r="C3268" t="s">
        <v>174</v>
      </c>
      <c r="D3268" t="str">
        <f t="shared" si="153"/>
        <v>NO Delivery</v>
      </c>
      <c r="E3268" t="str">
        <f t="shared" si="154"/>
        <v>less reviewed</v>
      </c>
      <c r="F3268" t="s">
        <v>34</v>
      </c>
      <c r="G3268" t="s">
        <v>28</v>
      </c>
      <c r="H3268" t="str">
        <f t="shared" si="155"/>
        <v>other</v>
      </c>
      <c r="I3268" t="s">
        <v>19</v>
      </c>
      <c r="J3268" t="s">
        <v>30</v>
      </c>
      <c r="K3268" t="str" cm="1">
        <f t="array" ref="K3268">_xlfn.IFS(L3268&lt;200,"Cheap",AND(L3268&gt;=200,L3268&lt;800),"affordable",AND(L3268&gt;=800,L3268&lt;3000),"little costly",L3268&gt;=3000,"very costly")</f>
        <v>affordable</v>
      </c>
      <c r="L3268">
        <v>500</v>
      </c>
      <c r="M3268" t="s">
        <v>21</v>
      </c>
      <c r="N3268" t="s">
        <v>21</v>
      </c>
      <c r="O3268" t="s">
        <v>21</v>
      </c>
      <c r="P3268" t="s">
        <v>22</v>
      </c>
      <c r="S3268" t="s">
        <v>23</v>
      </c>
    </row>
    <row r="3269" spans="1:19" x14ac:dyDescent="0.3">
      <c r="A3269" t="s">
        <v>6675</v>
      </c>
      <c r="B3269" t="s">
        <v>6676</v>
      </c>
      <c r="C3269" t="s">
        <v>95</v>
      </c>
      <c r="D3269" t="str">
        <f t="shared" si="153"/>
        <v>NO Delivery</v>
      </c>
      <c r="E3269" t="str">
        <f t="shared" si="154"/>
        <v>less reviewed</v>
      </c>
      <c r="F3269" t="s">
        <v>34</v>
      </c>
      <c r="G3269" t="s">
        <v>28</v>
      </c>
      <c r="H3269" t="str">
        <f t="shared" si="155"/>
        <v>other</v>
      </c>
      <c r="I3269" t="s">
        <v>334</v>
      </c>
      <c r="J3269" t="s">
        <v>6677</v>
      </c>
      <c r="K3269" t="str" cm="1">
        <f t="array" ref="K3269">_xlfn.IFS(L3269&lt;200,"Cheap",AND(L3269&gt;=200,L3269&lt;800),"affordable",AND(L3269&gt;=800,L3269&lt;3000),"little costly",L3269&gt;=3000,"very costly")</f>
        <v>affordable</v>
      </c>
      <c r="L3269">
        <v>200</v>
      </c>
      <c r="M3269" t="s">
        <v>21</v>
      </c>
      <c r="N3269" t="s">
        <v>21</v>
      </c>
      <c r="O3269" t="s">
        <v>21</v>
      </c>
      <c r="P3269" t="s">
        <v>22</v>
      </c>
      <c r="S3269" t="s">
        <v>23</v>
      </c>
    </row>
    <row r="3270" spans="1:19" x14ac:dyDescent="0.3">
      <c r="A3270" t="s">
        <v>6685</v>
      </c>
      <c r="B3270" t="s">
        <v>6686</v>
      </c>
      <c r="C3270" t="s">
        <v>297</v>
      </c>
      <c r="D3270" t="str">
        <f t="shared" si="153"/>
        <v>NO Delivery</v>
      </c>
      <c r="E3270" t="str">
        <f t="shared" si="154"/>
        <v>less reviewed</v>
      </c>
      <c r="F3270" t="s">
        <v>34</v>
      </c>
      <c r="G3270" t="s">
        <v>28</v>
      </c>
      <c r="H3270" t="str">
        <f t="shared" si="155"/>
        <v>other</v>
      </c>
      <c r="I3270" t="s">
        <v>19</v>
      </c>
      <c r="J3270" t="s">
        <v>125</v>
      </c>
      <c r="K3270" t="str" cm="1">
        <f t="array" ref="K3270">_xlfn.IFS(L3270&lt;200,"Cheap",AND(L3270&gt;=200,L3270&lt;800),"affordable",AND(L3270&gt;=800,L3270&lt;3000),"little costly",L3270&gt;=3000,"very costly")</f>
        <v>Cheap</v>
      </c>
      <c r="L3270">
        <v>150</v>
      </c>
      <c r="M3270" t="s">
        <v>21</v>
      </c>
      <c r="N3270" t="s">
        <v>21</v>
      </c>
      <c r="O3270" t="s">
        <v>21</v>
      </c>
      <c r="P3270" t="s">
        <v>22</v>
      </c>
      <c r="S3270" t="s">
        <v>23</v>
      </c>
    </row>
    <row r="3271" spans="1:19" x14ac:dyDescent="0.3">
      <c r="A3271" t="s">
        <v>6759</v>
      </c>
      <c r="B3271" t="s">
        <v>6760</v>
      </c>
      <c r="C3271" t="s">
        <v>42</v>
      </c>
      <c r="D3271" t="str">
        <f t="shared" si="153"/>
        <v>NO Delivery</v>
      </c>
      <c r="E3271" t="str">
        <f t="shared" si="154"/>
        <v>less reviewed</v>
      </c>
      <c r="F3271" t="s">
        <v>34</v>
      </c>
      <c r="G3271" t="s">
        <v>28</v>
      </c>
      <c r="H3271" t="str">
        <f t="shared" si="155"/>
        <v>other</v>
      </c>
      <c r="I3271" t="s">
        <v>19</v>
      </c>
      <c r="J3271" t="s">
        <v>854</v>
      </c>
      <c r="K3271" t="str" cm="1">
        <f t="array" ref="K3271">_xlfn.IFS(L3271&lt;200,"Cheap",AND(L3271&gt;=200,L3271&lt;800),"affordable",AND(L3271&gt;=800,L3271&lt;3000),"little costly",L3271&gt;=3000,"very costly")</f>
        <v>affordable</v>
      </c>
      <c r="L3271">
        <v>350</v>
      </c>
      <c r="M3271" t="s">
        <v>21</v>
      </c>
      <c r="N3271" t="s">
        <v>21</v>
      </c>
      <c r="O3271" t="s">
        <v>21</v>
      </c>
      <c r="P3271" t="s">
        <v>22</v>
      </c>
      <c r="S3271" t="s">
        <v>23</v>
      </c>
    </row>
    <row r="3272" spans="1:19" x14ac:dyDescent="0.3">
      <c r="A3272" t="s">
        <v>6766</v>
      </c>
      <c r="B3272" t="s">
        <v>6767</v>
      </c>
      <c r="C3272" t="s">
        <v>100</v>
      </c>
      <c r="D3272" t="str">
        <f t="shared" si="153"/>
        <v>NO Delivery</v>
      </c>
      <c r="E3272" t="str">
        <f t="shared" si="154"/>
        <v>less reviewed</v>
      </c>
      <c r="F3272" t="s">
        <v>34</v>
      </c>
      <c r="G3272" t="s">
        <v>28</v>
      </c>
      <c r="H3272" t="str">
        <f t="shared" si="155"/>
        <v>other</v>
      </c>
      <c r="I3272" t="s">
        <v>250</v>
      </c>
      <c r="J3272" t="s">
        <v>138</v>
      </c>
      <c r="K3272" t="str" cm="1">
        <f t="array" ref="K3272">_xlfn.IFS(L3272&lt;200,"Cheap",AND(L3272&gt;=200,L3272&lt;800),"affordable",AND(L3272&gt;=800,L3272&lt;3000),"little costly",L3272&gt;=3000,"very costly")</f>
        <v>affordable</v>
      </c>
      <c r="L3272">
        <v>300</v>
      </c>
      <c r="M3272" t="s">
        <v>21</v>
      </c>
      <c r="N3272" t="s">
        <v>21</v>
      </c>
      <c r="O3272" t="s">
        <v>21</v>
      </c>
      <c r="P3272" t="s">
        <v>22</v>
      </c>
      <c r="S3272" t="s">
        <v>23</v>
      </c>
    </row>
    <row r="3273" spans="1:19" x14ac:dyDescent="0.3">
      <c r="A3273" t="s">
        <v>6768</v>
      </c>
      <c r="B3273" t="s">
        <v>6769</v>
      </c>
      <c r="C3273" t="s">
        <v>174</v>
      </c>
      <c r="D3273" t="str">
        <f t="shared" si="153"/>
        <v>NO Delivery</v>
      </c>
      <c r="E3273" t="str">
        <f t="shared" si="154"/>
        <v>less reviewed</v>
      </c>
      <c r="F3273" t="s">
        <v>34</v>
      </c>
      <c r="G3273" t="s">
        <v>28</v>
      </c>
      <c r="H3273" t="str">
        <f t="shared" si="155"/>
        <v>other</v>
      </c>
      <c r="I3273" t="s">
        <v>55</v>
      </c>
      <c r="J3273" t="s">
        <v>6770</v>
      </c>
      <c r="K3273" t="str" cm="1">
        <f t="array" ref="K3273">_xlfn.IFS(L3273&lt;200,"Cheap",AND(L3273&gt;=200,L3273&lt;800),"affordable",AND(L3273&gt;=800,L3273&lt;3000),"little costly",L3273&gt;=3000,"very costly")</f>
        <v>affordable</v>
      </c>
      <c r="L3273">
        <v>600</v>
      </c>
      <c r="M3273" t="s">
        <v>21</v>
      </c>
      <c r="N3273" t="s">
        <v>21</v>
      </c>
      <c r="O3273" t="s">
        <v>21</v>
      </c>
      <c r="P3273" t="s">
        <v>22</v>
      </c>
      <c r="S3273" t="s">
        <v>23</v>
      </c>
    </row>
    <row r="3274" spans="1:19" x14ac:dyDescent="0.3">
      <c r="A3274" t="s">
        <v>6783</v>
      </c>
      <c r="B3274" t="s">
        <v>6784</v>
      </c>
      <c r="C3274" t="s">
        <v>297</v>
      </c>
      <c r="D3274" t="str">
        <f t="shared" si="153"/>
        <v>NO Delivery</v>
      </c>
      <c r="E3274" t="str">
        <f t="shared" si="154"/>
        <v>less reviewed</v>
      </c>
      <c r="F3274" t="s">
        <v>34</v>
      </c>
      <c r="G3274" t="s">
        <v>28</v>
      </c>
      <c r="H3274" t="str">
        <f t="shared" si="155"/>
        <v>other</v>
      </c>
      <c r="I3274" t="s">
        <v>29</v>
      </c>
      <c r="J3274" t="s">
        <v>6785</v>
      </c>
      <c r="K3274" t="str" cm="1">
        <f t="array" ref="K3274">_xlfn.IFS(L3274&lt;200,"Cheap",AND(L3274&gt;=200,L3274&lt;800),"affordable",AND(L3274&gt;=800,L3274&lt;3000),"little costly",L3274&gt;=3000,"very costly")</f>
        <v>little costly</v>
      </c>
      <c r="L3274" s="1">
        <v>1100</v>
      </c>
      <c r="M3274" t="s">
        <v>21</v>
      </c>
      <c r="N3274" t="s">
        <v>22</v>
      </c>
      <c r="O3274" t="s">
        <v>21</v>
      </c>
      <c r="P3274" t="s">
        <v>22</v>
      </c>
      <c r="S3274" t="s">
        <v>23</v>
      </c>
    </row>
    <row r="3275" spans="1:19" x14ac:dyDescent="0.3">
      <c r="A3275" t="s">
        <v>6786</v>
      </c>
      <c r="B3275" t="s">
        <v>6787</v>
      </c>
      <c r="C3275" t="s">
        <v>198</v>
      </c>
      <c r="D3275" t="str">
        <f t="shared" si="153"/>
        <v>NO Delivery</v>
      </c>
      <c r="E3275" t="str">
        <f t="shared" si="154"/>
        <v>less reviewed</v>
      </c>
      <c r="F3275" t="s">
        <v>34</v>
      </c>
      <c r="G3275" t="s">
        <v>28</v>
      </c>
      <c r="H3275" t="str">
        <f t="shared" si="155"/>
        <v>other</v>
      </c>
      <c r="I3275" t="s">
        <v>278</v>
      </c>
      <c r="J3275" t="s">
        <v>385</v>
      </c>
      <c r="K3275" t="str" cm="1">
        <f t="array" ref="K3275">_xlfn.IFS(L3275&lt;200,"Cheap",AND(L3275&gt;=200,L3275&lt;800),"affordable",AND(L3275&gt;=800,L3275&lt;3000),"little costly",L3275&gt;=3000,"very costly")</f>
        <v>affordable</v>
      </c>
      <c r="L3275">
        <v>300</v>
      </c>
      <c r="M3275" t="s">
        <v>22</v>
      </c>
      <c r="N3275" t="s">
        <v>21</v>
      </c>
      <c r="O3275" t="s">
        <v>21</v>
      </c>
      <c r="P3275" t="s">
        <v>22</v>
      </c>
      <c r="S3275" t="s">
        <v>23</v>
      </c>
    </row>
    <row r="3276" spans="1:19" x14ac:dyDescent="0.3">
      <c r="A3276" t="s">
        <v>6822</v>
      </c>
      <c r="B3276" t="s">
        <v>6823</v>
      </c>
      <c r="C3276" t="s">
        <v>42</v>
      </c>
      <c r="D3276" t="str">
        <f t="shared" si="153"/>
        <v>NO Delivery</v>
      </c>
      <c r="E3276" t="str">
        <f t="shared" si="154"/>
        <v>less reviewed</v>
      </c>
      <c r="F3276" t="s">
        <v>34</v>
      </c>
      <c r="G3276" t="s">
        <v>28</v>
      </c>
      <c r="H3276" t="str">
        <f t="shared" si="155"/>
        <v>other</v>
      </c>
      <c r="I3276" t="s">
        <v>19</v>
      </c>
      <c r="J3276" t="s">
        <v>35</v>
      </c>
      <c r="K3276" t="str" cm="1">
        <f t="array" ref="K3276">_xlfn.IFS(L3276&lt;200,"Cheap",AND(L3276&gt;=200,L3276&lt;800),"affordable",AND(L3276&gt;=800,L3276&lt;3000),"little costly",L3276&gt;=3000,"very costly")</f>
        <v>affordable</v>
      </c>
      <c r="L3276">
        <v>200</v>
      </c>
      <c r="M3276" t="s">
        <v>22</v>
      </c>
      <c r="N3276" t="s">
        <v>21</v>
      </c>
      <c r="O3276" t="s">
        <v>21</v>
      </c>
      <c r="P3276" t="s">
        <v>22</v>
      </c>
      <c r="S3276" t="s">
        <v>23</v>
      </c>
    </row>
    <row r="3277" spans="1:19" x14ac:dyDescent="0.3">
      <c r="A3277" t="s">
        <v>6834</v>
      </c>
      <c r="B3277" t="s">
        <v>6835</v>
      </c>
      <c r="C3277" t="s">
        <v>95</v>
      </c>
      <c r="D3277" t="str">
        <f t="shared" si="153"/>
        <v>NO Delivery</v>
      </c>
      <c r="E3277" t="str">
        <f t="shared" si="154"/>
        <v>less reviewed</v>
      </c>
      <c r="F3277" t="s">
        <v>34</v>
      </c>
      <c r="G3277" t="s">
        <v>28</v>
      </c>
      <c r="H3277" t="str">
        <f t="shared" si="155"/>
        <v>other</v>
      </c>
      <c r="I3277" t="s">
        <v>19</v>
      </c>
      <c r="J3277" t="s">
        <v>138</v>
      </c>
      <c r="K3277" t="str" cm="1">
        <f t="array" ref="K3277">_xlfn.IFS(L3277&lt;200,"Cheap",AND(L3277&gt;=200,L3277&lt;800),"affordable",AND(L3277&gt;=800,L3277&lt;3000),"little costly",L3277&gt;=3000,"very costly")</f>
        <v>Cheap</v>
      </c>
      <c r="L3277">
        <v>150</v>
      </c>
      <c r="M3277" t="s">
        <v>21</v>
      </c>
      <c r="N3277" t="s">
        <v>21</v>
      </c>
      <c r="O3277" t="s">
        <v>21</v>
      </c>
      <c r="P3277" t="s">
        <v>22</v>
      </c>
      <c r="S3277" t="s">
        <v>23</v>
      </c>
    </row>
    <row r="3278" spans="1:19" x14ac:dyDescent="0.3">
      <c r="A3278" t="s">
        <v>6850</v>
      </c>
      <c r="B3278" t="s">
        <v>6851</v>
      </c>
      <c r="C3278" t="s">
        <v>85</v>
      </c>
      <c r="D3278" t="str">
        <f t="shared" si="153"/>
        <v>NO Delivery</v>
      </c>
      <c r="E3278" t="str">
        <f t="shared" si="154"/>
        <v>less reviewed</v>
      </c>
      <c r="F3278" t="s">
        <v>34</v>
      </c>
      <c r="G3278" t="s">
        <v>28</v>
      </c>
      <c r="H3278" t="str">
        <f t="shared" si="155"/>
        <v>other</v>
      </c>
      <c r="I3278" t="s">
        <v>343</v>
      </c>
      <c r="J3278" t="s">
        <v>549</v>
      </c>
      <c r="K3278" t="str" cm="1">
        <f t="array" ref="K3278">_xlfn.IFS(L3278&lt;200,"Cheap",AND(L3278&gt;=200,L3278&lt;800),"affordable",AND(L3278&gt;=800,L3278&lt;3000),"little costly",L3278&gt;=3000,"very costly")</f>
        <v>Cheap</v>
      </c>
      <c r="L3278">
        <v>150</v>
      </c>
      <c r="M3278" t="s">
        <v>22</v>
      </c>
      <c r="N3278" t="s">
        <v>21</v>
      </c>
      <c r="O3278" t="s">
        <v>21</v>
      </c>
      <c r="P3278" t="s">
        <v>22</v>
      </c>
      <c r="S3278" t="s">
        <v>23</v>
      </c>
    </row>
    <row r="3279" spans="1:19" x14ac:dyDescent="0.3">
      <c r="A3279" t="s">
        <v>6852</v>
      </c>
      <c r="B3279" t="s">
        <v>6853</v>
      </c>
      <c r="C3279" t="s">
        <v>38</v>
      </c>
      <c r="D3279" t="str">
        <f t="shared" si="153"/>
        <v>NO Delivery</v>
      </c>
      <c r="E3279" t="str">
        <f t="shared" si="154"/>
        <v>less reviewed</v>
      </c>
      <c r="F3279" t="s">
        <v>34</v>
      </c>
      <c r="G3279" t="s">
        <v>28</v>
      </c>
      <c r="H3279" t="str">
        <f t="shared" si="155"/>
        <v>other</v>
      </c>
      <c r="I3279" t="s">
        <v>40</v>
      </c>
      <c r="J3279" t="s">
        <v>6854</v>
      </c>
      <c r="K3279" t="str" cm="1">
        <f t="array" ref="K3279">_xlfn.IFS(L3279&lt;200,"Cheap",AND(L3279&gt;=200,L3279&lt;800),"affordable",AND(L3279&gt;=800,L3279&lt;3000),"little costly",L3279&gt;=3000,"very costly")</f>
        <v>affordable</v>
      </c>
      <c r="L3279">
        <v>600</v>
      </c>
      <c r="M3279" t="s">
        <v>21</v>
      </c>
      <c r="N3279" t="s">
        <v>21</v>
      </c>
      <c r="O3279" t="s">
        <v>21</v>
      </c>
      <c r="P3279" t="s">
        <v>22</v>
      </c>
      <c r="S3279" t="s">
        <v>23</v>
      </c>
    </row>
    <row r="3280" spans="1:19" x14ac:dyDescent="0.3">
      <c r="A3280" t="s">
        <v>6885</v>
      </c>
      <c r="B3280" t="s">
        <v>6886</v>
      </c>
      <c r="C3280" t="s">
        <v>335</v>
      </c>
      <c r="D3280" t="str">
        <f t="shared" si="153"/>
        <v>NO Delivery</v>
      </c>
      <c r="E3280" t="str">
        <f t="shared" si="154"/>
        <v>less reviewed</v>
      </c>
      <c r="F3280" t="s">
        <v>34</v>
      </c>
      <c r="G3280" t="s">
        <v>28</v>
      </c>
      <c r="H3280" t="str">
        <f t="shared" si="155"/>
        <v>other</v>
      </c>
      <c r="I3280" t="s">
        <v>19</v>
      </c>
      <c r="J3280" t="s">
        <v>6887</v>
      </c>
      <c r="K3280" t="str" cm="1">
        <f t="array" ref="K3280">_xlfn.IFS(L3280&lt;200,"Cheap",AND(L3280&gt;=200,L3280&lt;800),"affordable",AND(L3280&gt;=800,L3280&lt;3000),"little costly",L3280&gt;=3000,"very costly")</f>
        <v>affordable</v>
      </c>
      <c r="L3280">
        <v>300</v>
      </c>
      <c r="M3280" t="s">
        <v>22</v>
      </c>
      <c r="N3280" t="s">
        <v>21</v>
      </c>
      <c r="O3280" t="s">
        <v>21</v>
      </c>
      <c r="P3280" t="s">
        <v>22</v>
      </c>
      <c r="S3280" t="s">
        <v>23</v>
      </c>
    </row>
    <row r="3281" spans="1:19" x14ac:dyDescent="0.3">
      <c r="A3281" t="s">
        <v>6912</v>
      </c>
      <c r="B3281" t="s">
        <v>6913</v>
      </c>
      <c r="C3281" t="s">
        <v>59</v>
      </c>
      <c r="D3281" t="str">
        <f t="shared" si="153"/>
        <v>NO Delivery</v>
      </c>
      <c r="E3281" t="str">
        <f t="shared" si="154"/>
        <v>less reviewed</v>
      </c>
      <c r="F3281" t="s">
        <v>34</v>
      </c>
      <c r="G3281" t="s">
        <v>28</v>
      </c>
      <c r="H3281" t="str">
        <f t="shared" si="155"/>
        <v>other</v>
      </c>
      <c r="I3281" t="s">
        <v>250</v>
      </c>
      <c r="J3281" t="s">
        <v>381</v>
      </c>
      <c r="K3281" t="str" cm="1">
        <f t="array" ref="K3281">_xlfn.IFS(L3281&lt;200,"Cheap",AND(L3281&gt;=200,L3281&lt;800),"affordable",AND(L3281&gt;=800,L3281&lt;3000),"little costly",L3281&gt;=3000,"very costly")</f>
        <v>affordable</v>
      </c>
      <c r="L3281">
        <v>250</v>
      </c>
      <c r="M3281" t="s">
        <v>21</v>
      </c>
      <c r="N3281" t="s">
        <v>21</v>
      </c>
      <c r="O3281" t="s">
        <v>21</v>
      </c>
      <c r="P3281" t="s">
        <v>22</v>
      </c>
      <c r="S3281" t="s">
        <v>23</v>
      </c>
    </row>
    <row r="3282" spans="1:19" x14ac:dyDescent="0.3">
      <c r="A3282" t="s">
        <v>6916</v>
      </c>
      <c r="B3282" t="s">
        <v>6919</v>
      </c>
      <c r="C3282" t="s">
        <v>16</v>
      </c>
      <c r="D3282" t="str">
        <f t="shared" si="153"/>
        <v>NO Delivery</v>
      </c>
      <c r="E3282" t="str">
        <f t="shared" si="154"/>
        <v>less reviewed</v>
      </c>
      <c r="F3282" t="s">
        <v>34</v>
      </c>
      <c r="G3282" t="s">
        <v>28</v>
      </c>
      <c r="H3282" t="str">
        <f t="shared" si="155"/>
        <v>other</v>
      </c>
      <c r="I3282" t="s">
        <v>19</v>
      </c>
      <c r="J3282" t="s">
        <v>35</v>
      </c>
      <c r="K3282" t="str" cm="1">
        <f t="array" ref="K3282">_xlfn.IFS(L3282&lt;200,"Cheap",AND(L3282&gt;=200,L3282&lt;800),"affordable",AND(L3282&gt;=800,L3282&lt;3000),"little costly",L3282&gt;=3000,"very costly")</f>
        <v>affordable</v>
      </c>
      <c r="L3282">
        <v>300</v>
      </c>
      <c r="M3282" t="s">
        <v>21</v>
      </c>
      <c r="N3282" t="s">
        <v>21</v>
      </c>
      <c r="O3282" t="s">
        <v>21</v>
      </c>
      <c r="P3282" t="s">
        <v>22</v>
      </c>
      <c r="S3282" t="s">
        <v>23</v>
      </c>
    </row>
    <row r="3283" spans="1:19" x14ac:dyDescent="0.3">
      <c r="A3283" t="s">
        <v>6944</v>
      </c>
      <c r="B3283" t="s">
        <v>6945</v>
      </c>
      <c r="C3283" t="s">
        <v>80</v>
      </c>
      <c r="D3283" t="str">
        <f t="shared" si="153"/>
        <v>NO Delivery</v>
      </c>
      <c r="E3283" t="str">
        <f t="shared" si="154"/>
        <v>less reviewed</v>
      </c>
      <c r="F3283" t="s">
        <v>34</v>
      </c>
      <c r="G3283" t="s">
        <v>28</v>
      </c>
      <c r="H3283" t="str">
        <f t="shared" si="155"/>
        <v>other</v>
      </c>
      <c r="I3283" t="s">
        <v>250</v>
      </c>
      <c r="J3283" t="s">
        <v>600</v>
      </c>
      <c r="K3283" t="str" cm="1">
        <f t="array" ref="K3283">_xlfn.IFS(L3283&lt;200,"Cheap",AND(L3283&gt;=200,L3283&lt;800),"affordable",AND(L3283&gt;=800,L3283&lt;3000),"little costly",L3283&gt;=3000,"very costly")</f>
        <v>affordable</v>
      </c>
      <c r="L3283">
        <v>250</v>
      </c>
      <c r="M3283" t="s">
        <v>22</v>
      </c>
      <c r="N3283" t="s">
        <v>21</v>
      </c>
      <c r="O3283" t="s">
        <v>21</v>
      </c>
      <c r="P3283" t="s">
        <v>22</v>
      </c>
      <c r="S3283" t="s">
        <v>23</v>
      </c>
    </row>
    <row r="3284" spans="1:19" x14ac:dyDescent="0.3">
      <c r="A3284" t="s">
        <v>6958</v>
      </c>
      <c r="B3284" t="s">
        <v>6959</v>
      </c>
      <c r="C3284" t="s">
        <v>47</v>
      </c>
      <c r="D3284" t="str">
        <f t="shared" si="153"/>
        <v>NO Delivery</v>
      </c>
      <c r="E3284" t="str">
        <f t="shared" si="154"/>
        <v>less reviewed</v>
      </c>
      <c r="F3284" t="s">
        <v>34</v>
      </c>
      <c r="G3284" t="s">
        <v>28</v>
      </c>
      <c r="H3284" t="str">
        <f t="shared" si="155"/>
        <v>other</v>
      </c>
      <c r="I3284" t="s">
        <v>19</v>
      </c>
      <c r="J3284" t="s">
        <v>1891</v>
      </c>
      <c r="K3284" t="str" cm="1">
        <f t="array" ref="K3284">_xlfn.IFS(L3284&lt;200,"Cheap",AND(L3284&gt;=200,L3284&lt;800),"affordable",AND(L3284&gt;=800,L3284&lt;3000),"little costly",L3284&gt;=3000,"very costly")</f>
        <v>affordable</v>
      </c>
      <c r="L3284">
        <v>250</v>
      </c>
      <c r="M3284" t="s">
        <v>22</v>
      </c>
      <c r="N3284" t="s">
        <v>21</v>
      </c>
      <c r="O3284" t="s">
        <v>21</v>
      </c>
      <c r="P3284" t="s">
        <v>22</v>
      </c>
      <c r="S3284" t="s">
        <v>23</v>
      </c>
    </row>
    <row r="3285" spans="1:19" x14ac:dyDescent="0.3">
      <c r="A3285" t="s">
        <v>6996</v>
      </c>
      <c r="B3285" t="s">
        <v>6997</v>
      </c>
      <c r="C3285" t="s">
        <v>42</v>
      </c>
      <c r="D3285" t="str">
        <f t="shared" si="153"/>
        <v>NO Delivery</v>
      </c>
      <c r="E3285" t="str">
        <f t="shared" si="154"/>
        <v>less reviewed</v>
      </c>
      <c r="F3285" t="s">
        <v>34</v>
      </c>
      <c r="G3285" t="s">
        <v>28</v>
      </c>
      <c r="H3285" t="str">
        <f t="shared" si="155"/>
        <v>other</v>
      </c>
      <c r="I3285" t="s">
        <v>19</v>
      </c>
      <c r="J3285" t="s">
        <v>636</v>
      </c>
      <c r="K3285" t="str" cm="1">
        <f t="array" ref="K3285">_xlfn.IFS(L3285&lt;200,"Cheap",AND(L3285&gt;=200,L3285&lt;800),"affordable",AND(L3285&gt;=800,L3285&lt;3000),"little costly",L3285&gt;=3000,"very costly")</f>
        <v>affordable</v>
      </c>
      <c r="L3285">
        <v>200</v>
      </c>
      <c r="M3285" t="s">
        <v>22</v>
      </c>
      <c r="N3285" t="s">
        <v>21</v>
      </c>
      <c r="O3285" t="s">
        <v>21</v>
      </c>
      <c r="P3285" t="s">
        <v>22</v>
      </c>
      <c r="S3285" t="s">
        <v>23</v>
      </c>
    </row>
    <row r="3286" spans="1:19" x14ac:dyDescent="0.3">
      <c r="A3286" t="s">
        <v>6998</v>
      </c>
      <c r="B3286" t="s">
        <v>6999</v>
      </c>
      <c r="C3286" t="s">
        <v>95</v>
      </c>
      <c r="D3286" t="str">
        <f t="shared" si="153"/>
        <v>NO Delivery</v>
      </c>
      <c r="E3286" t="str">
        <f t="shared" si="154"/>
        <v>less reviewed</v>
      </c>
      <c r="F3286" t="s">
        <v>34</v>
      </c>
      <c r="G3286" t="s">
        <v>28</v>
      </c>
      <c r="H3286" t="str">
        <f t="shared" si="155"/>
        <v>other</v>
      </c>
      <c r="I3286" t="s">
        <v>19</v>
      </c>
      <c r="J3286" t="s">
        <v>116</v>
      </c>
      <c r="K3286" t="str" cm="1">
        <f t="array" ref="K3286">_xlfn.IFS(L3286&lt;200,"Cheap",AND(L3286&gt;=200,L3286&lt;800),"affordable",AND(L3286&gt;=800,L3286&lt;3000),"little costly",L3286&gt;=3000,"very costly")</f>
        <v>affordable</v>
      </c>
      <c r="L3286">
        <v>300</v>
      </c>
      <c r="M3286" t="s">
        <v>22</v>
      </c>
      <c r="N3286" t="s">
        <v>21</v>
      </c>
      <c r="O3286" t="s">
        <v>21</v>
      </c>
      <c r="P3286" t="s">
        <v>22</v>
      </c>
      <c r="S3286" t="s">
        <v>23</v>
      </c>
    </row>
    <row r="3287" spans="1:19" x14ac:dyDescent="0.3">
      <c r="A3287" t="s">
        <v>7010</v>
      </c>
      <c r="B3287" t="s">
        <v>7011</v>
      </c>
      <c r="C3287" t="s">
        <v>33</v>
      </c>
      <c r="D3287" t="str">
        <f t="shared" si="153"/>
        <v>NO Delivery</v>
      </c>
      <c r="E3287" t="str">
        <f t="shared" si="154"/>
        <v>less reviewed</v>
      </c>
      <c r="F3287" t="s">
        <v>34</v>
      </c>
      <c r="G3287" t="s">
        <v>28</v>
      </c>
      <c r="H3287" t="str">
        <f t="shared" si="155"/>
        <v>other</v>
      </c>
      <c r="I3287" t="s">
        <v>19</v>
      </c>
      <c r="J3287" t="s">
        <v>138</v>
      </c>
      <c r="K3287" t="str" cm="1">
        <f t="array" ref="K3287">_xlfn.IFS(L3287&lt;200,"Cheap",AND(L3287&gt;=200,L3287&lt;800),"affordable",AND(L3287&gt;=800,L3287&lt;3000),"little costly",L3287&gt;=3000,"very costly")</f>
        <v>affordable</v>
      </c>
      <c r="L3287">
        <v>200</v>
      </c>
      <c r="M3287" t="s">
        <v>21</v>
      </c>
      <c r="N3287" t="s">
        <v>21</v>
      </c>
      <c r="O3287" t="s">
        <v>21</v>
      </c>
      <c r="P3287" t="s">
        <v>22</v>
      </c>
      <c r="S3287" t="s">
        <v>23</v>
      </c>
    </row>
    <row r="3288" spans="1:19" x14ac:dyDescent="0.3">
      <c r="A3288" t="s">
        <v>7023</v>
      </c>
      <c r="B3288" t="s">
        <v>7024</v>
      </c>
      <c r="C3288" t="s">
        <v>209</v>
      </c>
      <c r="D3288" t="str">
        <f t="shared" si="153"/>
        <v>NO Delivery</v>
      </c>
      <c r="E3288" t="str">
        <f t="shared" si="154"/>
        <v>less reviewed</v>
      </c>
      <c r="F3288" t="s">
        <v>34</v>
      </c>
      <c r="G3288" t="s">
        <v>28</v>
      </c>
      <c r="H3288" t="str">
        <f t="shared" si="155"/>
        <v>other</v>
      </c>
      <c r="I3288" t="s">
        <v>19</v>
      </c>
      <c r="J3288" t="s">
        <v>7025</v>
      </c>
      <c r="K3288" t="str" cm="1">
        <f t="array" ref="K3288">_xlfn.IFS(L3288&lt;200,"Cheap",AND(L3288&gt;=200,L3288&lt;800),"affordable",AND(L3288&gt;=800,L3288&lt;3000),"little costly",L3288&gt;=3000,"very costly")</f>
        <v>Cheap</v>
      </c>
      <c r="L3288">
        <v>150</v>
      </c>
      <c r="M3288" t="s">
        <v>22</v>
      </c>
      <c r="N3288" t="s">
        <v>21</v>
      </c>
      <c r="O3288" t="s">
        <v>21</v>
      </c>
      <c r="P3288" t="s">
        <v>22</v>
      </c>
      <c r="S3288" t="s">
        <v>23</v>
      </c>
    </row>
    <row r="3289" spans="1:19" x14ac:dyDescent="0.3">
      <c r="A3289" t="s">
        <v>7042</v>
      </c>
      <c r="B3289" t="s">
        <v>7043</v>
      </c>
      <c r="C3289" t="s">
        <v>209</v>
      </c>
      <c r="D3289" t="str">
        <f t="shared" si="153"/>
        <v>NO Delivery</v>
      </c>
      <c r="E3289" t="str">
        <f t="shared" si="154"/>
        <v>less reviewed</v>
      </c>
      <c r="F3289" t="s">
        <v>34</v>
      </c>
      <c r="G3289" t="s">
        <v>28</v>
      </c>
      <c r="H3289" t="str">
        <f t="shared" si="155"/>
        <v>other</v>
      </c>
      <c r="I3289" t="s">
        <v>19</v>
      </c>
      <c r="J3289" t="s">
        <v>35</v>
      </c>
      <c r="K3289" t="str" cm="1">
        <f t="array" ref="K3289">_xlfn.IFS(L3289&lt;200,"Cheap",AND(L3289&gt;=200,L3289&lt;800),"affordable",AND(L3289&gt;=800,L3289&lt;3000),"little costly",L3289&gt;=3000,"very costly")</f>
        <v>affordable</v>
      </c>
      <c r="L3289">
        <v>200</v>
      </c>
      <c r="M3289" t="s">
        <v>21</v>
      </c>
      <c r="N3289" t="s">
        <v>21</v>
      </c>
      <c r="O3289" t="s">
        <v>21</v>
      </c>
      <c r="P3289" t="s">
        <v>22</v>
      </c>
      <c r="S3289" t="s">
        <v>23</v>
      </c>
    </row>
    <row r="3290" spans="1:19" x14ac:dyDescent="0.3">
      <c r="A3290" t="s">
        <v>7095</v>
      </c>
      <c r="B3290" t="s">
        <v>7096</v>
      </c>
      <c r="C3290" t="s">
        <v>63</v>
      </c>
      <c r="D3290" t="str">
        <f t="shared" si="153"/>
        <v>NO Delivery</v>
      </c>
      <c r="E3290" t="str">
        <f t="shared" si="154"/>
        <v>less reviewed</v>
      </c>
      <c r="F3290" t="s">
        <v>34</v>
      </c>
      <c r="G3290" t="s">
        <v>28</v>
      </c>
      <c r="H3290" t="str">
        <f t="shared" si="155"/>
        <v>other</v>
      </c>
      <c r="I3290" t="s">
        <v>40</v>
      </c>
      <c r="J3290" t="s">
        <v>138</v>
      </c>
      <c r="K3290" t="str" cm="1">
        <f t="array" ref="K3290">_xlfn.IFS(L3290&lt;200,"Cheap",AND(L3290&gt;=200,L3290&lt;800),"affordable",AND(L3290&gt;=800,L3290&lt;3000),"little costly",L3290&gt;=3000,"very costly")</f>
        <v>affordable</v>
      </c>
      <c r="L3290">
        <v>500</v>
      </c>
      <c r="M3290" t="s">
        <v>22</v>
      </c>
      <c r="N3290" t="s">
        <v>21</v>
      </c>
      <c r="O3290" t="s">
        <v>21</v>
      </c>
      <c r="P3290" t="s">
        <v>22</v>
      </c>
      <c r="S3290" t="s">
        <v>23</v>
      </c>
    </row>
    <row r="3291" spans="1:19" x14ac:dyDescent="0.3">
      <c r="A3291" t="s">
        <v>7106</v>
      </c>
      <c r="B3291" t="s">
        <v>7107</v>
      </c>
      <c r="C3291" t="s">
        <v>33</v>
      </c>
      <c r="D3291" t="str">
        <f t="shared" si="153"/>
        <v>NO Delivery</v>
      </c>
      <c r="E3291" t="str">
        <f t="shared" si="154"/>
        <v>less reviewed</v>
      </c>
      <c r="F3291" t="s">
        <v>34</v>
      </c>
      <c r="G3291" t="s">
        <v>28</v>
      </c>
      <c r="H3291" t="str">
        <f t="shared" si="155"/>
        <v>other</v>
      </c>
      <c r="I3291" t="s">
        <v>368</v>
      </c>
      <c r="J3291" t="s">
        <v>2308</v>
      </c>
      <c r="K3291" t="str" cm="1">
        <f t="array" ref="K3291">_xlfn.IFS(L3291&lt;200,"Cheap",AND(L3291&gt;=200,L3291&lt;800),"affordable",AND(L3291&gt;=800,L3291&lt;3000),"little costly",L3291&gt;=3000,"very costly")</f>
        <v>affordable</v>
      </c>
      <c r="L3291">
        <v>200</v>
      </c>
      <c r="M3291" t="s">
        <v>21</v>
      </c>
      <c r="N3291" t="s">
        <v>21</v>
      </c>
      <c r="O3291" t="s">
        <v>21</v>
      </c>
      <c r="P3291" t="s">
        <v>22</v>
      </c>
      <c r="S3291" t="s">
        <v>23</v>
      </c>
    </row>
    <row r="3292" spans="1:19" x14ac:dyDescent="0.3">
      <c r="A3292" t="s">
        <v>7153</v>
      </c>
      <c r="B3292" t="s">
        <v>7154</v>
      </c>
      <c r="C3292" t="s">
        <v>188</v>
      </c>
      <c r="D3292" t="str">
        <f t="shared" si="153"/>
        <v>NO Delivery</v>
      </c>
      <c r="E3292" t="str">
        <f t="shared" si="154"/>
        <v>less reviewed</v>
      </c>
      <c r="F3292" t="s">
        <v>34</v>
      </c>
      <c r="G3292" t="s">
        <v>28</v>
      </c>
      <c r="H3292" t="str">
        <f t="shared" si="155"/>
        <v>other</v>
      </c>
      <c r="I3292" t="s">
        <v>19</v>
      </c>
      <c r="J3292" t="s">
        <v>7155</v>
      </c>
      <c r="K3292" t="str" cm="1">
        <f t="array" ref="K3292">_xlfn.IFS(L3292&lt;200,"Cheap",AND(L3292&gt;=200,L3292&lt;800),"affordable",AND(L3292&gt;=800,L3292&lt;3000),"little costly",L3292&gt;=3000,"very costly")</f>
        <v>affordable</v>
      </c>
      <c r="L3292">
        <v>400</v>
      </c>
      <c r="M3292" t="s">
        <v>21</v>
      </c>
      <c r="N3292" t="s">
        <v>21</v>
      </c>
      <c r="O3292" t="s">
        <v>21</v>
      </c>
      <c r="P3292" t="s">
        <v>22</v>
      </c>
      <c r="S3292" t="s">
        <v>23</v>
      </c>
    </row>
    <row r="3293" spans="1:19" x14ac:dyDescent="0.3">
      <c r="A3293" t="s">
        <v>7232</v>
      </c>
      <c r="B3293" t="s">
        <v>7233</v>
      </c>
      <c r="C3293" t="s">
        <v>69</v>
      </c>
      <c r="D3293" t="str">
        <f t="shared" si="153"/>
        <v>NO Delivery</v>
      </c>
      <c r="E3293" t="str">
        <f t="shared" si="154"/>
        <v>less reviewed</v>
      </c>
      <c r="F3293" t="s">
        <v>34</v>
      </c>
      <c r="G3293" t="s">
        <v>28</v>
      </c>
      <c r="H3293" t="str">
        <f t="shared" si="155"/>
        <v>other</v>
      </c>
      <c r="I3293" t="s">
        <v>204</v>
      </c>
      <c r="J3293" t="s">
        <v>35</v>
      </c>
      <c r="K3293" t="str" cm="1">
        <f t="array" ref="K3293">_xlfn.IFS(L3293&lt;200,"Cheap",AND(L3293&gt;=200,L3293&lt;800),"affordable",AND(L3293&gt;=800,L3293&lt;3000),"little costly",L3293&gt;=3000,"very costly")</f>
        <v>affordable</v>
      </c>
      <c r="L3293">
        <v>250</v>
      </c>
      <c r="M3293" t="s">
        <v>22</v>
      </c>
      <c r="N3293" t="s">
        <v>21</v>
      </c>
      <c r="O3293" t="s">
        <v>21</v>
      </c>
      <c r="P3293" t="s">
        <v>22</v>
      </c>
      <c r="S3293" t="s">
        <v>23</v>
      </c>
    </row>
    <row r="3294" spans="1:19" x14ac:dyDescent="0.3">
      <c r="A3294" t="s">
        <v>7240</v>
      </c>
      <c r="B3294" t="s">
        <v>7241</v>
      </c>
      <c r="C3294" t="s">
        <v>196</v>
      </c>
      <c r="D3294" t="str">
        <f t="shared" si="153"/>
        <v>NO Delivery</v>
      </c>
      <c r="E3294" t="str">
        <f t="shared" si="154"/>
        <v>less reviewed</v>
      </c>
      <c r="F3294" t="s">
        <v>34</v>
      </c>
      <c r="G3294" t="s">
        <v>28</v>
      </c>
      <c r="H3294" t="str">
        <f t="shared" si="155"/>
        <v>other</v>
      </c>
      <c r="I3294" t="s">
        <v>19</v>
      </c>
      <c r="J3294" t="s">
        <v>35</v>
      </c>
      <c r="K3294" t="str" cm="1">
        <f t="array" ref="K3294">_xlfn.IFS(L3294&lt;200,"Cheap",AND(L3294&gt;=200,L3294&lt;800),"affordable",AND(L3294&gt;=800,L3294&lt;3000),"little costly",L3294&gt;=3000,"very costly")</f>
        <v>affordable</v>
      </c>
      <c r="L3294">
        <v>500</v>
      </c>
      <c r="M3294" t="s">
        <v>21</v>
      </c>
      <c r="N3294" t="s">
        <v>21</v>
      </c>
      <c r="O3294" t="s">
        <v>21</v>
      </c>
      <c r="P3294" t="s">
        <v>22</v>
      </c>
      <c r="S3294" t="s">
        <v>23</v>
      </c>
    </row>
    <row r="3295" spans="1:19" x14ac:dyDescent="0.3">
      <c r="A3295" t="s">
        <v>7250</v>
      </c>
      <c r="B3295" t="s">
        <v>7251</v>
      </c>
      <c r="C3295" t="s">
        <v>16</v>
      </c>
      <c r="D3295" t="str">
        <f t="shared" si="153"/>
        <v>NO Delivery</v>
      </c>
      <c r="E3295" t="str">
        <f t="shared" si="154"/>
        <v>less reviewed</v>
      </c>
      <c r="F3295" t="s">
        <v>34</v>
      </c>
      <c r="G3295" t="s">
        <v>28</v>
      </c>
      <c r="H3295" t="str">
        <f t="shared" si="155"/>
        <v>other</v>
      </c>
      <c r="I3295" t="s">
        <v>19</v>
      </c>
      <c r="J3295" t="s">
        <v>35</v>
      </c>
      <c r="K3295" t="str" cm="1">
        <f t="array" ref="K3295">_xlfn.IFS(L3295&lt;200,"Cheap",AND(L3295&gt;=200,L3295&lt;800),"affordable",AND(L3295&gt;=800,L3295&lt;3000),"little costly",L3295&gt;=3000,"very costly")</f>
        <v>affordable</v>
      </c>
      <c r="L3295">
        <v>300</v>
      </c>
      <c r="M3295" t="s">
        <v>21</v>
      </c>
      <c r="N3295" t="s">
        <v>21</v>
      </c>
      <c r="O3295" t="s">
        <v>21</v>
      </c>
      <c r="P3295" t="s">
        <v>22</v>
      </c>
      <c r="S3295" t="s">
        <v>23</v>
      </c>
    </row>
    <row r="3296" spans="1:19" x14ac:dyDescent="0.3">
      <c r="A3296" t="s">
        <v>7252</v>
      </c>
      <c r="B3296" t="s">
        <v>7253</v>
      </c>
      <c r="C3296" t="s">
        <v>100</v>
      </c>
      <c r="D3296" t="str">
        <f t="shared" si="153"/>
        <v>NO Delivery</v>
      </c>
      <c r="E3296" t="str">
        <f t="shared" si="154"/>
        <v>less reviewed</v>
      </c>
      <c r="F3296" t="s">
        <v>34</v>
      </c>
      <c r="G3296" t="s">
        <v>28</v>
      </c>
      <c r="H3296" t="str">
        <f t="shared" si="155"/>
        <v>other</v>
      </c>
      <c r="I3296" t="s">
        <v>40</v>
      </c>
      <c r="J3296" t="s">
        <v>2672</v>
      </c>
      <c r="K3296" t="str" cm="1">
        <f t="array" ref="K3296">_xlfn.IFS(L3296&lt;200,"Cheap",AND(L3296&gt;=200,L3296&lt;800),"affordable",AND(L3296&gt;=800,L3296&lt;3000),"little costly",L3296&gt;=3000,"very costly")</f>
        <v>affordable</v>
      </c>
      <c r="L3296">
        <v>700</v>
      </c>
      <c r="M3296" t="s">
        <v>21</v>
      </c>
      <c r="N3296" t="s">
        <v>21</v>
      </c>
      <c r="O3296" t="s">
        <v>21</v>
      </c>
      <c r="P3296" t="s">
        <v>22</v>
      </c>
      <c r="S3296" t="s">
        <v>23</v>
      </c>
    </row>
    <row r="3297" spans="1:19" x14ac:dyDescent="0.3">
      <c r="A3297" t="s">
        <v>7349</v>
      </c>
      <c r="B3297" t="s">
        <v>7352</v>
      </c>
      <c r="C3297" t="s">
        <v>42</v>
      </c>
      <c r="D3297" t="str">
        <f t="shared" si="153"/>
        <v>NO Delivery</v>
      </c>
      <c r="E3297" t="str">
        <f t="shared" si="154"/>
        <v>less reviewed</v>
      </c>
      <c r="F3297" t="s">
        <v>34</v>
      </c>
      <c r="G3297" t="s">
        <v>28</v>
      </c>
      <c r="H3297" t="str">
        <f t="shared" si="155"/>
        <v>other</v>
      </c>
      <c r="I3297" t="s">
        <v>343</v>
      </c>
      <c r="J3297" t="s">
        <v>344</v>
      </c>
      <c r="K3297" t="str" cm="1">
        <f t="array" ref="K3297">_xlfn.IFS(L3297&lt;200,"Cheap",AND(L3297&gt;=200,L3297&lt;800),"affordable",AND(L3297&gt;=800,L3297&lt;3000),"little costly",L3297&gt;=3000,"very costly")</f>
        <v>affordable</v>
      </c>
      <c r="L3297">
        <v>300</v>
      </c>
      <c r="M3297" t="s">
        <v>21</v>
      </c>
      <c r="N3297" t="s">
        <v>21</v>
      </c>
      <c r="O3297" t="s">
        <v>21</v>
      </c>
      <c r="P3297" t="s">
        <v>22</v>
      </c>
      <c r="S3297" t="s">
        <v>23</v>
      </c>
    </row>
    <row r="3298" spans="1:19" x14ac:dyDescent="0.3">
      <c r="A3298" t="s">
        <v>7381</v>
      </c>
      <c r="B3298" t="s">
        <v>7382</v>
      </c>
      <c r="C3298" t="s">
        <v>242</v>
      </c>
      <c r="D3298" t="str">
        <f t="shared" si="153"/>
        <v>NO Delivery</v>
      </c>
      <c r="E3298" t="str">
        <f t="shared" si="154"/>
        <v>less reviewed</v>
      </c>
      <c r="F3298" t="s">
        <v>34</v>
      </c>
      <c r="G3298" t="s">
        <v>28</v>
      </c>
      <c r="H3298" t="str">
        <f t="shared" si="155"/>
        <v>other</v>
      </c>
      <c r="I3298" t="s">
        <v>255</v>
      </c>
      <c r="J3298" t="s">
        <v>256</v>
      </c>
      <c r="K3298" t="str" cm="1">
        <f t="array" ref="K3298">_xlfn.IFS(L3298&lt;200,"Cheap",AND(L3298&gt;=200,L3298&lt;800),"affordable",AND(L3298&gt;=800,L3298&lt;3000),"little costly",L3298&gt;=3000,"very costly")</f>
        <v>Cheap</v>
      </c>
      <c r="L3298">
        <v>100</v>
      </c>
      <c r="M3298" t="s">
        <v>21</v>
      </c>
      <c r="N3298" t="s">
        <v>21</v>
      </c>
      <c r="O3298" t="s">
        <v>21</v>
      </c>
      <c r="P3298" t="s">
        <v>22</v>
      </c>
      <c r="S3298" t="s">
        <v>23</v>
      </c>
    </row>
    <row r="3299" spans="1:19" x14ac:dyDescent="0.3">
      <c r="A3299" t="s">
        <v>7439</v>
      </c>
      <c r="B3299" t="s">
        <v>7440</v>
      </c>
      <c r="C3299" t="s">
        <v>1544</v>
      </c>
      <c r="D3299" t="str">
        <f t="shared" si="153"/>
        <v>NO Delivery</v>
      </c>
      <c r="E3299" t="str">
        <f t="shared" si="154"/>
        <v>less reviewed</v>
      </c>
      <c r="F3299" t="s">
        <v>34</v>
      </c>
      <c r="G3299" t="s">
        <v>28</v>
      </c>
      <c r="H3299" t="str">
        <f t="shared" si="155"/>
        <v>other</v>
      </c>
      <c r="I3299" t="s">
        <v>19</v>
      </c>
      <c r="J3299" t="s">
        <v>7441</v>
      </c>
      <c r="K3299" t="str" cm="1">
        <f t="array" ref="K3299">_xlfn.IFS(L3299&lt;200,"Cheap",AND(L3299&gt;=200,L3299&lt;800),"affordable",AND(L3299&gt;=800,L3299&lt;3000),"little costly",L3299&gt;=3000,"very costly")</f>
        <v>affordable</v>
      </c>
      <c r="L3299">
        <v>400</v>
      </c>
      <c r="M3299" t="s">
        <v>21</v>
      </c>
      <c r="N3299" t="s">
        <v>21</v>
      </c>
      <c r="O3299" t="s">
        <v>21</v>
      </c>
      <c r="P3299" t="s">
        <v>22</v>
      </c>
      <c r="S3299" t="s">
        <v>23</v>
      </c>
    </row>
    <row r="3300" spans="1:19" x14ac:dyDescent="0.3">
      <c r="A3300" t="s">
        <v>7442</v>
      </c>
      <c r="B3300" t="s">
        <v>7443</v>
      </c>
      <c r="C3300" t="s">
        <v>198</v>
      </c>
      <c r="D3300" t="str">
        <f t="shared" si="153"/>
        <v>NO Delivery</v>
      </c>
      <c r="E3300" t="str">
        <f t="shared" si="154"/>
        <v>less reviewed</v>
      </c>
      <c r="F3300" t="s">
        <v>34</v>
      </c>
      <c r="G3300" t="s">
        <v>28</v>
      </c>
      <c r="H3300" t="str">
        <f t="shared" si="155"/>
        <v>other</v>
      </c>
      <c r="I3300" t="s">
        <v>19</v>
      </c>
      <c r="J3300" t="s">
        <v>3083</v>
      </c>
      <c r="K3300" t="str" cm="1">
        <f t="array" ref="K3300">_xlfn.IFS(L3300&lt;200,"Cheap",AND(L3300&gt;=200,L3300&lt;800),"affordable",AND(L3300&gt;=800,L3300&lt;3000),"little costly",L3300&gt;=3000,"very costly")</f>
        <v>affordable</v>
      </c>
      <c r="L3300">
        <v>400</v>
      </c>
      <c r="M3300" t="s">
        <v>22</v>
      </c>
      <c r="N3300" t="s">
        <v>21</v>
      </c>
      <c r="O3300" t="s">
        <v>21</v>
      </c>
      <c r="P3300" t="s">
        <v>22</v>
      </c>
      <c r="S3300" t="s">
        <v>23</v>
      </c>
    </row>
    <row r="3301" spans="1:19" x14ac:dyDescent="0.3">
      <c r="A3301" t="s">
        <v>7444</v>
      </c>
      <c r="B3301" t="s">
        <v>7445</v>
      </c>
      <c r="C3301" t="s">
        <v>95</v>
      </c>
      <c r="D3301" t="str">
        <f t="shared" si="153"/>
        <v>NO Delivery</v>
      </c>
      <c r="E3301" t="str">
        <f t="shared" si="154"/>
        <v>less reviewed</v>
      </c>
      <c r="F3301" t="s">
        <v>34</v>
      </c>
      <c r="G3301" t="s">
        <v>28</v>
      </c>
      <c r="H3301" t="str">
        <f t="shared" si="155"/>
        <v>other</v>
      </c>
      <c r="I3301" t="s">
        <v>19</v>
      </c>
      <c r="J3301" t="s">
        <v>82</v>
      </c>
      <c r="K3301" t="str" cm="1">
        <f t="array" ref="K3301">_xlfn.IFS(L3301&lt;200,"Cheap",AND(L3301&gt;=200,L3301&lt;800),"affordable",AND(L3301&gt;=800,L3301&lt;3000),"little costly",L3301&gt;=3000,"very costly")</f>
        <v>affordable</v>
      </c>
      <c r="L3301">
        <v>300</v>
      </c>
      <c r="M3301" t="s">
        <v>21</v>
      </c>
      <c r="N3301" t="s">
        <v>21</v>
      </c>
      <c r="O3301" t="s">
        <v>21</v>
      </c>
      <c r="P3301" t="s">
        <v>22</v>
      </c>
      <c r="S3301" t="s">
        <v>23</v>
      </c>
    </row>
    <row r="3302" spans="1:19" x14ac:dyDescent="0.3">
      <c r="A3302" t="s">
        <v>7464</v>
      </c>
      <c r="B3302" t="s">
        <v>7465</v>
      </c>
      <c r="C3302" t="s">
        <v>63</v>
      </c>
      <c r="D3302" t="str">
        <f t="shared" si="153"/>
        <v>NO Delivery</v>
      </c>
      <c r="E3302" t="str">
        <f t="shared" si="154"/>
        <v>less reviewed</v>
      </c>
      <c r="F3302" t="s">
        <v>34</v>
      </c>
      <c r="G3302" t="s">
        <v>28</v>
      </c>
      <c r="H3302" t="str">
        <f t="shared" si="155"/>
        <v>other</v>
      </c>
      <c r="I3302" t="s">
        <v>19</v>
      </c>
      <c r="J3302" t="s">
        <v>3512</v>
      </c>
      <c r="K3302" t="str" cm="1">
        <f t="array" ref="K3302">_xlfn.IFS(L3302&lt;200,"Cheap",AND(L3302&gt;=200,L3302&lt;800),"affordable",AND(L3302&gt;=800,L3302&lt;3000),"little costly",L3302&gt;=3000,"very costly")</f>
        <v>Cheap</v>
      </c>
      <c r="L3302">
        <v>150</v>
      </c>
      <c r="M3302" t="s">
        <v>21</v>
      </c>
      <c r="N3302" t="s">
        <v>21</v>
      </c>
      <c r="O3302" t="s">
        <v>21</v>
      </c>
      <c r="P3302" t="s">
        <v>22</v>
      </c>
      <c r="S3302" t="s">
        <v>23</v>
      </c>
    </row>
    <row r="3303" spans="1:19" x14ac:dyDescent="0.3">
      <c r="A3303" t="s">
        <v>7472</v>
      </c>
      <c r="B3303" t="s">
        <v>7473</v>
      </c>
      <c r="C3303" t="s">
        <v>104</v>
      </c>
      <c r="D3303" t="str">
        <f t="shared" si="153"/>
        <v>NO Delivery</v>
      </c>
      <c r="E3303" t="str">
        <f t="shared" si="154"/>
        <v>less reviewed</v>
      </c>
      <c r="F3303" t="s">
        <v>34</v>
      </c>
      <c r="G3303" t="s">
        <v>28</v>
      </c>
      <c r="H3303" t="str">
        <f t="shared" si="155"/>
        <v>other</v>
      </c>
      <c r="I3303" t="s">
        <v>517</v>
      </c>
      <c r="J3303" t="s">
        <v>35</v>
      </c>
      <c r="K3303" t="str" cm="1">
        <f t="array" ref="K3303">_xlfn.IFS(L3303&lt;200,"Cheap",AND(L3303&gt;=200,L3303&lt;800),"affordable",AND(L3303&gt;=800,L3303&lt;3000),"little costly",L3303&gt;=3000,"very costly")</f>
        <v>affordable</v>
      </c>
      <c r="L3303">
        <v>400</v>
      </c>
      <c r="M3303" t="s">
        <v>21</v>
      </c>
      <c r="N3303" t="s">
        <v>21</v>
      </c>
      <c r="O3303" t="s">
        <v>21</v>
      </c>
      <c r="P3303" t="s">
        <v>22</v>
      </c>
      <c r="S3303" t="s">
        <v>23</v>
      </c>
    </row>
    <row r="3304" spans="1:19" x14ac:dyDescent="0.3">
      <c r="A3304" t="s">
        <v>7494</v>
      </c>
      <c r="B3304" t="s">
        <v>7495</v>
      </c>
      <c r="C3304" t="s">
        <v>188</v>
      </c>
      <c r="D3304" t="str">
        <f t="shared" si="153"/>
        <v>NO Delivery</v>
      </c>
      <c r="E3304" t="str">
        <f t="shared" si="154"/>
        <v>less reviewed</v>
      </c>
      <c r="F3304" t="s">
        <v>34</v>
      </c>
      <c r="G3304" t="s">
        <v>28</v>
      </c>
      <c r="H3304" t="str">
        <f t="shared" si="155"/>
        <v>other</v>
      </c>
      <c r="I3304" t="s">
        <v>536</v>
      </c>
      <c r="J3304" t="s">
        <v>692</v>
      </c>
      <c r="K3304" t="str" cm="1">
        <f t="array" ref="K3304">_xlfn.IFS(L3304&lt;200,"Cheap",AND(L3304&gt;=200,L3304&lt;800),"affordable",AND(L3304&gt;=800,L3304&lt;3000),"little costly",L3304&gt;=3000,"very costly")</f>
        <v>affordable</v>
      </c>
      <c r="L3304">
        <v>200</v>
      </c>
      <c r="M3304" t="s">
        <v>22</v>
      </c>
      <c r="N3304" t="s">
        <v>21</v>
      </c>
      <c r="O3304" t="s">
        <v>21</v>
      </c>
      <c r="P3304" t="s">
        <v>22</v>
      </c>
      <c r="S3304" t="s">
        <v>23</v>
      </c>
    </row>
    <row r="3305" spans="1:19" x14ac:dyDescent="0.3">
      <c r="A3305" t="s">
        <v>7500</v>
      </c>
      <c r="B3305" t="s">
        <v>7501</v>
      </c>
      <c r="C3305" t="s">
        <v>104</v>
      </c>
      <c r="D3305" t="str">
        <f t="shared" si="153"/>
        <v>NO Delivery</v>
      </c>
      <c r="E3305" t="str">
        <f t="shared" si="154"/>
        <v>less reviewed</v>
      </c>
      <c r="F3305" t="s">
        <v>34</v>
      </c>
      <c r="G3305" t="s">
        <v>28</v>
      </c>
      <c r="H3305" t="str">
        <f t="shared" si="155"/>
        <v>other</v>
      </c>
      <c r="I3305" t="s">
        <v>19</v>
      </c>
      <c r="J3305" t="s">
        <v>216</v>
      </c>
      <c r="K3305" t="str" cm="1">
        <f t="array" ref="K3305">_xlfn.IFS(L3305&lt;200,"Cheap",AND(L3305&gt;=200,L3305&lt;800),"affordable",AND(L3305&gt;=800,L3305&lt;3000),"little costly",L3305&gt;=3000,"very costly")</f>
        <v>affordable</v>
      </c>
      <c r="L3305">
        <v>250</v>
      </c>
      <c r="M3305" t="s">
        <v>21</v>
      </c>
      <c r="N3305" t="s">
        <v>21</v>
      </c>
      <c r="O3305" t="s">
        <v>21</v>
      </c>
      <c r="P3305" t="s">
        <v>22</v>
      </c>
      <c r="S3305" t="s">
        <v>23</v>
      </c>
    </row>
    <row r="3306" spans="1:19" x14ac:dyDescent="0.3">
      <c r="A3306" t="s">
        <v>7502</v>
      </c>
      <c r="B3306" t="s">
        <v>7503</v>
      </c>
      <c r="C3306" t="s">
        <v>38</v>
      </c>
      <c r="D3306" t="str">
        <f t="shared" si="153"/>
        <v>NO Delivery</v>
      </c>
      <c r="E3306" t="str">
        <f t="shared" si="154"/>
        <v>less reviewed</v>
      </c>
      <c r="F3306" t="s">
        <v>34</v>
      </c>
      <c r="G3306" t="s">
        <v>28</v>
      </c>
      <c r="H3306" t="str">
        <f t="shared" si="155"/>
        <v>other</v>
      </c>
      <c r="I3306" t="s">
        <v>536</v>
      </c>
      <c r="J3306" t="s">
        <v>2364</v>
      </c>
      <c r="K3306" t="str" cm="1">
        <f t="array" ref="K3306">_xlfn.IFS(L3306&lt;200,"Cheap",AND(L3306&gt;=200,L3306&lt;800),"affordable",AND(L3306&gt;=800,L3306&lt;3000),"little costly",L3306&gt;=3000,"very costly")</f>
        <v>Cheap</v>
      </c>
      <c r="L3306">
        <v>100</v>
      </c>
      <c r="M3306" t="s">
        <v>21</v>
      </c>
      <c r="N3306" t="s">
        <v>21</v>
      </c>
      <c r="O3306" t="s">
        <v>21</v>
      </c>
      <c r="P3306" t="s">
        <v>22</v>
      </c>
      <c r="S3306" t="s">
        <v>23</v>
      </c>
    </row>
    <row r="3307" spans="1:19" x14ac:dyDescent="0.3">
      <c r="A3307" t="s">
        <v>7502</v>
      </c>
      <c r="B3307" t="s">
        <v>7504</v>
      </c>
      <c r="C3307" t="s">
        <v>198</v>
      </c>
      <c r="D3307" t="str">
        <f t="shared" si="153"/>
        <v>NO Delivery</v>
      </c>
      <c r="E3307" t="str">
        <f t="shared" si="154"/>
        <v>less reviewed</v>
      </c>
      <c r="F3307" t="s">
        <v>34</v>
      </c>
      <c r="G3307" t="s">
        <v>28</v>
      </c>
      <c r="H3307" t="str">
        <f t="shared" si="155"/>
        <v>other</v>
      </c>
      <c r="I3307" t="s">
        <v>536</v>
      </c>
      <c r="J3307" t="s">
        <v>2364</v>
      </c>
      <c r="K3307" t="str" cm="1">
        <f t="array" ref="K3307">_xlfn.IFS(L3307&lt;200,"Cheap",AND(L3307&gt;=200,L3307&lt;800),"affordable",AND(L3307&gt;=800,L3307&lt;3000),"little costly",L3307&gt;=3000,"very costly")</f>
        <v>affordable</v>
      </c>
      <c r="L3307">
        <v>300</v>
      </c>
      <c r="M3307" t="s">
        <v>21</v>
      </c>
      <c r="N3307" t="s">
        <v>21</v>
      </c>
      <c r="O3307" t="s">
        <v>21</v>
      </c>
      <c r="P3307" t="s">
        <v>22</v>
      </c>
      <c r="S3307" t="s">
        <v>23</v>
      </c>
    </row>
    <row r="3308" spans="1:19" x14ac:dyDescent="0.3">
      <c r="A3308" t="s">
        <v>7517</v>
      </c>
      <c r="B3308" t="s">
        <v>7518</v>
      </c>
      <c r="C3308" t="s">
        <v>209</v>
      </c>
      <c r="D3308" t="str">
        <f t="shared" si="153"/>
        <v>NO Delivery</v>
      </c>
      <c r="E3308" t="str">
        <f t="shared" si="154"/>
        <v>less reviewed</v>
      </c>
      <c r="F3308" t="s">
        <v>34</v>
      </c>
      <c r="G3308" t="s">
        <v>28</v>
      </c>
      <c r="H3308" t="str">
        <f t="shared" si="155"/>
        <v>other</v>
      </c>
      <c r="I3308" t="s">
        <v>19</v>
      </c>
      <c r="J3308" t="s">
        <v>35</v>
      </c>
      <c r="K3308" t="str" cm="1">
        <f t="array" ref="K3308">_xlfn.IFS(L3308&lt;200,"Cheap",AND(L3308&gt;=200,L3308&lt;800),"affordable",AND(L3308&gt;=800,L3308&lt;3000),"little costly",L3308&gt;=3000,"very costly")</f>
        <v>affordable</v>
      </c>
      <c r="L3308">
        <v>550</v>
      </c>
      <c r="M3308" t="s">
        <v>21</v>
      </c>
      <c r="N3308" t="s">
        <v>21</v>
      </c>
      <c r="O3308" t="s">
        <v>21</v>
      </c>
      <c r="P3308" t="s">
        <v>22</v>
      </c>
      <c r="S3308" t="s">
        <v>23</v>
      </c>
    </row>
    <row r="3309" spans="1:19" x14ac:dyDescent="0.3">
      <c r="A3309" t="s">
        <v>7599</v>
      </c>
      <c r="B3309" t="s">
        <v>7600</v>
      </c>
      <c r="C3309" t="s">
        <v>308</v>
      </c>
      <c r="D3309" t="str">
        <f t="shared" si="153"/>
        <v>NO Delivery</v>
      </c>
      <c r="E3309" t="str">
        <f t="shared" si="154"/>
        <v>less reviewed</v>
      </c>
      <c r="F3309" t="s">
        <v>34</v>
      </c>
      <c r="G3309" t="s">
        <v>28</v>
      </c>
      <c r="H3309" t="str">
        <f t="shared" si="155"/>
        <v>other</v>
      </c>
      <c r="I3309" t="s">
        <v>40</v>
      </c>
      <c r="J3309" t="s">
        <v>35</v>
      </c>
      <c r="K3309" t="str" cm="1">
        <f t="array" ref="K3309">_xlfn.IFS(L3309&lt;200,"Cheap",AND(L3309&gt;=200,L3309&lt;800),"affordable",AND(L3309&gt;=800,L3309&lt;3000),"little costly",L3309&gt;=3000,"very costly")</f>
        <v>little costly</v>
      </c>
      <c r="L3309">
        <v>800</v>
      </c>
      <c r="M3309" t="s">
        <v>21</v>
      </c>
      <c r="N3309" t="s">
        <v>21</v>
      </c>
      <c r="O3309" t="s">
        <v>21</v>
      </c>
      <c r="P3309" t="s">
        <v>22</v>
      </c>
      <c r="S3309" t="s">
        <v>23</v>
      </c>
    </row>
    <row r="3310" spans="1:19" x14ac:dyDescent="0.3">
      <c r="A3310" t="s">
        <v>7634</v>
      </c>
      <c r="B3310" t="s">
        <v>7635</v>
      </c>
      <c r="C3310" t="s">
        <v>100</v>
      </c>
      <c r="D3310" t="str">
        <f t="shared" si="153"/>
        <v>NO Delivery</v>
      </c>
      <c r="E3310" t="str">
        <f t="shared" si="154"/>
        <v>less reviewed</v>
      </c>
      <c r="F3310" t="s">
        <v>34</v>
      </c>
      <c r="G3310" t="s">
        <v>28</v>
      </c>
      <c r="H3310" t="str">
        <f t="shared" si="155"/>
        <v>other</v>
      </c>
      <c r="I3310" t="s">
        <v>19</v>
      </c>
      <c r="J3310" t="s">
        <v>1411</v>
      </c>
      <c r="K3310" t="str" cm="1">
        <f t="array" ref="K3310">_xlfn.IFS(L3310&lt;200,"Cheap",AND(L3310&gt;=200,L3310&lt;800),"affordable",AND(L3310&gt;=800,L3310&lt;3000),"little costly",L3310&gt;=3000,"very costly")</f>
        <v>affordable</v>
      </c>
      <c r="L3310">
        <v>300</v>
      </c>
      <c r="M3310" t="s">
        <v>22</v>
      </c>
      <c r="N3310" t="s">
        <v>21</v>
      </c>
      <c r="O3310" t="s">
        <v>21</v>
      </c>
      <c r="P3310" t="s">
        <v>22</v>
      </c>
      <c r="S3310" t="s">
        <v>23</v>
      </c>
    </row>
    <row r="3311" spans="1:19" x14ac:dyDescent="0.3">
      <c r="A3311" t="s">
        <v>7647</v>
      </c>
      <c r="B3311" t="s">
        <v>7650</v>
      </c>
      <c r="C3311" t="s">
        <v>104</v>
      </c>
      <c r="D3311" t="str">
        <f t="shared" si="153"/>
        <v>NO Delivery</v>
      </c>
      <c r="E3311" t="str">
        <f t="shared" si="154"/>
        <v>less reviewed</v>
      </c>
      <c r="F3311" t="s">
        <v>34</v>
      </c>
      <c r="G3311" t="s">
        <v>28</v>
      </c>
      <c r="H3311" t="str">
        <f t="shared" si="155"/>
        <v>other</v>
      </c>
      <c r="I3311" t="s">
        <v>19</v>
      </c>
      <c r="J3311" t="s">
        <v>35</v>
      </c>
      <c r="K3311" t="str" cm="1">
        <f t="array" ref="K3311">_xlfn.IFS(L3311&lt;200,"Cheap",AND(L3311&gt;=200,L3311&lt;800),"affordable",AND(L3311&gt;=800,L3311&lt;3000),"little costly",L3311&gt;=3000,"very costly")</f>
        <v>affordable</v>
      </c>
      <c r="L3311">
        <v>300</v>
      </c>
      <c r="M3311" t="s">
        <v>21</v>
      </c>
      <c r="N3311" t="s">
        <v>21</v>
      </c>
      <c r="O3311" t="s">
        <v>21</v>
      </c>
      <c r="P3311" t="s">
        <v>22</v>
      </c>
      <c r="S3311" t="s">
        <v>23</v>
      </c>
    </row>
    <row r="3312" spans="1:19" x14ac:dyDescent="0.3">
      <c r="A3312" t="s">
        <v>7658</v>
      </c>
      <c r="B3312" t="s">
        <v>7659</v>
      </c>
      <c r="C3312" t="s">
        <v>124</v>
      </c>
      <c r="D3312" t="str">
        <f t="shared" si="153"/>
        <v>NO Delivery</v>
      </c>
      <c r="E3312" t="str">
        <f t="shared" si="154"/>
        <v>less reviewed</v>
      </c>
      <c r="F3312" t="s">
        <v>34</v>
      </c>
      <c r="G3312" t="s">
        <v>28</v>
      </c>
      <c r="H3312" t="str">
        <f t="shared" si="155"/>
        <v>other</v>
      </c>
      <c r="I3312" t="s">
        <v>19</v>
      </c>
      <c r="J3312" t="s">
        <v>77</v>
      </c>
      <c r="K3312" t="str" cm="1">
        <f t="array" ref="K3312">_xlfn.IFS(L3312&lt;200,"Cheap",AND(L3312&gt;=200,L3312&lt;800),"affordable",AND(L3312&gt;=800,L3312&lt;3000),"little costly",L3312&gt;=3000,"very costly")</f>
        <v>affordable</v>
      </c>
      <c r="L3312">
        <v>300</v>
      </c>
      <c r="M3312" t="s">
        <v>21</v>
      </c>
      <c r="N3312" t="s">
        <v>21</v>
      </c>
      <c r="O3312" t="s">
        <v>21</v>
      </c>
      <c r="P3312" t="s">
        <v>22</v>
      </c>
      <c r="S3312" t="s">
        <v>23</v>
      </c>
    </row>
    <row r="3313" spans="1:19" x14ac:dyDescent="0.3">
      <c r="A3313" t="s">
        <v>7665</v>
      </c>
      <c r="B3313" t="s">
        <v>7670</v>
      </c>
      <c r="C3313" t="s">
        <v>75</v>
      </c>
      <c r="D3313" t="str">
        <f t="shared" si="153"/>
        <v>NO Delivery</v>
      </c>
      <c r="E3313" t="str">
        <f t="shared" si="154"/>
        <v>less reviewed</v>
      </c>
      <c r="F3313" t="s">
        <v>34</v>
      </c>
      <c r="G3313" t="s">
        <v>28</v>
      </c>
      <c r="H3313" t="str">
        <f t="shared" si="155"/>
        <v>other</v>
      </c>
      <c r="I3313" t="s">
        <v>334</v>
      </c>
      <c r="J3313" t="s">
        <v>35</v>
      </c>
      <c r="K3313" t="str" cm="1">
        <f t="array" ref="K3313">_xlfn.IFS(L3313&lt;200,"Cheap",AND(L3313&gt;=200,L3313&lt;800),"affordable",AND(L3313&gt;=800,L3313&lt;3000),"little costly",L3313&gt;=3000,"very costly")</f>
        <v>affordable</v>
      </c>
      <c r="L3313">
        <v>300</v>
      </c>
      <c r="M3313" t="s">
        <v>22</v>
      </c>
      <c r="N3313" t="s">
        <v>21</v>
      </c>
      <c r="O3313" t="s">
        <v>21</v>
      </c>
      <c r="P3313" t="s">
        <v>22</v>
      </c>
      <c r="S3313" t="s">
        <v>23</v>
      </c>
    </row>
    <row r="3314" spans="1:19" x14ac:dyDescent="0.3">
      <c r="A3314" t="s">
        <v>7700</v>
      </c>
      <c r="B3314" t="s">
        <v>7701</v>
      </c>
      <c r="C3314" t="s">
        <v>180</v>
      </c>
      <c r="D3314" t="str">
        <f t="shared" si="153"/>
        <v>NO Delivery</v>
      </c>
      <c r="E3314" t="str">
        <f t="shared" si="154"/>
        <v>less reviewed</v>
      </c>
      <c r="F3314" t="s">
        <v>34</v>
      </c>
      <c r="G3314" t="s">
        <v>28</v>
      </c>
      <c r="H3314" t="str">
        <f t="shared" si="155"/>
        <v>other</v>
      </c>
      <c r="I3314" t="s">
        <v>19</v>
      </c>
      <c r="J3314" t="s">
        <v>492</v>
      </c>
      <c r="K3314" t="str" cm="1">
        <f t="array" ref="K3314">_xlfn.IFS(L3314&lt;200,"Cheap",AND(L3314&gt;=200,L3314&lt;800),"affordable",AND(L3314&gt;=800,L3314&lt;3000),"little costly",L3314&gt;=3000,"very costly")</f>
        <v>affordable</v>
      </c>
      <c r="L3314">
        <v>400</v>
      </c>
      <c r="M3314" t="s">
        <v>22</v>
      </c>
      <c r="N3314" t="s">
        <v>21</v>
      </c>
      <c r="O3314" t="s">
        <v>21</v>
      </c>
      <c r="P3314" t="s">
        <v>22</v>
      </c>
      <c r="S3314" t="s">
        <v>23</v>
      </c>
    </row>
    <row r="3315" spans="1:19" x14ac:dyDescent="0.3">
      <c r="A3315" t="s">
        <v>7711</v>
      </c>
      <c r="B3315" t="s">
        <v>7712</v>
      </c>
      <c r="C3315" t="s">
        <v>75</v>
      </c>
      <c r="D3315" t="str">
        <f t="shared" si="153"/>
        <v>NO Delivery</v>
      </c>
      <c r="E3315" t="str">
        <f t="shared" si="154"/>
        <v>less reviewed</v>
      </c>
      <c r="F3315" t="s">
        <v>34</v>
      </c>
      <c r="G3315" t="s">
        <v>28</v>
      </c>
      <c r="H3315" t="str">
        <f t="shared" si="155"/>
        <v>other</v>
      </c>
      <c r="I3315" t="s">
        <v>19</v>
      </c>
      <c r="J3315" t="s">
        <v>35</v>
      </c>
      <c r="K3315" t="str" cm="1">
        <f t="array" ref="K3315">_xlfn.IFS(L3315&lt;200,"Cheap",AND(L3315&gt;=200,L3315&lt;800),"affordable",AND(L3315&gt;=800,L3315&lt;3000),"little costly",L3315&gt;=3000,"very costly")</f>
        <v>affordable</v>
      </c>
      <c r="L3315">
        <v>400</v>
      </c>
      <c r="M3315" t="s">
        <v>21</v>
      </c>
      <c r="N3315" t="s">
        <v>21</v>
      </c>
      <c r="O3315" t="s">
        <v>21</v>
      </c>
      <c r="P3315" t="s">
        <v>22</v>
      </c>
      <c r="S3315" t="s">
        <v>23</v>
      </c>
    </row>
    <row r="3316" spans="1:19" x14ac:dyDescent="0.3">
      <c r="A3316" t="s">
        <v>7718</v>
      </c>
      <c r="B3316" t="s">
        <v>7719</v>
      </c>
      <c r="C3316" t="s">
        <v>209</v>
      </c>
      <c r="D3316" t="str">
        <f t="shared" si="153"/>
        <v>NO Delivery</v>
      </c>
      <c r="E3316" t="str">
        <f t="shared" si="154"/>
        <v>less reviewed</v>
      </c>
      <c r="F3316" t="s">
        <v>34</v>
      </c>
      <c r="G3316" t="s">
        <v>28</v>
      </c>
      <c r="H3316" t="str">
        <f t="shared" si="155"/>
        <v>other</v>
      </c>
      <c r="I3316" t="s">
        <v>19</v>
      </c>
      <c r="J3316" t="s">
        <v>35</v>
      </c>
      <c r="K3316" t="str" cm="1">
        <f t="array" ref="K3316">_xlfn.IFS(L3316&lt;200,"Cheap",AND(L3316&gt;=200,L3316&lt;800),"affordable",AND(L3316&gt;=800,L3316&lt;3000),"little costly",L3316&gt;=3000,"very costly")</f>
        <v>affordable</v>
      </c>
      <c r="L3316">
        <v>250</v>
      </c>
      <c r="M3316" t="s">
        <v>21</v>
      </c>
      <c r="N3316" t="s">
        <v>21</v>
      </c>
      <c r="O3316" t="s">
        <v>21</v>
      </c>
      <c r="P3316" t="s">
        <v>22</v>
      </c>
      <c r="S3316" t="s">
        <v>23</v>
      </c>
    </row>
    <row r="3317" spans="1:19" x14ac:dyDescent="0.3">
      <c r="A3317" t="s">
        <v>7775</v>
      </c>
      <c r="B3317" t="s">
        <v>7776</v>
      </c>
      <c r="C3317" t="s">
        <v>174</v>
      </c>
      <c r="D3317" t="str">
        <f t="shared" si="153"/>
        <v>NO Delivery</v>
      </c>
      <c r="E3317" t="str">
        <f t="shared" si="154"/>
        <v>less reviewed</v>
      </c>
      <c r="F3317" t="s">
        <v>34</v>
      </c>
      <c r="G3317" t="s">
        <v>28</v>
      </c>
      <c r="H3317" t="str">
        <f t="shared" si="155"/>
        <v>other</v>
      </c>
      <c r="I3317" t="s">
        <v>19</v>
      </c>
      <c r="J3317" t="s">
        <v>296</v>
      </c>
      <c r="K3317" t="str" cm="1">
        <f t="array" ref="K3317">_xlfn.IFS(L3317&lt;200,"Cheap",AND(L3317&gt;=200,L3317&lt;800),"affordable",AND(L3317&gt;=800,L3317&lt;3000),"little costly",L3317&gt;=3000,"very costly")</f>
        <v>affordable</v>
      </c>
      <c r="L3317">
        <v>500</v>
      </c>
      <c r="M3317" t="s">
        <v>22</v>
      </c>
      <c r="N3317" t="s">
        <v>21</v>
      </c>
      <c r="O3317" t="s">
        <v>21</v>
      </c>
      <c r="P3317" t="s">
        <v>22</v>
      </c>
      <c r="S3317" t="s">
        <v>23</v>
      </c>
    </row>
    <row r="3318" spans="1:19" x14ac:dyDescent="0.3">
      <c r="A3318" t="s">
        <v>7777</v>
      </c>
      <c r="B3318" t="s">
        <v>7778</v>
      </c>
      <c r="C3318" t="s">
        <v>42</v>
      </c>
      <c r="D3318" t="str">
        <f t="shared" si="153"/>
        <v>NO Delivery</v>
      </c>
      <c r="E3318" t="str">
        <f t="shared" si="154"/>
        <v>less reviewed</v>
      </c>
      <c r="F3318" t="s">
        <v>34</v>
      </c>
      <c r="G3318" t="s">
        <v>28</v>
      </c>
      <c r="H3318" t="str">
        <f t="shared" si="155"/>
        <v>other</v>
      </c>
      <c r="I3318" t="s">
        <v>536</v>
      </c>
      <c r="J3318" t="s">
        <v>2364</v>
      </c>
      <c r="K3318" t="str" cm="1">
        <f t="array" ref="K3318">_xlfn.IFS(L3318&lt;200,"Cheap",AND(L3318&gt;=200,L3318&lt;800),"affordable",AND(L3318&gt;=800,L3318&lt;3000),"little costly",L3318&gt;=3000,"very costly")</f>
        <v>Cheap</v>
      </c>
      <c r="L3318">
        <v>150</v>
      </c>
      <c r="M3318" t="s">
        <v>22</v>
      </c>
      <c r="N3318" t="s">
        <v>21</v>
      </c>
      <c r="O3318" t="s">
        <v>21</v>
      </c>
      <c r="P3318" t="s">
        <v>22</v>
      </c>
      <c r="S3318" t="s">
        <v>23</v>
      </c>
    </row>
    <row r="3319" spans="1:19" x14ac:dyDescent="0.3">
      <c r="A3319" t="s">
        <v>7781</v>
      </c>
      <c r="B3319" t="s">
        <v>7782</v>
      </c>
      <c r="C3319" t="s">
        <v>42</v>
      </c>
      <c r="D3319" t="str">
        <f t="shared" si="153"/>
        <v>NO Delivery</v>
      </c>
      <c r="E3319" t="str">
        <f t="shared" si="154"/>
        <v>less reviewed</v>
      </c>
      <c r="F3319" t="s">
        <v>34</v>
      </c>
      <c r="G3319" t="s">
        <v>28</v>
      </c>
      <c r="H3319" t="str">
        <f t="shared" si="155"/>
        <v>other</v>
      </c>
      <c r="I3319" t="s">
        <v>19</v>
      </c>
      <c r="J3319" t="s">
        <v>1073</v>
      </c>
      <c r="K3319" t="str" cm="1">
        <f t="array" ref="K3319">_xlfn.IFS(L3319&lt;200,"Cheap",AND(L3319&gt;=200,L3319&lt;800),"affordable",AND(L3319&gt;=800,L3319&lt;3000),"little costly",L3319&gt;=3000,"very costly")</f>
        <v>affordable</v>
      </c>
      <c r="L3319">
        <v>250</v>
      </c>
      <c r="M3319" t="s">
        <v>21</v>
      </c>
      <c r="N3319" t="s">
        <v>21</v>
      </c>
      <c r="O3319" t="s">
        <v>21</v>
      </c>
      <c r="P3319" t="s">
        <v>22</v>
      </c>
      <c r="S3319" t="s">
        <v>23</v>
      </c>
    </row>
    <row r="3320" spans="1:19" x14ac:dyDescent="0.3">
      <c r="A3320" t="s">
        <v>7791</v>
      </c>
      <c r="B3320" t="s">
        <v>7792</v>
      </c>
      <c r="C3320" t="s">
        <v>16</v>
      </c>
      <c r="D3320" t="str">
        <f t="shared" si="153"/>
        <v>NO Delivery</v>
      </c>
      <c r="E3320" t="str">
        <f t="shared" si="154"/>
        <v>less reviewed</v>
      </c>
      <c r="F3320" t="s">
        <v>34</v>
      </c>
      <c r="G3320" t="s">
        <v>28</v>
      </c>
      <c r="H3320" t="str">
        <f t="shared" si="155"/>
        <v>other</v>
      </c>
      <c r="I3320" t="s">
        <v>148</v>
      </c>
      <c r="J3320" t="s">
        <v>385</v>
      </c>
      <c r="K3320" t="str" cm="1">
        <f t="array" ref="K3320">_xlfn.IFS(L3320&lt;200,"Cheap",AND(L3320&gt;=200,L3320&lt;800),"affordable",AND(L3320&gt;=800,L3320&lt;3000),"little costly",L3320&gt;=3000,"very costly")</f>
        <v>Cheap</v>
      </c>
      <c r="L3320">
        <v>150</v>
      </c>
      <c r="M3320" t="s">
        <v>21</v>
      </c>
      <c r="N3320" t="s">
        <v>21</v>
      </c>
      <c r="O3320" t="s">
        <v>21</v>
      </c>
      <c r="P3320" t="s">
        <v>22</v>
      </c>
      <c r="S3320" t="s">
        <v>23</v>
      </c>
    </row>
    <row r="3321" spans="1:19" x14ac:dyDescent="0.3">
      <c r="A3321" t="s">
        <v>7816</v>
      </c>
      <c r="B3321" t="s">
        <v>7817</v>
      </c>
      <c r="C3321" t="s">
        <v>42</v>
      </c>
      <c r="D3321" t="str">
        <f t="shared" si="153"/>
        <v>NO Delivery</v>
      </c>
      <c r="E3321" t="str">
        <f t="shared" si="154"/>
        <v>less reviewed</v>
      </c>
      <c r="F3321" t="s">
        <v>34</v>
      </c>
      <c r="G3321" t="s">
        <v>28</v>
      </c>
      <c r="H3321" t="str">
        <f t="shared" si="155"/>
        <v>other</v>
      </c>
      <c r="I3321" t="s">
        <v>19</v>
      </c>
      <c r="J3321" t="s">
        <v>7155</v>
      </c>
      <c r="K3321" t="str" cm="1">
        <f t="array" ref="K3321">_xlfn.IFS(L3321&lt;200,"Cheap",AND(L3321&gt;=200,L3321&lt;800),"affordable",AND(L3321&gt;=800,L3321&lt;3000),"little costly",L3321&gt;=3000,"very costly")</f>
        <v>affordable</v>
      </c>
      <c r="L3321">
        <v>300</v>
      </c>
      <c r="M3321" t="s">
        <v>21</v>
      </c>
      <c r="N3321" t="s">
        <v>21</v>
      </c>
      <c r="O3321" t="s">
        <v>21</v>
      </c>
      <c r="P3321" t="s">
        <v>22</v>
      </c>
      <c r="S3321" t="s">
        <v>23</v>
      </c>
    </row>
    <row r="3322" spans="1:19" x14ac:dyDescent="0.3">
      <c r="A3322" t="s">
        <v>7838</v>
      </c>
      <c r="B3322" t="s">
        <v>7839</v>
      </c>
      <c r="C3322" t="s">
        <v>180</v>
      </c>
      <c r="D3322" t="str">
        <f t="shared" si="153"/>
        <v>NO Delivery</v>
      </c>
      <c r="E3322" t="str">
        <f t="shared" si="154"/>
        <v>less reviewed</v>
      </c>
      <c r="F3322" t="s">
        <v>34</v>
      </c>
      <c r="G3322" t="s">
        <v>28</v>
      </c>
      <c r="H3322" t="str">
        <f t="shared" si="155"/>
        <v>other</v>
      </c>
      <c r="I3322" t="s">
        <v>19</v>
      </c>
      <c r="J3322" t="s">
        <v>35</v>
      </c>
      <c r="K3322" t="str" cm="1">
        <f t="array" ref="K3322">_xlfn.IFS(L3322&lt;200,"Cheap",AND(L3322&gt;=200,L3322&lt;800),"affordable",AND(L3322&gt;=800,L3322&lt;3000),"little costly",L3322&gt;=3000,"very costly")</f>
        <v>affordable</v>
      </c>
      <c r="L3322">
        <v>300</v>
      </c>
      <c r="M3322" t="s">
        <v>21</v>
      </c>
      <c r="N3322" t="s">
        <v>21</v>
      </c>
      <c r="O3322" t="s">
        <v>21</v>
      </c>
      <c r="P3322" t="s">
        <v>22</v>
      </c>
      <c r="S3322" t="s">
        <v>23</v>
      </c>
    </row>
    <row r="3323" spans="1:19" x14ac:dyDescent="0.3">
      <c r="A3323" t="s">
        <v>7849</v>
      </c>
      <c r="B3323" t="s">
        <v>7850</v>
      </c>
      <c r="C3323" t="s">
        <v>42</v>
      </c>
      <c r="D3323" t="str">
        <f t="shared" si="153"/>
        <v>NO Delivery</v>
      </c>
      <c r="E3323" t="str">
        <f t="shared" si="154"/>
        <v>less reviewed</v>
      </c>
      <c r="F3323" t="s">
        <v>34</v>
      </c>
      <c r="G3323" t="s">
        <v>28</v>
      </c>
      <c r="H3323" t="str">
        <f t="shared" si="155"/>
        <v>other</v>
      </c>
      <c r="I3323" t="s">
        <v>19</v>
      </c>
      <c r="J3323" t="s">
        <v>1917</v>
      </c>
      <c r="K3323" t="str" cm="1">
        <f t="array" ref="K3323">_xlfn.IFS(L3323&lt;200,"Cheap",AND(L3323&gt;=200,L3323&lt;800),"affordable",AND(L3323&gt;=800,L3323&lt;3000),"little costly",L3323&gt;=3000,"very costly")</f>
        <v>affordable</v>
      </c>
      <c r="L3323">
        <v>200</v>
      </c>
      <c r="M3323" t="s">
        <v>22</v>
      </c>
      <c r="N3323" t="s">
        <v>21</v>
      </c>
      <c r="O3323" t="s">
        <v>21</v>
      </c>
      <c r="P3323" t="s">
        <v>22</v>
      </c>
      <c r="S3323" t="s">
        <v>23</v>
      </c>
    </row>
    <row r="3324" spans="1:19" x14ac:dyDescent="0.3">
      <c r="A3324" t="s">
        <v>7855</v>
      </c>
      <c r="B3324" t="s">
        <v>7856</v>
      </c>
      <c r="C3324" t="s">
        <v>100</v>
      </c>
      <c r="D3324" t="str">
        <f t="shared" si="153"/>
        <v>NO Delivery</v>
      </c>
      <c r="E3324" t="str">
        <f t="shared" si="154"/>
        <v>less reviewed</v>
      </c>
      <c r="F3324" t="s">
        <v>34</v>
      </c>
      <c r="G3324" t="s">
        <v>28</v>
      </c>
      <c r="H3324" t="str">
        <f t="shared" si="155"/>
        <v>other</v>
      </c>
      <c r="I3324" t="s">
        <v>19</v>
      </c>
      <c r="J3324" t="s">
        <v>7857</v>
      </c>
      <c r="K3324" t="str" cm="1">
        <f t="array" ref="K3324">_xlfn.IFS(L3324&lt;200,"Cheap",AND(L3324&gt;=200,L3324&lt;800),"affordable",AND(L3324&gt;=800,L3324&lt;3000),"little costly",L3324&gt;=3000,"very costly")</f>
        <v>affordable</v>
      </c>
      <c r="L3324">
        <v>300</v>
      </c>
      <c r="M3324" t="s">
        <v>22</v>
      </c>
      <c r="N3324" t="s">
        <v>21</v>
      </c>
      <c r="O3324" t="s">
        <v>21</v>
      </c>
      <c r="P3324" t="s">
        <v>22</v>
      </c>
      <c r="S3324" t="s">
        <v>23</v>
      </c>
    </row>
    <row r="3325" spans="1:19" x14ac:dyDescent="0.3">
      <c r="A3325" t="s">
        <v>7858</v>
      </c>
      <c r="B3325" t="s">
        <v>7859</v>
      </c>
      <c r="C3325" t="s">
        <v>100</v>
      </c>
      <c r="D3325" t="str">
        <f t="shared" si="153"/>
        <v>NO Delivery</v>
      </c>
      <c r="E3325" t="str">
        <f t="shared" si="154"/>
        <v>less reviewed</v>
      </c>
      <c r="F3325" t="s">
        <v>34</v>
      </c>
      <c r="G3325" t="s">
        <v>28</v>
      </c>
      <c r="H3325" t="str">
        <f t="shared" si="155"/>
        <v>other</v>
      </c>
      <c r="I3325" t="s">
        <v>19</v>
      </c>
      <c r="J3325" t="s">
        <v>348</v>
      </c>
      <c r="K3325" t="str" cm="1">
        <f t="array" ref="K3325">_xlfn.IFS(L3325&lt;200,"Cheap",AND(L3325&gt;=200,L3325&lt;800),"affordable",AND(L3325&gt;=800,L3325&lt;3000),"little costly",L3325&gt;=3000,"very costly")</f>
        <v>Cheap</v>
      </c>
      <c r="L3325">
        <v>150</v>
      </c>
      <c r="M3325" t="s">
        <v>21</v>
      </c>
      <c r="N3325" t="s">
        <v>21</v>
      </c>
      <c r="O3325" t="s">
        <v>21</v>
      </c>
      <c r="P3325" t="s">
        <v>22</v>
      </c>
      <c r="S3325" t="s">
        <v>23</v>
      </c>
    </row>
    <row r="3326" spans="1:19" x14ac:dyDescent="0.3">
      <c r="A3326" t="s">
        <v>7915</v>
      </c>
      <c r="B3326" t="s">
        <v>7916</v>
      </c>
      <c r="C3326" t="s">
        <v>214</v>
      </c>
      <c r="D3326" t="str">
        <f t="shared" si="153"/>
        <v>NO Delivery</v>
      </c>
      <c r="E3326" t="str">
        <f t="shared" si="154"/>
        <v>less reviewed</v>
      </c>
      <c r="F3326" t="s">
        <v>34</v>
      </c>
      <c r="G3326" t="s">
        <v>28</v>
      </c>
      <c r="H3326" t="str">
        <f t="shared" si="155"/>
        <v>other</v>
      </c>
      <c r="I3326" t="s">
        <v>19</v>
      </c>
      <c r="J3326" t="s">
        <v>35</v>
      </c>
      <c r="K3326" t="str" cm="1">
        <f t="array" ref="K3326">_xlfn.IFS(L3326&lt;200,"Cheap",AND(L3326&gt;=200,L3326&lt;800),"affordable",AND(L3326&gt;=800,L3326&lt;3000),"little costly",L3326&gt;=3000,"very costly")</f>
        <v>affordable</v>
      </c>
      <c r="L3326">
        <v>300</v>
      </c>
      <c r="M3326" t="s">
        <v>22</v>
      </c>
      <c r="N3326" t="s">
        <v>21</v>
      </c>
      <c r="O3326" t="s">
        <v>21</v>
      </c>
      <c r="P3326" t="s">
        <v>22</v>
      </c>
      <c r="S3326" t="s">
        <v>23</v>
      </c>
    </row>
    <row r="3327" spans="1:19" x14ac:dyDescent="0.3">
      <c r="A3327" t="s">
        <v>7937</v>
      </c>
      <c r="B3327" t="s">
        <v>7938</v>
      </c>
      <c r="C3327" t="s">
        <v>42</v>
      </c>
      <c r="D3327" t="str">
        <f t="shared" si="153"/>
        <v>NO Delivery</v>
      </c>
      <c r="E3327" t="str">
        <f t="shared" si="154"/>
        <v>less reviewed</v>
      </c>
      <c r="F3327" t="s">
        <v>34</v>
      </c>
      <c r="G3327" t="s">
        <v>28</v>
      </c>
      <c r="H3327" t="str">
        <f t="shared" si="155"/>
        <v>other</v>
      </c>
      <c r="I3327" t="s">
        <v>19</v>
      </c>
      <c r="J3327" t="s">
        <v>286</v>
      </c>
      <c r="K3327" t="str" cm="1">
        <f t="array" ref="K3327">_xlfn.IFS(L3327&lt;200,"Cheap",AND(L3327&gt;=200,L3327&lt;800),"affordable",AND(L3327&gt;=800,L3327&lt;3000),"little costly",L3327&gt;=3000,"very costly")</f>
        <v>affordable</v>
      </c>
      <c r="L3327">
        <v>350</v>
      </c>
      <c r="M3327" t="s">
        <v>22</v>
      </c>
      <c r="N3327" t="s">
        <v>21</v>
      </c>
      <c r="O3327" t="s">
        <v>21</v>
      </c>
      <c r="P3327" t="s">
        <v>22</v>
      </c>
      <c r="S3327" t="s">
        <v>23</v>
      </c>
    </row>
    <row r="3328" spans="1:19" x14ac:dyDescent="0.3">
      <c r="A3328" t="s">
        <v>7965</v>
      </c>
      <c r="B3328" t="s">
        <v>7967</v>
      </c>
      <c r="C3328" t="s">
        <v>16</v>
      </c>
      <c r="D3328" t="str">
        <f t="shared" si="153"/>
        <v>NO Delivery</v>
      </c>
      <c r="E3328" t="str">
        <f t="shared" si="154"/>
        <v>less reviewed</v>
      </c>
      <c r="F3328" t="s">
        <v>34</v>
      </c>
      <c r="G3328" t="s">
        <v>28</v>
      </c>
      <c r="H3328" t="str">
        <f t="shared" si="155"/>
        <v>other</v>
      </c>
      <c r="I3328" t="s">
        <v>19</v>
      </c>
      <c r="J3328" t="s">
        <v>286</v>
      </c>
      <c r="K3328" t="str" cm="1">
        <f t="array" ref="K3328">_xlfn.IFS(L3328&lt;200,"Cheap",AND(L3328&gt;=200,L3328&lt;800),"affordable",AND(L3328&gt;=800,L3328&lt;3000),"little costly",L3328&gt;=3000,"very costly")</f>
        <v>Cheap</v>
      </c>
      <c r="L3328">
        <v>150</v>
      </c>
      <c r="M3328" t="s">
        <v>22</v>
      </c>
      <c r="N3328" t="s">
        <v>21</v>
      </c>
      <c r="O3328" t="s">
        <v>21</v>
      </c>
      <c r="P3328" t="s">
        <v>22</v>
      </c>
      <c r="S3328" t="s">
        <v>23</v>
      </c>
    </row>
    <row r="3329" spans="1:19" x14ac:dyDescent="0.3">
      <c r="A3329" t="s">
        <v>7981</v>
      </c>
      <c r="B3329" t="s">
        <v>7982</v>
      </c>
      <c r="C3329" t="s">
        <v>430</v>
      </c>
      <c r="D3329" t="str">
        <f t="shared" si="153"/>
        <v>NO Delivery</v>
      </c>
      <c r="E3329" t="str">
        <f t="shared" si="154"/>
        <v>less reviewed</v>
      </c>
      <c r="F3329" t="s">
        <v>34</v>
      </c>
      <c r="G3329" t="s">
        <v>28</v>
      </c>
      <c r="H3329" t="str">
        <f t="shared" si="155"/>
        <v>other</v>
      </c>
      <c r="I3329" t="s">
        <v>19</v>
      </c>
      <c r="J3329" t="s">
        <v>138</v>
      </c>
      <c r="K3329" t="str" cm="1">
        <f t="array" ref="K3329">_xlfn.IFS(L3329&lt;200,"Cheap",AND(L3329&gt;=200,L3329&lt;800),"affordable",AND(L3329&gt;=800,L3329&lt;3000),"little costly",L3329&gt;=3000,"very costly")</f>
        <v>affordable</v>
      </c>
      <c r="L3329">
        <v>350</v>
      </c>
      <c r="M3329" t="s">
        <v>22</v>
      </c>
      <c r="N3329" t="s">
        <v>21</v>
      </c>
      <c r="O3329" t="s">
        <v>21</v>
      </c>
      <c r="P3329" t="s">
        <v>22</v>
      </c>
      <c r="S3329" t="s">
        <v>23</v>
      </c>
    </row>
    <row r="3330" spans="1:19" x14ac:dyDescent="0.3">
      <c r="A3330" t="s">
        <v>7994</v>
      </c>
      <c r="B3330" t="s">
        <v>7995</v>
      </c>
      <c r="C3330" t="s">
        <v>69</v>
      </c>
      <c r="D3330" t="str">
        <f t="shared" ref="D3330:D3393" si="156">IF(ISNUMBER(SEARCH("not offer",G3330)),"NO Delivery",IF(ISNUMBER(SEARCH("enough",G3330)),"less reviewed","good delivery reviews"))</f>
        <v>NO Delivery</v>
      </c>
      <c r="E3330" t="str">
        <f t="shared" ref="E3330:E3393" si="157">IF(ISNUMBER(SEARCH("not offer",F3330)),"NO Dines",IF(ISNUMBER(SEARCH("enough",F3330)),"less reviewed","good dining reviews"))</f>
        <v>less reviewed</v>
      </c>
      <c r="F3330" t="s">
        <v>34</v>
      </c>
      <c r="G3330" t="s">
        <v>28</v>
      </c>
      <c r="H3330" t="str">
        <f t="shared" ref="H3330:H3393" si="158">IF(AND(D3330="less reviewed", E3330="less reviewed"), "NO idea",
 IF(AND(D3330="No Delivery", E3330="NO Dining"), "NO delivery or dining",
 IF(AND(D3330="good delivery reviews", E3330="good dining reviews"), "both present", "other")))</f>
        <v>other</v>
      </c>
      <c r="I3330" t="s">
        <v>334</v>
      </c>
      <c r="J3330" t="s">
        <v>35</v>
      </c>
      <c r="K3330" t="str" cm="1">
        <f t="array" ref="K3330">_xlfn.IFS(L3330&lt;200,"Cheap",AND(L3330&gt;=200,L3330&lt;800),"affordable",AND(L3330&gt;=800,L3330&lt;3000),"little costly",L3330&gt;=3000,"very costly")</f>
        <v>Cheap</v>
      </c>
      <c r="L3330">
        <v>150</v>
      </c>
      <c r="M3330" t="s">
        <v>21</v>
      </c>
      <c r="N3330" t="s">
        <v>21</v>
      </c>
      <c r="O3330" t="s">
        <v>21</v>
      </c>
      <c r="P3330" t="s">
        <v>22</v>
      </c>
      <c r="S3330" t="s">
        <v>23</v>
      </c>
    </row>
    <row r="3331" spans="1:19" x14ac:dyDescent="0.3">
      <c r="A3331" t="s">
        <v>8009</v>
      </c>
      <c r="B3331" t="s">
        <v>8010</v>
      </c>
      <c r="C3331" t="s">
        <v>42</v>
      </c>
      <c r="D3331" t="str">
        <f t="shared" si="156"/>
        <v>NO Delivery</v>
      </c>
      <c r="E3331" t="str">
        <f t="shared" si="157"/>
        <v>less reviewed</v>
      </c>
      <c r="F3331" t="s">
        <v>34</v>
      </c>
      <c r="G3331" t="s">
        <v>28</v>
      </c>
      <c r="H3331" t="str">
        <f t="shared" si="158"/>
        <v>other</v>
      </c>
      <c r="I3331" t="s">
        <v>343</v>
      </c>
      <c r="J3331" t="s">
        <v>549</v>
      </c>
      <c r="K3331" t="str" cm="1">
        <f t="array" ref="K3331">_xlfn.IFS(L3331&lt;200,"Cheap",AND(L3331&gt;=200,L3331&lt;800),"affordable",AND(L3331&gt;=800,L3331&lt;3000),"little costly",L3331&gt;=3000,"very costly")</f>
        <v>Cheap</v>
      </c>
      <c r="L3331">
        <v>150</v>
      </c>
      <c r="M3331" t="s">
        <v>21</v>
      </c>
      <c r="N3331" t="s">
        <v>21</v>
      </c>
      <c r="O3331" t="s">
        <v>21</v>
      </c>
      <c r="P3331" t="s">
        <v>22</v>
      </c>
      <c r="S3331" t="s">
        <v>23</v>
      </c>
    </row>
    <row r="3332" spans="1:19" x14ac:dyDescent="0.3">
      <c r="A3332" t="s">
        <v>8011</v>
      </c>
      <c r="B3332" t="s">
        <v>8012</v>
      </c>
      <c r="C3332" t="s">
        <v>16</v>
      </c>
      <c r="D3332" t="str">
        <f t="shared" si="156"/>
        <v>NO Delivery</v>
      </c>
      <c r="E3332" t="str">
        <f t="shared" si="157"/>
        <v>less reviewed</v>
      </c>
      <c r="F3332" t="s">
        <v>34</v>
      </c>
      <c r="G3332" t="s">
        <v>28</v>
      </c>
      <c r="H3332" t="str">
        <f t="shared" si="158"/>
        <v>other</v>
      </c>
      <c r="I3332" t="s">
        <v>19</v>
      </c>
      <c r="J3332" t="s">
        <v>35</v>
      </c>
      <c r="K3332" t="str" cm="1">
        <f t="array" ref="K3332">_xlfn.IFS(L3332&lt;200,"Cheap",AND(L3332&gt;=200,L3332&lt;800),"affordable",AND(L3332&gt;=800,L3332&lt;3000),"little costly",L3332&gt;=3000,"very costly")</f>
        <v>affordable</v>
      </c>
      <c r="L3332">
        <v>200</v>
      </c>
      <c r="M3332" t="s">
        <v>21</v>
      </c>
      <c r="N3332" t="s">
        <v>21</v>
      </c>
      <c r="O3332" t="s">
        <v>21</v>
      </c>
      <c r="P3332" t="s">
        <v>22</v>
      </c>
      <c r="S3332" t="s">
        <v>23</v>
      </c>
    </row>
    <row r="3333" spans="1:19" x14ac:dyDescent="0.3">
      <c r="A3333" t="s">
        <v>8019</v>
      </c>
      <c r="B3333" t="s">
        <v>8020</v>
      </c>
      <c r="C3333" t="s">
        <v>100</v>
      </c>
      <c r="D3333" t="str">
        <f t="shared" si="156"/>
        <v>NO Delivery</v>
      </c>
      <c r="E3333" t="str">
        <f t="shared" si="157"/>
        <v>less reviewed</v>
      </c>
      <c r="F3333" t="s">
        <v>34</v>
      </c>
      <c r="G3333" t="s">
        <v>28</v>
      </c>
      <c r="H3333" t="str">
        <f t="shared" si="158"/>
        <v>other</v>
      </c>
      <c r="I3333" t="s">
        <v>19</v>
      </c>
      <c r="J3333" t="s">
        <v>35</v>
      </c>
      <c r="K3333" t="str" cm="1">
        <f t="array" ref="K3333">_xlfn.IFS(L3333&lt;200,"Cheap",AND(L3333&gt;=200,L3333&lt;800),"affordable",AND(L3333&gt;=800,L3333&lt;3000),"little costly",L3333&gt;=3000,"very costly")</f>
        <v>affordable</v>
      </c>
      <c r="L3333">
        <v>300</v>
      </c>
      <c r="M3333" t="s">
        <v>22</v>
      </c>
      <c r="N3333" t="s">
        <v>21</v>
      </c>
      <c r="O3333" t="s">
        <v>21</v>
      </c>
      <c r="P3333" t="s">
        <v>22</v>
      </c>
      <c r="S3333" t="s">
        <v>23</v>
      </c>
    </row>
    <row r="3334" spans="1:19" x14ac:dyDescent="0.3">
      <c r="A3334" t="s">
        <v>8088</v>
      </c>
      <c r="B3334" t="s">
        <v>8089</v>
      </c>
      <c r="C3334" t="s">
        <v>42</v>
      </c>
      <c r="D3334" t="str">
        <f t="shared" si="156"/>
        <v>NO Delivery</v>
      </c>
      <c r="E3334" t="str">
        <f t="shared" si="157"/>
        <v>less reviewed</v>
      </c>
      <c r="F3334" t="s">
        <v>34</v>
      </c>
      <c r="G3334" t="s">
        <v>28</v>
      </c>
      <c r="H3334" t="str">
        <f t="shared" si="158"/>
        <v>other</v>
      </c>
      <c r="I3334" t="s">
        <v>148</v>
      </c>
      <c r="J3334" t="s">
        <v>315</v>
      </c>
      <c r="K3334" t="str" cm="1">
        <f t="array" ref="K3334">_xlfn.IFS(L3334&lt;200,"Cheap",AND(L3334&gt;=200,L3334&lt;800),"affordable",AND(L3334&gt;=800,L3334&lt;3000),"little costly",L3334&gt;=3000,"very costly")</f>
        <v>affordable</v>
      </c>
      <c r="L3334">
        <v>300</v>
      </c>
      <c r="M3334" t="s">
        <v>21</v>
      </c>
      <c r="N3334" t="s">
        <v>21</v>
      </c>
      <c r="O3334" t="s">
        <v>21</v>
      </c>
      <c r="P3334" t="s">
        <v>22</v>
      </c>
      <c r="S3334" t="s">
        <v>23</v>
      </c>
    </row>
    <row r="3335" spans="1:19" x14ac:dyDescent="0.3">
      <c r="A3335" t="s">
        <v>8095</v>
      </c>
      <c r="B3335" t="s">
        <v>8096</v>
      </c>
      <c r="C3335" t="s">
        <v>16</v>
      </c>
      <c r="D3335" t="str">
        <f t="shared" si="156"/>
        <v>NO Delivery</v>
      </c>
      <c r="E3335" t="str">
        <f t="shared" si="157"/>
        <v>less reviewed</v>
      </c>
      <c r="F3335" t="s">
        <v>34</v>
      </c>
      <c r="G3335" t="s">
        <v>28</v>
      </c>
      <c r="H3335" t="str">
        <f t="shared" si="158"/>
        <v>other</v>
      </c>
      <c r="I3335" t="s">
        <v>148</v>
      </c>
      <c r="J3335" t="s">
        <v>1382</v>
      </c>
      <c r="K3335" t="str" cm="1">
        <f t="array" ref="K3335">_xlfn.IFS(L3335&lt;200,"Cheap",AND(L3335&gt;=200,L3335&lt;800),"affordable",AND(L3335&gt;=800,L3335&lt;3000),"little costly",L3335&gt;=3000,"very costly")</f>
        <v>Cheap</v>
      </c>
      <c r="L3335">
        <v>150</v>
      </c>
      <c r="M3335" t="s">
        <v>21</v>
      </c>
      <c r="N3335" t="s">
        <v>21</v>
      </c>
      <c r="O3335" t="s">
        <v>21</v>
      </c>
      <c r="P3335" t="s">
        <v>22</v>
      </c>
      <c r="S3335" t="s">
        <v>23</v>
      </c>
    </row>
    <row r="3336" spans="1:19" x14ac:dyDescent="0.3">
      <c r="A3336" t="s">
        <v>8102</v>
      </c>
      <c r="B3336" t="s">
        <v>8103</v>
      </c>
      <c r="C3336" t="s">
        <v>69</v>
      </c>
      <c r="D3336" t="str">
        <f t="shared" si="156"/>
        <v>NO Delivery</v>
      </c>
      <c r="E3336" t="str">
        <f t="shared" si="157"/>
        <v>less reviewed</v>
      </c>
      <c r="F3336" t="s">
        <v>34</v>
      </c>
      <c r="G3336" t="s">
        <v>28</v>
      </c>
      <c r="H3336" t="str">
        <f t="shared" si="158"/>
        <v>other</v>
      </c>
      <c r="I3336" t="s">
        <v>19</v>
      </c>
      <c r="J3336" t="s">
        <v>5313</v>
      </c>
      <c r="K3336" t="str" cm="1">
        <f t="array" ref="K3336">_xlfn.IFS(L3336&lt;200,"Cheap",AND(L3336&gt;=200,L3336&lt;800),"affordable",AND(L3336&gt;=800,L3336&lt;3000),"little costly",L3336&gt;=3000,"very costly")</f>
        <v>affordable</v>
      </c>
      <c r="L3336">
        <v>300</v>
      </c>
      <c r="M3336" t="s">
        <v>22</v>
      </c>
      <c r="N3336" t="s">
        <v>21</v>
      </c>
      <c r="O3336" t="s">
        <v>21</v>
      </c>
      <c r="P3336" t="s">
        <v>22</v>
      </c>
      <c r="S3336" t="s">
        <v>23</v>
      </c>
    </row>
    <row r="3337" spans="1:19" x14ac:dyDescent="0.3">
      <c r="A3337" t="s">
        <v>8107</v>
      </c>
      <c r="B3337" t="s">
        <v>8108</v>
      </c>
      <c r="C3337" t="s">
        <v>75</v>
      </c>
      <c r="D3337" t="str">
        <f t="shared" si="156"/>
        <v>NO Delivery</v>
      </c>
      <c r="E3337" t="str">
        <f t="shared" si="157"/>
        <v>less reviewed</v>
      </c>
      <c r="F3337" t="s">
        <v>34</v>
      </c>
      <c r="G3337" t="s">
        <v>28</v>
      </c>
      <c r="H3337" t="str">
        <f t="shared" si="158"/>
        <v>other</v>
      </c>
      <c r="I3337" t="s">
        <v>19</v>
      </c>
      <c r="J3337" t="s">
        <v>35</v>
      </c>
      <c r="K3337" t="str" cm="1">
        <f t="array" ref="K3337">_xlfn.IFS(L3337&lt;200,"Cheap",AND(L3337&gt;=200,L3337&lt;800),"affordable",AND(L3337&gt;=800,L3337&lt;3000),"little costly",L3337&gt;=3000,"very costly")</f>
        <v>affordable</v>
      </c>
      <c r="L3337">
        <v>300</v>
      </c>
      <c r="M3337" t="s">
        <v>22</v>
      </c>
      <c r="N3337" t="s">
        <v>21</v>
      </c>
      <c r="O3337" t="s">
        <v>21</v>
      </c>
      <c r="P3337" t="s">
        <v>22</v>
      </c>
      <c r="S3337" t="s">
        <v>23</v>
      </c>
    </row>
    <row r="3338" spans="1:19" x14ac:dyDescent="0.3">
      <c r="A3338" t="s">
        <v>8109</v>
      </c>
      <c r="B3338" t="s">
        <v>8110</v>
      </c>
      <c r="C3338" t="s">
        <v>297</v>
      </c>
      <c r="D3338" t="str">
        <f t="shared" si="156"/>
        <v>NO Delivery</v>
      </c>
      <c r="E3338" t="str">
        <f t="shared" si="157"/>
        <v>less reviewed</v>
      </c>
      <c r="F3338" t="s">
        <v>34</v>
      </c>
      <c r="G3338" t="s">
        <v>28</v>
      </c>
      <c r="H3338" t="str">
        <f t="shared" si="158"/>
        <v>other</v>
      </c>
      <c r="I3338" t="s">
        <v>19</v>
      </c>
      <c r="J3338" t="s">
        <v>35</v>
      </c>
      <c r="K3338" t="str" cm="1">
        <f t="array" ref="K3338">_xlfn.IFS(L3338&lt;200,"Cheap",AND(L3338&gt;=200,L3338&lt;800),"affordable",AND(L3338&gt;=800,L3338&lt;3000),"little costly",L3338&gt;=3000,"very costly")</f>
        <v>Cheap</v>
      </c>
      <c r="L3338">
        <v>150</v>
      </c>
      <c r="M3338" t="s">
        <v>21</v>
      </c>
      <c r="N3338" t="s">
        <v>21</v>
      </c>
      <c r="O3338" t="s">
        <v>21</v>
      </c>
      <c r="P3338" t="s">
        <v>22</v>
      </c>
      <c r="S3338" t="s">
        <v>23</v>
      </c>
    </row>
    <row r="3339" spans="1:19" x14ac:dyDescent="0.3">
      <c r="A3339" t="s">
        <v>8111</v>
      </c>
      <c r="B3339" t="s">
        <v>8112</v>
      </c>
      <c r="C3339" t="s">
        <v>95</v>
      </c>
      <c r="D3339" t="str">
        <f t="shared" si="156"/>
        <v>NO Delivery</v>
      </c>
      <c r="E3339" t="str">
        <f t="shared" si="157"/>
        <v>less reviewed</v>
      </c>
      <c r="F3339" t="s">
        <v>34</v>
      </c>
      <c r="G3339" t="s">
        <v>28</v>
      </c>
      <c r="H3339" t="str">
        <f t="shared" si="158"/>
        <v>other</v>
      </c>
      <c r="I3339" t="s">
        <v>255</v>
      </c>
      <c r="J3339" t="s">
        <v>260</v>
      </c>
      <c r="K3339" t="str" cm="1">
        <f t="array" ref="K3339">_xlfn.IFS(L3339&lt;200,"Cheap",AND(L3339&gt;=200,L3339&lt;800),"affordable",AND(L3339&gt;=800,L3339&lt;3000),"little costly",L3339&gt;=3000,"very costly")</f>
        <v>Cheap</v>
      </c>
      <c r="L3339">
        <v>150</v>
      </c>
      <c r="M3339" t="s">
        <v>21</v>
      </c>
      <c r="N3339" t="s">
        <v>21</v>
      </c>
      <c r="O3339" t="s">
        <v>21</v>
      </c>
      <c r="P3339" t="s">
        <v>22</v>
      </c>
      <c r="S3339" t="s">
        <v>23</v>
      </c>
    </row>
    <row r="3340" spans="1:19" x14ac:dyDescent="0.3">
      <c r="A3340" t="s">
        <v>8124</v>
      </c>
      <c r="B3340" t="s">
        <v>8125</v>
      </c>
      <c r="C3340" t="s">
        <v>75</v>
      </c>
      <c r="D3340" t="str">
        <f t="shared" si="156"/>
        <v>NO Delivery</v>
      </c>
      <c r="E3340" t="str">
        <f t="shared" si="157"/>
        <v>less reviewed</v>
      </c>
      <c r="F3340" t="s">
        <v>34</v>
      </c>
      <c r="G3340" t="s">
        <v>28</v>
      </c>
      <c r="H3340" t="str">
        <f t="shared" si="158"/>
        <v>other</v>
      </c>
      <c r="I3340" t="s">
        <v>148</v>
      </c>
      <c r="J3340" t="s">
        <v>385</v>
      </c>
      <c r="K3340" t="str" cm="1">
        <f t="array" ref="K3340">_xlfn.IFS(L3340&lt;200,"Cheap",AND(L3340&gt;=200,L3340&lt;800),"affordable",AND(L3340&gt;=800,L3340&lt;3000),"little costly",L3340&gt;=3000,"very costly")</f>
        <v>Cheap</v>
      </c>
      <c r="L3340">
        <v>100</v>
      </c>
      <c r="M3340" t="s">
        <v>21</v>
      </c>
      <c r="N3340" t="s">
        <v>21</v>
      </c>
      <c r="O3340" t="s">
        <v>21</v>
      </c>
      <c r="P3340" t="s">
        <v>22</v>
      </c>
      <c r="S3340" t="s">
        <v>23</v>
      </c>
    </row>
    <row r="3341" spans="1:19" x14ac:dyDescent="0.3">
      <c r="A3341" t="s">
        <v>8143</v>
      </c>
      <c r="B3341" t="s">
        <v>8144</v>
      </c>
      <c r="C3341" t="s">
        <v>95</v>
      </c>
      <c r="D3341" t="str">
        <f t="shared" si="156"/>
        <v>NO Delivery</v>
      </c>
      <c r="E3341" t="str">
        <f t="shared" si="157"/>
        <v>less reviewed</v>
      </c>
      <c r="F3341" t="s">
        <v>34</v>
      </c>
      <c r="G3341" t="s">
        <v>28</v>
      </c>
      <c r="H3341" t="str">
        <f t="shared" si="158"/>
        <v>other</v>
      </c>
      <c r="I3341" t="s">
        <v>40</v>
      </c>
      <c r="J3341" t="s">
        <v>2088</v>
      </c>
      <c r="K3341" t="str" cm="1">
        <f t="array" ref="K3341">_xlfn.IFS(L3341&lt;200,"Cheap",AND(L3341&gt;=200,L3341&lt;800),"affordable",AND(L3341&gt;=800,L3341&lt;3000),"little costly",L3341&gt;=3000,"very costly")</f>
        <v>affordable</v>
      </c>
      <c r="L3341">
        <v>600</v>
      </c>
      <c r="M3341" t="s">
        <v>22</v>
      </c>
      <c r="N3341" t="s">
        <v>21</v>
      </c>
      <c r="O3341" t="s">
        <v>21</v>
      </c>
      <c r="P3341" t="s">
        <v>22</v>
      </c>
      <c r="S3341" t="s">
        <v>23</v>
      </c>
    </row>
    <row r="3342" spans="1:19" x14ac:dyDescent="0.3">
      <c r="A3342" t="s">
        <v>8156</v>
      </c>
      <c r="B3342" t="s">
        <v>8157</v>
      </c>
      <c r="C3342" t="s">
        <v>297</v>
      </c>
      <c r="D3342" t="str">
        <f t="shared" si="156"/>
        <v>NO Delivery</v>
      </c>
      <c r="E3342" t="str">
        <f t="shared" si="157"/>
        <v>less reviewed</v>
      </c>
      <c r="F3342" t="s">
        <v>34</v>
      </c>
      <c r="G3342" t="s">
        <v>28</v>
      </c>
      <c r="H3342" t="str">
        <f t="shared" si="158"/>
        <v>other</v>
      </c>
      <c r="I3342" t="s">
        <v>29</v>
      </c>
      <c r="J3342" t="s">
        <v>351</v>
      </c>
      <c r="K3342" t="str" cm="1">
        <f t="array" ref="K3342">_xlfn.IFS(L3342&lt;200,"Cheap",AND(L3342&gt;=200,L3342&lt;800),"affordable",AND(L3342&gt;=800,L3342&lt;3000),"little costly",L3342&gt;=3000,"very costly")</f>
        <v>little costly</v>
      </c>
      <c r="L3342" s="1">
        <v>1200</v>
      </c>
      <c r="M3342" t="s">
        <v>21</v>
      </c>
      <c r="N3342" t="s">
        <v>22</v>
      </c>
      <c r="O3342" t="s">
        <v>21</v>
      </c>
      <c r="P3342" t="s">
        <v>22</v>
      </c>
      <c r="S3342" t="s">
        <v>23</v>
      </c>
    </row>
    <row r="3343" spans="1:19" x14ac:dyDescent="0.3">
      <c r="A3343" t="s">
        <v>8161</v>
      </c>
      <c r="B3343" t="s">
        <v>8163</v>
      </c>
      <c r="C3343" t="s">
        <v>42</v>
      </c>
      <c r="D3343" t="str">
        <f t="shared" si="156"/>
        <v>NO Delivery</v>
      </c>
      <c r="E3343" t="str">
        <f t="shared" si="157"/>
        <v>less reviewed</v>
      </c>
      <c r="F3343" t="s">
        <v>34</v>
      </c>
      <c r="G3343" t="s">
        <v>28</v>
      </c>
      <c r="H3343" t="str">
        <f t="shared" si="158"/>
        <v>other</v>
      </c>
      <c r="I3343" t="s">
        <v>19</v>
      </c>
      <c r="J3343" t="s">
        <v>289</v>
      </c>
      <c r="K3343" t="str" cm="1">
        <f t="array" ref="K3343">_xlfn.IFS(L3343&lt;200,"Cheap",AND(L3343&gt;=200,L3343&lt;800),"affordable",AND(L3343&gt;=800,L3343&lt;3000),"little costly",L3343&gt;=3000,"very costly")</f>
        <v>affordable</v>
      </c>
      <c r="L3343">
        <v>250</v>
      </c>
      <c r="M3343" t="s">
        <v>21</v>
      </c>
      <c r="N3343" t="s">
        <v>21</v>
      </c>
      <c r="O3343" t="s">
        <v>21</v>
      </c>
      <c r="P3343" t="s">
        <v>22</v>
      </c>
      <c r="S3343" t="s">
        <v>23</v>
      </c>
    </row>
    <row r="3344" spans="1:19" x14ac:dyDescent="0.3">
      <c r="A3344" t="s">
        <v>8164</v>
      </c>
      <c r="B3344" t="s">
        <v>8165</v>
      </c>
      <c r="C3344" t="s">
        <v>198</v>
      </c>
      <c r="D3344" t="str">
        <f t="shared" si="156"/>
        <v>NO Delivery</v>
      </c>
      <c r="E3344" t="str">
        <f t="shared" si="157"/>
        <v>less reviewed</v>
      </c>
      <c r="F3344" t="s">
        <v>34</v>
      </c>
      <c r="G3344" t="s">
        <v>28</v>
      </c>
      <c r="H3344" t="str">
        <f t="shared" si="158"/>
        <v>other</v>
      </c>
      <c r="I3344" t="s">
        <v>19</v>
      </c>
      <c r="J3344" t="s">
        <v>116</v>
      </c>
      <c r="K3344" t="str" cm="1">
        <f t="array" ref="K3344">_xlfn.IFS(L3344&lt;200,"Cheap",AND(L3344&gt;=200,L3344&lt;800),"affordable",AND(L3344&gt;=800,L3344&lt;3000),"little costly",L3344&gt;=3000,"very costly")</f>
        <v>affordable</v>
      </c>
      <c r="L3344">
        <v>200</v>
      </c>
      <c r="M3344" t="s">
        <v>21</v>
      </c>
      <c r="N3344" t="s">
        <v>21</v>
      </c>
      <c r="O3344" t="s">
        <v>21</v>
      </c>
      <c r="P3344" t="s">
        <v>22</v>
      </c>
      <c r="S3344" t="s">
        <v>23</v>
      </c>
    </row>
    <row r="3345" spans="1:19" x14ac:dyDescent="0.3">
      <c r="A3345" t="s">
        <v>8178</v>
      </c>
      <c r="B3345" t="s">
        <v>8179</v>
      </c>
      <c r="C3345" t="s">
        <v>85</v>
      </c>
      <c r="D3345" t="str">
        <f t="shared" si="156"/>
        <v>NO Delivery</v>
      </c>
      <c r="E3345" t="str">
        <f t="shared" si="157"/>
        <v>less reviewed</v>
      </c>
      <c r="F3345" t="s">
        <v>34</v>
      </c>
      <c r="G3345" t="s">
        <v>28</v>
      </c>
      <c r="H3345" t="str">
        <f t="shared" si="158"/>
        <v>other</v>
      </c>
      <c r="I3345" t="s">
        <v>148</v>
      </c>
      <c r="J3345" t="s">
        <v>385</v>
      </c>
      <c r="K3345" t="str" cm="1">
        <f t="array" ref="K3345">_xlfn.IFS(L3345&lt;200,"Cheap",AND(L3345&gt;=200,L3345&lt;800),"affordable",AND(L3345&gt;=800,L3345&lt;3000),"little costly",L3345&gt;=3000,"very costly")</f>
        <v>affordable</v>
      </c>
      <c r="L3345">
        <v>200</v>
      </c>
      <c r="M3345" t="s">
        <v>21</v>
      </c>
      <c r="N3345" t="s">
        <v>21</v>
      </c>
      <c r="O3345" t="s">
        <v>21</v>
      </c>
      <c r="P3345" t="s">
        <v>22</v>
      </c>
      <c r="S3345" t="s">
        <v>23</v>
      </c>
    </row>
    <row r="3346" spans="1:19" x14ac:dyDescent="0.3">
      <c r="A3346" t="s">
        <v>8197</v>
      </c>
      <c r="B3346" t="s">
        <v>8198</v>
      </c>
      <c r="C3346" t="s">
        <v>277</v>
      </c>
      <c r="D3346" t="str">
        <f t="shared" si="156"/>
        <v>NO Delivery</v>
      </c>
      <c r="E3346" t="str">
        <f t="shared" si="157"/>
        <v>less reviewed</v>
      </c>
      <c r="F3346" t="s">
        <v>34</v>
      </c>
      <c r="G3346" t="s">
        <v>28</v>
      </c>
      <c r="H3346" t="str">
        <f t="shared" si="158"/>
        <v>other</v>
      </c>
      <c r="I3346" t="s">
        <v>278</v>
      </c>
      <c r="J3346" t="s">
        <v>385</v>
      </c>
      <c r="K3346" t="str" cm="1">
        <f t="array" ref="K3346">_xlfn.IFS(L3346&lt;200,"Cheap",AND(L3346&gt;=200,L3346&lt;800),"affordable",AND(L3346&gt;=800,L3346&lt;3000),"little costly",L3346&gt;=3000,"very costly")</f>
        <v>affordable</v>
      </c>
      <c r="L3346">
        <v>200</v>
      </c>
      <c r="M3346" t="s">
        <v>22</v>
      </c>
      <c r="N3346" t="s">
        <v>21</v>
      </c>
      <c r="O3346" t="s">
        <v>21</v>
      </c>
      <c r="P3346" t="s">
        <v>22</v>
      </c>
      <c r="S3346" t="s">
        <v>23</v>
      </c>
    </row>
    <row r="3347" spans="1:19" x14ac:dyDescent="0.3">
      <c r="A3347" t="s">
        <v>8217</v>
      </c>
      <c r="B3347" t="s">
        <v>8218</v>
      </c>
      <c r="C3347" t="s">
        <v>75</v>
      </c>
      <c r="D3347" t="str">
        <f t="shared" si="156"/>
        <v>NO Delivery</v>
      </c>
      <c r="E3347" t="str">
        <f t="shared" si="157"/>
        <v>less reviewed</v>
      </c>
      <c r="F3347" t="s">
        <v>34</v>
      </c>
      <c r="G3347" t="s">
        <v>28</v>
      </c>
      <c r="H3347" t="str">
        <f t="shared" si="158"/>
        <v>other</v>
      </c>
      <c r="I3347" t="s">
        <v>29</v>
      </c>
      <c r="J3347" t="s">
        <v>87</v>
      </c>
      <c r="K3347" t="str" cm="1">
        <f t="array" ref="K3347">_xlfn.IFS(L3347&lt;200,"Cheap",AND(L3347&gt;=200,L3347&lt;800),"affordable",AND(L3347&gt;=800,L3347&lt;3000),"little costly",L3347&gt;=3000,"very costly")</f>
        <v>little costly</v>
      </c>
      <c r="L3347">
        <v>850</v>
      </c>
      <c r="M3347" t="s">
        <v>21</v>
      </c>
      <c r="N3347" t="s">
        <v>22</v>
      </c>
      <c r="O3347" t="s">
        <v>21</v>
      </c>
      <c r="P3347" t="s">
        <v>22</v>
      </c>
      <c r="S3347" t="s">
        <v>23</v>
      </c>
    </row>
    <row r="3348" spans="1:19" x14ac:dyDescent="0.3">
      <c r="A3348" t="s">
        <v>8233</v>
      </c>
      <c r="B3348" t="s">
        <v>8234</v>
      </c>
      <c r="C3348" t="s">
        <v>38</v>
      </c>
      <c r="D3348" t="str">
        <f t="shared" si="156"/>
        <v>NO Delivery</v>
      </c>
      <c r="E3348" t="str">
        <f t="shared" si="157"/>
        <v>less reviewed</v>
      </c>
      <c r="F3348" t="s">
        <v>34</v>
      </c>
      <c r="G3348" t="s">
        <v>28</v>
      </c>
      <c r="H3348" t="str">
        <f t="shared" si="158"/>
        <v>other</v>
      </c>
      <c r="I3348" t="s">
        <v>509</v>
      </c>
      <c r="J3348" t="s">
        <v>116</v>
      </c>
      <c r="K3348" t="str" cm="1">
        <f t="array" ref="K3348">_xlfn.IFS(L3348&lt;200,"Cheap",AND(L3348&gt;=200,L3348&lt;800),"affordable",AND(L3348&gt;=800,L3348&lt;3000),"little costly",L3348&gt;=3000,"very costly")</f>
        <v>affordable</v>
      </c>
      <c r="L3348">
        <v>500</v>
      </c>
      <c r="M3348" t="s">
        <v>22</v>
      </c>
      <c r="N3348" t="s">
        <v>21</v>
      </c>
      <c r="O3348" t="s">
        <v>21</v>
      </c>
      <c r="P3348" t="s">
        <v>22</v>
      </c>
      <c r="S3348" t="s">
        <v>23</v>
      </c>
    </row>
    <row r="3349" spans="1:19" x14ac:dyDescent="0.3">
      <c r="A3349" t="s">
        <v>8289</v>
      </c>
      <c r="B3349" t="s">
        <v>8290</v>
      </c>
      <c r="C3349" t="s">
        <v>42</v>
      </c>
      <c r="D3349" t="str">
        <f t="shared" si="156"/>
        <v>NO Delivery</v>
      </c>
      <c r="E3349" t="str">
        <f t="shared" si="157"/>
        <v>less reviewed</v>
      </c>
      <c r="F3349" t="s">
        <v>34</v>
      </c>
      <c r="G3349" t="s">
        <v>28</v>
      </c>
      <c r="H3349" t="str">
        <f t="shared" si="158"/>
        <v>other</v>
      </c>
      <c r="I3349" t="s">
        <v>19</v>
      </c>
      <c r="J3349" t="s">
        <v>35</v>
      </c>
      <c r="K3349" t="str" cm="1">
        <f t="array" ref="K3349">_xlfn.IFS(L3349&lt;200,"Cheap",AND(L3349&gt;=200,L3349&lt;800),"affordable",AND(L3349&gt;=800,L3349&lt;3000),"little costly",L3349&gt;=3000,"very costly")</f>
        <v>affordable</v>
      </c>
      <c r="L3349">
        <v>500</v>
      </c>
      <c r="M3349" t="s">
        <v>21</v>
      </c>
      <c r="N3349" t="s">
        <v>21</v>
      </c>
      <c r="O3349" t="s">
        <v>21</v>
      </c>
      <c r="P3349" t="s">
        <v>22</v>
      </c>
      <c r="S3349" t="s">
        <v>23</v>
      </c>
    </row>
    <row r="3350" spans="1:19" x14ac:dyDescent="0.3">
      <c r="A3350" t="s">
        <v>8301</v>
      </c>
      <c r="B3350" t="s">
        <v>8302</v>
      </c>
      <c r="C3350" t="s">
        <v>1906</v>
      </c>
      <c r="D3350" t="str">
        <f t="shared" si="156"/>
        <v>NO Delivery</v>
      </c>
      <c r="E3350" t="str">
        <f t="shared" si="157"/>
        <v>less reviewed</v>
      </c>
      <c r="F3350" t="s">
        <v>34</v>
      </c>
      <c r="G3350" t="s">
        <v>28</v>
      </c>
      <c r="H3350" t="str">
        <f t="shared" si="158"/>
        <v>other</v>
      </c>
      <c r="I3350" t="s">
        <v>19</v>
      </c>
      <c r="J3350" t="s">
        <v>415</v>
      </c>
      <c r="K3350" t="str" cm="1">
        <f t="array" ref="K3350">_xlfn.IFS(L3350&lt;200,"Cheap",AND(L3350&gt;=200,L3350&lt;800),"affordable",AND(L3350&gt;=800,L3350&lt;3000),"little costly",L3350&gt;=3000,"very costly")</f>
        <v>Cheap</v>
      </c>
      <c r="L3350">
        <v>100</v>
      </c>
      <c r="M3350" t="s">
        <v>21</v>
      </c>
      <c r="N3350" t="s">
        <v>21</v>
      </c>
      <c r="O3350" t="s">
        <v>21</v>
      </c>
      <c r="P3350" t="s">
        <v>22</v>
      </c>
      <c r="S3350" t="s">
        <v>23</v>
      </c>
    </row>
    <row r="3351" spans="1:19" x14ac:dyDescent="0.3">
      <c r="A3351" t="s">
        <v>8303</v>
      </c>
      <c r="B3351" t="s">
        <v>8304</v>
      </c>
      <c r="C3351" t="s">
        <v>63</v>
      </c>
      <c r="D3351" t="str">
        <f t="shared" si="156"/>
        <v>NO Delivery</v>
      </c>
      <c r="E3351" t="str">
        <f t="shared" si="157"/>
        <v>less reviewed</v>
      </c>
      <c r="F3351" t="s">
        <v>34</v>
      </c>
      <c r="G3351" t="s">
        <v>28</v>
      </c>
      <c r="H3351" t="str">
        <f t="shared" si="158"/>
        <v>other</v>
      </c>
      <c r="I3351" t="s">
        <v>19</v>
      </c>
      <c r="J3351" t="s">
        <v>77</v>
      </c>
      <c r="K3351" t="str" cm="1">
        <f t="array" ref="K3351">_xlfn.IFS(L3351&lt;200,"Cheap",AND(L3351&gt;=200,L3351&lt;800),"affordable",AND(L3351&gt;=800,L3351&lt;3000),"little costly",L3351&gt;=3000,"very costly")</f>
        <v>affordable</v>
      </c>
      <c r="L3351">
        <v>250</v>
      </c>
      <c r="M3351" t="s">
        <v>22</v>
      </c>
      <c r="N3351" t="s">
        <v>21</v>
      </c>
      <c r="O3351" t="s">
        <v>21</v>
      </c>
      <c r="P3351" t="s">
        <v>22</v>
      </c>
      <c r="S3351" t="s">
        <v>23</v>
      </c>
    </row>
    <row r="3352" spans="1:19" x14ac:dyDescent="0.3">
      <c r="A3352" t="s">
        <v>8307</v>
      </c>
      <c r="B3352" t="s">
        <v>8308</v>
      </c>
      <c r="C3352" t="s">
        <v>174</v>
      </c>
      <c r="D3352" t="str">
        <f t="shared" si="156"/>
        <v>NO Delivery</v>
      </c>
      <c r="E3352" t="str">
        <f t="shared" si="157"/>
        <v>less reviewed</v>
      </c>
      <c r="F3352" t="s">
        <v>34</v>
      </c>
      <c r="G3352" t="s">
        <v>28</v>
      </c>
      <c r="H3352" t="str">
        <f t="shared" si="158"/>
        <v>other</v>
      </c>
      <c r="I3352" t="s">
        <v>324</v>
      </c>
      <c r="J3352" t="s">
        <v>5313</v>
      </c>
      <c r="K3352" t="str" cm="1">
        <f t="array" ref="K3352">_xlfn.IFS(L3352&lt;200,"Cheap",AND(L3352&gt;=200,L3352&lt;800),"affordable",AND(L3352&gt;=800,L3352&lt;3000),"little costly",L3352&gt;=3000,"very costly")</f>
        <v>affordable</v>
      </c>
      <c r="L3352">
        <v>300</v>
      </c>
      <c r="M3352" t="s">
        <v>22</v>
      </c>
      <c r="N3352" t="s">
        <v>21</v>
      </c>
      <c r="O3352" t="s">
        <v>21</v>
      </c>
      <c r="P3352" t="s">
        <v>22</v>
      </c>
      <c r="S3352" t="s">
        <v>23</v>
      </c>
    </row>
    <row r="3353" spans="1:19" x14ac:dyDescent="0.3">
      <c r="A3353" t="s">
        <v>8323</v>
      </c>
      <c r="B3353" t="s">
        <v>8324</v>
      </c>
      <c r="C3353" t="s">
        <v>16</v>
      </c>
      <c r="D3353" t="str">
        <f t="shared" si="156"/>
        <v>NO Delivery</v>
      </c>
      <c r="E3353" t="str">
        <f t="shared" si="157"/>
        <v>less reviewed</v>
      </c>
      <c r="F3353" t="s">
        <v>34</v>
      </c>
      <c r="G3353" t="s">
        <v>28</v>
      </c>
      <c r="H3353" t="str">
        <f t="shared" si="158"/>
        <v>other</v>
      </c>
      <c r="I3353" t="s">
        <v>19</v>
      </c>
      <c r="J3353" t="s">
        <v>7276</v>
      </c>
      <c r="K3353" t="str" cm="1">
        <f t="array" ref="K3353">_xlfn.IFS(L3353&lt;200,"Cheap",AND(L3353&gt;=200,L3353&lt;800),"affordable",AND(L3353&gt;=800,L3353&lt;3000),"little costly",L3353&gt;=3000,"very costly")</f>
        <v>affordable</v>
      </c>
      <c r="L3353">
        <v>250</v>
      </c>
      <c r="M3353" t="s">
        <v>21</v>
      </c>
      <c r="N3353" t="s">
        <v>21</v>
      </c>
      <c r="O3353" t="s">
        <v>21</v>
      </c>
      <c r="P3353" t="s">
        <v>22</v>
      </c>
      <c r="S3353" t="s">
        <v>23</v>
      </c>
    </row>
    <row r="3354" spans="1:19" x14ac:dyDescent="0.3">
      <c r="A3354" t="s">
        <v>8333</v>
      </c>
      <c r="B3354" t="s">
        <v>8334</v>
      </c>
      <c r="C3354" t="s">
        <v>180</v>
      </c>
      <c r="D3354" t="str">
        <f t="shared" si="156"/>
        <v>NO Delivery</v>
      </c>
      <c r="E3354" t="str">
        <f t="shared" si="157"/>
        <v>less reviewed</v>
      </c>
      <c r="F3354" t="s">
        <v>34</v>
      </c>
      <c r="G3354" t="s">
        <v>28</v>
      </c>
      <c r="H3354" t="str">
        <f t="shared" si="158"/>
        <v>other</v>
      </c>
      <c r="I3354" t="s">
        <v>19</v>
      </c>
      <c r="J3354" t="s">
        <v>116</v>
      </c>
      <c r="K3354" t="str" cm="1">
        <f t="array" ref="K3354">_xlfn.IFS(L3354&lt;200,"Cheap",AND(L3354&gt;=200,L3354&lt;800),"affordable",AND(L3354&gt;=800,L3354&lt;3000),"little costly",L3354&gt;=3000,"very costly")</f>
        <v>affordable</v>
      </c>
      <c r="L3354">
        <v>200</v>
      </c>
      <c r="M3354" t="s">
        <v>21</v>
      </c>
      <c r="N3354" t="s">
        <v>21</v>
      </c>
      <c r="O3354" t="s">
        <v>21</v>
      </c>
      <c r="P3354" t="s">
        <v>22</v>
      </c>
      <c r="S3354" t="s">
        <v>23</v>
      </c>
    </row>
    <row r="3355" spans="1:19" x14ac:dyDescent="0.3">
      <c r="A3355" t="s">
        <v>8337</v>
      </c>
      <c r="B3355" t="s">
        <v>8338</v>
      </c>
      <c r="C3355" t="s">
        <v>196</v>
      </c>
      <c r="D3355" t="str">
        <f t="shared" si="156"/>
        <v>NO Delivery</v>
      </c>
      <c r="E3355" t="str">
        <f t="shared" si="157"/>
        <v>less reviewed</v>
      </c>
      <c r="F3355" t="s">
        <v>34</v>
      </c>
      <c r="G3355" t="s">
        <v>28</v>
      </c>
      <c r="H3355" t="str">
        <f t="shared" si="158"/>
        <v>other</v>
      </c>
      <c r="I3355" t="s">
        <v>19</v>
      </c>
      <c r="J3355" t="s">
        <v>82</v>
      </c>
      <c r="K3355" t="str" cm="1">
        <f t="array" ref="K3355">_xlfn.IFS(L3355&lt;200,"Cheap",AND(L3355&gt;=200,L3355&lt;800),"affordable",AND(L3355&gt;=800,L3355&lt;3000),"little costly",L3355&gt;=3000,"very costly")</f>
        <v>little costly</v>
      </c>
      <c r="L3355">
        <v>800</v>
      </c>
      <c r="M3355" t="s">
        <v>21</v>
      </c>
      <c r="N3355" t="s">
        <v>21</v>
      </c>
      <c r="O3355" t="s">
        <v>21</v>
      </c>
      <c r="P3355" t="s">
        <v>22</v>
      </c>
      <c r="S3355" t="s">
        <v>23</v>
      </c>
    </row>
    <row r="3356" spans="1:19" x14ac:dyDescent="0.3">
      <c r="A3356" t="s">
        <v>8356</v>
      </c>
      <c r="B3356" t="s">
        <v>8357</v>
      </c>
      <c r="C3356" t="s">
        <v>297</v>
      </c>
      <c r="D3356" t="str">
        <f t="shared" si="156"/>
        <v>NO Delivery</v>
      </c>
      <c r="E3356" t="str">
        <f t="shared" si="157"/>
        <v>less reviewed</v>
      </c>
      <c r="F3356" t="s">
        <v>34</v>
      </c>
      <c r="G3356" t="s">
        <v>28</v>
      </c>
      <c r="H3356" t="str">
        <f t="shared" si="158"/>
        <v>other</v>
      </c>
      <c r="I3356" t="s">
        <v>148</v>
      </c>
      <c r="J3356" t="s">
        <v>385</v>
      </c>
      <c r="K3356" t="str" cm="1">
        <f t="array" ref="K3356">_xlfn.IFS(L3356&lt;200,"Cheap",AND(L3356&gt;=200,L3356&lt;800),"affordable",AND(L3356&gt;=800,L3356&lt;3000),"little costly",L3356&gt;=3000,"very costly")</f>
        <v>affordable</v>
      </c>
      <c r="L3356">
        <v>250</v>
      </c>
      <c r="M3356" t="s">
        <v>21</v>
      </c>
      <c r="N3356" t="s">
        <v>21</v>
      </c>
      <c r="O3356" t="s">
        <v>21</v>
      </c>
      <c r="P3356" t="s">
        <v>22</v>
      </c>
      <c r="S3356" t="s">
        <v>23</v>
      </c>
    </row>
    <row r="3357" spans="1:19" x14ac:dyDescent="0.3">
      <c r="A3357" t="s">
        <v>8409</v>
      </c>
      <c r="B3357" t="s">
        <v>8410</v>
      </c>
      <c r="C3357" t="s">
        <v>526</v>
      </c>
      <c r="D3357" t="str">
        <f t="shared" si="156"/>
        <v>NO Delivery</v>
      </c>
      <c r="E3357" t="str">
        <f t="shared" si="157"/>
        <v>less reviewed</v>
      </c>
      <c r="F3357" t="s">
        <v>34</v>
      </c>
      <c r="G3357" t="s">
        <v>28</v>
      </c>
      <c r="H3357" t="str">
        <f t="shared" si="158"/>
        <v>other</v>
      </c>
      <c r="I3357" t="s">
        <v>536</v>
      </c>
      <c r="J3357" t="s">
        <v>1116</v>
      </c>
      <c r="K3357" t="str" cm="1">
        <f t="array" ref="K3357">_xlfn.IFS(L3357&lt;200,"Cheap",AND(L3357&gt;=200,L3357&lt;800),"affordable",AND(L3357&gt;=800,L3357&lt;3000),"little costly",L3357&gt;=3000,"very costly")</f>
        <v>affordable</v>
      </c>
      <c r="L3357">
        <v>200</v>
      </c>
      <c r="M3357" t="s">
        <v>21</v>
      </c>
      <c r="N3357" t="s">
        <v>21</v>
      </c>
      <c r="O3357" t="s">
        <v>21</v>
      </c>
      <c r="P3357" t="s">
        <v>22</v>
      </c>
      <c r="S3357" t="s">
        <v>23</v>
      </c>
    </row>
    <row r="3358" spans="1:19" x14ac:dyDescent="0.3">
      <c r="A3358" t="s">
        <v>8458</v>
      </c>
      <c r="B3358" t="s">
        <v>8459</v>
      </c>
      <c r="C3358" t="s">
        <v>188</v>
      </c>
      <c r="D3358" t="str">
        <f t="shared" si="156"/>
        <v>NO Delivery</v>
      </c>
      <c r="E3358" t="str">
        <f t="shared" si="157"/>
        <v>less reviewed</v>
      </c>
      <c r="F3358" t="s">
        <v>34</v>
      </c>
      <c r="G3358" t="s">
        <v>28</v>
      </c>
      <c r="H3358" t="str">
        <f t="shared" si="158"/>
        <v>other</v>
      </c>
      <c r="I3358" t="s">
        <v>278</v>
      </c>
      <c r="J3358" t="s">
        <v>385</v>
      </c>
      <c r="K3358" t="str" cm="1">
        <f t="array" ref="K3358">_xlfn.IFS(L3358&lt;200,"Cheap",AND(L3358&gt;=200,L3358&lt;800),"affordable",AND(L3358&gt;=800,L3358&lt;3000),"little costly",L3358&gt;=3000,"very costly")</f>
        <v>Cheap</v>
      </c>
      <c r="L3358">
        <v>100</v>
      </c>
      <c r="M3358" t="s">
        <v>22</v>
      </c>
      <c r="N3358" t="s">
        <v>21</v>
      </c>
      <c r="O3358" t="s">
        <v>21</v>
      </c>
      <c r="P3358" t="s">
        <v>22</v>
      </c>
      <c r="S3358" t="s">
        <v>23</v>
      </c>
    </row>
    <row r="3359" spans="1:19" x14ac:dyDescent="0.3">
      <c r="A3359" t="s">
        <v>8460</v>
      </c>
      <c r="B3359" t="s">
        <v>8461</v>
      </c>
      <c r="C3359" t="s">
        <v>188</v>
      </c>
      <c r="D3359" t="str">
        <f t="shared" si="156"/>
        <v>NO Delivery</v>
      </c>
      <c r="E3359" t="str">
        <f t="shared" si="157"/>
        <v>less reviewed</v>
      </c>
      <c r="F3359" t="s">
        <v>34</v>
      </c>
      <c r="G3359" t="s">
        <v>28</v>
      </c>
      <c r="H3359" t="str">
        <f t="shared" si="158"/>
        <v>other</v>
      </c>
      <c r="I3359" t="s">
        <v>19</v>
      </c>
      <c r="J3359" t="s">
        <v>1861</v>
      </c>
      <c r="K3359" t="str" cm="1">
        <f t="array" ref="K3359">_xlfn.IFS(L3359&lt;200,"Cheap",AND(L3359&gt;=200,L3359&lt;800),"affordable",AND(L3359&gt;=800,L3359&lt;3000),"little costly",L3359&gt;=3000,"very costly")</f>
        <v>Cheap</v>
      </c>
      <c r="L3359">
        <v>100</v>
      </c>
      <c r="M3359" t="s">
        <v>21</v>
      </c>
      <c r="N3359" t="s">
        <v>21</v>
      </c>
      <c r="O3359" t="s">
        <v>21</v>
      </c>
      <c r="P3359" t="s">
        <v>22</v>
      </c>
      <c r="S3359" t="s">
        <v>23</v>
      </c>
    </row>
    <row r="3360" spans="1:19" x14ac:dyDescent="0.3">
      <c r="A3360" t="s">
        <v>8482</v>
      </c>
      <c r="B3360" t="s">
        <v>8483</v>
      </c>
      <c r="C3360" t="s">
        <v>42</v>
      </c>
      <c r="D3360" t="str">
        <f t="shared" si="156"/>
        <v>NO Delivery</v>
      </c>
      <c r="E3360" t="str">
        <f t="shared" si="157"/>
        <v>less reviewed</v>
      </c>
      <c r="F3360" t="s">
        <v>34</v>
      </c>
      <c r="G3360" t="s">
        <v>28</v>
      </c>
      <c r="H3360" t="str">
        <f t="shared" si="158"/>
        <v>other</v>
      </c>
      <c r="I3360" t="s">
        <v>19</v>
      </c>
      <c r="J3360" t="s">
        <v>138</v>
      </c>
      <c r="K3360" t="str" cm="1">
        <f t="array" ref="K3360">_xlfn.IFS(L3360&lt;200,"Cheap",AND(L3360&gt;=200,L3360&lt;800),"affordable",AND(L3360&gt;=800,L3360&lt;3000),"little costly",L3360&gt;=3000,"very costly")</f>
        <v>affordable</v>
      </c>
      <c r="L3360">
        <v>300</v>
      </c>
      <c r="M3360" t="s">
        <v>21</v>
      </c>
      <c r="N3360" t="s">
        <v>21</v>
      </c>
      <c r="O3360" t="s">
        <v>21</v>
      </c>
      <c r="P3360" t="s">
        <v>22</v>
      </c>
      <c r="S3360" t="s">
        <v>23</v>
      </c>
    </row>
    <row r="3361" spans="1:19" x14ac:dyDescent="0.3">
      <c r="A3361" t="s">
        <v>8501</v>
      </c>
      <c r="B3361" t="s">
        <v>8503</v>
      </c>
      <c r="C3361" t="s">
        <v>95</v>
      </c>
      <c r="D3361" t="str">
        <f t="shared" si="156"/>
        <v>NO Delivery</v>
      </c>
      <c r="E3361" t="str">
        <f t="shared" si="157"/>
        <v>less reviewed</v>
      </c>
      <c r="F3361" t="s">
        <v>34</v>
      </c>
      <c r="G3361" t="s">
        <v>28</v>
      </c>
      <c r="H3361" t="str">
        <f t="shared" si="158"/>
        <v>other</v>
      </c>
      <c r="I3361" t="s">
        <v>40</v>
      </c>
      <c r="J3361" t="s">
        <v>138</v>
      </c>
      <c r="K3361" t="str" cm="1">
        <f t="array" ref="K3361">_xlfn.IFS(L3361&lt;200,"Cheap",AND(L3361&gt;=200,L3361&lt;800),"affordable",AND(L3361&gt;=800,L3361&lt;3000),"little costly",L3361&gt;=3000,"very costly")</f>
        <v>affordable</v>
      </c>
      <c r="L3361">
        <v>500</v>
      </c>
      <c r="M3361" t="s">
        <v>21</v>
      </c>
      <c r="N3361" t="s">
        <v>21</v>
      </c>
      <c r="O3361" t="s">
        <v>21</v>
      </c>
      <c r="P3361" t="s">
        <v>22</v>
      </c>
      <c r="S3361" t="s">
        <v>23</v>
      </c>
    </row>
    <row r="3362" spans="1:19" x14ac:dyDescent="0.3">
      <c r="A3362" t="s">
        <v>8562</v>
      </c>
      <c r="B3362" t="s">
        <v>8563</v>
      </c>
      <c r="C3362" t="s">
        <v>174</v>
      </c>
      <c r="D3362" t="str">
        <f t="shared" si="156"/>
        <v>NO Delivery</v>
      </c>
      <c r="E3362" t="str">
        <f t="shared" si="157"/>
        <v>less reviewed</v>
      </c>
      <c r="F3362" t="s">
        <v>34</v>
      </c>
      <c r="G3362" t="s">
        <v>28</v>
      </c>
      <c r="H3362" t="str">
        <f t="shared" si="158"/>
        <v>other</v>
      </c>
      <c r="I3362" t="s">
        <v>255</v>
      </c>
      <c r="J3362" t="s">
        <v>116</v>
      </c>
      <c r="K3362" t="str" cm="1">
        <f t="array" ref="K3362">_xlfn.IFS(L3362&lt;200,"Cheap",AND(L3362&gt;=200,L3362&lt;800),"affordable",AND(L3362&gt;=800,L3362&lt;3000),"little costly",L3362&gt;=3000,"very costly")</f>
        <v>Cheap</v>
      </c>
      <c r="L3362">
        <v>150</v>
      </c>
      <c r="M3362" t="s">
        <v>21</v>
      </c>
      <c r="N3362" t="s">
        <v>21</v>
      </c>
      <c r="O3362" t="s">
        <v>21</v>
      </c>
      <c r="P3362" t="s">
        <v>22</v>
      </c>
      <c r="S3362" t="s">
        <v>23</v>
      </c>
    </row>
    <row r="3363" spans="1:19" x14ac:dyDescent="0.3">
      <c r="A3363" t="s">
        <v>8564</v>
      </c>
      <c r="B3363" t="s">
        <v>8565</v>
      </c>
      <c r="C3363" t="s">
        <v>75</v>
      </c>
      <c r="D3363" t="str">
        <f t="shared" si="156"/>
        <v>NO Delivery</v>
      </c>
      <c r="E3363" t="str">
        <f t="shared" si="157"/>
        <v>less reviewed</v>
      </c>
      <c r="F3363" t="s">
        <v>34</v>
      </c>
      <c r="G3363" t="s">
        <v>28</v>
      </c>
      <c r="H3363" t="str">
        <f t="shared" si="158"/>
        <v>other</v>
      </c>
      <c r="I3363" t="s">
        <v>19</v>
      </c>
      <c r="J3363" t="s">
        <v>82</v>
      </c>
      <c r="K3363" t="str" cm="1">
        <f t="array" ref="K3363">_xlfn.IFS(L3363&lt;200,"Cheap",AND(L3363&gt;=200,L3363&lt;800),"affordable",AND(L3363&gt;=800,L3363&lt;3000),"little costly",L3363&gt;=3000,"very costly")</f>
        <v>affordable</v>
      </c>
      <c r="L3363">
        <v>450</v>
      </c>
      <c r="M3363" t="s">
        <v>21</v>
      </c>
      <c r="N3363" t="s">
        <v>21</v>
      </c>
      <c r="O3363" t="s">
        <v>21</v>
      </c>
      <c r="P3363" t="s">
        <v>22</v>
      </c>
      <c r="S3363" t="s">
        <v>23</v>
      </c>
    </row>
    <row r="3364" spans="1:19" x14ac:dyDescent="0.3">
      <c r="A3364" t="s">
        <v>8588</v>
      </c>
      <c r="B3364" t="s">
        <v>8589</v>
      </c>
      <c r="C3364" t="s">
        <v>100</v>
      </c>
      <c r="D3364" t="str">
        <f t="shared" si="156"/>
        <v>NO Delivery</v>
      </c>
      <c r="E3364" t="str">
        <f t="shared" si="157"/>
        <v>less reviewed</v>
      </c>
      <c r="F3364" t="s">
        <v>34</v>
      </c>
      <c r="G3364" t="s">
        <v>28</v>
      </c>
      <c r="H3364" t="str">
        <f t="shared" si="158"/>
        <v>other</v>
      </c>
      <c r="I3364" t="s">
        <v>255</v>
      </c>
      <c r="J3364" t="s">
        <v>3446</v>
      </c>
      <c r="K3364" t="str" cm="1">
        <f t="array" ref="K3364">_xlfn.IFS(L3364&lt;200,"Cheap",AND(L3364&gt;=200,L3364&lt;800),"affordable",AND(L3364&gt;=800,L3364&lt;3000),"little costly",L3364&gt;=3000,"very costly")</f>
        <v>Cheap</v>
      </c>
      <c r="L3364">
        <v>100</v>
      </c>
      <c r="M3364" t="s">
        <v>21</v>
      </c>
      <c r="N3364" t="s">
        <v>21</v>
      </c>
      <c r="O3364" t="s">
        <v>21</v>
      </c>
      <c r="P3364" t="s">
        <v>22</v>
      </c>
      <c r="S3364" t="s">
        <v>23</v>
      </c>
    </row>
    <row r="3365" spans="1:19" x14ac:dyDescent="0.3">
      <c r="A3365" t="s">
        <v>8695</v>
      </c>
      <c r="B3365" t="s">
        <v>8696</v>
      </c>
      <c r="C3365" t="s">
        <v>95</v>
      </c>
      <c r="D3365" t="str">
        <f t="shared" si="156"/>
        <v>NO Delivery</v>
      </c>
      <c r="E3365" t="str">
        <f t="shared" si="157"/>
        <v>less reviewed</v>
      </c>
      <c r="F3365" t="s">
        <v>34</v>
      </c>
      <c r="G3365" t="s">
        <v>28</v>
      </c>
      <c r="H3365" t="str">
        <f t="shared" si="158"/>
        <v>other</v>
      </c>
      <c r="I3365" t="s">
        <v>19</v>
      </c>
      <c r="J3365" t="s">
        <v>8697</v>
      </c>
      <c r="K3365" t="str" cm="1">
        <f t="array" ref="K3365">_xlfn.IFS(L3365&lt;200,"Cheap",AND(L3365&gt;=200,L3365&lt;800),"affordable",AND(L3365&gt;=800,L3365&lt;3000),"little costly",L3365&gt;=3000,"very costly")</f>
        <v>affordable</v>
      </c>
      <c r="L3365">
        <v>250</v>
      </c>
      <c r="M3365" t="s">
        <v>22</v>
      </c>
      <c r="N3365" t="s">
        <v>21</v>
      </c>
      <c r="O3365" t="s">
        <v>21</v>
      </c>
      <c r="P3365" t="s">
        <v>22</v>
      </c>
      <c r="S3365" t="s">
        <v>23</v>
      </c>
    </row>
    <row r="3366" spans="1:19" x14ac:dyDescent="0.3">
      <c r="A3366" t="s">
        <v>8718</v>
      </c>
      <c r="B3366" t="s">
        <v>8719</v>
      </c>
      <c r="C3366" t="s">
        <v>42</v>
      </c>
      <c r="D3366" t="str">
        <f t="shared" si="156"/>
        <v>NO Delivery</v>
      </c>
      <c r="E3366" t="str">
        <f t="shared" si="157"/>
        <v>less reviewed</v>
      </c>
      <c r="F3366" t="s">
        <v>34</v>
      </c>
      <c r="G3366" t="s">
        <v>28</v>
      </c>
      <c r="H3366" t="str">
        <f t="shared" si="158"/>
        <v>other</v>
      </c>
      <c r="I3366" t="s">
        <v>19</v>
      </c>
      <c r="J3366" t="s">
        <v>1054</v>
      </c>
      <c r="K3366" t="str" cm="1">
        <f t="array" ref="K3366">_xlfn.IFS(L3366&lt;200,"Cheap",AND(L3366&gt;=200,L3366&lt;800),"affordable",AND(L3366&gt;=800,L3366&lt;3000),"little costly",L3366&gt;=3000,"very costly")</f>
        <v>Cheap</v>
      </c>
      <c r="L3366">
        <v>100</v>
      </c>
      <c r="M3366" t="s">
        <v>22</v>
      </c>
      <c r="N3366" t="s">
        <v>21</v>
      </c>
      <c r="O3366" t="s">
        <v>21</v>
      </c>
      <c r="P3366" t="s">
        <v>22</v>
      </c>
      <c r="S3366" t="s">
        <v>23</v>
      </c>
    </row>
    <row r="3367" spans="1:19" x14ac:dyDescent="0.3">
      <c r="A3367" t="s">
        <v>8760</v>
      </c>
      <c r="B3367" t="s">
        <v>8764</v>
      </c>
      <c r="C3367" t="s">
        <v>63</v>
      </c>
      <c r="D3367" t="str">
        <f t="shared" si="156"/>
        <v>NO Delivery</v>
      </c>
      <c r="E3367" t="str">
        <f t="shared" si="157"/>
        <v>less reviewed</v>
      </c>
      <c r="F3367" t="s">
        <v>34</v>
      </c>
      <c r="G3367" t="s">
        <v>28</v>
      </c>
      <c r="H3367" t="str">
        <f t="shared" si="158"/>
        <v>other</v>
      </c>
      <c r="I3367" t="s">
        <v>19</v>
      </c>
      <c r="J3367" t="s">
        <v>216</v>
      </c>
      <c r="K3367" t="str" cm="1">
        <f t="array" ref="K3367">_xlfn.IFS(L3367&lt;200,"Cheap",AND(L3367&gt;=200,L3367&lt;800),"affordable",AND(L3367&gt;=800,L3367&lt;3000),"little costly",L3367&gt;=3000,"very costly")</f>
        <v>affordable</v>
      </c>
      <c r="L3367">
        <v>250</v>
      </c>
      <c r="M3367" t="s">
        <v>21</v>
      </c>
      <c r="N3367" t="s">
        <v>21</v>
      </c>
      <c r="O3367" t="s">
        <v>21</v>
      </c>
      <c r="P3367" t="s">
        <v>22</v>
      </c>
      <c r="S3367" t="s">
        <v>23</v>
      </c>
    </row>
    <row r="3368" spans="1:19" x14ac:dyDescent="0.3">
      <c r="A3368" t="s">
        <v>8771</v>
      </c>
      <c r="B3368" t="s">
        <v>8772</v>
      </c>
      <c r="C3368" t="s">
        <v>16</v>
      </c>
      <c r="D3368" t="str">
        <f t="shared" si="156"/>
        <v>NO Delivery</v>
      </c>
      <c r="E3368" t="str">
        <f t="shared" si="157"/>
        <v>less reviewed</v>
      </c>
      <c r="F3368" t="s">
        <v>34</v>
      </c>
      <c r="G3368" t="s">
        <v>28</v>
      </c>
      <c r="H3368" t="str">
        <f t="shared" si="158"/>
        <v>other</v>
      </c>
      <c r="I3368" t="s">
        <v>19</v>
      </c>
      <c r="J3368" t="s">
        <v>600</v>
      </c>
      <c r="K3368" t="str" cm="1">
        <f t="array" ref="K3368">_xlfn.IFS(L3368&lt;200,"Cheap",AND(L3368&gt;=200,L3368&lt;800),"affordable",AND(L3368&gt;=800,L3368&lt;3000),"little costly",L3368&gt;=3000,"very costly")</f>
        <v>affordable</v>
      </c>
      <c r="L3368">
        <v>300</v>
      </c>
      <c r="M3368" t="s">
        <v>21</v>
      </c>
      <c r="N3368" t="s">
        <v>21</v>
      </c>
      <c r="O3368" t="s">
        <v>21</v>
      </c>
      <c r="P3368" t="s">
        <v>22</v>
      </c>
      <c r="S3368" t="s">
        <v>23</v>
      </c>
    </row>
    <row r="3369" spans="1:19" x14ac:dyDescent="0.3">
      <c r="A3369" t="s">
        <v>8780</v>
      </c>
      <c r="B3369" t="s">
        <v>8781</v>
      </c>
      <c r="C3369" t="s">
        <v>85</v>
      </c>
      <c r="D3369" t="str">
        <f t="shared" si="156"/>
        <v>NO Delivery</v>
      </c>
      <c r="E3369" t="str">
        <f t="shared" si="157"/>
        <v>less reviewed</v>
      </c>
      <c r="F3369" t="s">
        <v>34</v>
      </c>
      <c r="G3369" t="s">
        <v>28</v>
      </c>
      <c r="H3369" t="str">
        <f t="shared" si="158"/>
        <v>other</v>
      </c>
      <c r="I3369" t="s">
        <v>278</v>
      </c>
      <c r="J3369" t="s">
        <v>385</v>
      </c>
      <c r="K3369" t="str" cm="1">
        <f t="array" ref="K3369">_xlfn.IFS(L3369&lt;200,"Cheap",AND(L3369&gt;=200,L3369&lt;800),"affordable",AND(L3369&gt;=800,L3369&lt;3000),"little costly",L3369&gt;=3000,"very costly")</f>
        <v>Cheap</v>
      </c>
      <c r="L3369">
        <v>150</v>
      </c>
      <c r="M3369" t="s">
        <v>22</v>
      </c>
      <c r="N3369" t="s">
        <v>21</v>
      </c>
      <c r="O3369" t="s">
        <v>21</v>
      </c>
      <c r="P3369" t="s">
        <v>22</v>
      </c>
      <c r="S3369" t="s">
        <v>23</v>
      </c>
    </row>
    <row r="3370" spans="1:19" x14ac:dyDescent="0.3">
      <c r="A3370" t="s">
        <v>8863</v>
      </c>
      <c r="B3370" t="s">
        <v>8864</v>
      </c>
      <c r="C3370" t="s">
        <v>16</v>
      </c>
      <c r="D3370" t="str">
        <f t="shared" si="156"/>
        <v>NO Delivery</v>
      </c>
      <c r="E3370" t="str">
        <f t="shared" si="157"/>
        <v>less reviewed</v>
      </c>
      <c r="F3370" t="s">
        <v>34</v>
      </c>
      <c r="G3370" t="s">
        <v>28</v>
      </c>
      <c r="H3370" t="str">
        <f t="shared" si="158"/>
        <v>other</v>
      </c>
      <c r="I3370" t="s">
        <v>148</v>
      </c>
      <c r="J3370" t="s">
        <v>1382</v>
      </c>
      <c r="K3370" t="str" cm="1">
        <f t="array" ref="K3370">_xlfn.IFS(L3370&lt;200,"Cheap",AND(L3370&gt;=200,L3370&lt;800),"affordable",AND(L3370&gt;=800,L3370&lt;3000),"little costly",L3370&gt;=3000,"very costly")</f>
        <v>affordable</v>
      </c>
      <c r="L3370">
        <v>250</v>
      </c>
      <c r="M3370" t="s">
        <v>21</v>
      </c>
      <c r="N3370" t="s">
        <v>21</v>
      </c>
      <c r="O3370" t="s">
        <v>21</v>
      </c>
      <c r="P3370" t="s">
        <v>22</v>
      </c>
      <c r="S3370" t="s">
        <v>23</v>
      </c>
    </row>
    <row r="3371" spans="1:19" x14ac:dyDescent="0.3">
      <c r="A3371" t="s">
        <v>8872</v>
      </c>
      <c r="B3371" t="s">
        <v>8873</v>
      </c>
      <c r="C3371" t="s">
        <v>375</v>
      </c>
      <c r="D3371" t="str">
        <f t="shared" si="156"/>
        <v>NO Delivery</v>
      </c>
      <c r="E3371" t="str">
        <f t="shared" si="157"/>
        <v>less reviewed</v>
      </c>
      <c r="F3371" t="s">
        <v>34</v>
      </c>
      <c r="G3371" t="s">
        <v>28</v>
      </c>
      <c r="H3371" t="str">
        <f t="shared" si="158"/>
        <v>other</v>
      </c>
      <c r="I3371" t="s">
        <v>509</v>
      </c>
      <c r="J3371" t="s">
        <v>35</v>
      </c>
      <c r="K3371" t="str" cm="1">
        <f t="array" ref="K3371">_xlfn.IFS(L3371&lt;200,"Cheap",AND(L3371&gt;=200,L3371&lt;800),"affordable",AND(L3371&gt;=800,L3371&lt;3000),"little costly",L3371&gt;=3000,"very costly")</f>
        <v>affordable</v>
      </c>
      <c r="L3371">
        <v>350</v>
      </c>
      <c r="M3371" t="s">
        <v>22</v>
      </c>
      <c r="N3371" t="s">
        <v>21</v>
      </c>
      <c r="O3371" t="s">
        <v>21</v>
      </c>
      <c r="P3371" t="s">
        <v>22</v>
      </c>
      <c r="S3371" t="s">
        <v>23</v>
      </c>
    </row>
    <row r="3372" spans="1:19" x14ac:dyDescent="0.3">
      <c r="A3372" t="s">
        <v>8928</v>
      </c>
      <c r="B3372" t="s">
        <v>8929</v>
      </c>
      <c r="C3372" t="s">
        <v>42</v>
      </c>
      <c r="D3372" t="str">
        <f t="shared" si="156"/>
        <v>NO Delivery</v>
      </c>
      <c r="E3372" t="str">
        <f t="shared" si="157"/>
        <v>less reviewed</v>
      </c>
      <c r="F3372" t="s">
        <v>34</v>
      </c>
      <c r="G3372" t="s">
        <v>28</v>
      </c>
      <c r="H3372" t="str">
        <f t="shared" si="158"/>
        <v>other</v>
      </c>
      <c r="I3372" t="s">
        <v>19</v>
      </c>
      <c r="J3372" t="s">
        <v>125</v>
      </c>
      <c r="K3372" t="str" cm="1">
        <f t="array" ref="K3372">_xlfn.IFS(L3372&lt;200,"Cheap",AND(L3372&gt;=200,L3372&lt;800),"affordable",AND(L3372&gt;=800,L3372&lt;3000),"little costly",L3372&gt;=3000,"very costly")</f>
        <v>affordable</v>
      </c>
      <c r="L3372">
        <v>200</v>
      </c>
      <c r="M3372" t="s">
        <v>21</v>
      </c>
      <c r="N3372" t="s">
        <v>21</v>
      </c>
      <c r="O3372" t="s">
        <v>21</v>
      </c>
      <c r="P3372" t="s">
        <v>22</v>
      </c>
      <c r="S3372" t="s">
        <v>23</v>
      </c>
    </row>
    <row r="3373" spans="1:19" x14ac:dyDescent="0.3">
      <c r="A3373" t="s">
        <v>8935</v>
      </c>
      <c r="B3373" t="s">
        <v>8936</v>
      </c>
      <c r="C3373" t="s">
        <v>100</v>
      </c>
      <c r="D3373" t="str">
        <f t="shared" si="156"/>
        <v>NO Delivery</v>
      </c>
      <c r="E3373" t="str">
        <f t="shared" si="157"/>
        <v>less reviewed</v>
      </c>
      <c r="F3373" t="s">
        <v>34</v>
      </c>
      <c r="G3373" t="s">
        <v>28</v>
      </c>
      <c r="H3373" t="str">
        <f t="shared" si="158"/>
        <v>other</v>
      </c>
      <c r="I3373" t="s">
        <v>19</v>
      </c>
      <c r="J3373" t="s">
        <v>8937</v>
      </c>
      <c r="K3373" t="str" cm="1">
        <f t="array" ref="K3373">_xlfn.IFS(L3373&lt;200,"Cheap",AND(L3373&gt;=200,L3373&lt;800),"affordable",AND(L3373&gt;=800,L3373&lt;3000),"little costly",L3373&gt;=3000,"very costly")</f>
        <v>affordable</v>
      </c>
      <c r="L3373">
        <v>300</v>
      </c>
      <c r="M3373" t="s">
        <v>21</v>
      </c>
      <c r="N3373" t="s">
        <v>21</v>
      </c>
      <c r="O3373" t="s">
        <v>21</v>
      </c>
      <c r="P3373" t="s">
        <v>22</v>
      </c>
      <c r="S3373" t="s">
        <v>23</v>
      </c>
    </row>
    <row r="3374" spans="1:19" x14ac:dyDescent="0.3">
      <c r="A3374" t="s">
        <v>8973</v>
      </c>
      <c r="B3374" t="s">
        <v>8974</v>
      </c>
      <c r="C3374" t="s">
        <v>63</v>
      </c>
      <c r="D3374" t="str">
        <f t="shared" si="156"/>
        <v>NO Delivery</v>
      </c>
      <c r="E3374" t="str">
        <f t="shared" si="157"/>
        <v>less reviewed</v>
      </c>
      <c r="F3374" t="s">
        <v>34</v>
      </c>
      <c r="G3374" t="s">
        <v>28</v>
      </c>
      <c r="H3374" t="str">
        <f t="shared" si="158"/>
        <v>other</v>
      </c>
      <c r="I3374" t="s">
        <v>29</v>
      </c>
      <c r="J3374" t="s">
        <v>87</v>
      </c>
      <c r="K3374" t="str" cm="1">
        <f t="array" ref="K3374">_xlfn.IFS(L3374&lt;200,"Cheap",AND(L3374&gt;=200,L3374&lt;800),"affordable",AND(L3374&gt;=800,L3374&lt;3000),"little costly",L3374&gt;=3000,"very costly")</f>
        <v>little costly</v>
      </c>
      <c r="L3374" s="1">
        <v>1400</v>
      </c>
      <c r="M3374" t="s">
        <v>21</v>
      </c>
      <c r="N3374" t="s">
        <v>22</v>
      </c>
      <c r="O3374" t="s">
        <v>21</v>
      </c>
      <c r="P3374" t="s">
        <v>22</v>
      </c>
      <c r="S3374" t="s">
        <v>23</v>
      </c>
    </row>
    <row r="3375" spans="1:19" x14ac:dyDescent="0.3">
      <c r="A3375" t="s">
        <v>9008</v>
      </c>
      <c r="B3375" t="s">
        <v>9009</v>
      </c>
      <c r="C3375" t="s">
        <v>80</v>
      </c>
      <c r="D3375" t="str">
        <f t="shared" si="156"/>
        <v>NO Delivery</v>
      </c>
      <c r="E3375" t="str">
        <f t="shared" si="157"/>
        <v>less reviewed</v>
      </c>
      <c r="F3375" t="s">
        <v>34</v>
      </c>
      <c r="G3375" t="s">
        <v>28</v>
      </c>
      <c r="H3375" t="str">
        <f t="shared" si="158"/>
        <v>other</v>
      </c>
      <c r="I3375" t="s">
        <v>255</v>
      </c>
      <c r="J3375" t="s">
        <v>6957</v>
      </c>
      <c r="K3375" t="str" cm="1">
        <f t="array" ref="K3375">_xlfn.IFS(L3375&lt;200,"Cheap",AND(L3375&gt;=200,L3375&lt;800),"affordable",AND(L3375&gt;=800,L3375&lt;3000),"little costly",L3375&gt;=3000,"very costly")</f>
        <v>Cheap</v>
      </c>
      <c r="L3375">
        <v>150</v>
      </c>
      <c r="M3375" t="s">
        <v>21</v>
      </c>
      <c r="N3375" t="s">
        <v>21</v>
      </c>
      <c r="O3375" t="s">
        <v>21</v>
      </c>
      <c r="P3375" t="s">
        <v>22</v>
      </c>
      <c r="S3375" t="s">
        <v>23</v>
      </c>
    </row>
    <row r="3376" spans="1:19" x14ac:dyDescent="0.3">
      <c r="A3376" t="s">
        <v>9010</v>
      </c>
      <c r="B3376" t="s">
        <v>9011</v>
      </c>
      <c r="C3376" t="s">
        <v>100</v>
      </c>
      <c r="D3376" t="str">
        <f t="shared" si="156"/>
        <v>NO Delivery</v>
      </c>
      <c r="E3376" t="str">
        <f t="shared" si="157"/>
        <v>less reviewed</v>
      </c>
      <c r="F3376" t="s">
        <v>34</v>
      </c>
      <c r="G3376" t="s">
        <v>28</v>
      </c>
      <c r="H3376" t="str">
        <f t="shared" si="158"/>
        <v>other</v>
      </c>
      <c r="I3376" t="s">
        <v>19</v>
      </c>
      <c r="J3376" t="s">
        <v>116</v>
      </c>
      <c r="K3376" t="str" cm="1">
        <f t="array" ref="K3376">_xlfn.IFS(L3376&lt;200,"Cheap",AND(L3376&gt;=200,L3376&lt;800),"affordable",AND(L3376&gt;=800,L3376&lt;3000),"little costly",L3376&gt;=3000,"very costly")</f>
        <v>affordable</v>
      </c>
      <c r="L3376">
        <v>400</v>
      </c>
      <c r="M3376" t="s">
        <v>22</v>
      </c>
      <c r="N3376" t="s">
        <v>21</v>
      </c>
      <c r="O3376" t="s">
        <v>21</v>
      </c>
      <c r="P3376" t="s">
        <v>22</v>
      </c>
      <c r="S3376" t="s">
        <v>23</v>
      </c>
    </row>
    <row r="3377" spans="1:19" x14ac:dyDescent="0.3">
      <c r="A3377" t="s">
        <v>9044</v>
      </c>
      <c r="B3377" t="s">
        <v>9045</v>
      </c>
      <c r="C3377" t="s">
        <v>95</v>
      </c>
      <c r="D3377" t="str">
        <f t="shared" si="156"/>
        <v>NO Delivery</v>
      </c>
      <c r="E3377" t="str">
        <f t="shared" si="157"/>
        <v>less reviewed</v>
      </c>
      <c r="F3377" t="s">
        <v>34</v>
      </c>
      <c r="G3377" t="s">
        <v>28</v>
      </c>
      <c r="H3377" t="str">
        <f t="shared" si="158"/>
        <v>other</v>
      </c>
      <c r="I3377" t="s">
        <v>19</v>
      </c>
      <c r="J3377" t="s">
        <v>1054</v>
      </c>
      <c r="K3377" t="str" cm="1">
        <f t="array" ref="K3377">_xlfn.IFS(L3377&lt;200,"Cheap",AND(L3377&gt;=200,L3377&lt;800),"affordable",AND(L3377&gt;=800,L3377&lt;3000),"little costly",L3377&gt;=3000,"very costly")</f>
        <v>affordable</v>
      </c>
      <c r="L3377">
        <v>600</v>
      </c>
      <c r="M3377" t="s">
        <v>22</v>
      </c>
      <c r="N3377" t="s">
        <v>21</v>
      </c>
      <c r="O3377" t="s">
        <v>21</v>
      </c>
      <c r="P3377" t="s">
        <v>22</v>
      </c>
      <c r="S3377" t="s">
        <v>23</v>
      </c>
    </row>
    <row r="3378" spans="1:19" x14ac:dyDescent="0.3">
      <c r="A3378" t="s">
        <v>9056</v>
      </c>
      <c r="B3378" t="s">
        <v>9057</v>
      </c>
      <c r="C3378" t="s">
        <v>174</v>
      </c>
      <c r="D3378" t="str">
        <f t="shared" si="156"/>
        <v>NO Delivery</v>
      </c>
      <c r="E3378" t="str">
        <f t="shared" si="157"/>
        <v>less reviewed</v>
      </c>
      <c r="F3378" t="s">
        <v>34</v>
      </c>
      <c r="G3378" t="s">
        <v>28</v>
      </c>
      <c r="H3378" t="str">
        <f t="shared" si="158"/>
        <v>other</v>
      </c>
      <c r="I3378" t="s">
        <v>536</v>
      </c>
      <c r="J3378" t="s">
        <v>537</v>
      </c>
      <c r="K3378" t="str" cm="1">
        <f t="array" ref="K3378">_xlfn.IFS(L3378&lt;200,"Cheap",AND(L3378&gt;=200,L3378&lt;800),"affordable",AND(L3378&gt;=800,L3378&lt;3000),"little costly",L3378&gt;=3000,"very costly")</f>
        <v>affordable</v>
      </c>
      <c r="L3378">
        <v>200</v>
      </c>
      <c r="M3378" t="s">
        <v>22</v>
      </c>
      <c r="N3378" t="s">
        <v>21</v>
      </c>
      <c r="O3378" t="s">
        <v>21</v>
      </c>
      <c r="P3378" t="s">
        <v>22</v>
      </c>
      <c r="S3378" t="s">
        <v>23</v>
      </c>
    </row>
    <row r="3379" spans="1:19" x14ac:dyDescent="0.3">
      <c r="A3379" t="s">
        <v>9160</v>
      </c>
      <c r="B3379" t="s">
        <v>9161</v>
      </c>
      <c r="C3379" t="s">
        <v>26</v>
      </c>
      <c r="D3379" t="str">
        <f t="shared" si="156"/>
        <v>NO Delivery</v>
      </c>
      <c r="E3379" t="str">
        <f t="shared" si="157"/>
        <v>less reviewed</v>
      </c>
      <c r="F3379" t="s">
        <v>34</v>
      </c>
      <c r="G3379" t="s">
        <v>28</v>
      </c>
      <c r="H3379" t="str">
        <f t="shared" si="158"/>
        <v>other</v>
      </c>
      <c r="I3379" t="s">
        <v>368</v>
      </c>
      <c r="J3379" t="s">
        <v>9162</v>
      </c>
      <c r="K3379" t="str" cm="1">
        <f t="array" ref="K3379">_xlfn.IFS(L3379&lt;200,"Cheap",AND(L3379&gt;=200,L3379&lt;800),"affordable",AND(L3379&gt;=800,L3379&lt;3000),"little costly",L3379&gt;=3000,"very costly")</f>
        <v>affordable</v>
      </c>
      <c r="L3379">
        <v>500</v>
      </c>
      <c r="M3379" t="s">
        <v>21</v>
      </c>
      <c r="N3379" t="s">
        <v>21</v>
      </c>
      <c r="O3379" t="s">
        <v>21</v>
      </c>
      <c r="P3379" t="s">
        <v>22</v>
      </c>
      <c r="S3379" t="s">
        <v>23</v>
      </c>
    </row>
    <row r="3380" spans="1:19" x14ac:dyDescent="0.3">
      <c r="A3380" t="s">
        <v>9191</v>
      </c>
      <c r="B3380" t="s">
        <v>9192</v>
      </c>
      <c r="C3380" t="s">
        <v>75</v>
      </c>
      <c r="D3380" t="str">
        <f t="shared" si="156"/>
        <v>NO Delivery</v>
      </c>
      <c r="E3380" t="str">
        <f t="shared" si="157"/>
        <v>less reviewed</v>
      </c>
      <c r="F3380" t="s">
        <v>34</v>
      </c>
      <c r="G3380" t="s">
        <v>28</v>
      </c>
      <c r="H3380" t="str">
        <f t="shared" si="158"/>
        <v>other</v>
      </c>
      <c r="I3380" t="s">
        <v>19</v>
      </c>
      <c r="J3380" t="s">
        <v>125</v>
      </c>
      <c r="K3380" t="str" cm="1">
        <f t="array" ref="K3380">_xlfn.IFS(L3380&lt;200,"Cheap",AND(L3380&gt;=200,L3380&lt;800),"affordable",AND(L3380&gt;=800,L3380&lt;3000),"little costly",L3380&gt;=3000,"very costly")</f>
        <v>affordable</v>
      </c>
      <c r="L3380">
        <v>250</v>
      </c>
      <c r="M3380" t="s">
        <v>21</v>
      </c>
      <c r="N3380" t="s">
        <v>21</v>
      </c>
      <c r="O3380" t="s">
        <v>21</v>
      </c>
      <c r="P3380" t="s">
        <v>22</v>
      </c>
      <c r="S3380" t="s">
        <v>23</v>
      </c>
    </row>
    <row r="3381" spans="1:19" x14ac:dyDescent="0.3">
      <c r="A3381" t="s">
        <v>9230</v>
      </c>
      <c r="B3381" t="s">
        <v>9231</v>
      </c>
      <c r="C3381" t="s">
        <v>42</v>
      </c>
      <c r="D3381" t="str">
        <f t="shared" si="156"/>
        <v>NO Delivery</v>
      </c>
      <c r="E3381" t="str">
        <f t="shared" si="157"/>
        <v>less reviewed</v>
      </c>
      <c r="F3381" t="s">
        <v>34</v>
      </c>
      <c r="G3381" t="s">
        <v>28</v>
      </c>
      <c r="H3381" t="str">
        <f t="shared" si="158"/>
        <v>other</v>
      </c>
      <c r="I3381" t="s">
        <v>40</v>
      </c>
      <c r="J3381" t="s">
        <v>296</v>
      </c>
      <c r="K3381" t="str" cm="1">
        <f t="array" ref="K3381">_xlfn.IFS(L3381&lt;200,"Cheap",AND(L3381&gt;=200,L3381&lt;800),"affordable",AND(L3381&gt;=800,L3381&lt;3000),"little costly",L3381&gt;=3000,"very costly")</f>
        <v>affordable</v>
      </c>
      <c r="L3381">
        <v>750</v>
      </c>
      <c r="M3381" t="s">
        <v>22</v>
      </c>
      <c r="N3381" t="s">
        <v>21</v>
      </c>
      <c r="O3381" t="s">
        <v>21</v>
      </c>
      <c r="P3381" t="s">
        <v>22</v>
      </c>
      <c r="S3381" t="s">
        <v>23</v>
      </c>
    </row>
    <row r="3382" spans="1:19" x14ac:dyDescent="0.3">
      <c r="A3382" t="s">
        <v>9255</v>
      </c>
      <c r="B3382" t="s">
        <v>9256</v>
      </c>
      <c r="C3382" t="s">
        <v>100</v>
      </c>
      <c r="D3382" t="str">
        <f t="shared" si="156"/>
        <v>NO Delivery</v>
      </c>
      <c r="E3382" t="str">
        <f t="shared" si="157"/>
        <v>less reviewed</v>
      </c>
      <c r="F3382" t="s">
        <v>34</v>
      </c>
      <c r="G3382" t="s">
        <v>28</v>
      </c>
      <c r="H3382" t="str">
        <f t="shared" si="158"/>
        <v>other</v>
      </c>
      <c r="I3382" t="s">
        <v>255</v>
      </c>
      <c r="J3382" t="s">
        <v>3133</v>
      </c>
      <c r="K3382" t="str" cm="1">
        <f t="array" ref="K3382">_xlfn.IFS(L3382&lt;200,"Cheap",AND(L3382&gt;=200,L3382&lt;800),"affordable",AND(L3382&gt;=800,L3382&lt;3000),"little costly",L3382&gt;=3000,"very costly")</f>
        <v>Cheap</v>
      </c>
      <c r="L3382">
        <v>100</v>
      </c>
      <c r="M3382" t="s">
        <v>21</v>
      </c>
      <c r="N3382" t="s">
        <v>21</v>
      </c>
      <c r="O3382" t="s">
        <v>21</v>
      </c>
      <c r="P3382" t="s">
        <v>22</v>
      </c>
      <c r="S3382" t="s">
        <v>23</v>
      </c>
    </row>
    <row r="3383" spans="1:19" x14ac:dyDescent="0.3">
      <c r="A3383" t="s">
        <v>9259</v>
      </c>
      <c r="B3383" t="s">
        <v>9260</v>
      </c>
      <c r="C3383" t="s">
        <v>95</v>
      </c>
      <c r="D3383" t="str">
        <f t="shared" si="156"/>
        <v>NO Delivery</v>
      </c>
      <c r="E3383" t="str">
        <f t="shared" si="157"/>
        <v>less reviewed</v>
      </c>
      <c r="F3383" t="s">
        <v>34</v>
      </c>
      <c r="G3383" t="s">
        <v>28</v>
      </c>
      <c r="H3383" t="str">
        <f t="shared" si="158"/>
        <v>other</v>
      </c>
      <c r="I3383" t="s">
        <v>19</v>
      </c>
      <c r="J3383" t="s">
        <v>125</v>
      </c>
      <c r="K3383" t="str" cm="1">
        <f t="array" ref="K3383">_xlfn.IFS(L3383&lt;200,"Cheap",AND(L3383&gt;=200,L3383&lt;800),"affordable",AND(L3383&gt;=800,L3383&lt;3000),"little costly",L3383&gt;=3000,"very costly")</f>
        <v>affordable</v>
      </c>
      <c r="L3383">
        <v>400</v>
      </c>
      <c r="M3383" t="s">
        <v>21</v>
      </c>
      <c r="N3383" t="s">
        <v>21</v>
      </c>
      <c r="O3383" t="s">
        <v>21</v>
      </c>
      <c r="P3383" t="s">
        <v>22</v>
      </c>
      <c r="S3383" t="s">
        <v>23</v>
      </c>
    </row>
    <row r="3384" spans="1:19" x14ac:dyDescent="0.3">
      <c r="A3384" t="s">
        <v>9261</v>
      </c>
      <c r="B3384" t="s">
        <v>9262</v>
      </c>
      <c r="C3384" t="s">
        <v>308</v>
      </c>
      <c r="D3384" t="str">
        <f t="shared" si="156"/>
        <v>NO Delivery</v>
      </c>
      <c r="E3384" t="str">
        <f t="shared" si="157"/>
        <v>less reviewed</v>
      </c>
      <c r="F3384" t="s">
        <v>34</v>
      </c>
      <c r="G3384" t="s">
        <v>28</v>
      </c>
      <c r="H3384" t="str">
        <f t="shared" si="158"/>
        <v>other</v>
      </c>
      <c r="I3384" t="s">
        <v>19</v>
      </c>
      <c r="J3384" t="s">
        <v>9263</v>
      </c>
      <c r="K3384" t="str" cm="1">
        <f t="array" ref="K3384">_xlfn.IFS(L3384&lt;200,"Cheap",AND(L3384&gt;=200,L3384&lt;800),"affordable",AND(L3384&gt;=800,L3384&lt;3000),"little costly",L3384&gt;=3000,"very costly")</f>
        <v>affordable</v>
      </c>
      <c r="L3384">
        <v>350</v>
      </c>
      <c r="M3384" t="s">
        <v>21</v>
      </c>
      <c r="N3384" t="s">
        <v>21</v>
      </c>
      <c r="O3384" t="s">
        <v>21</v>
      </c>
      <c r="P3384" t="s">
        <v>22</v>
      </c>
      <c r="S3384" t="s">
        <v>23</v>
      </c>
    </row>
    <row r="3385" spans="1:19" x14ac:dyDescent="0.3">
      <c r="A3385" t="s">
        <v>9282</v>
      </c>
      <c r="B3385" t="s">
        <v>9283</v>
      </c>
      <c r="C3385" t="s">
        <v>59</v>
      </c>
      <c r="D3385" t="str">
        <f t="shared" si="156"/>
        <v>NO Delivery</v>
      </c>
      <c r="E3385" t="str">
        <f t="shared" si="157"/>
        <v>less reviewed</v>
      </c>
      <c r="F3385" t="s">
        <v>34</v>
      </c>
      <c r="G3385" t="s">
        <v>28</v>
      </c>
      <c r="H3385" t="str">
        <f t="shared" si="158"/>
        <v>other</v>
      </c>
      <c r="I3385" t="s">
        <v>19</v>
      </c>
      <c r="J3385" t="s">
        <v>769</v>
      </c>
      <c r="K3385" t="str" cm="1">
        <f t="array" ref="K3385">_xlfn.IFS(L3385&lt;200,"Cheap",AND(L3385&gt;=200,L3385&lt;800),"affordable",AND(L3385&gt;=800,L3385&lt;3000),"little costly",L3385&gt;=3000,"very costly")</f>
        <v>affordable</v>
      </c>
      <c r="L3385">
        <v>200</v>
      </c>
      <c r="M3385" t="s">
        <v>21</v>
      </c>
      <c r="N3385" t="s">
        <v>21</v>
      </c>
      <c r="O3385" t="s">
        <v>21</v>
      </c>
      <c r="P3385" t="s">
        <v>22</v>
      </c>
      <c r="S3385" t="s">
        <v>23</v>
      </c>
    </row>
    <row r="3386" spans="1:19" x14ac:dyDescent="0.3">
      <c r="A3386" t="s">
        <v>9293</v>
      </c>
      <c r="B3386" t="s">
        <v>9294</v>
      </c>
      <c r="C3386" t="s">
        <v>90</v>
      </c>
      <c r="D3386" t="str">
        <f t="shared" si="156"/>
        <v>NO Delivery</v>
      </c>
      <c r="E3386" t="str">
        <f t="shared" si="157"/>
        <v>less reviewed</v>
      </c>
      <c r="F3386" t="s">
        <v>34</v>
      </c>
      <c r="G3386" t="s">
        <v>28</v>
      </c>
      <c r="H3386" t="str">
        <f t="shared" si="158"/>
        <v>other</v>
      </c>
      <c r="I3386" t="s">
        <v>255</v>
      </c>
      <c r="J3386" t="s">
        <v>260</v>
      </c>
      <c r="K3386" t="str" cm="1">
        <f t="array" ref="K3386">_xlfn.IFS(L3386&lt;200,"Cheap",AND(L3386&gt;=200,L3386&lt;800),"affordable",AND(L3386&gt;=800,L3386&lt;3000),"little costly",L3386&gt;=3000,"very costly")</f>
        <v>Cheap</v>
      </c>
      <c r="L3386">
        <v>100</v>
      </c>
      <c r="M3386" t="s">
        <v>21</v>
      </c>
      <c r="N3386" t="s">
        <v>21</v>
      </c>
      <c r="O3386" t="s">
        <v>21</v>
      </c>
      <c r="P3386" t="s">
        <v>22</v>
      </c>
      <c r="S3386" t="s">
        <v>23</v>
      </c>
    </row>
    <row r="3387" spans="1:19" x14ac:dyDescent="0.3">
      <c r="A3387" t="s">
        <v>9309</v>
      </c>
      <c r="B3387" t="s">
        <v>9310</v>
      </c>
      <c r="C3387" t="s">
        <v>42</v>
      </c>
      <c r="D3387" t="str">
        <f t="shared" si="156"/>
        <v>NO Delivery</v>
      </c>
      <c r="E3387" t="str">
        <f t="shared" si="157"/>
        <v>less reviewed</v>
      </c>
      <c r="F3387" t="s">
        <v>34</v>
      </c>
      <c r="G3387" t="s">
        <v>28</v>
      </c>
      <c r="H3387" t="str">
        <f t="shared" si="158"/>
        <v>other</v>
      </c>
      <c r="I3387" t="s">
        <v>255</v>
      </c>
      <c r="J3387" t="s">
        <v>260</v>
      </c>
      <c r="K3387" t="str" cm="1">
        <f t="array" ref="K3387">_xlfn.IFS(L3387&lt;200,"Cheap",AND(L3387&gt;=200,L3387&lt;800),"affordable",AND(L3387&gt;=800,L3387&lt;3000),"little costly",L3387&gt;=3000,"very costly")</f>
        <v>affordable</v>
      </c>
      <c r="L3387">
        <v>200</v>
      </c>
      <c r="M3387" t="s">
        <v>21</v>
      </c>
      <c r="N3387" t="s">
        <v>21</v>
      </c>
      <c r="O3387" t="s">
        <v>21</v>
      </c>
      <c r="P3387" t="s">
        <v>22</v>
      </c>
      <c r="S3387" t="s">
        <v>23</v>
      </c>
    </row>
    <row r="3388" spans="1:19" x14ac:dyDescent="0.3">
      <c r="A3388" t="s">
        <v>9327</v>
      </c>
      <c r="B3388" t="s">
        <v>9328</v>
      </c>
      <c r="C3388" t="s">
        <v>198</v>
      </c>
      <c r="D3388" t="str">
        <f t="shared" si="156"/>
        <v>NO Delivery</v>
      </c>
      <c r="E3388" t="str">
        <f t="shared" si="157"/>
        <v>less reviewed</v>
      </c>
      <c r="F3388" t="s">
        <v>34</v>
      </c>
      <c r="G3388" t="s">
        <v>28</v>
      </c>
      <c r="H3388" t="str">
        <f t="shared" si="158"/>
        <v>other</v>
      </c>
      <c r="I3388" t="s">
        <v>19</v>
      </c>
      <c r="J3388" t="s">
        <v>769</v>
      </c>
      <c r="K3388" t="str" cm="1">
        <f t="array" ref="K3388">_xlfn.IFS(L3388&lt;200,"Cheap",AND(L3388&gt;=200,L3388&lt;800),"affordable",AND(L3388&gt;=800,L3388&lt;3000),"little costly",L3388&gt;=3000,"very costly")</f>
        <v>affordable</v>
      </c>
      <c r="L3388">
        <v>300</v>
      </c>
      <c r="M3388" t="s">
        <v>22</v>
      </c>
      <c r="N3388" t="s">
        <v>21</v>
      </c>
      <c r="O3388" t="s">
        <v>21</v>
      </c>
      <c r="P3388" t="s">
        <v>22</v>
      </c>
      <c r="S3388" t="s">
        <v>23</v>
      </c>
    </row>
    <row r="3389" spans="1:19" x14ac:dyDescent="0.3">
      <c r="A3389" t="s">
        <v>9354</v>
      </c>
      <c r="B3389" t="s">
        <v>9355</v>
      </c>
      <c r="C3389" t="s">
        <v>42</v>
      </c>
      <c r="D3389" t="str">
        <f t="shared" si="156"/>
        <v>NO Delivery</v>
      </c>
      <c r="E3389" t="str">
        <f t="shared" si="157"/>
        <v>less reviewed</v>
      </c>
      <c r="F3389" t="s">
        <v>34</v>
      </c>
      <c r="G3389" t="s">
        <v>28</v>
      </c>
      <c r="H3389" t="str">
        <f t="shared" si="158"/>
        <v>other</v>
      </c>
      <c r="I3389" t="s">
        <v>19</v>
      </c>
      <c r="J3389" t="s">
        <v>286</v>
      </c>
      <c r="K3389" t="str" cm="1">
        <f t="array" ref="K3389">_xlfn.IFS(L3389&lt;200,"Cheap",AND(L3389&gt;=200,L3389&lt;800),"affordable",AND(L3389&gt;=800,L3389&lt;3000),"little costly",L3389&gt;=3000,"very costly")</f>
        <v>affordable</v>
      </c>
      <c r="L3389">
        <v>400</v>
      </c>
      <c r="M3389" t="s">
        <v>21</v>
      </c>
      <c r="N3389" t="s">
        <v>21</v>
      </c>
      <c r="O3389" t="s">
        <v>21</v>
      </c>
      <c r="P3389" t="s">
        <v>22</v>
      </c>
      <c r="S3389" t="s">
        <v>23</v>
      </c>
    </row>
    <row r="3390" spans="1:19" x14ac:dyDescent="0.3">
      <c r="A3390" t="s">
        <v>9390</v>
      </c>
      <c r="B3390" t="s">
        <v>9391</v>
      </c>
      <c r="C3390" t="s">
        <v>80</v>
      </c>
      <c r="D3390" t="str">
        <f t="shared" si="156"/>
        <v>NO Delivery</v>
      </c>
      <c r="E3390" t="str">
        <f t="shared" si="157"/>
        <v>less reviewed</v>
      </c>
      <c r="F3390" t="s">
        <v>34</v>
      </c>
      <c r="G3390" t="s">
        <v>28</v>
      </c>
      <c r="H3390" t="str">
        <f t="shared" si="158"/>
        <v>other</v>
      </c>
      <c r="I3390" t="s">
        <v>19</v>
      </c>
      <c r="J3390" t="s">
        <v>296</v>
      </c>
      <c r="K3390" t="str" cm="1">
        <f t="array" ref="K3390">_xlfn.IFS(L3390&lt;200,"Cheap",AND(L3390&gt;=200,L3390&lt;800),"affordable",AND(L3390&gt;=800,L3390&lt;3000),"little costly",L3390&gt;=3000,"very costly")</f>
        <v>affordable</v>
      </c>
      <c r="L3390">
        <v>700</v>
      </c>
      <c r="M3390" t="s">
        <v>21</v>
      </c>
      <c r="N3390" t="s">
        <v>21</v>
      </c>
      <c r="O3390" t="s">
        <v>21</v>
      </c>
      <c r="P3390" t="s">
        <v>22</v>
      </c>
      <c r="S3390" t="s">
        <v>23</v>
      </c>
    </row>
    <row r="3391" spans="1:19" x14ac:dyDescent="0.3">
      <c r="A3391" t="s">
        <v>9392</v>
      </c>
      <c r="B3391" t="s">
        <v>9393</v>
      </c>
      <c r="C3391" t="s">
        <v>26</v>
      </c>
      <c r="D3391" t="str">
        <f t="shared" si="156"/>
        <v>NO Delivery</v>
      </c>
      <c r="E3391" t="str">
        <f t="shared" si="157"/>
        <v>less reviewed</v>
      </c>
      <c r="F3391" t="s">
        <v>34</v>
      </c>
      <c r="G3391" t="s">
        <v>28</v>
      </c>
      <c r="H3391" t="str">
        <f t="shared" si="158"/>
        <v>other</v>
      </c>
      <c r="I3391" t="s">
        <v>255</v>
      </c>
      <c r="J3391" t="s">
        <v>260</v>
      </c>
      <c r="K3391" t="str" cm="1">
        <f t="array" ref="K3391">_xlfn.IFS(L3391&lt;200,"Cheap",AND(L3391&gt;=200,L3391&lt;800),"affordable",AND(L3391&gt;=800,L3391&lt;3000),"little costly",L3391&gt;=3000,"very costly")</f>
        <v>Cheap</v>
      </c>
      <c r="L3391">
        <v>100</v>
      </c>
      <c r="M3391" t="s">
        <v>21</v>
      </c>
      <c r="N3391" t="s">
        <v>21</v>
      </c>
      <c r="O3391" t="s">
        <v>21</v>
      </c>
      <c r="P3391" t="s">
        <v>22</v>
      </c>
      <c r="S3391" t="s">
        <v>23</v>
      </c>
    </row>
    <row r="3392" spans="1:19" x14ac:dyDescent="0.3">
      <c r="A3392" t="s">
        <v>9400</v>
      </c>
      <c r="B3392" t="s">
        <v>9401</v>
      </c>
      <c r="C3392" t="s">
        <v>209</v>
      </c>
      <c r="D3392" t="str">
        <f t="shared" si="156"/>
        <v>NO Delivery</v>
      </c>
      <c r="E3392" t="str">
        <f t="shared" si="157"/>
        <v>less reviewed</v>
      </c>
      <c r="F3392" t="s">
        <v>34</v>
      </c>
      <c r="G3392" t="s">
        <v>28</v>
      </c>
      <c r="H3392" t="str">
        <f t="shared" si="158"/>
        <v>other</v>
      </c>
      <c r="I3392" t="s">
        <v>19</v>
      </c>
      <c r="J3392" t="s">
        <v>125</v>
      </c>
      <c r="K3392" t="str" cm="1">
        <f t="array" ref="K3392">_xlfn.IFS(L3392&lt;200,"Cheap",AND(L3392&gt;=200,L3392&lt;800),"affordable",AND(L3392&gt;=800,L3392&lt;3000),"little costly",L3392&gt;=3000,"very costly")</f>
        <v>affordable</v>
      </c>
      <c r="L3392">
        <v>300</v>
      </c>
      <c r="M3392" t="s">
        <v>22</v>
      </c>
      <c r="N3392" t="s">
        <v>21</v>
      </c>
      <c r="O3392" t="s">
        <v>21</v>
      </c>
      <c r="P3392" t="s">
        <v>22</v>
      </c>
      <c r="S3392" t="s">
        <v>23</v>
      </c>
    </row>
    <row r="3393" spans="1:19" x14ac:dyDescent="0.3">
      <c r="A3393" t="s">
        <v>9402</v>
      </c>
      <c r="B3393" t="s">
        <v>9403</v>
      </c>
      <c r="C3393" t="s">
        <v>85</v>
      </c>
      <c r="D3393" t="str">
        <f t="shared" si="156"/>
        <v>NO Delivery</v>
      </c>
      <c r="E3393" t="str">
        <f t="shared" si="157"/>
        <v>less reviewed</v>
      </c>
      <c r="F3393" t="s">
        <v>34</v>
      </c>
      <c r="G3393" t="s">
        <v>28</v>
      </c>
      <c r="H3393" t="str">
        <f t="shared" si="158"/>
        <v>other</v>
      </c>
      <c r="I3393" t="s">
        <v>19</v>
      </c>
      <c r="J3393" t="s">
        <v>901</v>
      </c>
      <c r="K3393" t="str" cm="1">
        <f t="array" ref="K3393">_xlfn.IFS(L3393&lt;200,"Cheap",AND(L3393&gt;=200,L3393&lt;800),"affordable",AND(L3393&gt;=800,L3393&lt;3000),"little costly",L3393&gt;=3000,"very costly")</f>
        <v>affordable</v>
      </c>
      <c r="L3393">
        <v>200</v>
      </c>
      <c r="M3393" t="s">
        <v>21</v>
      </c>
      <c r="N3393" t="s">
        <v>21</v>
      </c>
      <c r="O3393" t="s">
        <v>21</v>
      </c>
      <c r="P3393" t="s">
        <v>22</v>
      </c>
      <c r="S3393" t="s">
        <v>23</v>
      </c>
    </row>
    <row r="3394" spans="1:19" x14ac:dyDescent="0.3">
      <c r="A3394" t="s">
        <v>9441</v>
      </c>
      <c r="B3394" t="s">
        <v>9442</v>
      </c>
      <c r="C3394" t="s">
        <v>209</v>
      </c>
      <c r="D3394" t="str">
        <f t="shared" ref="D3394:D3457" si="159">IF(ISNUMBER(SEARCH("not offer",G3394)),"NO Delivery",IF(ISNUMBER(SEARCH("enough",G3394)),"less reviewed","good delivery reviews"))</f>
        <v>NO Delivery</v>
      </c>
      <c r="E3394" t="str">
        <f t="shared" ref="E3394:E3457" si="160">IF(ISNUMBER(SEARCH("not offer",F3394)),"NO Dines",IF(ISNUMBER(SEARCH("enough",F3394)),"less reviewed","good dining reviews"))</f>
        <v>less reviewed</v>
      </c>
      <c r="F3394" t="s">
        <v>34</v>
      </c>
      <c r="G3394" t="s">
        <v>28</v>
      </c>
      <c r="H3394" t="str">
        <f t="shared" ref="H3394:H3457" si="161">IF(AND(D3394="less reviewed", E3394="less reviewed"), "NO idea",
 IF(AND(D3394="No Delivery", E3394="NO Dining"), "NO delivery or dining",
 IF(AND(D3394="good delivery reviews", E3394="good dining reviews"), "both present", "other")))</f>
        <v>other</v>
      </c>
      <c r="I3394" t="s">
        <v>19</v>
      </c>
      <c r="J3394" t="s">
        <v>35</v>
      </c>
      <c r="K3394" t="str" cm="1">
        <f t="array" ref="K3394">_xlfn.IFS(L3394&lt;200,"Cheap",AND(L3394&gt;=200,L3394&lt;800),"affordable",AND(L3394&gt;=800,L3394&lt;3000),"little costly",L3394&gt;=3000,"very costly")</f>
        <v>affordable</v>
      </c>
      <c r="L3394">
        <v>300</v>
      </c>
      <c r="M3394" t="s">
        <v>21</v>
      </c>
      <c r="N3394" t="s">
        <v>21</v>
      </c>
      <c r="O3394" t="s">
        <v>21</v>
      </c>
      <c r="P3394" t="s">
        <v>22</v>
      </c>
      <c r="S3394" t="s">
        <v>23</v>
      </c>
    </row>
    <row r="3395" spans="1:19" x14ac:dyDescent="0.3">
      <c r="A3395" t="s">
        <v>9545</v>
      </c>
      <c r="B3395" t="s">
        <v>9546</v>
      </c>
      <c r="C3395" t="s">
        <v>196</v>
      </c>
      <c r="D3395" t="str">
        <f t="shared" si="159"/>
        <v>NO Delivery</v>
      </c>
      <c r="E3395" t="str">
        <f t="shared" si="160"/>
        <v>less reviewed</v>
      </c>
      <c r="F3395" t="s">
        <v>34</v>
      </c>
      <c r="G3395" t="s">
        <v>28</v>
      </c>
      <c r="H3395" t="str">
        <f t="shared" si="161"/>
        <v>other</v>
      </c>
      <c r="I3395" t="s">
        <v>517</v>
      </c>
      <c r="J3395" t="s">
        <v>348</v>
      </c>
      <c r="K3395" t="str" cm="1">
        <f t="array" ref="K3395">_xlfn.IFS(L3395&lt;200,"Cheap",AND(L3395&gt;=200,L3395&lt;800),"affordable",AND(L3395&gt;=800,L3395&lt;3000),"little costly",L3395&gt;=3000,"very costly")</f>
        <v>Cheap</v>
      </c>
      <c r="L3395">
        <v>150</v>
      </c>
      <c r="M3395" t="s">
        <v>21</v>
      </c>
      <c r="N3395" t="s">
        <v>21</v>
      </c>
      <c r="O3395" t="s">
        <v>21</v>
      </c>
      <c r="P3395" t="s">
        <v>22</v>
      </c>
      <c r="S3395" t="s">
        <v>23</v>
      </c>
    </row>
    <row r="3396" spans="1:19" x14ac:dyDescent="0.3">
      <c r="A3396" t="s">
        <v>9554</v>
      </c>
      <c r="B3396" t="s">
        <v>9555</v>
      </c>
      <c r="C3396" t="s">
        <v>188</v>
      </c>
      <c r="D3396" t="str">
        <f t="shared" si="159"/>
        <v>NO Delivery</v>
      </c>
      <c r="E3396" t="str">
        <f t="shared" si="160"/>
        <v>less reviewed</v>
      </c>
      <c r="F3396" t="s">
        <v>34</v>
      </c>
      <c r="G3396" t="s">
        <v>28</v>
      </c>
      <c r="H3396" t="str">
        <f t="shared" si="161"/>
        <v>other</v>
      </c>
      <c r="I3396" t="s">
        <v>40</v>
      </c>
      <c r="J3396" t="s">
        <v>286</v>
      </c>
      <c r="K3396" t="str" cm="1">
        <f t="array" ref="K3396">_xlfn.IFS(L3396&lt;200,"Cheap",AND(L3396&gt;=200,L3396&lt;800),"affordable",AND(L3396&gt;=800,L3396&lt;3000),"little costly",L3396&gt;=3000,"very costly")</f>
        <v>affordable</v>
      </c>
      <c r="L3396">
        <v>500</v>
      </c>
      <c r="M3396" t="s">
        <v>21</v>
      </c>
      <c r="N3396" t="s">
        <v>21</v>
      </c>
      <c r="O3396" t="s">
        <v>21</v>
      </c>
      <c r="P3396" t="s">
        <v>22</v>
      </c>
      <c r="S3396" t="s">
        <v>23</v>
      </c>
    </row>
    <row r="3397" spans="1:19" x14ac:dyDescent="0.3">
      <c r="A3397" t="s">
        <v>9620</v>
      </c>
      <c r="B3397" t="s">
        <v>9621</v>
      </c>
      <c r="C3397" t="s">
        <v>75</v>
      </c>
      <c r="D3397" t="str">
        <f t="shared" si="159"/>
        <v>NO Delivery</v>
      </c>
      <c r="E3397" t="str">
        <f t="shared" si="160"/>
        <v>less reviewed</v>
      </c>
      <c r="F3397" t="s">
        <v>34</v>
      </c>
      <c r="G3397" t="s">
        <v>28</v>
      </c>
      <c r="H3397" t="str">
        <f t="shared" si="161"/>
        <v>other</v>
      </c>
      <c r="I3397" t="s">
        <v>19</v>
      </c>
      <c r="J3397" t="s">
        <v>125</v>
      </c>
      <c r="K3397" t="str" cm="1">
        <f t="array" ref="K3397">_xlfn.IFS(L3397&lt;200,"Cheap",AND(L3397&gt;=200,L3397&lt;800),"affordable",AND(L3397&gt;=800,L3397&lt;3000),"little costly",L3397&gt;=3000,"very costly")</f>
        <v>affordable</v>
      </c>
      <c r="L3397">
        <v>250</v>
      </c>
      <c r="M3397" t="s">
        <v>21</v>
      </c>
      <c r="N3397" t="s">
        <v>21</v>
      </c>
      <c r="O3397" t="s">
        <v>21</v>
      </c>
      <c r="P3397" t="s">
        <v>22</v>
      </c>
      <c r="S3397" t="s">
        <v>23</v>
      </c>
    </row>
    <row r="3398" spans="1:19" x14ac:dyDescent="0.3">
      <c r="A3398" t="s">
        <v>9652</v>
      </c>
      <c r="B3398" t="s">
        <v>9653</v>
      </c>
      <c r="C3398" t="s">
        <v>85</v>
      </c>
      <c r="D3398" t="str">
        <f t="shared" si="159"/>
        <v>NO Delivery</v>
      </c>
      <c r="E3398" t="str">
        <f t="shared" si="160"/>
        <v>less reviewed</v>
      </c>
      <c r="F3398" t="s">
        <v>34</v>
      </c>
      <c r="G3398" t="s">
        <v>28</v>
      </c>
      <c r="H3398" t="str">
        <f t="shared" si="161"/>
        <v>other</v>
      </c>
      <c r="I3398" t="s">
        <v>148</v>
      </c>
      <c r="J3398" t="s">
        <v>385</v>
      </c>
      <c r="K3398" t="str" cm="1">
        <f t="array" ref="K3398">_xlfn.IFS(L3398&lt;200,"Cheap",AND(L3398&gt;=200,L3398&lt;800),"affordable",AND(L3398&gt;=800,L3398&lt;3000),"little costly",L3398&gt;=3000,"very costly")</f>
        <v>Cheap</v>
      </c>
      <c r="L3398">
        <v>150</v>
      </c>
      <c r="M3398" t="s">
        <v>21</v>
      </c>
      <c r="N3398" t="s">
        <v>21</v>
      </c>
      <c r="O3398" t="s">
        <v>21</v>
      </c>
      <c r="P3398" t="s">
        <v>22</v>
      </c>
      <c r="S3398" t="s">
        <v>23</v>
      </c>
    </row>
    <row r="3399" spans="1:19" x14ac:dyDescent="0.3">
      <c r="A3399" t="s">
        <v>9667</v>
      </c>
      <c r="B3399" t="s">
        <v>9668</v>
      </c>
      <c r="C3399" t="s">
        <v>104</v>
      </c>
      <c r="D3399" t="str">
        <f t="shared" si="159"/>
        <v>NO Delivery</v>
      </c>
      <c r="E3399" t="str">
        <f t="shared" si="160"/>
        <v>less reviewed</v>
      </c>
      <c r="F3399" t="s">
        <v>34</v>
      </c>
      <c r="G3399" t="s">
        <v>28</v>
      </c>
      <c r="H3399" t="str">
        <f t="shared" si="161"/>
        <v>other</v>
      </c>
      <c r="I3399" t="s">
        <v>148</v>
      </c>
      <c r="J3399" t="s">
        <v>315</v>
      </c>
      <c r="K3399" t="str" cm="1">
        <f t="array" ref="K3399">_xlfn.IFS(L3399&lt;200,"Cheap",AND(L3399&gt;=200,L3399&lt;800),"affordable",AND(L3399&gt;=800,L3399&lt;3000),"little costly",L3399&gt;=3000,"very costly")</f>
        <v>Cheap</v>
      </c>
      <c r="L3399">
        <v>150</v>
      </c>
      <c r="M3399" t="s">
        <v>21</v>
      </c>
      <c r="N3399" t="s">
        <v>21</v>
      </c>
      <c r="O3399" t="s">
        <v>21</v>
      </c>
      <c r="P3399" t="s">
        <v>22</v>
      </c>
      <c r="S3399" t="s">
        <v>23</v>
      </c>
    </row>
    <row r="3400" spans="1:19" x14ac:dyDescent="0.3">
      <c r="A3400" t="s">
        <v>9714</v>
      </c>
      <c r="B3400" t="s">
        <v>9715</v>
      </c>
      <c r="C3400" t="s">
        <v>63</v>
      </c>
      <c r="D3400" t="str">
        <f t="shared" si="159"/>
        <v>NO Delivery</v>
      </c>
      <c r="E3400" t="str">
        <f t="shared" si="160"/>
        <v>less reviewed</v>
      </c>
      <c r="F3400" t="s">
        <v>34</v>
      </c>
      <c r="G3400" t="s">
        <v>28</v>
      </c>
      <c r="H3400" t="str">
        <f t="shared" si="161"/>
        <v>other</v>
      </c>
      <c r="I3400" t="s">
        <v>368</v>
      </c>
      <c r="J3400" t="s">
        <v>2308</v>
      </c>
      <c r="K3400" t="str" cm="1">
        <f t="array" ref="K3400">_xlfn.IFS(L3400&lt;200,"Cheap",AND(L3400&gt;=200,L3400&lt;800),"affordable",AND(L3400&gt;=800,L3400&lt;3000),"little costly",L3400&gt;=3000,"very costly")</f>
        <v>affordable</v>
      </c>
      <c r="L3400">
        <v>200</v>
      </c>
      <c r="M3400" t="s">
        <v>21</v>
      </c>
      <c r="N3400" t="s">
        <v>21</v>
      </c>
      <c r="O3400" t="s">
        <v>21</v>
      </c>
      <c r="P3400" t="s">
        <v>22</v>
      </c>
      <c r="S3400" t="s">
        <v>23</v>
      </c>
    </row>
    <row r="3401" spans="1:19" x14ac:dyDescent="0.3">
      <c r="A3401" t="s">
        <v>9718</v>
      </c>
      <c r="B3401" t="s">
        <v>9719</v>
      </c>
      <c r="C3401" t="s">
        <v>196</v>
      </c>
      <c r="D3401" t="str">
        <f t="shared" si="159"/>
        <v>NO Delivery</v>
      </c>
      <c r="E3401" t="str">
        <f t="shared" si="160"/>
        <v>less reviewed</v>
      </c>
      <c r="F3401" t="s">
        <v>34</v>
      </c>
      <c r="G3401" t="s">
        <v>28</v>
      </c>
      <c r="H3401" t="str">
        <f t="shared" si="161"/>
        <v>other</v>
      </c>
      <c r="I3401" t="s">
        <v>40</v>
      </c>
      <c r="J3401" t="s">
        <v>35</v>
      </c>
      <c r="K3401" t="str" cm="1">
        <f t="array" ref="K3401">_xlfn.IFS(L3401&lt;200,"Cheap",AND(L3401&gt;=200,L3401&lt;800),"affordable",AND(L3401&gt;=800,L3401&lt;3000),"little costly",L3401&gt;=3000,"very costly")</f>
        <v>affordable</v>
      </c>
      <c r="L3401">
        <v>500</v>
      </c>
      <c r="M3401" t="s">
        <v>22</v>
      </c>
      <c r="N3401" t="s">
        <v>21</v>
      </c>
      <c r="O3401" t="s">
        <v>21</v>
      </c>
      <c r="P3401" t="s">
        <v>22</v>
      </c>
      <c r="S3401" t="s">
        <v>23</v>
      </c>
    </row>
    <row r="3402" spans="1:19" x14ac:dyDescent="0.3">
      <c r="A3402" t="s">
        <v>9748</v>
      </c>
      <c r="B3402" t="s">
        <v>9749</v>
      </c>
      <c r="C3402" t="s">
        <v>180</v>
      </c>
      <c r="D3402" t="str">
        <f t="shared" si="159"/>
        <v>NO Delivery</v>
      </c>
      <c r="E3402" t="str">
        <f t="shared" si="160"/>
        <v>less reviewed</v>
      </c>
      <c r="F3402" t="s">
        <v>34</v>
      </c>
      <c r="G3402" t="s">
        <v>28</v>
      </c>
      <c r="H3402" t="str">
        <f t="shared" si="161"/>
        <v>other</v>
      </c>
      <c r="I3402" t="s">
        <v>343</v>
      </c>
      <c r="J3402" t="s">
        <v>344</v>
      </c>
      <c r="K3402" t="str" cm="1">
        <f t="array" ref="K3402">_xlfn.IFS(L3402&lt;200,"Cheap",AND(L3402&gt;=200,L3402&lt;800),"affordable",AND(L3402&gt;=800,L3402&lt;3000),"little costly",L3402&gt;=3000,"very costly")</f>
        <v>Cheap</v>
      </c>
      <c r="L3402">
        <v>100</v>
      </c>
      <c r="M3402" t="s">
        <v>21</v>
      </c>
      <c r="N3402" t="s">
        <v>21</v>
      </c>
      <c r="O3402" t="s">
        <v>21</v>
      </c>
      <c r="P3402" t="s">
        <v>22</v>
      </c>
      <c r="S3402" t="s">
        <v>23</v>
      </c>
    </row>
    <row r="3403" spans="1:19" x14ac:dyDescent="0.3">
      <c r="A3403" t="s">
        <v>9752</v>
      </c>
      <c r="B3403" t="s">
        <v>9753</v>
      </c>
      <c r="C3403" t="s">
        <v>188</v>
      </c>
      <c r="D3403" t="str">
        <f t="shared" si="159"/>
        <v>NO Delivery</v>
      </c>
      <c r="E3403" t="str">
        <f t="shared" si="160"/>
        <v>less reviewed</v>
      </c>
      <c r="F3403" t="s">
        <v>34</v>
      </c>
      <c r="G3403" t="s">
        <v>28</v>
      </c>
      <c r="H3403" t="str">
        <f t="shared" si="161"/>
        <v>other</v>
      </c>
      <c r="I3403" t="s">
        <v>29</v>
      </c>
      <c r="J3403" t="s">
        <v>9754</v>
      </c>
      <c r="K3403" t="str" cm="1">
        <f t="array" ref="K3403">_xlfn.IFS(L3403&lt;200,"Cheap",AND(L3403&gt;=200,L3403&lt;800),"affordable",AND(L3403&gt;=800,L3403&lt;3000),"little costly",L3403&gt;=3000,"very costly")</f>
        <v>affordable</v>
      </c>
      <c r="L3403">
        <v>600</v>
      </c>
      <c r="M3403" t="s">
        <v>21</v>
      </c>
      <c r="N3403" t="s">
        <v>22</v>
      </c>
      <c r="O3403" t="s">
        <v>21</v>
      </c>
      <c r="P3403" t="s">
        <v>22</v>
      </c>
      <c r="S3403" t="s">
        <v>23</v>
      </c>
    </row>
    <row r="3404" spans="1:19" x14ac:dyDescent="0.3">
      <c r="A3404" t="s">
        <v>9783</v>
      </c>
      <c r="B3404" t="s">
        <v>9784</v>
      </c>
      <c r="C3404" t="s">
        <v>430</v>
      </c>
      <c r="D3404" t="str">
        <f t="shared" si="159"/>
        <v>NO Delivery</v>
      </c>
      <c r="E3404" t="str">
        <f t="shared" si="160"/>
        <v>less reviewed</v>
      </c>
      <c r="F3404" t="s">
        <v>34</v>
      </c>
      <c r="G3404" t="s">
        <v>28</v>
      </c>
      <c r="H3404" t="str">
        <f t="shared" si="161"/>
        <v>other</v>
      </c>
      <c r="I3404" t="s">
        <v>19</v>
      </c>
      <c r="J3404" t="s">
        <v>125</v>
      </c>
      <c r="K3404" t="str" cm="1">
        <f t="array" ref="K3404">_xlfn.IFS(L3404&lt;200,"Cheap",AND(L3404&gt;=200,L3404&lt;800),"affordable",AND(L3404&gt;=800,L3404&lt;3000),"little costly",L3404&gt;=3000,"very costly")</f>
        <v>Cheap</v>
      </c>
      <c r="L3404">
        <v>100</v>
      </c>
      <c r="M3404" t="s">
        <v>22</v>
      </c>
      <c r="N3404" t="s">
        <v>21</v>
      </c>
      <c r="O3404" t="s">
        <v>21</v>
      </c>
      <c r="P3404" t="s">
        <v>22</v>
      </c>
      <c r="S3404" t="s">
        <v>23</v>
      </c>
    </row>
    <row r="3405" spans="1:19" x14ac:dyDescent="0.3">
      <c r="A3405" t="s">
        <v>9799</v>
      </c>
      <c r="B3405" t="s">
        <v>9801</v>
      </c>
      <c r="C3405" t="s">
        <v>85</v>
      </c>
      <c r="D3405" t="str">
        <f t="shared" si="159"/>
        <v>NO Delivery</v>
      </c>
      <c r="E3405" t="str">
        <f t="shared" si="160"/>
        <v>less reviewed</v>
      </c>
      <c r="F3405" t="s">
        <v>34</v>
      </c>
      <c r="G3405" t="s">
        <v>28</v>
      </c>
      <c r="H3405" t="str">
        <f t="shared" si="161"/>
        <v>other</v>
      </c>
      <c r="I3405" t="s">
        <v>19</v>
      </c>
      <c r="J3405" t="s">
        <v>35</v>
      </c>
      <c r="K3405" t="str" cm="1">
        <f t="array" ref="K3405">_xlfn.IFS(L3405&lt;200,"Cheap",AND(L3405&gt;=200,L3405&lt;800),"affordable",AND(L3405&gt;=800,L3405&lt;3000),"little costly",L3405&gt;=3000,"very costly")</f>
        <v>affordable</v>
      </c>
      <c r="L3405">
        <v>250</v>
      </c>
      <c r="M3405" t="s">
        <v>22</v>
      </c>
      <c r="N3405" t="s">
        <v>21</v>
      </c>
      <c r="O3405" t="s">
        <v>21</v>
      </c>
      <c r="P3405" t="s">
        <v>22</v>
      </c>
      <c r="S3405" t="s">
        <v>23</v>
      </c>
    </row>
    <row r="3406" spans="1:19" x14ac:dyDescent="0.3">
      <c r="A3406" t="s">
        <v>9822</v>
      </c>
      <c r="B3406" t="s">
        <v>9823</v>
      </c>
      <c r="C3406" t="s">
        <v>95</v>
      </c>
      <c r="D3406" t="str">
        <f t="shared" si="159"/>
        <v>NO Delivery</v>
      </c>
      <c r="E3406" t="str">
        <f t="shared" si="160"/>
        <v>less reviewed</v>
      </c>
      <c r="F3406" t="s">
        <v>34</v>
      </c>
      <c r="G3406" t="s">
        <v>28</v>
      </c>
      <c r="H3406" t="str">
        <f t="shared" si="161"/>
        <v>other</v>
      </c>
      <c r="I3406" t="s">
        <v>19</v>
      </c>
      <c r="J3406" t="s">
        <v>645</v>
      </c>
      <c r="K3406" t="str" cm="1">
        <f t="array" ref="K3406">_xlfn.IFS(L3406&lt;200,"Cheap",AND(L3406&gt;=200,L3406&lt;800),"affordable",AND(L3406&gt;=800,L3406&lt;3000),"little costly",L3406&gt;=3000,"very costly")</f>
        <v>affordable</v>
      </c>
      <c r="L3406">
        <v>450</v>
      </c>
      <c r="M3406" t="s">
        <v>22</v>
      </c>
      <c r="N3406" t="s">
        <v>21</v>
      </c>
      <c r="O3406" t="s">
        <v>21</v>
      </c>
      <c r="P3406" t="s">
        <v>22</v>
      </c>
      <c r="S3406" t="s">
        <v>23</v>
      </c>
    </row>
    <row r="3407" spans="1:19" x14ac:dyDescent="0.3">
      <c r="A3407" t="s">
        <v>3693</v>
      </c>
      <c r="B3407" t="s">
        <v>3694</v>
      </c>
      <c r="C3407" t="s">
        <v>198</v>
      </c>
      <c r="D3407" t="str">
        <f t="shared" si="159"/>
        <v>good delivery reviews</v>
      </c>
      <c r="E3407" t="str">
        <f t="shared" si="160"/>
        <v>NO Dines</v>
      </c>
      <c r="F3407" t="s">
        <v>43</v>
      </c>
      <c r="G3407" t="s">
        <v>3695</v>
      </c>
      <c r="H3407" t="str">
        <f t="shared" si="161"/>
        <v>other</v>
      </c>
      <c r="I3407" t="s">
        <v>250</v>
      </c>
      <c r="J3407" t="s">
        <v>600</v>
      </c>
      <c r="K3407" t="str" cm="1">
        <f t="array" ref="K3407">_xlfn.IFS(L3407&lt;200,"Cheap",AND(L3407&gt;=200,L3407&lt;800),"affordable",AND(L3407&gt;=800,L3407&lt;3000),"little costly",L3407&gt;=3000,"very costly")</f>
        <v>affordable</v>
      </c>
      <c r="L3407">
        <v>200</v>
      </c>
      <c r="M3407" t="s">
        <v>22</v>
      </c>
      <c r="N3407" t="s">
        <v>21</v>
      </c>
      <c r="O3407" t="s">
        <v>22</v>
      </c>
      <c r="P3407" t="s">
        <v>21</v>
      </c>
      <c r="R3407">
        <v>3.7</v>
      </c>
      <c r="S3407" t="s">
        <v>23</v>
      </c>
    </row>
    <row r="3408" spans="1:19" x14ac:dyDescent="0.3">
      <c r="A3408" t="s">
        <v>546</v>
      </c>
      <c r="B3408" t="s">
        <v>547</v>
      </c>
      <c r="C3408" t="s">
        <v>526</v>
      </c>
      <c r="D3408" t="str">
        <f t="shared" si="159"/>
        <v>good delivery reviews</v>
      </c>
      <c r="E3408" t="str">
        <f t="shared" si="160"/>
        <v>NO Dines</v>
      </c>
      <c r="F3408" t="s">
        <v>43</v>
      </c>
      <c r="G3408" t="s">
        <v>548</v>
      </c>
      <c r="H3408" t="str">
        <f t="shared" si="161"/>
        <v>other</v>
      </c>
      <c r="I3408" t="s">
        <v>324</v>
      </c>
      <c r="J3408" t="s">
        <v>549</v>
      </c>
      <c r="K3408" t="str" cm="1">
        <f t="array" ref="K3408">_xlfn.IFS(L3408&lt;200,"Cheap",AND(L3408&gt;=200,L3408&lt;800),"affordable",AND(L3408&gt;=800,L3408&lt;3000),"little costly",L3408&gt;=3000,"very costly")</f>
        <v>affordable</v>
      </c>
      <c r="L3408">
        <v>500</v>
      </c>
      <c r="M3408" t="s">
        <v>22</v>
      </c>
      <c r="N3408" t="s">
        <v>21</v>
      </c>
      <c r="O3408" t="s">
        <v>22</v>
      </c>
      <c r="P3408" t="s">
        <v>21</v>
      </c>
      <c r="R3408">
        <v>4.2</v>
      </c>
      <c r="S3408" t="s">
        <v>23</v>
      </c>
    </row>
    <row r="3409" spans="1:19" x14ac:dyDescent="0.3">
      <c r="A3409" t="s">
        <v>8258</v>
      </c>
      <c r="B3409" t="s">
        <v>8259</v>
      </c>
      <c r="C3409" t="s">
        <v>85</v>
      </c>
      <c r="D3409" t="str">
        <f t="shared" si="159"/>
        <v>good delivery reviews</v>
      </c>
      <c r="E3409" t="str">
        <f t="shared" si="160"/>
        <v>NO Dines</v>
      </c>
      <c r="F3409" t="s">
        <v>43</v>
      </c>
      <c r="G3409" t="s">
        <v>8260</v>
      </c>
      <c r="H3409" t="str">
        <f t="shared" si="161"/>
        <v>other</v>
      </c>
      <c r="I3409" t="s">
        <v>343</v>
      </c>
      <c r="J3409" t="s">
        <v>607</v>
      </c>
      <c r="K3409" t="str" cm="1">
        <f t="array" ref="K3409">_xlfn.IFS(L3409&lt;200,"Cheap",AND(L3409&gt;=200,L3409&lt;800),"affordable",AND(L3409&gt;=800,L3409&lt;3000),"little costly",L3409&gt;=3000,"very costly")</f>
        <v>affordable</v>
      </c>
      <c r="L3409">
        <v>200</v>
      </c>
      <c r="M3409" t="s">
        <v>22</v>
      </c>
      <c r="N3409" t="s">
        <v>21</v>
      </c>
      <c r="O3409" t="s">
        <v>22</v>
      </c>
      <c r="P3409" t="s">
        <v>21</v>
      </c>
      <c r="R3409">
        <v>4.2</v>
      </c>
      <c r="S3409" t="s">
        <v>23</v>
      </c>
    </row>
    <row r="3410" spans="1:19" x14ac:dyDescent="0.3">
      <c r="A3410" t="s">
        <v>5654</v>
      </c>
      <c r="B3410" t="s">
        <v>5656</v>
      </c>
      <c r="C3410" t="s">
        <v>100</v>
      </c>
      <c r="D3410" t="str">
        <f t="shared" si="159"/>
        <v>good delivery reviews</v>
      </c>
      <c r="E3410" t="str">
        <f t="shared" si="160"/>
        <v>NO Dines</v>
      </c>
      <c r="F3410" t="s">
        <v>43</v>
      </c>
      <c r="G3410" t="s">
        <v>5657</v>
      </c>
      <c r="H3410" t="str">
        <f t="shared" si="161"/>
        <v>other</v>
      </c>
      <c r="I3410" t="s">
        <v>250</v>
      </c>
      <c r="J3410" t="s">
        <v>35</v>
      </c>
      <c r="K3410" t="str" cm="1">
        <f t="array" ref="K3410">_xlfn.IFS(L3410&lt;200,"Cheap",AND(L3410&gt;=200,L3410&lt;800),"affordable",AND(L3410&gt;=800,L3410&lt;3000),"little costly",L3410&gt;=3000,"very costly")</f>
        <v>affordable</v>
      </c>
      <c r="L3410">
        <v>400</v>
      </c>
      <c r="M3410" t="s">
        <v>21</v>
      </c>
      <c r="N3410" t="s">
        <v>21</v>
      </c>
      <c r="O3410" t="s">
        <v>22</v>
      </c>
      <c r="P3410" t="s">
        <v>21</v>
      </c>
      <c r="R3410">
        <v>3.5</v>
      </c>
      <c r="S3410" t="s">
        <v>23</v>
      </c>
    </row>
    <row r="3411" spans="1:19" x14ac:dyDescent="0.3">
      <c r="A3411" t="s">
        <v>6657</v>
      </c>
      <c r="B3411" t="s">
        <v>6658</v>
      </c>
      <c r="C3411" t="s">
        <v>16</v>
      </c>
      <c r="D3411" t="str">
        <f t="shared" si="159"/>
        <v>good delivery reviews</v>
      </c>
      <c r="E3411" t="str">
        <f t="shared" si="160"/>
        <v>NO Dines</v>
      </c>
      <c r="F3411" t="s">
        <v>43</v>
      </c>
      <c r="G3411" t="s">
        <v>6659</v>
      </c>
      <c r="H3411" t="str">
        <f t="shared" si="161"/>
        <v>other</v>
      </c>
      <c r="I3411" t="s">
        <v>19</v>
      </c>
      <c r="J3411" t="s">
        <v>35</v>
      </c>
      <c r="K3411" t="str" cm="1">
        <f t="array" ref="K3411">_xlfn.IFS(L3411&lt;200,"Cheap",AND(L3411&gt;=200,L3411&lt;800),"affordable",AND(L3411&gt;=800,L3411&lt;3000),"little costly",L3411&gt;=3000,"very costly")</f>
        <v>affordable</v>
      </c>
      <c r="L3411">
        <v>300</v>
      </c>
      <c r="M3411" t="s">
        <v>21</v>
      </c>
      <c r="N3411" t="s">
        <v>21</v>
      </c>
      <c r="O3411" t="s">
        <v>22</v>
      </c>
      <c r="P3411" t="s">
        <v>21</v>
      </c>
      <c r="R3411">
        <v>3.2</v>
      </c>
      <c r="S3411" t="s">
        <v>23</v>
      </c>
    </row>
    <row r="3412" spans="1:19" x14ac:dyDescent="0.3">
      <c r="A3412" t="s">
        <v>4699</v>
      </c>
      <c r="B3412" t="s">
        <v>4704</v>
      </c>
      <c r="C3412" t="s">
        <v>95</v>
      </c>
      <c r="D3412" t="str">
        <f t="shared" si="159"/>
        <v>good delivery reviews</v>
      </c>
      <c r="E3412" t="str">
        <f t="shared" si="160"/>
        <v>NO Dines</v>
      </c>
      <c r="F3412" t="s">
        <v>43</v>
      </c>
      <c r="G3412" t="s">
        <v>4705</v>
      </c>
      <c r="H3412" t="str">
        <f t="shared" si="161"/>
        <v>other</v>
      </c>
      <c r="I3412" t="s">
        <v>4706</v>
      </c>
      <c r="J3412" t="s">
        <v>563</v>
      </c>
      <c r="K3412" t="str" cm="1">
        <f t="array" ref="K3412">_xlfn.IFS(L3412&lt;200,"Cheap",AND(L3412&gt;=200,L3412&lt;800),"affordable",AND(L3412&gt;=800,L3412&lt;3000),"little costly",L3412&gt;=3000,"very costly")</f>
        <v>affordable</v>
      </c>
      <c r="L3412">
        <v>400</v>
      </c>
      <c r="M3412" t="s">
        <v>22</v>
      </c>
      <c r="N3412" t="s">
        <v>21</v>
      </c>
      <c r="O3412" t="s">
        <v>22</v>
      </c>
      <c r="P3412" t="s">
        <v>21</v>
      </c>
      <c r="R3412">
        <v>4.0999999999999996</v>
      </c>
      <c r="S3412" t="s">
        <v>23</v>
      </c>
    </row>
    <row r="3413" spans="1:19" x14ac:dyDescent="0.3">
      <c r="A3413" t="s">
        <v>1949</v>
      </c>
      <c r="B3413" t="s">
        <v>1950</v>
      </c>
      <c r="C3413" t="s">
        <v>95</v>
      </c>
      <c r="D3413" t="str">
        <f t="shared" si="159"/>
        <v>good delivery reviews</v>
      </c>
      <c r="E3413" t="str">
        <f t="shared" si="160"/>
        <v>NO Dines</v>
      </c>
      <c r="F3413" t="s">
        <v>43</v>
      </c>
      <c r="G3413" t="s">
        <v>1951</v>
      </c>
      <c r="H3413" t="str">
        <f t="shared" si="161"/>
        <v>other</v>
      </c>
      <c r="I3413" t="s">
        <v>343</v>
      </c>
      <c r="J3413" t="s">
        <v>344</v>
      </c>
      <c r="K3413" t="str" cm="1">
        <f t="array" ref="K3413">_xlfn.IFS(L3413&lt;200,"Cheap",AND(L3413&gt;=200,L3413&lt;800),"affordable",AND(L3413&gt;=800,L3413&lt;3000),"little costly",L3413&gt;=3000,"very costly")</f>
        <v>Cheap</v>
      </c>
      <c r="L3413">
        <v>100</v>
      </c>
      <c r="M3413" t="s">
        <v>22</v>
      </c>
      <c r="N3413" t="s">
        <v>21</v>
      </c>
      <c r="O3413" t="s">
        <v>22</v>
      </c>
      <c r="P3413" t="s">
        <v>21</v>
      </c>
      <c r="R3413">
        <v>3.9</v>
      </c>
      <c r="S3413" t="s">
        <v>23</v>
      </c>
    </row>
    <row r="3414" spans="1:19" x14ac:dyDescent="0.3">
      <c r="A3414" t="s">
        <v>7242</v>
      </c>
      <c r="B3414" t="s">
        <v>7246</v>
      </c>
      <c r="C3414" t="s">
        <v>242</v>
      </c>
      <c r="D3414" t="str">
        <f t="shared" si="159"/>
        <v>good delivery reviews</v>
      </c>
      <c r="E3414" t="str">
        <f t="shared" si="160"/>
        <v>NO Dines</v>
      </c>
      <c r="F3414" t="s">
        <v>43</v>
      </c>
      <c r="G3414" t="s">
        <v>7247</v>
      </c>
      <c r="H3414" t="str">
        <f t="shared" si="161"/>
        <v>other</v>
      </c>
      <c r="I3414" t="s">
        <v>278</v>
      </c>
      <c r="J3414" t="s">
        <v>7245</v>
      </c>
      <c r="K3414" t="str" cm="1">
        <f t="array" ref="K3414">_xlfn.IFS(L3414&lt;200,"Cheap",AND(L3414&gt;=200,L3414&lt;800),"affordable",AND(L3414&gt;=800,L3414&lt;3000),"little costly",L3414&gt;=3000,"very costly")</f>
        <v>affordable</v>
      </c>
      <c r="L3414">
        <v>400</v>
      </c>
      <c r="M3414" t="s">
        <v>21</v>
      </c>
      <c r="N3414" t="s">
        <v>21</v>
      </c>
      <c r="O3414" t="s">
        <v>22</v>
      </c>
      <c r="P3414" t="s">
        <v>21</v>
      </c>
      <c r="R3414">
        <v>3.9</v>
      </c>
      <c r="S3414" t="s">
        <v>23</v>
      </c>
    </row>
    <row r="3415" spans="1:19" x14ac:dyDescent="0.3">
      <c r="A3415" t="s">
        <v>7878</v>
      </c>
      <c r="B3415" t="s">
        <v>7879</v>
      </c>
      <c r="C3415" t="s">
        <v>95</v>
      </c>
      <c r="D3415" t="str">
        <f t="shared" si="159"/>
        <v>good delivery reviews</v>
      </c>
      <c r="E3415" t="str">
        <f t="shared" si="160"/>
        <v>NO Dines</v>
      </c>
      <c r="F3415" t="s">
        <v>43</v>
      </c>
      <c r="G3415" t="s">
        <v>7880</v>
      </c>
      <c r="H3415" t="str">
        <f t="shared" si="161"/>
        <v>other</v>
      </c>
      <c r="I3415" t="s">
        <v>517</v>
      </c>
      <c r="J3415" t="s">
        <v>348</v>
      </c>
      <c r="K3415" t="str" cm="1">
        <f t="array" ref="K3415">_xlfn.IFS(L3415&lt;200,"Cheap",AND(L3415&gt;=200,L3415&lt;800),"affordable",AND(L3415&gt;=800,L3415&lt;3000),"little costly",L3415&gt;=3000,"very costly")</f>
        <v>affordable</v>
      </c>
      <c r="L3415">
        <v>200</v>
      </c>
      <c r="M3415" t="s">
        <v>22</v>
      </c>
      <c r="N3415" t="s">
        <v>21</v>
      </c>
      <c r="O3415" t="s">
        <v>22</v>
      </c>
      <c r="P3415" t="s">
        <v>21</v>
      </c>
      <c r="R3415">
        <v>3.9</v>
      </c>
      <c r="S3415" t="s">
        <v>23</v>
      </c>
    </row>
    <row r="3416" spans="1:19" x14ac:dyDescent="0.3">
      <c r="A3416" t="s">
        <v>8362</v>
      </c>
      <c r="B3416" t="s">
        <v>8363</v>
      </c>
      <c r="C3416" t="s">
        <v>242</v>
      </c>
      <c r="D3416" t="str">
        <f t="shared" si="159"/>
        <v>good delivery reviews</v>
      </c>
      <c r="E3416" t="str">
        <f t="shared" si="160"/>
        <v>NO Dines</v>
      </c>
      <c r="F3416" t="s">
        <v>43</v>
      </c>
      <c r="G3416" t="s">
        <v>8364</v>
      </c>
      <c r="H3416" t="str">
        <f t="shared" si="161"/>
        <v>other</v>
      </c>
      <c r="I3416" t="s">
        <v>148</v>
      </c>
      <c r="J3416" t="s">
        <v>7903</v>
      </c>
      <c r="K3416" t="str" cm="1">
        <f t="array" ref="K3416">_xlfn.IFS(L3416&lt;200,"Cheap",AND(L3416&gt;=200,L3416&lt;800),"affordable",AND(L3416&gt;=800,L3416&lt;3000),"little costly",L3416&gt;=3000,"very costly")</f>
        <v>affordable</v>
      </c>
      <c r="L3416">
        <v>250</v>
      </c>
      <c r="M3416" t="s">
        <v>21</v>
      </c>
      <c r="N3416" t="s">
        <v>21</v>
      </c>
      <c r="O3416" t="s">
        <v>22</v>
      </c>
      <c r="P3416" t="s">
        <v>21</v>
      </c>
      <c r="R3416">
        <v>4</v>
      </c>
      <c r="S3416" t="s">
        <v>23</v>
      </c>
    </row>
    <row r="3417" spans="1:19" x14ac:dyDescent="0.3">
      <c r="A3417" t="s">
        <v>8749</v>
      </c>
      <c r="B3417" t="s">
        <v>8752</v>
      </c>
      <c r="C3417" t="s">
        <v>95</v>
      </c>
      <c r="D3417" t="str">
        <f t="shared" si="159"/>
        <v>good delivery reviews</v>
      </c>
      <c r="E3417" t="str">
        <f t="shared" si="160"/>
        <v>NO Dines</v>
      </c>
      <c r="F3417" t="s">
        <v>43</v>
      </c>
      <c r="G3417" t="s">
        <v>8753</v>
      </c>
      <c r="H3417" t="str">
        <f t="shared" si="161"/>
        <v>other</v>
      </c>
      <c r="I3417" t="s">
        <v>19</v>
      </c>
      <c r="J3417" t="s">
        <v>348</v>
      </c>
      <c r="K3417" t="str" cm="1">
        <f t="array" ref="K3417">_xlfn.IFS(L3417&lt;200,"Cheap",AND(L3417&gt;=200,L3417&lt;800),"affordable",AND(L3417&gt;=800,L3417&lt;3000),"little costly",L3417&gt;=3000,"very costly")</f>
        <v>Cheap</v>
      </c>
      <c r="L3417">
        <v>100</v>
      </c>
      <c r="M3417" t="s">
        <v>22</v>
      </c>
      <c r="N3417" t="s">
        <v>21</v>
      </c>
      <c r="O3417" t="s">
        <v>22</v>
      </c>
      <c r="P3417" t="s">
        <v>21</v>
      </c>
      <c r="R3417">
        <v>3.9</v>
      </c>
      <c r="S3417" t="s">
        <v>23</v>
      </c>
    </row>
    <row r="3418" spans="1:19" x14ac:dyDescent="0.3">
      <c r="A3418" t="s">
        <v>1949</v>
      </c>
      <c r="B3418" t="s">
        <v>1952</v>
      </c>
      <c r="C3418" t="s">
        <v>42</v>
      </c>
      <c r="D3418" t="str">
        <f t="shared" si="159"/>
        <v>good delivery reviews</v>
      </c>
      <c r="E3418" t="str">
        <f t="shared" si="160"/>
        <v>NO Dines</v>
      </c>
      <c r="F3418" t="s">
        <v>43</v>
      </c>
      <c r="G3418" t="s">
        <v>1953</v>
      </c>
      <c r="H3418" t="str">
        <f t="shared" si="161"/>
        <v>other</v>
      </c>
      <c r="I3418" t="s">
        <v>343</v>
      </c>
      <c r="J3418" t="s">
        <v>549</v>
      </c>
      <c r="K3418" t="str" cm="1">
        <f t="array" ref="K3418">_xlfn.IFS(L3418&lt;200,"Cheap",AND(L3418&gt;=200,L3418&lt;800),"affordable",AND(L3418&gt;=800,L3418&lt;3000),"little costly",L3418&gt;=3000,"very costly")</f>
        <v>affordable</v>
      </c>
      <c r="L3418">
        <v>300</v>
      </c>
      <c r="M3418" t="s">
        <v>22</v>
      </c>
      <c r="N3418" t="s">
        <v>21</v>
      </c>
      <c r="O3418" t="s">
        <v>22</v>
      </c>
      <c r="P3418" t="s">
        <v>21</v>
      </c>
      <c r="R3418">
        <v>3.9</v>
      </c>
      <c r="S3418" t="s">
        <v>23</v>
      </c>
    </row>
    <row r="3419" spans="1:19" x14ac:dyDescent="0.3">
      <c r="A3419" t="s">
        <v>5290</v>
      </c>
      <c r="B3419" t="s">
        <v>5291</v>
      </c>
      <c r="C3419" t="s">
        <v>75</v>
      </c>
      <c r="D3419" t="str">
        <f t="shared" si="159"/>
        <v>good delivery reviews</v>
      </c>
      <c r="E3419" t="str">
        <f t="shared" si="160"/>
        <v>NO Dines</v>
      </c>
      <c r="F3419" t="s">
        <v>43</v>
      </c>
      <c r="G3419" t="s">
        <v>4279</v>
      </c>
      <c r="H3419" t="str">
        <f t="shared" si="161"/>
        <v>other</v>
      </c>
      <c r="I3419" t="s">
        <v>19</v>
      </c>
      <c r="J3419" t="s">
        <v>35</v>
      </c>
      <c r="K3419" t="str" cm="1">
        <f t="array" ref="K3419">_xlfn.IFS(L3419&lt;200,"Cheap",AND(L3419&gt;=200,L3419&lt;800),"affordable",AND(L3419&gt;=800,L3419&lt;3000),"little costly",L3419&gt;=3000,"very costly")</f>
        <v>Cheap</v>
      </c>
      <c r="L3419">
        <v>150</v>
      </c>
      <c r="M3419" t="s">
        <v>22</v>
      </c>
      <c r="N3419" t="s">
        <v>21</v>
      </c>
      <c r="O3419" t="s">
        <v>22</v>
      </c>
      <c r="P3419" t="s">
        <v>21</v>
      </c>
      <c r="R3419">
        <v>4.0999999999999996</v>
      </c>
      <c r="S3419" t="s">
        <v>23</v>
      </c>
    </row>
    <row r="3420" spans="1:19" x14ac:dyDescent="0.3">
      <c r="A3420" t="s">
        <v>1744</v>
      </c>
      <c r="B3420" t="s">
        <v>1745</v>
      </c>
      <c r="C3420" t="s">
        <v>198</v>
      </c>
      <c r="D3420" t="str">
        <f t="shared" si="159"/>
        <v>good delivery reviews</v>
      </c>
      <c r="E3420" t="str">
        <f t="shared" si="160"/>
        <v>NO Dines</v>
      </c>
      <c r="F3420" t="s">
        <v>43</v>
      </c>
      <c r="G3420" t="s">
        <v>1746</v>
      </c>
      <c r="H3420" t="str">
        <f t="shared" si="161"/>
        <v>other</v>
      </c>
      <c r="I3420" t="s">
        <v>536</v>
      </c>
      <c r="J3420" t="s">
        <v>545</v>
      </c>
      <c r="K3420" t="str" cm="1">
        <f t="array" ref="K3420">_xlfn.IFS(L3420&lt;200,"Cheap",AND(L3420&gt;=200,L3420&lt;800),"affordable",AND(L3420&gt;=800,L3420&lt;3000),"little costly",L3420&gt;=3000,"very costly")</f>
        <v>Cheap</v>
      </c>
      <c r="L3420">
        <v>150</v>
      </c>
      <c r="M3420" t="s">
        <v>22</v>
      </c>
      <c r="N3420" t="s">
        <v>21</v>
      </c>
      <c r="O3420" t="s">
        <v>22</v>
      </c>
      <c r="P3420" t="s">
        <v>21</v>
      </c>
      <c r="R3420">
        <v>3.5</v>
      </c>
      <c r="S3420" t="s">
        <v>23</v>
      </c>
    </row>
    <row r="3421" spans="1:19" x14ac:dyDescent="0.3">
      <c r="A3421" t="s">
        <v>8921</v>
      </c>
      <c r="B3421" t="s">
        <v>8925</v>
      </c>
      <c r="C3421" t="s">
        <v>100</v>
      </c>
      <c r="D3421" t="str">
        <f t="shared" si="159"/>
        <v>good delivery reviews</v>
      </c>
      <c r="E3421" t="str">
        <f t="shared" si="160"/>
        <v>NO Dines</v>
      </c>
      <c r="F3421" t="s">
        <v>43</v>
      </c>
      <c r="G3421" t="s">
        <v>8926</v>
      </c>
      <c r="H3421" t="str">
        <f t="shared" si="161"/>
        <v>other</v>
      </c>
      <c r="I3421" t="s">
        <v>278</v>
      </c>
      <c r="J3421" t="s">
        <v>385</v>
      </c>
      <c r="K3421" t="str" cm="1">
        <f t="array" ref="K3421">_xlfn.IFS(L3421&lt;200,"Cheap",AND(L3421&gt;=200,L3421&lt;800),"affordable",AND(L3421&gt;=800,L3421&lt;3000),"little costly",L3421&gt;=3000,"very costly")</f>
        <v>affordable</v>
      </c>
      <c r="L3421">
        <v>300</v>
      </c>
      <c r="M3421" t="s">
        <v>21</v>
      </c>
      <c r="N3421" t="s">
        <v>21</v>
      </c>
      <c r="O3421" t="s">
        <v>22</v>
      </c>
      <c r="P3421" t="s">
        <v>21</v>
      </c>
      <c r="R3421">
        <v>4.0999999999999996</v>
      </c>
      <c r="S3421" t="s">
        <v>23</v>
      </c>
    </row>
    <row r="3422" spans="1:19" x14ac:dyDescent="0.3">
      <c r="A3422" t="s">
        <v>7262</v>
      </c>
      <c r="B3422" t="s">
        <v>7263</v>
      </c>
      <c r="C3422" t="s">
        <v>174</v>
      </c>
      <c r="D3422" t="str">
        <f t="shared" si="159"/>
        <v>good delivery reviews</v>
      </c>
      <c r="E3422" t="str">
        <f t="shared" si="160"/>
        <v>NO Dines</v>
      </c>
      <c r="F3422" t="s">
        <v>43</v>
      </c>
      <c r="G3422" t="s">
        <v>7264</v>
      </c>
      <c r="H3422" t="str">
        <f t="shared" si="161"/>
        <v>other</v>
      </c>
      <c r="I3422" t="s">
        <v>19</v>
      </c>
      <c r="J3422" t="s">
        <v>666</v>
      </c>
      <c r="K3422" t="str" cm="1">
        <f t="array" ref="K3422">_xlfn.IFS(L3422&lt;200,"Cheap",AND(L3422&gt;=200,L3422&lt;800),"affordable",AND(L3422&gt;=800,L3422&lt;3000),"little costly",L3422&gt;=3000,"very costly")</f>
        <v>affordable</v>
      </c>
      <c r="L3422">
        <v>350</v>
      </c>
      <c r="M3422" t="s">
        <v>22</v>
      </c>
      <c r="N3422" t="s">
        <v>21</v>
      </c>
      <c r="O3422" t="s">
        <v>22</v>
      </c>
      <c r="P3422" t="s">
        <v>21</v>
      </c>
      <c r="R3422">
        <v>3.4</v>
      </c>
      <c r="S3422" t="s">
        <v>23</v>
      </c>
    </row>
    <row r="3423" spans="1:19" x14ac:dyDescent="0.3">
      <c r="A3423" t="s">
        <v>7521</v>
      </c>
      <c r="B3423" t="s">
        <v>7522</v>
      </c>
      <c r="C3423" t="s">
        <v>100</v>
      </c>
      <c r="D3423" t="str">
        <f t="shared" si="159"/>
        <v>good delivery reviews</v>
      </c>
      <c r="E3423" t="str">
        <f t="shared" si="160"/>
        <v>NO Dines</v>
      </c>
      <c r="F3423" t="s">
        <v>43</v>
      </c>
      <c r="G3423" t="s">
        <v>7523</v>
      </c>
      <c r="H3423" t="str">
        <f t="shared" si="161"/>
        <v>other</v>
      </c>
      <c r="I3423" t="s">
        <v>148</v>
      </c>
      <c r="J3423" t="s">
        <v>7524</v>
      </c>
      <c r="K3423" t="str" cm="1">
        <f t="array" ref="K3423">_xlfn.IFS(L3423&lt;200,"Cheap",AND(L3423&gt;=200,L3423&lt;800),"affordable",AND(L3423&gt;=800,L3423&lt;3000),"little costly",L3423&gt;=3000,"very costly")</f>
        <v>affordable</v>
      </c>
      <c r="L3423">
        <v>300</v>
      </c>
      <c r="M3423" t="s">
        <v>22</v>
      </c>
      <c r="N3423" t="s">
        <v>21</v>
      </c>
      <c r="O3423" t="s">
        <v>22</v>
      </c>
      <c r="P3423" t="s">
        <v>21</v>
      </c>
      <c r="R3423">
        <v>4.5999999999999996</v>
      </c>
      <c r="S3423" t="s">
        <v>23</v>
      </c>
    </row>
    <row r="3424" spans="1:19" x14ac:dyDescent="0.3">
      <c r="A3424" t="s">
        <v>7689</v>
      </c>
      <c r="B3424" t="s">
        <v>7690</v>
      </c>
      <c r="C3424" t="s">
        <v>209</v>
      </c>
      <c r="D3424" t="str">
        <f t="shared" si="159"/>
        <v>good delivery reviews</v>
      </c>
      <c r="E3424" t="str">
        <f t="shared" si="160"/>
        <v>NO Dines</v>
      </c>
      <c r="F3424" t="s">
        <v>43</v>
      </c>
      <c r="G3424" t="s">
        <v>7688</v>
      </c>
      <c r="H3424" t="str">
        <f t="shared" si="161"/>
        <v>other</v>
      </c>
      <c r="I3424" t="s">
        <v>19</v>
      </c>
      <c r="J3424" t="s">
        <v>35</v>
      </c>
      <c r="K3424" t="str" cm="1">
        <f t="array" ref="K3424">_xlfn.IFS(L3424&lt;200,"Cheap",AND(L3424&gt;=200,L3424&lt;800),"affordable",AND(L3424&gt;=800,L3424&lt;3000),"little costly",L3424&gt;=3000,"very costly")</f>
        <v>affordable</v>
      </c>
      <c r="L3424">
        <v>200</v>
      </c>
      <c r="M3424" t="s">
        <v>21</v>
      </c>
      <c r="N3424" t="s">
        <v>21</v>
      </c>
      <c r="O3424" t="s">
        <v>22</v>
      </c>
      <c r="P3424" t="s">
        <v>21</v>
      </c>
      <c r="S3424" t="s">
        <v>23</v>
      </c>
    </row>
    <row r="3425" spans="1:19" x14ac:dyDescent="0.3">
      <c r="A3425" t="s">
        <v>340</v>
      </c>
      <c r="B3425" t="s">
        <v>341</v>
      </c>
      <c r="C3425" t="s">
        <v>196</v>
      </c>
      <c r="D3425" t="str">
        <f t="shared" si="159"/>
        <v>good delivery reviews</v>
      </c>
      <c r="E3425" t="str">
        <f t="shared" si="160"/>
        <v>NO Dines</v>
      </c>
      <c r="F3425" t="s">
        <v>43</v>
      </c>
      <c r="G3425" t="s">
        <v>342</v>
      </c>
      <c r="H3425" t="str">
        <f t="shared" si="161"/>
        <v>other</v>
      </c>
      <c r="I3425" t="s">
        <v>343</v>
      </c>
      <c r="J3425" t="s">
        <v>344</v>
      </c>
      <c r="K3425" t="str" cm="1">
        <f t="array" ref="K3425">_xlfn.IFS(L3425&lt;200,"Cheap",AND(L3425&gt;=200,L3425&lt;800),"affordable",AND(L3425&gt;=800,L3425&lt;3000),"little costly",L3425&gt;=3000,"very costly")</f>
        <v>Cheap</v>
      </c>
      <c r="L3425">
        <v>150</v>
      </c>
      <c r="M3425" t="s">
        <v>22</v>
      </c>
      <c r="N3425" t="s">
        <v>21</v>
      </c>
      <c r="O3425" t="s">
        <v>22</v>
      </c>
      <c r="P3425" t="s">
        <v>21</v>
      </c>
      <c r="R3425">
        <v>3.7</v>
      </c>
      <c r="S3425" t="s">
        <v>23</v>
      </c>
    </row>
    <row r="3426" spans="1:19" x14ac:dyDescent="0.3">
      <c r="A3426" t="s">
        <v>7866</v>
      </c>
      <c r="B3426" t="s">
        <v>7867</v>
      </c>
      <c r="C3426" t="s">
        <v>297</v>
      </c>
      <c r="D3426" t="str">
        <f t="shared" si="159"/>
        <v>good delivery reviews</v>
      </c>
      <c r="E3426" t="str">
        <f t="shared" si="160"/>
        <v>NO Dines</v>
      </c>
      <c r="F3426" t="s">
        <v>43</v>
      </c>
      <c r="G3426" t="s">
        <v>7868</v>
      </c>
      <c r="H3426" t="str">
        <f t="shared" si="161"/>
        <v>other</v>
      </c>
      <c r="I3426" t="s">
        <v>536</v>
      </c>
      <c r="J3426" t="s">
        <v>2364</v>
      </c>
      <c r="K3426" t="str" cm="1">
        <f t="array" ref="K3426">_xlfn.IFS(L3426&lt;200,"Cheap",AND(L3426&gt;=200,L3426&lt;800),"affordable",AND(L3426&gt;=800,L3426&lt;3000),"little costly",L3426&gt;=3000,"very costly")</f>
        <v>Cheap</v>
      </c>
      <c r="L3426">
        <v>100</v>
      </c>
      <c r="M3426" t="s">
        <v>22</v>
      </c>
      <c r="N3426" t="s">
        <v>21</v>
      </c>
      <c r="O3426" t="s">
        <v>22</v>
      </c>
      <c r="P3426" t="s">
        <v>21</v>
      </c>
      <c r="R3426">
        <v>4.5</v>
      </c>
      <c r="S3426" t="s">
        <v>23</v>
      </c>
    </row>
    <row r="3427" spans="1:19" x14ac:dyDescent="0.3">
      <c r="A3427" t="s">
        <v>7786</v>
      </c>
      <c r="B3427" t="s">
        <v>7787</v>
      </c>
      <c r="C3427" t="s">
        <v>42</v>
      </c>
      <c r="D3427" t="str">
        <f t="shared" si="159"/>
        <v>good delivery reviews</v>
      </c>
      <c r="E3427" t="str">
        <f t="shared" si="160"/>
        <v>NO Dines</v>
      </c>
      <c r="F3427" t="s">
        <v>43</v>
      </c>
      <c r="G3427" t="s">
        <v>7788</v>
      </c>
      <c r="H3427" t="str">
        <f t="shared" si="161"/>
        <v>other</v>
      </c>
      <c r="I3427" t="s">
        <v>324</v>
      </c>
      <c r="J3427" t="s">
        <v>549</v>
      </c>
      <c r="K3427" t="str" cm="1">
        <f t="array" ref="K3427">_xlfn.IFS(L3427&lt;200,"Cheap",AND(L3427&gt;=200,L3427&lt;800),"affordable",AND(L3427&gt;=800,L3427&lt;3000),"little costly",L3427&gt;=3000,"very costly")</f>
        <v>affordable</v>
      </c>
      <c r="L3427">
        <v>200</v>
      </c>
      <c r="M3427" t="s">
        <v>22</v>
      </c>
      <c r="N3427" t="s">
        <v>21</v>
      </c>
      <c r="O3427" t="s">
        <v>22</v>
      </c>
      <c r="P3427" t="s">
        <v>21</v>
      </c>
      <c r="R3427">
        <v>4.3</v>
      </c>
      <c r="S3427" t="s">
        <v>23</v>
      </c>
    </row>
    <row r="3428" spans="1:19" x14ac:dyDescent="0.3">
      <c r="A3428" t="s">
        <v>5647</v>
      </c>
      <c r="B3428" t="s">
        <v>5648</v>
      </c>
      <c r="C3428" t="s">
        <v>85</v>
      </c>
      <c r="D3428" t="str">
        <f t="shared" si="159"/>
        <v>good delivery reviews</v>
      </c>
      <c r="E3428" t="str">
        <f t="shared" si="160"/>
        <v>NO Dines</v>
      </c>
      <c r="F3428" t="s">
        <v>43</v>
      </c>
      <c r="G3428" t="s">
        <v>5649</v>
      </c>
      <c r="H3428" t="str">
        <f t="shared" si="161"/>
        <v>other</v>
      </c>
      <c r="I3428" t="s">
        <v>343</v>
      </c>
      <c r="J3428" t="s">
        <v>344</v>
      </c>
      <c r="K3428" t="str" cm="1">
        <f t="array" ref="K3428">_xlfn.IFS(L3428&lt;200,"Cheap",AND(L3428&gt;=200,L3428&lt;800),"affordable",AND(L3428&gt;=800,L3428&lt;3000),"little costly",L3428&gt;=3000,"very costly")</f>
        <v>affordable</v>
      </c>
      <c r="L3428">
        <v>300</v>
      </c>
      <c r="M3428" t="s">
        <v>22</v>
      </c>
      <c r="N3428" t="s">
        <v>21</v>
      </c>
      <c r="O3428" t="s">
        <v>22</v>
      </c>
      <c r="P3428" t="s">
        <v>21</v>
      </c>
      <c r="R3428">
        <v>4.0999999999999996</v>
      </c>
      <c r="S3428" t="s">
        <v>23</v>
      </c>
    </row>
    <row r="3429" spans="1:19" x14ac:dyDescent="0.3">
      <c r="A3429" t="s">
        <v>9075</v>
      </c>
      <c r="B3429" t="s">
        <v>9076</v>
      </c>
      <c r="C3429" t="s">
        <v>26</v>
      </c>
      <c r="D3429" t="str">
        <f t="shared" si="159"/>
        <v>good delivery reviews</v>
      </c>
      <c r="E3429" t="str">
        <f t="shared" si="160"/>
        <v>NO Dines</v>
      </c>
      <c r="F3429" t="s">
        <v>43</v>
      </c>
      <c r="G3429" t="s">
        <v>5649</v>
      </c>
      <c r="H3429" t="str">
        <f t="shared" si="161"/>
        <v>other</v>
      </c>
      <c r="I3429" t="s">
        <v>19</v>
      </c>
      <c r="J3429" t="s">
        <v>2708</v>
      </c>
      <c r="K3429" t="str" cm="1">
        <f t="array" ref="K3429">_xlfn.IFS(L3429&lt;200,"Cheap",AND(L3429&gt;=200,L3429&lt;800),"affordable",AND(L3429&gt;=800,L3429&lt;3000),"little costly",L3429&gt;=3000,"very costly")</f>
        <v>affordable</v>
      </c>
      <c r="L3429">
        <v>250</v>
      </c>
      <c r="M3429" t="s">
        <v>21</v>
      </c>
      <c r="N3429" t="s">
        <v>21</v>
      </c>
      <c r="O3429" t="s">
        <v>22</v>
      </c>
      <c r="P3429" t="s">
        <v>21</v>
      </c>
      <c r="R3429">
        <v>3.8</v>
      </c>
      <c r="S3429" t="s">
        <v>23</v>
      </c>
    </row>
    <row r="3430" spans="1:19" x14ac:dyDescent="0.3">
      <c r="A3430" t="s">
        <v>953</v>
      </c>
      <c r="B3430" t="s">
        <v>954</v>
      </c>
      <c r="C3430" t="s">
        <v>198</v>
      </c>
      <c r="D3430" t="str">
        <f t="shared" si="159"/>
        <v>good delivery reviews</v>
      </c>
      <c r="E3430" t="str">
        <f t="shared" si="160"/>
        <v>NO Dines</v>
      </c>
      <c r="F3430" t="s">
        <v>43</v>
      </c>
      <c r="G3430" t="s">
        <v>955</v>
      </c>
      <c r="H3430" t="str">
        <f t="shared" si="161"/>
        <v>other</v>
      </c>
      <c r="I3430" t="s">
        <v>536</v>
      </c>
      <c r="J3430" t="s">
        <v>545</v>
      </c>
      <c r="K3430" t="str" cm="1">
        <f t="array" ref="K3430">_xlfn.IFS(L3430&lt;200,"Cheap",AND(L3430&gt;=200,L3430&lt;800),"affordable",AND(L3430&gt;=800,L3430&lt;3000),"little costly",L3430&gt;=3000,"very costly")</f>
        <v>affordable</v>
      </c>
      <c r="L3430">
        <v>400</v>
      </c>
      <c r="M3430" t="s">
        <v>21</v>
      </c>
      <c r="N3430" t="s">
        <v>21</v>
      </c>
      <c r="O3430" t="s">
        <v>22</v>
      </c>
      <c r="P3430" t="s">
        <v>21</v>
      </c>
      <c r="R3430">
        <v>4.2</v>
      </c>
      <c r="S3430" t="s">
        <v>23</v>
      </c>
    </row>
    <row r="3431" spans="1:19" x14ac:dyDescent="0.3">
      <c r="A3431" t="s">
        <v>7591</v>
      </c>
      <c r="B3431" t="s">
        <v>7592</v>
      </c>
      <c r="C3431" t="s">
        <v>198</v>
      </c>
      <c r="D3431" t="str">
        <f t="shared" si="159"/>
        <v>good delivery reviews</v>
      </c>
      <c r="E3431" t="str">
        <f t="shared" si="160"/>
        <v>NO Dines</v>
      </c>
      <c r="F3431" t="s">
        <v>43</v>
      </c>
      <c r="G3431" t="s">
        <v>955</v>
      </c>
      <c r="H3431" t="str">
        <f t="shared" si="161"/>
        <v>other</v>
      </c>
      <c r="I3431" t="s">
        <v>255</v>
      </c>
      <c r="J3431" t="s">
        <v>260</v>
      </c>
      <c r="K3431" t="str" cm="1">
        <f t="array" ref="K3431">_xlfn.IFS(L3431&lt;200,"Cheap",AND(L3431&gt;=200,L3431&lt;800),"affordable",AND(L3431&gt;=800,L3431&lt;3000),"little costly",L3431&gt;=3000,"very costly")</f>
        <v>affordable</v>
      </c>
      <c r="L3431">
        <v>450</v>
      </c>
      <c r="M3431" t="s">
        <v>21</v>
      </c>
      <c r="N3431" t="s">
        <v>21</v>
      </c>
      <c r="O3431" t="s">
        <v>22</v>
      </c>
      <c r="P3431" t="s">
        <v>21</v>
      </c>
      <c r="R3431">
        <v>2.6</v>
      </c>
      <c r="S3431" t="s">
        <v>23</v>
      </c>
    </row>
    <row r="3432" spans="1:19" x14ac:dyDescent="0.3">
      <c r="A3432" t="s">
        <v>9580</v>
      </c>
      <c r="B3432" t="s">
        <v>9581</v>
      </c>
      <c r="C3432" t="s">
        <v>297</v>
      </c>
      <c r="D3432" t="str">
        <f t="shared" si="159"/>
        <v>good delivery reviews</v>
      </c>
      <c r="E3432" t="str">
        <f t="shared" si="160"/>
        <v>NO Dines</v>
      </c>
      <c r="F3432" t="s">
        <v>43</v>
      </c>
      <c r="G3432" t="s">
        <v>395</v>
      </c>
      <c r="H3432" t="str">
        <f t="shared" si="161"/>
        <v>other</v>
      </c>
      <c r="I3432" t="s">
        <v>536</v>
      </c>
      <c r="J3432" t="s">
        <v>692</v>
      </c>
      <c r="K3432" t="str" cm="1">
        <f t="array" ref="K3432">_xlfn.IFS(L3432&lt;200,"Cheap",AND(L3432&gt;=200,L3432&lt;800),"affordable",AND(L3432&gt;=800,L3432&lt;3000),"little costly",L3432&gt;=3000,"very costly")</f>
        <v>affordable</v>
      </c>
      <c r="L3432">
        <v>350</v>
      </c>
      <c r="M3432" t="s">
        <v>22</v>
      </c>
      <c r="N3432" t="s">
        <v>21</v>
      </c>
      <c r="O3432" t="s">
        <v>22</v>
      </c>
      <c r="P3432" t="s">
        <v>21</v>
      </c>
      <c r="R3432">
        <v>4.4000000000000004</v>
      </c>
      <c r="S3432" t="s">
        <v>23</v>
      </c>
    </row>
    <row r="3433" spans="1:19" x14ac:dyDescent="0.3">
      <c r="A3433" t="s">
        <v>9590</v>
      </c>
      <c r="B3433" t="s">
        <v>9591</v>
      </c>
      <c r="C3433" t="s">
        <v>26</v>
      </c>
      <c r="D3433" t="str">
        <f t="shared" si="159"/>
        <v>good delivery reviews</v>
      </c>
      <c r="E3433" t="str">
        <f t="shared" si="160"/>
        <v>NO Dines</v>
      </c>
      <c r="F3433" t="s">
        <v>43</v>
      </c>
      <c r="G3433" t="s">
        <v>2703</v>
      </c>
      <c r="H3433" t="str">
        <f t="shared" si="161"/>
        <v>other</v>
      </c>
      <c r="I3433" t="s">
        <v>148</v>
      </c>
      <c r="J3433" t="s">
        <v>315</v>
      </c>
      <c r="K3433" t="str" cm="1">
        <f t="array" ref="K3433">_xlfn.IFS(L3433&lt;200,"Cheap",AND(L3433&gt;=200,L3433&lt;800),"affordable",AND(L3433&gt;=800,L3433&lt;3000),"little costly",L3433&gt;=3000,"very costly")</f>
        <v>affordable</v>
      </c>
      <c r="L3433">
        <v>300</v>
      </c>
      <c r="M3433" t="s">
        <v>21</v>
      </c>
      <c r="N3433" t="s">
        <v>21</v>
      </c>
      <c r="O3433" t="s">
        <v>22</v>
      </c>
      <c r="P3433" t="s">
        <v>21</v>
      </c>
      <c r="R3433">
        <v>4.3</v>
      </c>
      <c r="S3433" t="s">
        <v>23</v>
      </c>
    </row>
    <row r="3434" spans="1:19" x14ac:dyDescent="0.3">
      <c r="A3434" t="s">
        <v>3453</v>
      </c>
      <c r="B3434" t="s">
        <v>3454</v>
      </c>
      <c r="C3434" t="s">
        <v>308</v>
      </c>
      <c r="D3434" t="str">
        <f t="shared" si="159"/>
        <v>good delivery reviews</v>
      </c>
      <c r="E3434" t="str">
        <f t="shared" si="160"/>
        <v>NO Dines</v>
      </c>
      <c r="F3434" t="s">
        <v>43</v>
      </c>
      <c r="G3434" t="s">
        <v>3455</v>
      </c>
      <c r="H3434" t="str">
        <f t="shared" si="161"/>
        <v>other</v>
      </c>
      <c r="I3434" t="s">
        <v>343</v>
      </c>
      <c r="J3434" t="s">
        <v>344</v>
      </c>
      <c r="K3434" t="str" cm="1">
        <f t="array" ref="K3434">_xlfn.IFS(L3434&lt;200,"Cheap",AND(L3434&gt;=200,L3434&lt;800),"affordable",AND(L3434&gt;=800,L3434&lt;3000),"little costly",L3434&gt;=3000,"very costly")</f>
        <v>affordable</v>
      </c>
      <c r="L3434">
        <v>200</v>
      </c>
      <c r="M3434" t="s">
        <v>22</v>
      </c>
      <c r="N3434" t="s">
        <v>21</v>
      </c>
      <c r="O3434" t="s">
        <v>22</v>
      </c>
      <c r="P3434" t="s">
        <v>21</v>
      </c>
      <c r="R3434">
        <v>4</v>
      </c>
      <c r="S3434" t="s">
        <v>23</v>
      </c>
    </row>
    <row r="3435" spans="1:19" x14ac:dyDescent="0.3">
      <c r="A3435" t="s">
        <v>1640</v>
      </c>
      <c r="B3435" t="s">
        <v>1641</v>
      </c>
      <c r="C3435" t="s">
        <v>242</v>
      </c>
      <c r="D3435" t="str">
        <f t="shared" si="159"/>
        <v>good delivery reviews</v>
      </c>
      <c r="E3435" t="str">
        <f t="shared" si="160"/>
        <v>NO Dines</v>
      </c>
      <c r="F3435" t="s">
        <v>43</v>
      </c>
      <c r="G3435" t="s">
        <v>1450</v>
      </c>
      <c r="H3435" t="str">
        <f t="shared" si="161"/>
        <v>other</v>
      </c>
      <c r="I3435" t="s">
        <v>148</v>
      </c>
      <c r="J3435" t="s">
        <v>315</v>
      </c>
      <c r="K3435" t="str" cm="1">
        <f t="array" ref="K3435">_xlfn.IFS(L3435&lt;200,"Cheap",AND(L3435&gt;=200,L3435&lt;800),"affordable",AND(L3435&gt;=800,L3435&lt;3000),"little costly",L3435&gt;=3000,"very costly")</f>
        <v>little costly</v>
      </c>
      <c r="L3435">
        <v>800</v>
      </c>
      <c r="M3435" t="s">
        <v>22</v>
      </c>
      <c r="N3435" t="s">
        <v>21</v>
      </c>
      <c r="O3435" t="s">
        <v>22</v>
      </c>
      <c r="P3435" t="s">
        <v>21</v>
      </c>
      <c r="R3435">
        <v>3.9</v>
      </c>
      <c r="S3435" t="s">
        <v>23</v>
      </c>
    </row>
    <row r="3436" spans="1:19" x14ac:dyDescent="0.3">
      <c r="A3436" t="s">
        <v>6609</v>
      </c>
      <c r="B3436" t="s">
        <v>6610</v>
      </c>
      <c r="C3436" t="s">
        <v>100</v>
      </c>
      <c r="D3436" t="str">
        <f t="shared" si="159"/>
        <v>good delivery reviews</v>
      </c>
      <c r="E3436" t="str">
        <f t="shared" si="160"/>
        <v>NO Dines</v>
      </c>
      <c r="F3436" t="s">
        <v>43</v>
      </c>
      <c r="G3436" t="s">
        <v>1450</v>
      </c>
      <c r="H3436" t="str">
        <f t="shared" si="161"/>
        <v>other</v>
      </c>
      <c r="I3436" t="s">
        <v>19</v>
      </c>
      <c r="J3436" t="s">
        <v>125</v>
      </c>
      <c r="K3436" t="str" cm="1">
        <f t="array" ref="K3436">_xlfn.IFS(L3436&lt;200,"Cheap",AND(L3436&gt;=200,L3436&lt;800),"affordable",AND(L3436&gt;=800,L3436&lt;3000),"little costly",L3436&gt;=3000,"very costly")</f>
        <v>affordable</v>
      </c>
      <c r="L3436">
        <v>450</v>
      </c>
      <c r="M3436" t="s">
        <v>21</v>
      </c>
      <c r="N3436" t="s">
        <v>21</v>
      </c>
      <c r="O3436" t="s">
        <v>22</v>
      </c>
      <c r="P3436" t="s">
        <v>21</v>
      </c>
      <c r="R3436">
        <v>4.5</v>
      </c>
      <c r="S3436" t="s">
        <v>23</v>
      </c>
    </row>
    <row r="3437" spans="1:19" x14ac:dyDescent="0.3">
      <c r="A3437" t="s">
        <v>6893</v>
      </c>
      <c r="B3437" t="s">
        <v>6894</v>
      </c>
      <c r="C3437" t="s">
        <v>26</v>
      </c>
      <c r="D3437" t="str">
        <f t="shared" si="159"/>
        <v>good delivery reviews</v>
      </c>
      <c r="E3437" t="str">
        <f t="shared" si="160"/>
        <v>NO Dines</v>
      </c>
      <c r="F3437" t="s">
        <v>43</v>
      </c>
      <c r="G3437" t="s">
        <v>861</v>
      </c>
      <c r="H3437" t="str">
        <f t="shared" si="161"/>
        <v>other</v>
      </c>
      <c r="I3437" t="s">
        <v>19</v>
      </c>
      <c r="J3437" t="s">
        <v>125</v>
      </c>
      <c r="K3437" t="str" cm="1">
        <f t="array" ref="K3437">_xlfn.IFS(L3437&lt;200,"Cheap",AND(L3437&gt;=200,L3437&lt;800),"affordable",AND(L3437&gt;=800,L3437&lt;3000),"little costly",L3437&gt;=3000,"very costly")</f>
        <v>Cheap</v>
      </c>
      <c r="L3437">
        <v>100</v>
      </c>
      <c r="M3437" t="s">
        <v>21</v>
      </c>
      <c r="N3437" t="s">
        <v>21</v>
      </c>
      <c r="O3437" t="s">
        <v>22</v>
      </c>
      <c r="P3437" t="s">
        <v>21</v>
      </c>
      <c r="R3437">
        <v>4.5</v>
      </c>
      <c r="S3437" t="s">
        <v>23</v>
      </c>
    </row>
    <row r="3438" spans="1:19" x14ac:dyDescent="0.3">
      <c r="A3438" t="s">
        <v>8267</v>
      </c>
      <c r="B3438" t="s">
        <v>8268</v>
      </c>
      <c r="C3438" t="s">
        <v>188</v>
      </c>
      <c r="D3438" t="str">
        <f t="shared" si="159"/>
        <v>good delivery reviews</v>
      </c>
      <c r="E3438" t="str">
        <f t="shared" si="160"/>
        <v>NO Dines</v>
      </c>
      <c r="F3438" t="s">
        <v>43</v>
      </c>
      <c r="G3438" t="s">
        <v>861</v>
      </c>
      <c r="H3438" t="str">
        <f t="shared" si="161"/>
        <v>other</v>
      </c>
      <c r="I3438" t="s">
        <v>343</v>
      </c>
      <c r="J3438" t="s">
        <v>344</v>
      </c>
      <c r="K3438" t="str" cm="1">
        <f t="array" ref="K3438">_xlfn.IFS(L3438&lt;200,"Cheap",AND(L3438&gt;=200,L3438&lt;800),"affordable",AND(L3438&gt;=800,L3438&lt;3000),"little costly",L3438&gt;=3000,"very costly")</f>
        <v>affordable</v>
      </c>
      <c r="L3438">
        <v>300</v>
      </c>
      <c r="M3438" t="s">
        <v>22</v>
      </c>
      <c r="N3438" t="s">
        <v>21</v>
      </c>
      <c r="O3438" t="s">
        <v>22</v>
      </c>
      <c r="P3438" t="s">
        <v>21</v>
      </c>
      <c r="R3438">
        <v>4</v>
      </c>
      <c r="S3438" t="s">
        <v>23</v>
      </c>
    </row>
    <row r="3439" spans="1:19" x14ac:dyDescent="0.3">
      <c r="A3439" t="s">
        <v>1188</v>
      </c>
      <c r="B3439" t="s">
        <v>1192</v>
      </c>
      <c r="C3439" t="s">
        <v>297</v>
      </c>
      <c r="D3439" t="str">
        <f t="shared" si="159"/>
        <v>good delivery reviews</v>
      </c>
      <c r="E3439" t="str">
        <f t="shared" si="160"/>
        <v>NO Dines</v>
      </c>
      <c r="F3439" t="s">
        <v>43</v>
      </c>
      <c r="G3439" t="s">
        <v>1193</v>
      </c>
      <c r="H3439" t="str">
        <f t="shared" si="161"/>
        <v>other</v>
      </c>
      <c r="I3439" t="s">
        <v>324</v>
      </c>
      <c r="J3439" t="s">
        <v>1191</v>
      </c>
      <c r="K3439" t="str" cm="1">
        <f t="array" ref="K3439">_xlfn.IFS(L3439&lt;200,"Cheap",AND(L3439&gt;=200,L3439&lt;800),"affordable",AND(L3439&gt;=800,L3439&lt;3000),"little costly",L3439&gt;=3000,"very costly")</f>
        <v>affordable</v>
      </c>
      <c r="L3439">
        <v>200</v>
      </c>
      <c r="M3439" t="s">
        <v>22</v>
      </c>
      <c r="N3439" t="s">
        <v>21</v>
      </c>
      <c r="O3439" t="s">
        <v>22</v>
      </c>
      <c r="P3439" t="s">
        <v>21</v>
      </c>
      <c r="R3439">
        <v>4.2</v>
      </c>
      <c r="S3439" t="s">
        <v>23</v>
      </c>
    </row>
    <row r="3440" spans="1:19" x14ac:dyDescent="0.3">
      <c r="A3440" t="s">
        <v>1627</v>
      </c>
      <c r="B3440" t="s">
        <v>1630</v>
      </c>
      <c r="C3440" t="s">
        <v>42</v>
      </c>
      <c r="D3440" t="str">
        <f t="shared" si="159"/>
        <v>good delivery reviews</v>
      </c>
      <c r="E3440" t="str">
        <f t="shared" si="160"/>
        <v>NO Dines</v>
      </c>
      <c r="F3440" t="s">
        <v>43</v>
      </c>
      <c r="G3440" t="s">
        <v>1193</v>
      </c>
      <c r="H3440" t="str">
        <f t="shared" si="161"/>
        <v>other</v>
      </c>
      <c r="I3440" t="s">
        <v>148</v>
      </c>
      <c r="J3440" t="s">
        <v>1382</v>
      </c>
      <c r="K3440" t="str" cm="1">
        <f t="array" ref="K3440">_xlfn.IFS(L3440&lt;200,"Cheap",AND(L3440&gt;=200,L3440&lt;800),"affordable",AND(L3440&gt;=800,L3440&lt;3000),"little costly",L3440&gt;=3000,"very costly")</f>
        <v>affordable</v>
      </c>
      <c r="L3440">
        <v>400</v>
      </c>
      <c r="M3440" t="s">
        <v>21</v>
      </c>
      <c r="N3440" t="s">
        <v>21</v>
      </c>
      <c r="O3440" t="s">
        <v>22</v>
      </c>
      <c r="P3440" t="s">
        <v>21</v>
      </c>
      <c r="R3440">
        <v>3.6</v>
      </c>
      <c r="S3440" t="s">
        <v>23</v>
      </c>
    </row>
    <row r="3441" spans="1:19" x14ac:dyDescent="0.3">
      <c r="A3441" t="s">
        <v>2396</v>
      </c>
      <c r="B3441" t="s">
        <v>2397</v>
      </c>
      <c r="C3441" t="s">
        <v>42</v>
      </c>
      <c r="D3441" t="str">
        <f t="shared" si="159"/>
        <v>good delivery reviews</v>
      </c>
      <c r="E3441" t="str">
        <f t="shared" si="160"/>
        <v>NO Dines</v>
      </c>
      <c r="F3441" t="s">
        <v>43</v>
      </c>
      <c r="G3441" t="s">
        <v>1193</v>
      </c>
      <c r="H3441" t="str">
        <f t="shared" si="161"/>
        <v>other</v>
      </c>
      <c r="I3441" t="s">
        <v>255</v>
      </c>
      <c r="J3441" t="s">
        <v>2398</v>
      </c>
      <c r="K3441" t="str" cm="1">
        <f t="array" ref="K3441">_xlfn.IFS(L3441&lt;200,"Cheap",AND(L3441&gt;=200,L3441&lt;800),"affordable",AND(L3441&gt;=800,L3441&lt;3000),"little costly",L3441&gt;=3000,"very costly")</f>
        <v>Cheap</v>
      </c>
      <c r="L3441">
        <v>100</v>
      </c>
      <c r="M3441" t="s">
        <v>22</v>
      </c>
      <c r="N3441" t="s">
        <v>21</v>
      </c>
      <c r="O3441" t="s">
        <v>22</v>
      </c>
      <c r="P3441" t="s">
        <v>21</v>
      </c>
      <c r="R3441">
        <v>3.6</v>
      </c>
      <c r="S3441" t="s">
        <v>23</v>
      </c>
    </row>
    <row r="3442" spans="1:19" x14ac:dyDescent="0.3">
      <c r="A3442" t="s">
        <v>4837</v>
      </c>
      <c r="B3442" t="s">
        <v>4838</v>
      </c>
      <c r="C3442" t="s">
        <v>80</v>
      </c>
      <c r="D3442" t="str">
        <f t="shared" si="159"/>
        <v>good delivery reviews</v>
      </c>
      <c r="E3442" t="str">
        <f t="shared" si="160"/>
        <v>NO Dines</v>
      </c>
      <c r="F3442" t="s">
        <v>43</v>
      </c>
      <c r="G3442" t="s">
        <v>2604</v>
      </c>
      <c r="H3442" t="str">
        <f t="shared" si="161"/>
        <v>other</v>
      </c>
      <c r="I3442" t="s">
        <v>536</v>
      </c>
      <c r="J3442" t="s">
        <v>2364</v>
      </c>
      <c r="K3442" t="str" cm="1">
        <f t="array" ref="K3442">_xlfn.IFS(L3442&lt;200,"Cheap",AND(L3442&gt;=200,L3442&lt;800),"affordable",AND(L3442&gt;=800,L3442&lt;3000),"little costly",L3442&gt;=3000,"very costly")</f>
        <v>affordable</v>
      </c>
      <c r="L3442">
        <v>200</v>
      </c>
      <c r="M3442" t="s">
        <v>22</v>
      </c>
      <c r="N3442" t="s">
        <v>21</v>
      </c>
      <c r="O3442" t="s">
        <v>22</v>
      </c>
      <c r="P3442" t="s">
        <v>21</v>
      </c>
      <c r="R3442">
        <v>4.5999999999999996</v>
      </c>
      <c r="S3442" t="s">
        <v>23</v>
      </c>
    </row>
    <row r="3443" spans="1:19" x14ac:dyDescent="0.3">
      <c r="A3443" t="s">
        <v>8821</v>
      </c>
      <c r="B3443" t="s">
        <v>8822</v>
      </c>
      <c r="C3443" t="s">
        <v>446</v>
      </c>
      <c r="D3443" t="str">
        <f t="shared" si="159"/>
        <v>good delivery reviews</v>
      </c>
      <c r="E3443" t="str">
        <f t="shared" si="160"/>
        <v>NO Dines</v>
      </c>
      <c r="F3443" t="s">
        <v>43</v>
      </c>
      <c r="G3443" t="s">
        <v>1749</v>
      </c>
      <c r="H3443" t="str">
        <f t="shared" si="161"/>
        <v>other</v>
      </c>
      <c r="I3443" t="s">
        <v>148</v>
      </c>
      <c r="J3443" t="s">
        <v>1382</v>
      </c>
      <c r="K3443" t="str" cm="1">
        <f t="array" ref="K3443">_xlfn.IFS(L3443&lt;200,"Cheap",AND(L3443&gt;=200,L3443&lt;800),"affordable",AND(L3443&gt;=800,L3443&lt;3000),"little costly",L3443&gt;=3000,"very costly")</f>
        <v>affordable</v>
      </c>
      <c r="L3443">
        <v>300</v>
      </c>
      <c r="M3443" t="s">
        <v>21</v>
      </c>
      <c r="N3443" t="s">
        <v>21</v>
      </c>
      <c r="O3443" t="s">
        <v>22</v>
      </c>
      <c r="P3443" t="s">
        <v>21</v>
      </c>
      <c r="R3443">
        <v>3.7</v>
      </c>
      <c r="S3443" t="s">
        <v>23</v>
      </c>
    </row>
    <row r="3444" spans="1:19" x14ac:dyDescent="0.3">
      <c r="A3444" t="s">
        <v>1581</v>
      </c>
      <c r="B3444" t="s">
        <v>1585</v>
      </c>
      <c r="C3444" t="s">
        <v>214</v>
      </c>
      <c r="D3444" t="str">
        <f t="shared" si="159"/>
        <v>good delivery reviews</v>
      </c>
      <c r="E3444" t="str">
        <f t="shared" si="160"/>
        <v>NO Dines</v>
      </c>
      <c r="F3444" t="s">
        <v>43</v>
      </c>
      <c r="G3444" t="s">
        <v>615</v>
      </c>
      <c r="H3444" t="str">
        <f t="shared" si="161"/>
        <v>other</v>
      </c>
      <c r="I3444" t="s">
        <v>148</v>
      </c>
      <c r="J3444" t="s">
        <v>315</v>
      </c>
      <c r="K3444" t="str" cm="1">
        <f t="array" ref="K3444">_xlfn.IFS(L3444&lt;200,"Cheap",AND(L3444&gt;=200,L3444&lt;800),"affordable",AND(L3444&gt;=800,L3444&lt;3000),"little costly",L3444&gt;=3000,"very costly")</f>
        <v>affordable</v>
      </c>
      <c r="L3444">
        <v>300</v>
      </c>
      <c r="M3444" t="s">
        <v>21</v>
      </c>
      <c r="N3444" t="s">
        <v>21</v>
      </c>
      <c r="O3444" t="s">
        <v>22</v>
      </c>
      <c r="P3444" t="s">
        <v>21</v>
      </c>
      <c r="R3444">
        <v>3.8</v>
      </c>
      <c r="S3444" t="s">
        <v>23</v>
      </c>
    </row>
    <row r="3445" spans="1:19" x14ac:dyDescent="0.3">
      <c r="A3445" t="s">
        <v>9052</v>
      </c>
      <c r="B3445" t="s">
        <v>9053</v>
      </c>
      <c r="C3445" t="s">
        <v>95</v>
      </c>
      <c r="D3445" t="str">
        <f t="shared" si="159"/>
        <v>good delivery reviews</v>
      </c>
      <c r="E3445" t="str">
        <f t="shared" si="160"/>
        <v>NO Dines</v>
      </c>
      <c r="F3445" t="s">
        <v>43</v>
      </c>
      <c r="G3445" t="s">
        <v>1024</v>
      </c>
      <c r="H3445" t="str">
        <f t="shared" si="161"/>
        <v>other</v>
      </c>
      <c r="I3445" t="s">
        <v>19</v>
      </c>
      <c r="J3445" t="s">
        <v>125</v>
      </c>
      <c r="K3445" t="str" cm="1">
        <f t="array" ref="K3445">_xlfn.IFS(L3445&lt;200,"Cheap",AND(L3445&gt;=200,L3445&lt;800),"affordable",AND(L3445&gt;=800,L3445&lt;3000),"little costly",L3445&gt;=3000,"very costly")</f>
        <v>affordable</v>
      </c>
      <c r="L3445">
        <v>300</v>
      </c>
      <c r="M3445" t="s">
        <v>22</v>
      </c>
      <c r="N3445" t="s">
        <v>21</v>
      </c>
      <c r="O3445" t="s">
        <v>22</v>
      </c>
      <c r="P3445" t="s">
        <v>21</v>
      </c>
      <c r="R3445">
        <v>3.7</v>
      </c>
      <c r="S3445" t="s">
        <v>23</v>
      </c>
    </row>
    <row r="3446" spans="1:19" x14ac:dyDescent="0.3">
      <c r="A3446" t="s">
        <v>9372</v>
      </c>
      <c r="B3446" t="s">
        <v>9373</v>
      </c>
      <c r="C3446" t="s">
        <v>85</v>
      </c>
      <c r="D3446" t="str">
        <f t="shared" si="159"/>
        <v>good delivery reviews</v>
      </c>
      <c r="E3446" t="str">
        <f t="shared" si="160"/>
        <v>NO Dines</v>
      </c>
      <c r="F3446" t="s">
        <v>43</v>
      </c>
      <c r="G3446" t="s">
        <v>1024</v>
      </c>
      <c r="H3446" t="str">
        <f t="shared" si="161"/>
        <v>other</v>
      </c>
      <c r="I3446" t="s">
        <v>148</v>
      </c>
      <c r="J3446" t="s">
        <v>315</v>
      </c>
      <c r="K3446" t="str" cm="1">
        <f t="array" ref="K3446">_xlfn.IFS(L3446&lt;200,"Cheap",AND(L3446&gt;=200,L3446&lt;800),"affordable",AND(L3446&gt;=800,L3446&lt;3000),"little costly",L3446&gt;=3000,"very costly")</f>
        <v>Cheap</v>
      </c>
      <c r="L3446">
        <v>150</v>
      </c>
      <c r="M3446" t="s">
        <v>22</v>
      </c>
      <c r="N3446" t="s">
        <v>21</v>
      </c>
      <c r="O3446" t="s">
        <v>22</v>
      </c>
      <c r="P3446" t="s">
        <v>21</v>
      </c>
      <c r="R3446">
        <v>4</v>
      </c>
      <c r="S3446" t="s">
        <v>23</v>
      </c>
    </row>
    <row r="3447" spans="1:19" x14ac:dyDescent="0.3">
      <c r="A3447" t="s">
        <v>2292</v>
      </c>
      <c r="B3447" t="s">
        <v>2293</v>
      </c>
      <c r="C3447" t="s">
        <v>188</v>
      </c>
      <c r="D3447" t="str">
        <f t="shared" si="159"/>
        <v>good delivery reviews</v>
      </c>
      <c r="E3447" t="str">
        <f t="shared" si="160"/>
        <v>NO Dines</v>
      </c>
      <c r="F3447" t="s">
        <v>43</v>
      </c>
      <c r="G3447" t="s">
        <v>709</v>
      </c>
      <c r="H3447" t="str">
        <f t="shared" si="161"/>
        <v>other</v>
      </c>
      <c r="I3447" t="s">
        <v>255</v>
      </c>
      <c r="J3447" t="s">
        <v>2294</v>
      </c>
      <c r="K3447" t="str" cm="1">
        <f t="array" ref="K3447">_xlfn.IFS(L3447&lt;200,"Cheap",AND(L3447&gt;=200,L3447&lt;800),"affordable",AND(L3447&gt;=800,L3447&lt;3000),"little costly",L3447&gt;=3000,"very costly")</f>
        <v>affordable</v>
      </c>
      <c r="L3447">
        <v>250</v>
      </c>
      <c r="M3447" t="s">
        <v>22</v>
      </c>
      <c r="N3447" t="s">
        <v>21</v>
      </c>
      <c r="O3447" t="s">
        <v>22</v>
      </c>
      <c r="P3447" t="s">
        <v>21</v>
      </c>
      <c r="R3447">
        <v>3.7</v>
      </c>
      <c r="S3447" t="s">
        <v>23</v>
      </c>
    </row>
    <row r="3448" spans="1:19" x14ac:dyDescent="0.3">
      <c r="A3448" t="s">
        <v>4115</v>
      </c>
      <c r="B3448" t="s">
        <v>4116</v>
      </c>
      <c r="C3448" t="s">
        <v>16</v>
      </c>
      <c r="D3448" t="str">
        <f t="shared" si="159"/>
        <v>good delivery reviews</v>
      </c>
      <c r="E3448" t="str">
        <f t="shared" si="160"/>
        <v>NO Dines</v>
      </c>
      <c r="F3448" t="s">
        <v>43</v>
      </c>
      <c r="G3448" t="s">
        <v>709</v>
      </c>
      <c r="H3448" t="str">
        <f t="shared" si="161"/>
        <v>other</v>
      </c>
      <c r="I3448" t="s">
        <v>19</v>
      </c>
      <c r="J3448" t="s">
        <v>138</v>
      </c>
      <c r="K3448" t="str" cm="1">
        <f t="array" ref="K3448">_xlfn.IFS(L3448&lt;200,"Cheap",AND(L3448&gt;=200,L3448&lt;800),"affordable",AND(L3448&gt;=800,L3448&lt;3000),"little costly",L3448&gt;=3000,"very costly")</f>
        <v>affordable</v>
      </c>
      <c r="L3448">
        <v>200</v>
      </c>
      <c r="M3448" t="s">
        <v>21</v>
      </c>
      <c r="N3448" t="s">
        <v>21</v>
      </c>
      <c r="O3448" t="s">
        <v>22</v>
      </c>
      <c r="P3448" t="s">
        <v>21</v>
      </c>
      <c r="R3448">
        <v>3.9</v>
      </c>
      <c r="S3448" t="s">
        <v>23</v>
      </c>
    </row>
    <row r="3449" spans="1:19" x14ac:dyDescent="0.3">
      <c r="A3449" t="s">
        <v>7783</v>
      </c>
      <c r="B3449" t="s">
        <v>7784</v>
      </c>
      <c r="C3449" t="s">
        <v>26</v>
      </c>
      <c r="D3449" t="str">
        <f t="shared" si="159"/>
        <v>good delivery reviews</v>
      </c>
      <c r="E3449" t="str">
        <f t="shared" si="160"/>
        <v>NO Dines</v>
      </c>
      <c r="F3449" t="s">
        <v>43</v>
      </c>
      <c r="G3449" t="s">
        <v>7785</v>
      </c>
      <c r="H3449" t="str">
        <f t="shared" si="161"/>
        <v>other</v>
      </c>
      <c r="I3449" t="s">
        <v>343</v>
      </c>
      <c r="J3449" t="s">
        <v>1191</v>
      </c>
      <c r="K3449" t="str" cm="1">
        <f t="array" ref="K3449">_xlfn.IFS(L3449&lt;200,"Cheap",AND(L3449&gt;=200,L3449&lt;800),"affordable",AND(L3449&gt;=800,L3449&lt;3000),"little costly",L3449&gt;=3000,"very costly")</f>
        <v>affordable</v>
      </c>
      <c r="L3449">
        <v>200</v>
      </c>
      <c r="M3449" t="s">
        <v>22</v>
      </c>
      <c r="N3449" t="s">
        <v>21</v>
      </c>
      <c r="O3449" t="s">
        <v>22</v>
      </c>
      <c r="P3449" t="s">
        <v>21</v>
      </c>
      <c r="R3449">
        <v>4.3</v>
      </c>
      <c r="S3449" t="s">
        <v>23</v>
      </c>
    </row>
    <row r="3450" spans="1:19" x14ac:dyDescent="0.3">
      <c r="A3450" t="s">
        <v>382</v>
      </c>
      <c r="B3450" t="s">
        <v>383</v>
      </c>
      <c r="C3450" t="s">
        <v>95</v>
      </c>
      <c r="D3450" t="str">
        <f t="shared" si="159"/>
        <v>good delivery reviews</v>
      </c>
      <c r="E3450" t="str">
        <f t="shared" si="160"/>
        <v>NO Dines</v>
      </c>
      <c r="F3450" t="s">
        <v>43</v>
      </c>
      <c r="G3450" t="s">
        <v>384</v>
      </c>
      <c r="H3450" t="str">
        <f t="shared" si="161"/>
        <v>other</v>
      </c>
      <c r="I3450" t="s">
        <v>278</v>
      </c>
      <c r="J3450" t="s">
        <v>385</v>
      </c>
      <c r="K3450" t="str" cm="1">
        <f t="array" ref="K3450">_xlfn.IFS(L3450&lt;200,"Cheap",AND(L3450&gt;=200,L3450&lt;800),"affordable",AND(L3450&gt;=800,L3450&lt;3000),"little costly",L3450&gt;=3000,"very costly")</f>
        <v>affordable</v>
      </c>
      <c r="L3450">
        <v>350</v>
      </c>
      <c r="M3450" t="s">
        <v>21</v>
      </c>
      <c r="N3450" t="s">
        <v>21</v>
      </c>
      <c r="O3450" t="s">
        <v>22</v>
      </c>
      <c r="P3450" t="s">
        <v>21</v>
      </c>
      <c r="R3450">
        <v>4.0999999999999996</v>
      </c>
      <c r="S3450" t="s">
        <v>23</v>
      </c>
    </row>
    <row r="3451" spans="1:19" x14ac:dyDescent="0.3">
      <c r="A3451" t="s">
        <v>4411</v>
      </c>
      <c r="B3451" t="s">
        <v>4412</v>
      </c>
      <c r="C3451" t="s">
        <v>42</v>
      </c>
      <c r="D3451" t="str">
        <f t="shared" si="159"/>
        <v>good delivery reviews</v>
      </c>
      <c r="E3451" t="str">
        <f t="shared" si="160"/>
        <v>NO Dines</v>
      </c>
      <c r="F3451" t="s">
        <v>43</v>
      </c>
      <c r="G3451" t="s">
        <v>18</v>
      </c>
      <c r="H3451" t="str">
        <f t="shared" si="161"/>
        <v>other</v>
      </c>
      <c r="I3451" t="s">
        <v>255</v>
      </c>
      <c r="J3451" t="s">
        <v>256</v>
      </c>
      <c r="K3451" t="str" cm="1">
        <f t="array" ref="K3451">_xlfn.IFS(L3451&lt;200,"Cheap",AND(L3451&gt;=200,L3451&lt;800),"affordable",AND(L3451&gt;=800,L3451&lt;3000),"little costly",L3451&gt;=3000,"very costly")</f>
        <v>Cheap</v>
      </c>
      <c r="L3451">
        <v>100</v>
      </c>
      <c r="M3451" t="s">
        <v>21</v>
      </c>
      <c r="N3451" t="s">
        <v>21</v>
      </c>
      <c r="O3451" t="s">
        <v>22</v>
      </c>
      <c r="P3451" t="s">
        <v>21</v>
      </c>
      <c r="R3451">
        <v>3.5</v>
      </c>
      <c r="S3451" t="s">
        <v>23</v>
      </c>
    </row>
    <row r="3452" spans="1:19" x14ac:dyDescent="0.3">
      <c r="A3452" t="s">
        <v>7752</v>
      </c>
      <c r="B3452" t="s">
        <v>7754</v>
      </c>
      <c r="C3452" t="s">
        <v>95</v>
      </c>
      <c r="D3452" t="str">
        <f t="shared" si="159"/>
        <v>good delivery reviews</v>
      </c>
      <c r="E3452" t="str">
        <f t="shared" si="160"/>
        <v>NO Dines</v>
      </c>
      <c r="F3452" t="s">
        <v>43</v>
      </c>
      <c r="G3452" t="s">
        <v>18</v>
      </c>
      <c r="H3452" t="str">
        <f t="shared" si="161"/>
        <v>other</v>
      </c>
      <c r="I3452" t="s">
        <v>278</v>
      </c>
      <c r="J3452" t="s">
        <v>385</v>
      </c>
      <c r="K3452" t="str" cm="1">
        <f t="array" ref="K3452">_xlfn.IFS(L3452&lt;200,"Cheap",AND(L3452&gt;=200,L3452&lt;800),"affordable",AND(L3452&gt;=800,L3452&lt;3000),"little costly",L3452&gt;=3000,"very costly")</f>
        <v>affordable</v>
      </c>
      <c r="L3452">
        <v>200</v>
      </c>
      <c r="M3452" t="s">
        <v>22</v>
      </c>
      <c r="N3452" t="s">
        <v>21</v>
      </c>
      <c r="O3452" t="s">
        <v>22</v>
      </c>
      <c r="P3452" t="s">
        <v>21</v>
      </c>
      <c r="R3452">
        <v>4.0999999999999996</v>
      </c>
      <c r="S3452" t="s">
        <v>23</v>
      </c>
    </row>
    <row r="3453" spans="1:19" x14ac:dyDescent="0.3">
      <c r="A3453" t="s">
        <v>8275</v>
      </c>
      <c r="B3453" t="s">
        <v>8276</v>
      </c>
      <c r="C3453" t="s">
        <v>188</v>
      </c>
      <c r="D3453" t="str">
        <f t="shared" si="159"/>
        <v>good delivery reviews</v>
      </c>
      <c r="E3453" t="str">
        <f t="shared" si="160"/>
        <v>NO Dines</v>
      </c>
      <c r="F3453" t="s">
        <v>43</v>
      </c>
      <c r="G3453" t="s">
        <v>18</v>
      </c>
      <c r="H3453" t="str">
        <f t="shared" si="161"/>
        <v>other</v>
      </c>
      <c r="I3453" t="s">
        <v>343</v>
      </c>
      <c r="J3453" t="s">
        <v>344</v>
      </c>
      <c r="K3453" t="str" cm="1">
        <f t="array" ref="K3453">_xlfn.IFS(L3453&lt;200,"Cheap",AND(L3453&gt;=200,L3453&lt;800),"affordable",AND(L3453&gt;=800,L3453&lt;3000),"little costly",L3453&gt;=3000,"very costly")</f>
        <v>affordable</v>
      </c>
      <c r="L3453">
        <v>200</v>
      </c>
      <c r="M3453" t="s">
        <v>22</v>
      </c>
      <c r="N3453" t="s">
        <v>21</v>
      </c>
      <c r="O3453" t="s">
        <v>22</v>
      </c>
      <c r="P3453" t="s">
        <v>21</v>
      </c>
      <c r="R3453">
        <v>3.5</v>
      </c>
      <c r="S3453" t="s">
        <v>23</v>
      </c>
    </row>
    <row r="3454" spans="1:19" x14ac:dyDescent="0.3">
      <c r="A3454" t="s">
        <v>1152</v>
      </c>
      <c r="B3454" t="s">
        <v>1153</v>
      </c>
      <c r="C3454" t="s">
        <v>104</v>
      </c>
      <c r="D3454" t="str">
        <f t="shared" si="159"/>
        <v>good delivery reviews</v>
      </c>
      <c r="E3454" t="str">
        <f t="shared" si="160"/>
        <v>NO Dines</v>
      </c>
      <c r="F3454" t="s">
        <v>43</v>
      </c>
      <c r="G3454" t="s">
        <v>1154</v>
      </c>
      <c r="H3454" t="str">
        <f t="shared" si="161"/>
        <v>other</v>
      </c>
      <c r="I3454" t="s">
        <v>250</v>
      </c>
      <c r="J3454" t="s">
        <v>35</v>
      </c>
      <c r="K3454" t="str" cm="1">
        <f t="array" ref="K3454">_xlfn.IFS(L3454&lt;200,"Cheap",AND(L3454&gt;=200,L3454&lt;800),"affordable",AND(L3454&gt;=800,L3454&lt;3000),"little costly",L3454&gt;=3000,"very costly")</f>
        <v>affordable</v>
      </c>
      <c r="L3454">
        <v>300</v>
      </c>
      <c r="M3454" t="s">
        <v>21</v>
      </c>
      <c r="N3454" t="s">
        <v>21</v>
      </c>
      <c r="O3454" t="s">
        <v>22</v>
      </c>
      <c r="P3454" t="s">
        <v>21</v>
      </c>
      <c r="R3454">
        <v>3.9</v>
      </c>
      <c r="S3454" t="s">
        <v>23</v>
      </c>
    </row>
    <row r="3455" spans="1:19" x14ac:dyDescent="0.3">
      <c r="A3455" t="s">
        <v>6842</v>
      </c>
      <c r="B3455" t="s">
        <v>6843</v>
      </c>
      <c r="C3455" t="s">
        <v>188</v>
      </c>
      <c r="D3455" t="str">
        <f t="shared" si="159"/>
        <v>good delivery reviews</v>
      </c>
      <c r="E3455" t="str">
        <f t="shared" si="160"/>
        <v>NO Dines</v>
      </c>
      <c r="F3455" t="s">
        <v>43</v>
      </c>
      <c r="G3455" t="s">
        <v>3341</v>
      </c>
      <c r="H3455" t="str">
        <f t="shared" si="161"/>
        <v>other</v>
      </c>
      <c r="I3455" t="s">
        <v>19</v>
      </c>
      <c r="J3455" t="s">
        <v>125</v>
      </c>
      <c r="K3455" t="str" cm="1">
        <f t="array" ref="K3455">_xlfn.IFS(L3455&lt;200,"Cheap",AND(L3455&gt;=200,L3455&lt;800),"affordable",AND(L3455&gt;=800,L3455&lt;3000),"little costly",L3455&gt;=3000,"very costly")</f>
        <v>Cheap</v>
      </c>
      <c r="L3455">
        <v>150</v>
      </c>
      <c r="M3455" t="s">
        <v>21</v>
      </c>
      <c r="N3455" t="s">
        <v>21</v>
      </c>
      <c r="O3455" t="s">
        <v>22</v>
      </c>
      <c r="P3455" t="s">
        <v>21</v>
      </c>
      <c r="R3455">
        <v>4.0999999999999996</v>
      </c>
      <c r="S3455" t="s">
        <v>23</v>
      </c>
    </row>
    <row r="3456" spans="1:19" x14ac:dyDescent="0.3">
      <c r="A3456" t="s">
        <v>8261</v>
      </c>
      <c r="B3456" t="s">
        <v>8262</v>
      </c>
      <c r="C3456" t="s">
        <v>277</v>
      </c>
      <c r="D3456" t="str">
        <f t="shared" si="159"/>
        <v>good delivery reviews</v>
      </c>
      <c r="E3456" t="str">
        <f t="shared" si="160"/>
        <v>NO Dines</v>
      </c>
      <c r="F3456" t="s">
        <v>43</v>
      </c>
      <c r="G3456" t="s">
        <v>5441</v>
      </c>
      <c r="H3456" t="str">
        <f t="shared" si="161"/>
        <v>other</v>
      </c>
      <c r="I3456" t="s">
        <v>343</v>
      </c>
      <c r="J3456" t="s">
        <v>607</v>
      </c>
      <c r="K3456" t="str" cm="1">
        <f t="array" ref="K3456">_xlfn.IFS(L3456&lt;200,"Cheap",AND(L3456&gt;=200,L3456&lt;800),"affordable",AND(L3456&gt;=800,L3456&lt;3000),"little costly",L3456&gt;=3000,"very costly")</f>
        <v>affordable</v>
      </c>
      <c r="L3456">
        <v>200</v>
      </c>
      <c r="M3456" t="s">
        <v>21</v>
      </c>
      <c r="N3456" t="s">
        <v>21</v>
      </c>
      <c r="O3456" t="s">
        <v>22</v>
      </c>
      <c r="P3456" t="s">
        <v>21</v>
      </c>
      <c r="R3456">
        <v>4.5999999999999996</v>
      </c>
      <c r="S3456" t="s">
        <v>23</v>
      </c>
    </row>
    <row r="3457" spans="1:19" x14ac:dyDescent="0.3">
      <c r="A3457" t="s">
        <v>958</v>
      </c>
      <c r="B3457" t="s">
        <v>967</v>
      </c>
      <c r="C3457" t="s">
        <v>26</v>
      </c>
      <c r="D3457" t="str">
        <f t="shared" si="159"/>
        <v>good delivery reviews</v>
      </c>
      <c r="E3457" t="str">
        <f t="shared" si="160"/>
        <v>NO Dines</v>
      </c>
      <c r="F3457" t="s">
        <v>43</v>
      </c>
      <c r="G3457" t="s">
        <v>921</v>
      </c>
      <c r="H3457" t="str">
        <f t="shared" si="161"/>
        <v>other</v>
      </c>
      <c r="I3457" t="s">
        <v>343</v>
      </c>
      <c r="J3457" t="s">
        <v>344</v>
      </c>
      <c r="K3457" t="str" cm="1">
        <f t="array" ref="K3457">_xlfn.IFS(L3457&lt;200,"Cheap",AND(L3457&gt;=200,L3457&lt;800),"affordable",AND(L3457&gt;=800,L3457&lt;3000),"little costly",L3457&gt;=3000,"very costly")</f>
        <v>affordable</v>
      </c>
      <c r="L3457">
        <v>300</v>
      </c>
      <c r="M3457" t="s">
        <v>22</v>
      </c>
      <c r="N3457" t="s">
        <v>21</v>
      </c>
      <c r="O3457" t="s">
        <v>22</v>
      </c>
      <c r="P3457" t="s">
        <v>21</v>
      </c>
      <c r="R3457">
        <v>3.9</v>
      </c>
      <c r="S3457" t="s">
        <v>23</v>
      </c>
    </row>
    <row r="3458" spans="1:19" x14ac:dyDescent="0.3">
      <c r="A3458" t="s">
        <v>2061</v>
      </c>
      <c r="B3458" t="s">
        <v>2066</v>
      </c>
      <c r="C3458" t="s">
        <v>95</v>
      </c>
      <c r="D3458" t="str">
        <f t="shared" ref="D3458:D3521" si="162">IF(ISNUMBER(SEARCH("not offer",G3458)),"NO Delivery",IF(ISNUMBER(SEARCH("enough",G3458)),"less reviewed","good delivery reviews"))</f>
        <v>good delivery reviews</v>
      </c>
      <c r="E3458" t="str">
        <f t="shared" ref="E3458:E3521" si="163">IF(ISNUMBER(SEARCH("not offer",F3458)),"NO Dines",IF(ISNUMBER(SEARCH("enough",F3458)),"less reviewed","good dining reviews"))</f>
        <v>NO Dines</v>
      </c>
      <c r="F3458" t="s">
        <v>43</v>
      </c>
      <c r="G3458" t="s">
        <v>2067</v>
      </c>
      <c r="H3458" t="str">
        <f t="shared" ref="H3458:H3521" si="164">IF(AND(D3458="less reviewed", E3458="less reviewed"), "NO idea",
 IF(AND(D3458="No Delivery", E3458="NO Dining"), "NO delivery or dining",
 IF(AND(D3458="good delivery reviews", E3458="good dining reviews"), "both present", "other")))</f>
        <v>other</v>
      </c>
      <c r="I3458" t="s">
        <v>517</v>
      </c>
      <c r="J3458" t="s">
        <v>1059</v>
      </c>
      <c r="K3458" t="str" cm="1">
        <f t="array" ref="K3458">_xlfn.IFS(L3458&lt;200,"Cheap",AND(L3458&gt;=200,L3458&lt;800),"affordable",AND(L3458&gt;=800,L3458&lt;3000),"little costly",L3458&gt;=3000,"very costly")</f>
        <v>affordable</v>
      </c>
      <c r="L3458">
        <v>400</v>
      </c>
      <c r="M3458" t="s">
        <v>22</v>
      </c>
      <c r="N3458" t="s">
        <v>21</v>
      </c>
      <c r="O3458" t="s">
        <v>22</v>
      </c>
      <c r="P3458" t="s">
        <v>21</v>
      </c>
      <c r="R3458">
        <v>3.8</v>
      </c>
      <c r="S3458" t="s">
        <v>23</v>
      </c>
    </row>
    <row r="3459" spans="1:19" x14ac:dyDescent="0.3">
      <c r="A3459" t="s">
        <v>7933</v>
      </c>
      <c r="B3459" t="s">
        <v>7934</v>
      </c>
      <c r="C3459" t="s">
        <v>180</v>
      </c>
      <c r="D3459" t="str">
        <f t="shared" si="162"/>
        <v>good delivery reviews</v>
      </c>
      <c r="E3459" t="str">
        <f t="shared" si="163"/>
        <v>NO Dines</v>
      </c>
      <c r="F3459" t="s">
        <v>43</v>
      </c>
      <c r="G3459" t="s">
        <v>2067</v>
      </c>
      <c r="H3459" t="str">
        <f t="shared" si="164"/>
        <v>other</v>
      </c>
      <c r="I3459" t="s">
        <v>324</v>
      </c>
      <c r="J3459" t="s">
        <v>549</v>
      </c>
      <c r="K3459" t="str" cm="1">
        <f t="array" ref="K3459">_xlfn.IFS(L3459&lt;200,"Cheap",AND(L3459&gt;=200,L3459&lt;800),"affordable",AND(L3459&gt;=800,L3459&lt;3000),"little costly",L3459&gt;=3000,"very costly")</f>
        <v>Cheap</v>
      </c>
      <c r="L3459">
        <v>150</v>
      </c>
      <c r="M3459" t="s">
        <v>22</v>
      </c>
      <c r="N3459" t="s">
        <v>21</v>
      </c>
      <c r="O3459" t="s">
        <v>22</v>
      </c>
      <c r="P3459" t="s">
        <v>21</v>
      </c>
      <c r="R3459">
        <v>3.7</v>
      </c>
      <c r="S3459" t="s">
        <v>23</v>
      </c>
    </row>
    <row r="3460" spans="1:19" x14ac:dyDescent="0.3">
      <c r="A3460" t="s">
        <v>3108</v>
      </c>
      <c r="B3460" t="s">
        <v>3109</v>
      </c>
      <c r="C3460" t="s">
        <v>198</v>
      </c>
      <c r="D3460" t="str">
        <f t="shared" si="162"/>
        <v>good delivery reviews</v>
      </c>
      <c r="E3460" t="str">
        <f t="shared" si="163"/>
        <v>NO Dines</v>
      </c>
      <c r="F3460" t="s">
        <v>43</v>
      </c>
      <c r="G3460" t="s">
        <v>2808</v>
      </c>
      <c r="H3460" t="str">
        <f t="shared" si="164"/>
        <v>other</v>
      </c>
      <c r="I3460" t="s">
        <v>255</v>
      </c>
      <c r="J3460" t="s">
        <v>260</v>
      </c>
      <c r="K3460" t="str" cm="1">
        <f t="array" ref="K3460">_xlfn.IFS(L3460&lt;200,"Cheap",AND(L3460&gt;=200,L3460&lt;800),"affordable",AND(L3460&gt;=800,L3460&lt;3000),"little costly",L3460&gt;=3000,"very costly")</f>
        <v>Cheap</v>
      </c>
      <c r="L3460">
        <v>100</v>
      </c>
      <c r="M3460" t="s">
        <v>21</v>
      </c>
      <c r="N3460" t="s">
        <v>21</v>
      </c>
      <c r="O3460" t="s">
        <v>22</v>
      </c>
      <c r="P3460" t="s">
        <v>21</v>
      </c>
      <c r="R3460">
        <v>4.3</v>
      </c>
      <c r="S3460" t="s">
        <v>23</v>
      </c>
    </row>
    <row r="3461" spans="1:19" x14ac:dyDescent="0.3">
      <c r="A3461" t="s">
        <v>8523</v>
      </c>
      <c r="B3461" t="s">
        <v>8524</v>
      </c>
      <c r="C3461" t="s">
        <v>95</v>
      </c>
      <c r="D3461" t="str">
        <f t="shared" si="162"/>
        <v>good delivery reviews</v>
      </c>
      <c r="E3461" t="str">
        <f t="shared" si="163"/>
        <v>NO Dines</v>
      </c>
      <c r="F3461" t="s">
        <v>43</v>
      </c>
      <c r="G3461" t="s">
        <v>1922</v>
      </c>
      <c r="H3461" t="str">
        <f t="shared" si="164"/>
        <v>other</v>
      </c>
      <c r="I3461" t="s">
        <v>517</v>
      </c>
      <c r="J3461" t="s">
        <v>348</v>
      </c>
      <c r="K3461" t="str" cm="1">
        <f t="array" ref="K3461">_xlfn.IFS(L3461&lt;200,"Cheap",AND(L3461&gt;=200,L3461&lt;800),"affordable",AND(L3461&gt;=800,L3461&lt;3000),"little costly",L3461&gt;=3000,"very costly")</f>
        <v>Cheap</v>
      </c>
      <c r="L3461">
        <v>150</v>
      </c>
      <c r="M3461" t="s">
        <v>22</v>
      </c>
      <c r="N3461" t="s">
        <v>21</v>
      </c>
      <c r="O3461" t="s">
        <v>22</v>
      </c>
      <c r="P3461" t="s">
        <v>21</v>
      </c>
      <c r="R3461">
        <v>4.2</v>
      </c>
      <c r="S3461" t="s">
        <v>23</v>
      </c>
    </row>
    <row r="3462" spans="1:19" x14ac:dyDescent="0.3">
      <c r="A3462" t="s">
        <v>5586</v>
      </c>
      <c r="B3462" t="s">
        <v>5587</v>
      </c>
      <c r="C3462" t="s">
        <v>16</v>
      </c>
      <c r="D3462" t="str">
        <f t="shared" si="162"/>
        <v>good delivery reviews</v>
      </c>
      <c r="E3462" t="str">
        <f t="shared" si="163"/>
        <v>NO Dines</v>
      </c>
      <c r="F3462" t="s">
        <v>43</v>
      </c>
      <c r="G3462" t="s">
        <v>2458</v>
      </c>
      <c r="H3462" t="str">
        <f t="shared" si="164"/>
        <v>other</v>
      </c>
      <c r="I3462" t="s">
        <v>148</v>
      </c>
      <c r="J3462" t="s">
        <v>315</v>
      </c>
      <c r="K3462" t="str" cm="1">
        <f t="array" ref="K3462">_xlfn.IFS(L3462&lt;200,"Cheap",AND(L3462&gt;=200,L3462&lt;800),"affordable",AND(L3462&gt;=800,L3462&lt;3000),"little costly",L3462&gt;=3000,"very costly")</f>
        <v>Cheap</v>
      </c>
      <c r="L3462">
        <v>150</v>
      </c>
      <c r="M3462" t="s">
        <v>21</v>
      </c>
      <c r="N3462" t="s">
        <v>21</v>
      </c>
      <c r="O3462" t="s">
        <v>22</v>
      </c>
      <c r="P3462" t="s">
        <v>21</v>
      </c>
      <c r="R3462">
        <v>3.5</v>
      </c>
      <c r="S3462" t="s">
        <v>23</v>
      </c>
    </row>
    <row r="3463" spans="1:19" x14ac:dyDescent="0.3">
      <c r="A3463" t="s">
        <v>8580</v>
      </c>
      <c r="B3463" t="s">
        <v>8581</v>
      </c>
      <c r="C3463" t="s">
        <v>42</v>
      </c>
      <c r="D3463" t="str">
        <f t="shared" si="162"/>
        <v>good delivery reviews</v>
      </c>
      <c r="E3463" t="str">
        <f t="shared" si="163"/>
        <v>NO Dines</v>
      </c>
      <c r="F3463" t="s">
        <v>43</v>
      </c>
      <c r="G3463" t="s">
        <v>2915</v>
      </c>
      <c r="H3463" t="str">
        <f t="shared" si="164"/>
        <v>other</v>
      </c>
      <c r="I3463" t="s">
        <v>148</v>
      </c>
      <c r="J3463" t="s">
        <v>385</v>
      </c>
      <c r="K3463" t="str" cm="1">
        <f t="array" ref="K3463">_xlfn.IFS(L3463&lt;200,"Cheap",AND(L3463&gt;=200,L3463&lt;800),"affordable",AND(L3463&gt;=800,L3463&lt;3000),"little costly",L3463&gt;=3000,"very costly")</f>
        <v>affordable</v>
      </c>
      <c r="L3463">
        <v>200</v>
      </c>
      <c r="M3463" t="s">
        <v>21</v>
      </c>
      <c r="N3463" t="s">
        <v>21</v>
      </c>
      <c r="O3463" t="s">
        <v>22</v>
      </c>
      <c r="P3463" t="s">
        <v>21</v>
      </c>
      <c r="R3463">
        <v>4.0999999999999996</v>
      </c>
      <c r="S3463" t="s">
        <v>23</v>
      </c>
    </row>
    <row r="3464" spans="1:19" x14ac:dyDescent="0.3">
      <c r="A3464" t="s">
        <v>6637</v>
      </c>
      <c r="B3464" t="s">
        <v>6638</v>
      </c>
      <c r="C3464" t="s">
        <v>198</v>
      </c>
      <c r="D3464" t="str">
        <f t="shared" si="162"/>
        <v>good delivery reviews</v>
      </c>
      <c r="E3464" t="str">
        <f t="shared" si="163"/>
        <v>NO Dines</v>
      </c>
      <c r="F3464" t="s">
        <v>43</v>
      </c>
      <c r="G3464" t="s">
        <v>6639</v>
      </c>
      <c r="H3464" t="str">
        <f t="shared" si="164"/>
        <v>other</v>
      </c>
      <c r="I3464" t="s">
        <v>255</v>
      </c>
      <c r="J3464" t="s">
        <v>260</v>
      </c>
      <c r="K3464" t="str" cm="1">
        <f t="array" ref="K3464">_xlfn.IFS(L3464&lt;200,"Cheap",AND(L3464&gt;=200,L3464&lt;800),"affordable",AND(L3464&gt;=800,L3464&lt;3000),"little costly",L3464&gt;=3000,"very costly")</f>
        <v>Cheap</v>
      </c>
      <c r="L3464">
        <v>100</v>
      </c>
      <c r="M3464" t="s">
        <v>21</v>
      </c>
      <c r="N3464" t="s">
        <v>21</v>
      </c>
      <c r="O3464" t="s">
        <v>22</v>
      </c>
      <c r="P3464" t="s">
        <v>21</v>
      </c>
      <c r="R3464">
        <v>4.2</v>
      </c>
      <c r="S3464" t="s">
        <v>23</v>
      </c>
    </row>
    <row r="3465" spans="1:19" x14ac:dyDescent="0.3">
      <c r="A3465" t="s">
        <v>6527</v>
      </c>
      <c r="B3465" t="s">
        <v>6528</v>
      </c>
      <c r="C3465" t="s">
        <v>526</v>
      </c>
      <c r="D3465" t="str">
        <f t="shared" si="162"/>
        <v>good delivery reviews</v>
      </c>
      <c r="E3465" t="str">
        <f t="shared" si="163"/>
        <v>NO Dines</v>
      </c>
      <c r="F3465" t="s">
        <v>43</v>
      </c>
      <c r="G3465" t="s">
        <v>4816</v>
      </c>
      <c r="H3465" t="str">
        <f t="shared" si="164"/>
        <v>other</v>
      </c>
      <c r="I3465" t="s">
        <v>148</v>
      </c>
      <c r="J3465" t="s">
        <v>315</v>
      </c>
      <c r="K3465" t="str" cm="1">
        <f t="array" ref="K3465">_xlfn.IFS(L3465&lt;200,"Cheap",AND(L3465&gt;=200,L3465&lt;800),"affordable",AND(L3465&gt;=800,L3465&lt;3000),"little costly",L3465&gt;=3000,"very costly")</f>
        <v>affordable</v>
      </c>
      <c r="L3465">
        <v>400</v>
      </c>
      <c r="M3465" t="s">
        <v>21</v>
      </c>
      <c r="N3465" t="s">
        <v>21</v>
      </c>
      <c r="O3465" t="s">
        <v>22</v>
      </c>
      <c r="P3465" t="s">
        <v>21</v>
      </c>
      <c r="R3465">
        <v>3.6</v>
      </c>
      <c r="S3465" t="s">
        <v>23</v>
      </c>
    </row>
    <row r="3466" spans="1:19" x14ac:dyDescent="0.3">
      <c r="A3466" t="s">
        <v>1709</v>
      </c>
      <c r="B3466" t="s">
        <v>1710</v>
      </c>
      <c r="C3466" t="s">
        <v>42</v>
      </c>
      <c r="D3466" t="str">
        <f t="shared" si="162"/>
        <v>good delivery reviews</v>
      </c>
      <c r="E3466" t="str">
        <f t="shared" si="163"/>
        <v>NO Dines</v>
      </c>
      <c r="F3466" t="s">
        <v>43</v>
      </c>
      <c r="G3466" t="s">
        <v>1711</v>
      </c>
      <c r="H3466" t="str">
        <f t="shared" si="164"/>
        <v>other</v>
      </c>
      <c r="I3466" t="s">
        <v>148</v>
      </c>
      <c r="J3466" t="s">
        <v>1712</v>
      </c>
      <c r="K3466" t="str" cm="1">
        <f t="array" ref="K3466">_xlfn.IFS(L3466&lt;200,"Cheap",AND(L3466&gt;=200,L3466&lt;800),"affordable",AND(L3466&gt;=800,L3466&lt;3000),"little costly",L3466&gt;=3000,"very costly")</f>
        <v>affordable</v>
      </c>
      <c r="L3466">
        <v>500</v>
      </c>
      <c r="M3466" t="s">
        <v>21</v>
      </c>
      <c r="N3466" t="s">
        <v>21</v>
      </c>
      <c r="O3466" t="s">
        <v>22</v>
      </c>
      <c r="P3466" t="s">
        <v>21</v>
      </c>
      <c r="R3466">
        <v>3.8</v>
      </c>
      <c r="S3466" t="s">
        <v>23</v>
      </c>
    </row>
    <row r="3467" spans="1:19" x14ac:dyDescent="0.3">
      <c r="A3467" t="s">
        <v>3396</v>
      </c>
      <c r="B3467" t="s">
        <v>3397</v>
      </c>
      <c r="C3467" t="s">
        <v>38</v>
      </c>
      <c r="D3467" t="str">
        <f t="shared" si="162"/>
        <v>good delivery reviews</v>
      </c>
      <c r="E3467" t="str">
        <f t="shared" si="163"/>
        <v>NO Dines</v>
      </c>
      <c r="F3467" t="s">
        <v>43</v>
      </c>
      <c r="G3467" t="s">
        <v>1646</v>
      </c>
      <c r="H3467" t="str">
        <f t="shared" si="164"/>
        <v>other</v>
      </c>
      <c r="I3467" t="s">
        <v>278</v>
      </c>
      <c r="J3467" t="s">
        <v>385</v>
      </c>
      <c r="K3467" t="str" cm="1">
        <f t="array" ref="K3467">_xlfn.IFS(L3467&lt;200,"Cheap",AND(L3467&gt;=200,L3467&lt;800),"affordable",AND(L3467&gt;=800,L3467&lt;3000),"little costly",L3467&gt;=3000,"very costly")</f>
        <v>affordable</v>
      </c>
      <c r="L3467">
        <v>250</v>
      </c>
      <c r="M3467" t="s">
        <v>22</v>
      </c>
      <c r="N3467" t="s">
        <v>21</v>
      </c>
      <c r="O3467" t="s">
        <v>22</v>
      </c>
      <c r="P3467" t="s">
        <v>21</v>
      </c>
      <c r="R3467">
        <v>3.8</v>
      </c>
      <c r="S3467" t="s">
        <v>23</v>
      </c>
    </row>
    <row r="3468" spans="1:19" x14ac:dyDescent="0.3">
      <c r="A3468" t="s">
        <v>5654</v>
      </c>
      <c r="B3468" t="s">
        <v>5655</v>
      </c>
      <c r="C3468" t="s">
        <v>42</v>
      </c>
      <c r="D3468" t="str">
        <f t="shared" si="162"/>
        <v>good delivery reviews</v>
      </c>
      <c r="E3468" t="str">
        <f t="shared" si="163"/>
        <v>NO Dines</v>
      </c>
      <c r="F3468" t="s">
        <v>43</v>
      </c>
      <c r="G3468" t="s">
        <v>1839</v>
      </c>
      <c r="H3468" t="str">
        <f t="shared" si="164"/>
        <v>other</v>
      </c>
      <c r="I3468" t="s">
        <v>250</v>
      </c>
      <c r="J3468" t="s">
        <v>35</v>
      </c>
      <c r="K3468" t="str" cm="1">
        <f t="array" ref="K3468">_xlfn.IFS(L3468&lt;200,"Cheap",AND(L3468&gt;=200,L3468&lt;800),"affordable",AND(L3468&gt;=800,L3468&lt;3000),"little costly",L3468&gt;=3000,"very costly")</f>
        <v>affordable</v>
      </c>
      <c r="L3468">
        <v>400</v>
      </c>
      <c r="M3468" t="s">
        <v>21</v>
      </c>
      <c r="N3468" t="s">
        <v>21</v>
      </c>
      <c r="O3468" t="s">
        <v>22</v>
      </c>
      <c r="P3468" t="s">
        <v>21</v>
      </c>
      <c r="R3468">
        <v>3.9</v>
      </c>
      <c r="S3468" t="s">
        <v>23</v>
      </c>
    </row>
    <row r="3469" spans="1:19" x14ac:dyDescent="0.3">
      <c r="A3469" t="s">
        <v>1581</v>
      </c>
      <c r="B3469" t="s">
        <v>1582</v>
      </c>
      <c r="C3469" t="s">
        <v>198</v>
      </c>
      <c r="D3469" t="str">
        <f t="shared" si="162"/>
        <v>good delivery reviews</v>
      </c>
      <c r="E3469" t="str">
        <f t="shared" si="163"/>
        <v>NO Dines</v>
      </c>
      <c r="F3469" t="s">
        <v>43</v>
      </c>
      <c r="G3469" t="s">
        <v>1583</v>
      </c>
      <c r="H3469" t="str">
        <f t="shared" si="164"/>
        <v>other</v>
      </c>
      <c r="I3469" t="s">
        <v>148</v>
      </c>
      <c r="J3469" t="s">
        <v>315</v>
      </c>
      <c r="K3469" t="str" cm="1">
        <f t="array" ref="K3469">_xlfn.IFS(L3469&lt;200,"Cheap",AND(L3469&gt;=200,L3469&lt;800),"affordable",AND(L3469&gt;=800,L3469&lt;3000),"little costly",L3469&gt;=3000,"very costly")</f>
        <v>affordable</v>
      </c>
      <c r="L3469">
        <v>250</v>
      </c>
      <c r="M3469" t="s">
        <v>21</v>
      </c>
      <c r="N3469" t="s">
        <v>21</v>
      </c>
      <c r="O3469" t="s">
        <v>22</v>
      </c>
      <c r="P3469" t="s">
        <v>21</v>
      </c>
      <c r="R3469">
        <v>3.6</v>
      </c>
      <c r="S3469" t="s">
        <v>23</v>
      </c>
    </row>
    <row r="3470" spans="1:19" x14ac:dyDescent="0.3">
      <c r="A3470" t="s">
        <v>2097</v>
      </c>
      <c r="B3470" t="s">
        <v>2098</v>
      </c>
      <c r="C3470" t="s">
        <v>308</v>
      </c>
      <c r="D3470" t="str">
        <f t="shared" si="162"/>
        <v>good delivery reviews</v>
      </c>
      <c r="E3470" t="str">
        <f t="shared" si="163"/>
        <v>NO Dines</v>
      </c>
      <c r="F3470" t="s">
        <v>43</v>
      </c>
      <c r="G3470" t="s">
        <v>1631</v>
      </c>
      <c r="H3470" t="str">
        <f t="shared" si="164"/>
        <v>other</v>
      </c>
      <c r="I3470" t="s">
        <v>148</v>
      </c>
      <c r="J3470" t="s">
        <v>315</v>
      </c>
      <c r="K3470" t="str" cm="1">
        <f t="array" ref="K3470">_xlfn.IFS(L3470&lt;200,"Cheap",AND(L3470&gt;=200,L3470&lt;800),"affordable",AND(L3470&gt;=800,L3470&lt;3000),"little costly",L3470&gt;=3000,"very costly")</f>
        <v>affordable</v>
      </c>
      <c r="L3470">
        <v>500</v>
      </c>
      <c r="M3470" t="s">
        <v>21</v>
      </c>
      <c r="N3470" t="s">
        <v>21</v>
      </c>
      <c r="O3470" t="s">
        <v>22</v>
      </c>
      <c r="P3470" t="s">
        <v>21</v>
      </c>
      <c r="R3470">
        <v>3.9</v>
      </c>
      <c r="S3470" t="s">
        <v>23</v>
      </c>
    </row>
    <row r="3471" spans="1:19" x14ac:dyDescent="0.3">
      <c r="A3471" t="s">
        <v>5488</v>
      </c>
      <c r="B3471" t="s">
        <v>5489</v>
      </c>
      <c r="C3471" t="s">
        <v>26</v>
      </c>
      <c r="D3471" t="str">
        <f t="shared" si="162"/>
        <v>good delivery reviews</v>
      </c>
      <c r="E3471" t="str">
        <f t="shared" si="163"/>
        <v>NO Dines</v>
      </c>
      <c r="F3471" t="s">
        <v>43</v>
      </c>
      <c r="G3471" t="s">
        <v>1631</v>
      </c>
      <c r="H3471" t="str">
        <f t="shared" si="164"/>
        <v>other</v>
      </c>
      <c r="I3471" t="s">
        <v>377</v>
      </c>
      <c r="J3471" t="s">
        <v>378</v>
      </c>
      <c r="K3471" t="str" cm="1">
        <f t="array" ref="K3471">_xlfn.IFS(L3471&lt;200,"Cheap",AND(L3471&gt;=200,L3471&lt;800),"affordable",AND(L3471&gt;=800,L3471&lt;3000),"little costly",L3471&gt;=3000,"very costly")</f>
        <v>Cheap</v>
      </c>
      <c r="L3471">
        <v>150</v>
      </c>
      <c r="M3471" t="s">
        <v>21</v>
      </c>
      <c r="N3471" t="s">
        <v>21</v>
      </c>
      <c r="O3471" t="s">
        <v>22</v>
      </c>
      <c r="P3471" t="s">
        <v>21</v>
      </c>
      <c r="R3471">
        <v>3.9</v>
      </c>
      <c r="S3471" t="s">
        <v>23</v>
      </c>
    </row>
    <row r="3472" spans="1:19" x14ac:dyDescent="0.3">
      <c r="A3472" t="s">
        <v>7029</v>
      </c>
      <c r="B3472" t="s">
        <v>7030</v>
      </c>
      <c r="C3472" t="s">
        <v>104</v>
      </c>
      <c r="D3472" t="str">
        <f t="shared" si="162"/>
        <v>good delivery reviews</v>
      </c>
      <c r="E3472" t="str">
        <f t="shared" si="163"/>
        <v>NO Dines</v>
      </c>
      <c r="F3472" t="s">
        <v>43</v>
      </c>
      <c r="G3472" t="s">
        <v>1631</v>
      </c>
      <c r="H3472" t="str">
        <f t="shared" si="164"/>
        <v>other</v>
      </c>
      <c r="I3472" t="s">
        <v>19</v>
      </c>
      <c r="J3472" t="s">
        <v>1059</v>
      </c>
      <c r="K3472" t="str" cm="1">
        <f t="array" ref="K3472">_xlfn.IFS(L3472&lt;200,"Cheap",AND(L3472&gt;=200,L3472&lt;800),"affordable",AND(L3472&gt;=800,L3472&lt;3000),"little costly",L3472&gt;=3000,"very costly")</f>
        <v>Cheap</v>
      </c>
      <c r="L3472">
        <v>150</v>
      </c>
      <c r="M3472" t="s">
        <v>22</v>
      </c>
      <c r="N3472" t="s">
        <v>21</v>
      </c>
      <c r="O3472" t="s">
        <v>22</v>
      </c>
      <c r="P3472" t="s">
        <v>21</v>
      </c>
      <c r="R3472">
        <v>3.9</v>
      </c>
      <c r="S3472" t="s">
        <v>23</v>
      </c>
    </row>
    <row r="3473" spans="1:19" x14ac:dyDescent="0.3">
      <c r="A3473" t="s">
        <v>5704</v>
      </c>
      <c r="B3473" t="s">
        <v>5705</v>
      </c>
      <c r="C3473" t="s">
        <v>188</v>
      </c>
      <c r="D3473" t="str">
        <f t="shared" si="162"/>
        <v>good delivery reviews</v>
      </c>
      <c r="E3473" t="str">
        <f t="shared" si="163"/>
        <v>NO Dines</v>
      </c>
      <c r="F3473" t="s">
        <v>43</v>
      </c>
      <c r="G3473" t="s">
        <v>5706</v>
      </c>
      <c r="H3473" t="str">
        <f t="shared" si="164"/>
        <v>other</v>
      </c>
      <c r="I3473" t="s">
        <v>343</v>
      </c>
      <c r="J3473" t="s">
        <v>344</v>
      </c>
      <c r="K3473" t="str" cm="1">
        <f t="array" ref="K3473">_xlfn.IFS(L3473&lt;200,"Cheap",AND(L3473&gt;=200,L3473&lt;800),"affordable",AND(L3473&gt;=800,L3473&lt;3000),"little costly",L3473&gt;=3000,"very costly")</f>
        <v>affordable</v>
      </c>
      <c r="L3473">
        <v>200</v>
      </c>
      <c r="M3473" t="s">
        <v>21</v>
      </c>
      <c r="N3473" t="s">
        <v>21</v>
      </c>
      <c r="O3473" t="s">
        <v>22</v>
      </c>
      <c r="P3473" t="s">
        <v>21</v>
      </c>
      <c r="R3473">
        <v>4.3</v>
      </c>
      <c r="S3473" t="s">
        <v>23</v>
      </c>
    </row>
    <row r="3474" spans="1:19" x14ac:dyDescent="0.3">
      <c r="A3474" t="s">
        <v>7093</v>
      </c>
      <c r="B3474" t="s">
        <v>7094</v>
      </c>
      <c r="C3474" t="s">
        <v>297</v>
      </c>
      <c r="D3474" t="str">
        <f t="shared" si="162"/>
        <v>good delivery reviews</v>
      </c>
      <c r="E3474" t="str">
        <f t="shared" si="163"/>
        <v>NO Dines</v>
      </c>
      <c r="F3474" t="s">
        <v>43</v>
      </c>
      <c r="G3474" t="s">
        <v>5641</v>
      </c>
      <c r="H3474" t="str">
        <f t="shared" si="164"/>
        <v>other</v>
      </c>
      <c r="I3474" t="s">
        <v>343</v>
      </c>
      <c r="J3474" t="s">
        <v>344</v>
      </c>
      <c r="K3474" t="str" cm="1">
        <f t="array" ref="K3474">_xlfn.IFS(L3474&lt;200,"Cheap",AND(L3474&gt;=200,L3474&lt;800),"affordable",AND(L3474&gt;=800,L3474&lt;3000),"little costly",L3474&gt;=3000,"very costly")</f>
        <v>affordable</v>
      </c>
      <c r="L3474">
        <v>200</v>
      </c>
      <c r="M3474" t="s">
        <v>21</v>
      </c>
      <c r="N3474" t="s">
        <v>21</v>
      </c>
      <c r="O3474" t="s">
        <v>22</v>
      </c>
      <c r="P3474" t="s">
        <v>21</v>
      </c>
      <c r="R3474">
        <v>4.3</v>
      </c>
      <c r="S3474" t="s">
        <v>23</v>
      </c>
    </row>
    <row r="3475" spans="1:19" x14ac:dyDescent="0.3">
      <c r="A3475" t="s">
        <v>4569</v>
      </c>
      <c r="B3475" t="s">
        <v>4570</v>
      </c>
      <c r="C3475" t="s">
        <v>80</v>
      </c>
      <c r="D3475" t="str">
        <f t="shared" si="162"/>
        <v>good delivery reviews</v>
      </c>
      <c r="E3475" t="str">
        <f t="shared" si="163"/>
        <v>NO Dines</v>
      </c>
      <c r="F3475" t="s">
        <v>43</v>
      </c>
      <c r="G3475" t="s">
        <v>909</v>
      </c>
      <c r="H3475" t="str">
        <f t="shared" si="164"/>
        <v>other</v>
      </c>
      <c r="I3475" t="s">
        <v>148</v>
      </c>
      <c r="J3475" t="s">
        <v>315</v>
      </c>
      <c r="K3475" t="str" cm="1">
        <f t="array" ref="K3475">_xlfn.IFS(L3475&lt;200,"Cheap",AND(L3475&gt;=200,L3475&lt;800),"affordable",AND(L3475&gt;=800,L3475&lt;3000),"little costly",L3475&gt;=3000,"very costly")</f>
        <v>affordable</v>
      </c>
      <c r="L3475">
        <v>450</v>
      </c>
      <c r="M3475" t="s">
        <v>21</v>
      </c>
      <c r="N3475" t="s">
        <v>21</v>
      </c>
      <c r="O3475" t="s">
        <v>22</v>
      </c>
      <c r="P3475" t="s">
        <v>21</v>
      </c>
      <c r="R3475">
        <v>4.5</v>
      </c>
      <c r="S3475" t="s">
        <v>23</v>
      </c>
    </row>
    <row r="3476" spans="1:19" x14ac:dyDescent="0.3">
      <c r="A3476" t="s">
        <v>7012</v>
      </c>
      <c r="B3476" t="s">
        <v>7013</v>
      </c>
      <c r="C3476" t="s">
        <v>100</v>
      </c>
      <c r="D3476" t="str">
        <f t="shared" si="162"/>
        <v>good delivery reviews</v>
      </c>
      <c r="E3476" t="str">
        <f t="shared" si="163"/>
        <v>NO Dines</v>
      </c>
      <c r="F3476" t="s">
        <v>43</v>
      </c>
      <c r="G3476" t="s">
        <v>6471</v>
      </c>
      <c r="H3476" t="str">
        <f t="shared" si="164"/>
        <v>other</v>
      </c>
      <c r="I3476" t="s">
        <v>19</v>
      </c>
      <c r="J3476" t="s">
        <v>7014</v>
      </c>
      <c r="K3476" t="str" cm="1">
        <f t="array" ref="K3476">_xlfn.IFS(L3476&lt;200,"Cheap",AND(L3476&gt;=200,L3476&lt;800),"affordable",AND(L3476&gt;=800,L3476&lt;3000),"little costly",L3476&gt;=3000,"very costly")</f>
        <v>Cheap</v>
      </c>
      <c r="L3476">
        <v>150</v>
      </c>
      <c r="M3476" t="s">
        <v>21</v>
      </c>
      <c r="N3476" t="s">
        <v>21</v>
      </c>
      <c r="O3476" t="s">
        <v>22</v>
      </c>
      <c r="P3476" t="s">
        <v>21</v>
      </c>
      <c r="R3476">
        <v>4.2</v>
      </c>
      <c r="S3476" t="s">
        <v>23</v>
      </c>
    </row>
    <row r="3477" spans="1:19" x14ac:dyDescent="0.3">
      <c r="A3477" t="s">
        <v>1611</v>
      </c>
      <c r="B3477" t="s">
        <v>1612</v>
      </c>
      <c r="C3477" t="s">
        <v>69</v>
      </c>
      <c r="D3477" t="str">
        <f t="shared" si="162"/>
        <v>good delivery reviews</v>
      </c>
      <c r="E3477" t="str">
        <f t="shared" si="163"/>
        <v>NO Dines</v>
      </c>
      <c r="F3477" t="s">
        <v>43</v>
      </c>
      <c r="G3477" t="s">
        <v>1613</v>
      </c>
      <c r="H3477" t="str">
        <f t="shared" si="164"/>
        <v>other</v>
      </c>
      <c r="I3477" t="s">
        <v>148</v>
      </c>
      <c r="J3477" t="s">
        <v>315</v>
      </c>
      <c r="K3477" t="str" cm="1">
        <f t="array" ref="K3477">_xlfn.IFS(L3477&lt;200,"Cheap",AND(L3477&gt;=200,L3477&lt;800),"affordable",AND(L3477&gt;=800,L3477&lt;3000),"little costly",L3477&gt;=3000,"very costly")</f>
        <v>affordable</v>
      </c>
      <c r="L3477">
        <v>400</v>
      </c>
      <c r="M3477" t="s">
        <v>22</v>
      </c>
      <c r="N3477" t="s">
        <v>21</v>
      </c>
      <c r="O3477" t="s">
        <v>22</v>
      </c>
      <c r="P3477" t="s">
        <v>21</v>
      </c>
      <c r="R3477">
        <v>3.9</v>
      </c>
      <c r="S3477" t="s">
        <v>23</v>
      </c>
    </row>
    <row r="3478" spans="1:19" x14ac:dyDescent="0.3">
      <c r="A3478" t="s">
        <v>5864</v>
      </c>
      <c r="B3478" t="s">
        <v>5865</v>
      </c>
      <c r="C3478" t="s">
        <v>430</v>
      </c>
      <c r="D3478" t="str">
        <f t="shared" si="162"/>
        <v>good delivery reviews</v>
      </c>
      <c r="E3478" t="str">
        <f t="shared" si="163"/>
        <v>NO Dines</v>
      </c>
      <c r="F3478" t="s">
        <v>43</v>
      </c>
      <c r="G3478" t="s">
        <v>3344</v>
      </c>
      <c r="H3478" t="str">
        <f t="shared" si="164"/>
        <v>other</v>
      </c>
      <c r="I3478" t="s">
        <v>377</v>
      </c>
      <c r="J3478" t="s">
        <v>378</v>
      </c>
      <c r="K3478" t="str" cm="1">
        <f t="array" ref="K3478">_xlfn.IFS(L3478&lt;200,"Cheap",AND(L3478&gt;=200,L3478&lt;800),"affordable",AND(L3478&gt;=800,L3478&lt;3000),"little costly",L3478&gt;=3000,"very costly")</f>
        <v>Cheap</v>
      </c>
      <c r="L3478">
        <v>100</v>
      </c>
      <c r="M3478" t="s">
        <v>21</v>
      </c>
      <c r="N3478" t="s">
        <v>21</v>
      </c>
      <c r="O3478" t="s">
        <v>22</v>
      </c>
      <c r="P3478" t="s">
        <v>21</v>
      </c>
      <c r="R3478">
        <v>4.0999999999999996</v>
      </c>
      <c r="S3478" t="s">
        <v>23</v>
      </c>
    </row>
    <row r="3479" spans="1:19" x14ac:dyDescent="0.3">
      <c r="A3479" t="s">
        <v>4198</v>
      </c>
      <c r="B3479" t="s">
        <v>4199</v>
      </c>
      <c r="C3479" t="s">
        <v>80</v>
      </c>
      <c r="D3479" t="str">
        <f t="shared" si="162"/>
        <v>good delivery reviews</v>
      </c>
      <c r="E3479" t="str">
        <f t="shared" si="163"/>
        <v>NO Dines</v>
      </c>
      <c r="F3479" t="s">
        <v>43</v>
      </c>
      <c r="G3479" t="s">
        <v>2954</v>
      </c>
      <c r="H3479" t="str">
        <f t="shared" si="164"/>
        <v>other</v>
      </c>
      <c r="I3479" t="s">
        <v>19</v>
      </c>
      <c r="J3479" t="s">
        <v>35</v>
      </c>
      <c r="K3479" t="str" cm="1">
        <f t="array" ref="K3479">_xlfn.IFS(L3479&lt;200,"Cheap",AND(L3479&gt;=200,L3479&lt;800),"affordable",AND(L3479&gt;=800,L3479&lt;3000),"little costly",L3479&gt;=3000,"very costly")</f>
        <v>affordable</v>
      </c>
      <c r="L3479">
        <v>550</v>
      </c>
      <c r="M3479" t="s">
        <v>21</v>
      </c>
      <c r="N3479" t="s">
        <v>21</v>
      </c>
      <c r="O3479" t="s">
        <v>22</v>
      </c>
      <c r="P3479" t="s">
        <v>21</v>
      </c>
      <c r="R3479">
        <v>3.7</v>
      </c>
      <c r="S3479" t="s">
        <v>23</v>
      </c>
    </row>
    <row r="3480" spans="1:19" x14ac:dyDescent="0.3">
      <c r="A3480" t="s">
        <v>958</v>
      </c>
      <c r="B3480" t="s">
        <v>963</v>
      </c>
      <c r="C3480" t="s">
        <v>198</v>
      </c>
      <c r="D3480" t="str">
        <f t="shared" si="162"/>
        <v>good delivery reviews</v>
      </c>
      <c r="E3480" t="str">
        <f t="shared" si="163"/>
        <v>NO Dines</v>
      </c>
      <c r="F3480" t="s">
        <v>43</v>
      </c>
      <c r="G3480" t="s">
        <v>964</v>
      </c>
      <c r="H3480" t="str">
        <f t="shared" si="164"/>
        <v>other</v>
      </c>
      <c r="I3480" t="s">
        <v>343</v>
      </c>
      <c r="J3480" t="s">
        <v>549</v>
      </c>
      <c r="K3480" t="str" cm="1">
        <f t="array" ref="K3480">_xlfn.IFS(L3480&lt;200,"Cheap",AND(L3480&gt;=200,L3480&lt;800),"affordable",AND(L3480&gt;=800,L3480&lt;3000),"little costly",L3480&gt;=3000,"very costly")</f>
        <v>affordable</v>
      </c>
      <c r="L3480">
        <v>300</v>
      </c>
      <c r="M3480" t="s">
        <v>21</v>
      </c>
      <c r="N3480" t="s">
        <v>21</v>
      </c>
      <c r="O3480" t="s">
        <v>22</v>
      </c>
      <c r="P3480" t="s">
        <v>21</v>
      </c>
      <c r="R3480">
        <v>4.2</v>
      </c>
      <c r="S3480" t="s">
        <v>23</v>
      </c>
    </row>
    <row r="3481" spans="1:19" x14ac:dyDescent="0.3">
      <c r="A3481" t="s">
        <v>1194</v>
      </c>
      <c r="B3481" t="s">
        <v>1195</v>
      </c>
      <c r="C3481" t="s">
        <v>238</v>
      </c>
      <c r="D3481" t="str">
        <f t="shared" si="162"/>
        <v>good delivery reviews</v>
      </c>
      <c r="E3481" t="str">
        <f t="shared" si="163"/>
        <v>NO Dines</v>
      </c>
      <c r="F3481" t="s">
        <v>43</v>
      </c>
      <c r="G3481" t="s">
        <v>1196</v>
      </c>
      <c r="H3481" t="str">
        <f t="shared" si="164"/>
        <v>other</v>
      </c>
      <c r="I3481" t="s">
        <v>148</v>
      </c>
      <c r="J3481" t="s">
        <v>385</v>
      </c>
      <c r="K3481" t="str" cm="1">
        <f t="array" ref="K3481">_xlfn.IFS(L3481&lt;200,"Cheap",AND(L3481&gt;=200,L3481&lt;800),"affordable",AND(L3481&gt;=800,L3481&lt;3000),"little costly",L3481&gt;=3000,"very costly")</f>
        <v>affordable</v>
      </c>
      <c r="L3481">
        <v>250</v>
      </c>
      <c r="M3481" t="s">
        <v>21</v>
      </c>
      <c r="N3481" t="s">
        <v>21</v>
      </c>
      <c r="O3481" t="s">
        <v>22</v>
      </c>
      <c r="P3481" t="s">
        <v>21</v>
      </c>
      <c r="R3481">
        <v>3.9</v>
      </c>
      <c r="S3481" t="s">
        <v>23</v>
      </c>
    </row>
    <row r="3482" spans="1:19" x14ac:dyDescent="0.3">
      <c r="A3482" t="s">
        <v>1782</v>
      </c>
      <c r="B3482" t="s">
        <v>1783</v>
      </c>
      <c r="C3482" t="s">
        <v>673</v>
      </c>
      <c r="D3482" t="str">
        <f t="shared" si="162"/>
        <v>good delivery reviews</v>
      </c>
      <c r="E3482" t="str">
        <f t="shared" si="163"/>
        <v>NO Dines</v>
      </c>
      <c r="F3482" t="s">
        <v>43</v>
      </c>
      <c r="G3482" t="s">
        <v>1196</v>
      </c>
      <c r="H3482" t="str">
        <f t="shared" si="164"/>
        <v>other</v>
      </c>
      <c r="I3482" t="s">
        <v>19</v>
      </c>
      <c r="J3482" t="s">
        <v>1784</v>
      </c>
      <c r="K3482" t="str" cm="1">
        <f t="array" ref="K3482">_xlfn.IFS(L3482&lt;200,"Cheap",AND(L3482&gt;=200,L3482&lt;800),"affordable",AND(L3482&gt;=800,L3482&lt;3000),"little costly",L3482&gt;=3000,"very costly")</f>
        <v>Cheap</v>
      </c>
      <c r="L3482">
        <v>150</v>
      </c>
      <c r="M3482" t="s">
        <v>22</v>
      </c>
      <c r="N3482" t="s">
        <v>21</v>
      </c>
      <c r="O3482" t="s">
        <v>22</v>
      </c>
      <c r="P3482" t="s">
        <v>21</v>
      </c>
      <c r="R3482">
        <v>2.4</v>
      </c>
      <c r="S3482" t="s">
        <v>23</v>
      </c>
    </row>
    <row r="3483" spans="1:19" x14ac:dyDescent="0.3">
      <c r="A3483" t="s">
        <v>2856</v>
      </c>
      <c r="B3483" t="s">
        <v>2857</v>
      </c>
      <c r="C3483" t="s">
        <v>59</v>
      </c>
      <c r="D3483" t="str">
        <f t="shared" si="162"/>
        <v>good delivery reviews</v>
      </c>
      <c r="E3483" t="str">
        <f t="shared" si="163"/>
        <v>NO Dines</v>
      </c>
      <c r="F3483" t="s">
        <v>43</v>
      </c>
      <c r="G3483" t="s">
        <v>1196</v>
      </c>
      <c r="H3483" t="str">
        <f t="shared" si="164"/>
        <v>other</v>
      </c>
      <c r="I3483" t="s">
        <v>148</v>
      </c>
      <c r="J3483" t="s">
        <v>1382</v>
      </c>
      <c r="K3483" t="str" cm="1">
        <f t="array" ref="K3483">_xlfn.IFS(L3483&lt;200,"Cheap",AND(L3483&gt;=200,L3483&lt;800),"affordable",AND(L3483&gt;=800,L3483&lt;3000),"little costly",L3483&gt;=3000,"very costly")</f>
        <v>affordable</v>
      </c>
      <c r="L3483">
        <v>200</v>
      </c>
      <c r="M3483" t="s">
        <v>21</v>
      </c>
      <c r="N3483" t="s">
        <v>21</v>
      </c>
      <c r="O3483" t="s">
        <v>22</v>
      </c>
      <c r="P3483" t="s">
        <v>21</v>
      </c>
      <c r="R3483">
        <v>3.1</v>
      </c>
      <c r="S3483" t="s">
        <v>23</v>
      </c>
    </row>
    <row r="3484" spans="1:19" x14ac:dyDescent="0.3">
      <c r="A3484" t="s">
        <v>3351</v>
      </c>
      <c r="B3484" t="s">
        <v>3352</v>
      </c>
      <c r="C3484" t="s">
        <v>297</v>
      </c>
      <c r="D3484" t="str">
        <f t="shared" si="162"/>
        <v>good delivery reviews</v>
      </c>
      <c r="E3484" t="str">
        <f t="shared" si="163"/>
        <v>NO Dines</v>
      </c>
      <c r="F3484" t="s">
        <v>43</v>
      </c>
      <c r="G3484" t="s">
        <v>1196</v>
      </c>
      <c r="H3484" t="str">
        <f t="shared" si="164"/>
        <v>other</v>
      </c>
      <c r="I3484" t="s">
        <v>536</v>
      </c>
      <c r="J3484" t="s">
        <v>3353</v>
      </c>
      <c r="K3484" t="str" cm="1">
        <f t="array" ref="K3484">_xlfn.IFS(L3484&lt;200,"Cheap",AND(L3484&gt;=200,L3484&lt;800),"affordable",AND(L3484&gt;=800,L3484&lt;3000),"little costly",L3484&gt;=3000,"very costly")</f>
        <v>affordable</v>
      </c>
      <c r="L3484">
        <v>200</v>
      </c>
      <c r="M3484" t="s">
        <v>22</v>
      </c>
      <c r="N3484" t="s">
        <v>21</v>
      </c>
      <c r="O3484" t="s">
        <v>22</v>
      </c>
      <c r="P3484" t="s">
        <v>21</v>
      </c>
      <c r="R3484">
        <v>3.9</v>
      </c>
      <c r="S3484" t="s">
        <v>23</v>
      </c>
    </row>
    <row r="3485" spans="1:19" x14ac:dyDescent="0.3">
      <c r="A3485" t="s">
        <v>5497</v>
      </c>
      <c r="B3485" t="s">
        <v>5498</v>
      </c>
      <c r="C3485" t="s">
        <v>63</v>
      </c>
      <c r="D3485" t="str">
        <f t="shared" si="162"/>
        <v>good delivery reviews</v>
      </c>
      <c r="E3485" t="str">
        <f t="shared" si="163"/>
        <v>NO Dines</v>
      </c>
      <c r="F3485" t="s">
        <v>43</v>
      </c>
      <c r="G3485" t="s">
        <v>1196</v>
      </c>
      <c r="H3485" t="str">
        <f t="shared" si="164"/>
        <v>other</v>
      </c>
      <c r="I3485" t="s">
        <v>255</v>
      </c>
      <c r="J3485" t="s">
        <v>260</v>
      </c>
      <c r="K3485" t="str" cm="1">
        <f t="array" ref="K3485">_xlfn.IFS(L3485&lt;200,"Cheap",AND(L3485&gt;=200,L3485&lt;800),"affordable",AND(L3485&gt;=800,L3485&lt;3000),"little costly",L3485&gt;=3000,"very costly")</f>
        <v>Cheap</v>
      </c>
      <c r="L3485">
        <v>100</v>
      </c>
      <c r="M3485" t="s">
        <v>21</v>
      </c>
      <c r="N3485" t="s">
        <v>21</v>
      </c>
      <c r="O3485" t="s">
        <v>22</v>
      </c>
      <c r="P3485" t="s">
        <v>21</v>
      </c>
      <c r="R3485">
        <v>3.9</v>
      </c>
      <c r="S3485" t="s">
        <v>23</v>
      </c>
    </row>
    <row r="3486" spans="1:19" x14ac:dyDescent="0.3">
      <c r="A3486" t="s">
        <v>5603</v>
      </c>
      <c r="B3486" t="s">
        <v>5604</v>
      </c>
      <c r="C3486" t="s">
        <v>526</v>
      </c>
      <c r="D3486" t="str">
        <f t="shared" si="162"/>
        <v>good delivery reviews</v>
      </c>
      <c r="E3486" t="str">
        <f t="shared" si="163"/>
        <v>NO Dines</v>
      </c>
      <c r="F3486" t="s">
        <v>43</v>
      </c>
      <c r="G3486" t="s">
        <v>1196</v>
      </c>
      <c r="H3486" t="str">
        <f t="shared" si="164"/>
        <v>other</v>
      </c>
      <c r="I3486" t="s">
        <v>19</v>
      </c>
      <c r="J3486" t="s">
        <v>35</v>
      </c>
      <c r="K3486" t="str" cm="1">
        <f t="array" ref="K3486">_xlfn.IFS(L3486&lt;200,"Cheap",AND(L3486&gt;=200,L3486&lt;800),"affordable",AND(L3486&gt;=800,L3486&lt;3000),"little costly",L3486&gt;=3000,"very costly")</f>
        <v>affordable</v>
      </c>
      <c r="L3486">
        <v>200</v>
      </c>
      <c r="M3486" t="s">
        <v>22</v>
      </c>
      <c r="N3486" t="s">
        <v>21</v>
      </c>
      <c r="O3486" t="s">
        <v>22</v>
      </c>
      <c r="P3486" t="s">
        <v>21</v>
      </c>
      <c r="R3486">
        <v>3.5</v>
      </c>
      <c r="S3486" t="s">
        <v>23</v>
      </c>
    </row>
    <row r="3487" spans="1:19" x14ac:dyDescent="0.3">
      <c r="A3487" t="s">
        <v>7705</v>
      </c>
      <c r="B3487" t="s">
        <v>7706</v>
      </c>
      <c r="C3487" t="s">
        <v>26</v>
      </c>
      <c r="D3487" t="str">
        <f t="shared" si="162"/>
        <v>good delivery reviews</v>
      </c>
      <c r="E3487" t="str">
        <f t="shared" si="163"/>
        <v>NO Dines</v>
      </c>
      <c r="F3487" t="s">
        <v>43</v>
      </c>
      <c r="G3487" t="s">
        <v>1196</v>
      </c>
      <c r="H3487" t="str">
        <f t="shared" si="164"/>
        <v>other</v>
      </c>
      <c r="I3487" t="s">
        <v>343</v>
      </c>
      <c r="J3487" t="s">
        <v>344</v>
      </c>
      <c r="K3487" t="str" cm="1">
        <f t="array" ref="K3487">_xlfn.IFS(L3487&lt;200,"Cheap",AND(L3487&gt;=200,L3487&lt;800),"affordable",AND(L3487&gt;=800,L3487&lt;3000),"little costly",L3487&gt;=3000,"very costly")</f>
        <v>affordable</v>
      </c>
      <c r="L3487">
        <v>200</v>
      </c>
      <c r="M3487" t="s">
        <v>22</v>
      </c>
      <c r="N3487" t="s">
        <v>21</v>
      </c>
      <c r="O3487" t="s">
        <v>22</v>
      </c>
      <c r="P3487" t="s">
        <v>21</v>
      </c>
      <c r="R3487">
        <v>3.9</v>
      </c>
      <c r="S3487" t="s">
        <v>23</v>
      </c>
    </row>
    <row r="3488" spans="1:19" x14ac:dyDescent="0.3">
      <c r="A3488" t="s">
        <v>8172</v>
      </c>
      <c r="B3488" t="s">
        <v>8173</v>
      </c>
      <c r="C3488" t="s">
        <v>673</v>
      </c>
      <c r="D3488" t="str">
        <f t="shared" si="162"/>
        <v>good delivery reviews</v>
      </c>
      <c r="E3488" t="str">
        <f t="shared" si="163"/>
        <v>NO Dines</v>
      </c>
      <c r="F3488" t="s">
        <v>43</v>
      </c>
      <c r="G3488" t="s">
        <v>1196</v>
      </c>
      <c r="H3488" t="str">
        <f t="shared" si="164"/>
        <v>other</v>
      </c>
      <c r="I3488" t="s">
        <v>148</v>
      </c>
      <c r="J3488" t="s">
        <v>315</v>
      </c>
      <c r="K3488" t="str" cm="1">
        <f t="array" ref="K3488">_xlfn.IFS(L3488&lt;200,"Cheap",AND(L3488&gt;=200,L3488&lt;800),"affordable",AND(L3488&gt;=800,L3488&lt;3000),"little costly",L3488&gt;=3000,"very costly")</f>
        <v>affordable</v>
      </c>
      <c r="L3488">
        <v>750</v>
      </c>
      <c r="M3488" t="s">
        <v>21</v>
      </c>
      <c r="N3488" t="s">
        <v>21</v>
      </c>
      <c r="O3488" t="s">
        <v>22</v>
      </c>
      <c r="P3488" t="s">
        <v>21</v>
      </c>
      <c r="R3488">
        <v>3.5</v>
      </c>
      <c r="S3488" t="s">
        <v>23</v>
      </c>
    </row>
    <row r="3489" spans="1:19" x14ac:dyDescent="0.3">
      <c r="A3489" t="s">
        <v>1188</v>
      </c>
      <c r="B3489" t="s">
        <v>1189</v>
      </c>
      <c r="C3489" t="s">
        <v>188</v>
      </c>
      <c r="D3489" t="str">
        <f t="shared" si="162"/>
        <v>good delivery reviews</v>
      </c>
      <c r="E3489" t="str">
        <f t="shared" si="163"/>
        <v>NO Dines</v>
      </c>
      <c r="F3489" t="s">
        <v>43</v>
      </c>
      <c r="G3489" t="s">
        <v>1190</v>
      </c>
      <c r="H3489" t="str">
        <f t="shared" si="164"/>
        <v>other</v>
      </c>
      <c r="I3489" t="s">
        <v>324</v>
      </c>
      <c r="J3489" t="s">
        <v>1191</v>
      </c>
      <c r="K3489" t="str" cm="1">
        <f t="array" ref="K3489">_xlfn.IFS(L3489&lt;200,"Cheap",AND(L3489&gt;=200,L3489&lt;800),"affordable",AND(L3489&gt;=800,L3489&lt;3000),"little costly",L3489&gt;=3000,"very costly")</f>
        <v>affordable</v>
      </c>
      <c r="L3489">
        <v>200</v>
      </c>
      <c r="M3489" t="s">
        <v>22</v>
      </c>
      <c r="N3489" t="s">
        <v>21</v>
      </c>
      <c r="O3489" t="s">
        <v>22</v>
      </c>
      <c r="P3489" t="s">
        <v>21</v>
      </c>
      <c r="R3489">
        <v>4.2</v>
      </c>
      <c r="S3489" t="s">
        <v>23</v>
      </c>
    </row>
    <row r="3490" spans="1:19" x14ac:dyDescent="0.3">
      <c r="A3490" t="s">
        <v>1592</v>
      </c>
      <c r="B3490" t="s">
        <v>1593</v>
      </c>
      <c r="C3490" t="s">
        <v>42</v>
      </c>
      <c r="D3490" t="str">
        <f t="shared" si="162"/>
        <v>good delivery reviews</v>
      </c>
      <c r="E3490" t="str">
        <f t="shared" si="163"/>
        <v>NO Dines</v>
      </c>
      <c r="F3490" t="s">
        <v>43</v>
      </c>
      <c r="G3490" t="s">
        <v>1594</v>
      </c>
      <c r="H3490" t="str">
        <f t="shared" si="164"/>
        <v>other</v>
      </c>
      <c r="I3490" t="s">
        <v>148</v>
      </c>
      <c r="J3490" t="s">
        <v>315</v>
      </c>
      <c r="K3490" t="str" cm="1">
        <f t="array" ref="K3490">_xlfn.IFS(L3490&lt;200,"Cheap",AND(L3490&gt;=200,L3490&lt;800),"affordable",AND(L3490&gt;=800,L3490&lt;3000),"little costly",L3490&gt;=3000,"very costly")</f>
        <v>affordable</v>
      </c>
      <c r="L3490">
        <v>400</v>
      </c>
      <c r="M3490" t="s">
        <v>21</v>
      </c>
      <c r="N3490" t="s">
        <v>21</v>
      </c>
      <c r="O3490" t="s">
        <v>22</v>
      </c>
      <c r="P3490" t="s">
        <v>21</v>
      </c>
      <c r="R3490">
        <v>3.4</v>
      </c>
      <c r="S3490" t="s">
        <v>23</v>
      </c>
    </row>
    <row r="3491" spans="1:19" x14ac:dyDescent="0.3">
      <c r="A3491" t="s">
        <v>4448</v>
      </c>
      <c r="B3491" t="s">
        <v>4449</v>
      </c>
      <c r="C3491" t="s">
        <v>277</v>
      </c>
      <c r="D3491" t="str">
        <f t="shared" si="162"/>
        <v>good delivery reviews</v>
      </c>
      <c r="E3491" t="str">
        <f t="shared" si="163"/>
        <v>NO Dines</v>
      </c>
      <c r="F3491" t="s">
        <v>43</v>
      </c>
      <c r="G3491" t="s">
        <v>687</v>
      </c>
      <c r="H3491" t="str">
        <f t="shared" si="164"/>
        <v>other</v>
      </c>
      <c r="I3491" t="s">
        <v>19</v>
      </c>
      <c r="J3491" t="s">
        <v>600</v>
      </c>
      <c r="K3491" t="str" cm="1">
        <f t="array" ref="K3491">_xlfn.IFS(L3491&lt;200,"Cheap",AND(L3491&gt;=200,L3491&lt;800),"affordable",AND(L3491&gt;=800,L3491&lt;3000),"little costly",L3491&gt;=3000,"very costly")</f>
        <v>affordable</v>
      </c>
      <c r="L3491">
        <v>300</v>
      </c>
      <c r="M3491" t="s">
        <v>22</v>
      </c>
      <c r="N3491" t="s">
        <v>21</v>
      </c>
      <c r="O3491" t="s">
        <v>22</v>
      </c>
      <c r="P3491" t="s">
        <v>21</v>
      </c>
      <c r="R3491">
        <v>4.2</v>
      </c>
      <c r="S3491" t="s">
        <v>23</v>
      </c>
    </row>
    <row r="3492" spans="1:19" x14ac:dyDescent="0.3">
      <c r="A3492" t="s">
        <v>5035</v>
      </c>
      <c r="B3492" t="s">
        <v>5041</v>
      </c>
      <c r="C3492" t="s">
        <v>430</v>
      </c>
      <c r="D3492" t="str">
        <f t="shared" si="162"/>
        <v>good delivery reviews</v>
      </c>
      <c r="E3492" t="str">
        <f t="shared" si="163"/>
        <v>NO Dines</v>
      </c>
      <c r="F3492" t="s">
        <v>43</v>
      </c>
      <c r="G3492" t="s">
        <v>5042</v>
      </c>
      <c r="H3492" t="str">
        <f t="shared" si="164"/>
        <v>other</v>
      </c>
      <c r="I3492" t="s">
        <v>343</v>
      </c>
      <c r="J3492" t="s">
        <v>344</v>
      </c>
      <c r="K3492" t="str" cm="1">
        <f t="array" ref="K3492">_xlfn.IFS(L3492&lt;200,"Cheap",AND(L3492&gt;=200,L3492&lt;800),"affordable",AND(L3492&gt;=800,L3492&lt;3000),"little costly",L3492&gt;=3000,"very costly")</f>
        <v>Cheap</v>
      </c>
      <c r="L3492">
        <v>150</v>
      </c>
      <c r="M3492" t="s">
        <v>22</v>
      </c>
      <c r="N3492" t="s">
        <v>21</v>
      </c>
      <c r="O3492" t="s">
        <v>22</v>
      </c>
      <c r="P3492" t="s">
        <v>21</v>
      </c>
      <c r="R3492">
        <v>3.7</v>
      </c>
      <c r="S3492" t="s">
        <v>23</v>
      </c>
    </row>
    <row r="3493" spans="1:19" x14ac:dyDescent="0.3">
      <c r="A3493" t="s">
        <v>7090</v>
      </c>
      <c r="B3493" t="s">
        <v>7091</v>
      </c>
      <c r="C3493" t="s">
        <v>42</v>
      </c>
      <c r="D3493" t="str">
        <f t="shared" si="162"/>
        <v>good delivery reviews</v>
      </c>
      <c r="E3493" t="str">
        <f t="shared" si="163"/>
        <v>NO Dines</v>
      </c>
      <c r="F3493" t="s">
        <v>43</v>
      </c>
      <c r="G3493" t="s">
        <v>7092</v>
      </c>
      <c r="H3493" t="str">
        <f t="shared" si="164"/>
        <v>other</v>
      </c>
      <c r="I3493" t="s">
        <v>343</v>
      </c>
      <c r="J3493" t="s">
        <v>549</v>
      </c>
      <c r="K3493" t="str" cm="1">
        <f t="array" ref="K3493">_xlfn.IFS(L3493&lt;200,"Cheap",AND(L3493&gt;=200,L3493&lt;800),"affordable",AND(L3493&gt;=800,L3493&lt;3000),"little costly",L3493&gt;=3000,"very costly")</f>
        <v>affordable</v>
      </c>
      <c r="L3493">
        <v>300</v>
      </c>
      <c r="M3493" t="s">
        <v>22</v>
      </c>
      <c r="N3493" t="s">
        <v>21</v>
      </c>
      <c r="O3493" t="s">
        <v>22</v>
      </c>
      <c r="P3493" t="s">
        <v>21</v>
      </c>
      <c r="R3493">
        <v>4.0999999999999996</v>
      </c>
      <c r="S3493" t="s">
        <v>23</v>
      </c>
    </row>
    <row r="3494" spans="1:19" x14ac:dyDescent="0.3">
      <c r="A3494" t="s">
        <v>552</v>
      </c>
      <c r="B3494" t="s">
        <v>553</v>
      </c>
      <c r="C3494" t="s">
        <v>95</v>
      </c>
      <c r="D3494" t="str">
        <f t="shared" si="162"/>
        <v>good delivery reviews</v>
      </c>
      <c r="E3494" t="str">
        <f t="shared" si="163"/>
        <v>NO Dines</v>
      </c>
      <c r="F3494" t="s">
        <v>43</v>
      </c>
      <c r="G3494" t="s">
        <v>554</v>
      </c>
      <c r="H3494" t="str">
        <f t="shared" si="164"/>
        <v>other</v>
      </c>
      <c r="I3494" t="s">
        <v>343</v>
      </c>
      <c r="J3494" t="s">
        <v>549</v>
      </c>
      <c r="K3494" t="str" cm="1">
        <f t="array" ref="K3494">_xlfn.IFS(L3494&lt;200,"Cheap",AND(L3494&gt;=200,L3494&lt;800),"affordable",AND(L3494&gt;=800,L3494&lt;3000),"little costly",L3494&gt;=3000,"very costly")</f>
        <v>affordable</v>
      </c>
      <c r="L3494">
        <v>250</v>
      </c>
      <c r="M3494" t="s">
        <v>21</v>
      </c>
      <c r="N3494" t="s">
        <v>21</v>
      </c>
      <c r="O3494" t="s">
        <v>22</v>
      </c>
      <c r="P3494" t="s">
        <v>21</v>
      </c>
      <c r="R3494">
        <v>4.0999999999999996</v>
      </c>
      <c r="S3494" t="s">
        <v>23</v>
      </c>
    </row>
    <row r="3495" spans="1:19" x14ac:dyDescent="0.3">
      <c r="A3495" t="s">
        <v>5377</v>
      </c>
      <c r="B3495" t="s">
        <v>5378</v>
      </c>
      <c r="C3495" t="s">
        <v>188</v>
      </c>
      <c r="D3495" t="str">
        <f t="shared" si="162"/>
        <v>good delivery reviews</v>
      </c>
      <c r="E3495" t="str">
        <f t="shared" si="163"/>
        <v>NO Dines</v>
      </c>
      <c r="F3495" t="s">
        <v>43</v>
      </c>
      <c r="G3495" t="s">
        <v>3563</v>
      </c>
      <c r="H3495" t="str">
        <f t="shared" si="164"/>
        <v>other</v>
      </c>
      <c r="I3495" t="s">
        <v>343</v>
      </c>
      <c r="J3495" t="s">
        <v>5379</v>
      </c>
      <c r="K3495" t="str" cm="1">
        <f t="array" ref="K3495">_xlfn.IFS(L3495&lt;200,"Cheap",AND(L3495&gt;=200,L3495&lt;800),"affordable",AND(L3495&gt;=800,L3495&lt;3000),"little costly",L3495&gt;=3000,"very costly")</f>
        <v>affordable</v>
      </c>
      <c r="L3495">
        <v>200</v>
      </c>
      <c r="M3495" t="s">
        <v>22</v>
      </c>
      <c r="N3495" t="s">
        <v>21</v>
      </c>
      <c r="O3495" t="s">
        <v>22</v>
      </c>
      <c r="P3495" t="s">
        <v>21</v>
      </c>
      <c r="R3495">
        <v>2.9</v>
      </c>
      <c r="S3495" t="s">
        <v>23</v>
      </c>
    </row>
    <row r="3496" spans="1:19" x14ac:dyDescent="0.3">
      <c r="A3496" t="s">
        <v>5380</v>
      </c>
      <c r="B3496" t="s">
        <v>5381</v>
      </c>
      <c r="C3496" t="s">
        <v>75</v>
      </c>
      <c r="D3496" t="str">
        <f t="shared" si="162"/>
        <v>good delivery reviews</v>
      </c>
      <c r="E3496" t="str">
        <f t="shared" si="163"/>
        <v>NO Dines</v>
      </c>
      <c r="F3496" t="s">
        <v>43</v>
      </c>
      <c r="G3496" t="s">
        <v>3563</v>
      </c>
      <c r="H3496" t="str">
        <f t="shared" si="164"/>
        <v>other</v>
      </c>
      <c r="I3496" t="s">
        <v>5382</v>
      </c>
      <c r="J3496" t="s">
        <v>260</v>
      </c>
      <c r="K3496" t="str" cm="1">
        <f t="array" ref="K3496">_xlfn.IFS(L3496&lt;200,"Cheap",AND(L3496&gt;=200,L3496&lt;800),"affordable",AND(L3496&gt;=800,L3496&lt;3000),"little costly",L3496&gt;=3000,"very costly")</f>
        <v>affordable</v>
      </c>
      <c r="L3496">
        <v>200</v>
      </c>
      <c r="M3496" t="s">
        <v>21</v>
      </c>
      <c r="N3496" t="s">
        <v>21</v>
      </c>
      <c r="O3496" t="s">
        <v>22</v>
      </c>
      <c r="P3496" t="s">
        <v>21</v>
      </c>
      <c r="S3496" t="s">
        <v>23</v>
      </c>
    </row>
    <row r="3497" spans="1:19" x14ac:dyDescent="0.3">
      <c r="A3497" t="s">
        <v>9365</v>
      </c>
      <c r="B3497" t="s">
        <v>9366</v>
      </c>
      <c r="C3497" t="s">
        <v>180</v>
      </c>
      <c r="D3497" t="str">
        <f t="shared" si="162"/>
        <v>good delivery reviews</v>
      </c>
      <c r="E3497" t="str">
        <f t="shared" si="163"/>
        <v>NO Dines</v>
      </c>
      <c r="F3497" t="s">
        <v>43</v>
      </c>
      <c r="G3497" t="s">
        <v>3563</v>
      </c>
      <c r="H3497" t="str">
        <f t="shared" si="164"/>
        <v>other</v>
      </c>
      <c r="I3497" t="s">
        <v>536</v>
      </c>
      <c r="J3497" t="s">
        <v>9171</v>
      </c>
      <c r="K3497" t="str" cm="1">
        <f t="array" ref="K3497">_xlfn.IFS(L3497&lt;200,"Cheap",AND(L3497&gt;=200,L3497&lt;800),"affordable",AND(L3497&gt;=800,L3497&lt;3000),"little costly",L3497&gt;=3000,"very costly")</f>
        <v>affordable</v>
      </c>
      <c r="L3497">
        <v>200</v>
      </c>
      <c r="M3497" t="s">
        <v>22</v>
      </c>
      <c r="N3497" t="s">
        <v>21</v>
      </c>
      <c r="O3497" t="s">
        <v>22</v>
      </c>
      <c r="P3497" t="s">
        <v>21</v>
      </c>
      <c r="R3497">
        <v>3.9</v>
      </c>
      <c r="S3497" t="s">
        <v>23</v>
      </c>
    </row>
    <row r="3498" spans="1:19" x14ac:dyDescent="0.3">
      <c r="A3498" t="s">
        <v>7158</v>
      </c>
      <c r="B3498" t="s">
        <v>7162</v>
      </c>
      <c r="C3498" t="s">
        <v>16</v>
      </c>
      <c r="D3498" t="str">
        <f t="shared" si="162"/>
        <v>good delivery reviews</v>
      </c>
      <c r="E3498" t="str">
        <f t="shared" si="163"/>
        <v>NO Dines</v>
      </c>
      <c r="F3498" t="s">
        <v>43</v>
      </c>
      <c r="G3498" t="s">
        <v>5185</v>
      </c>
      <c r="H3498" t="str">
        <f t="shared" si="164"/>
        <v>other</v>
      </c>
      <c r="I3498" t="s">
        <v>19</v>
      </c>
      <c r="J3498" t="s">
        <v>2436</v>
      </c>
      <c r="K3498" t="str" cm="1">
        <f t="array" ref="K3498">_xlfn.IFS(L3498&lt;200,"Cheap",AND(L3498&gt;=200,L3498&lt;800),"affordable",AND(L3498&gt;=800,L3498&lt;3000),"little costly",L3498&gt;=3000,"very costly")</f>
        <v>affordable</v>
      </c>
      <c r="L3498">
        <v>300</v>
      </c>
      <c r="M3498" t="s">
        <v>21</v>
      </c>
      <c r="N3498" t="s">
        <v>21</v>
      </c>
      <c r="O3498" t="s">
        <v>22</v>
      </c>
      <c r="P3498" t="s">
        <v>21</v>
      </c>
      <c r="R3498">
        <v>4.2</v>
      </c>
      <c r="S3498" t="s">
        <v>23</v>
      </c>
    </row>
    <row r="3499" spans="1:19" x14ac:dyDescent="0.3">
      <c r="A3499" t="s">
        <v>9701</v>
      </c>
      <c r="B3499" t="s">
        <v>9702</v>
      </c>
      <c r="C3499" t="s">
        <v>95</v>
      </c>
      <c r="D3499" t="str">
        <f t="shared" si="162"/>
        <v>good delivery reviews</v>
      </c>
      <c r="E3499" t="str">
        <f t="shared" si="163"/>
        <v>NO Dines</v>
      </c>
      <c r="F3499" t="s">
        <v>43</v>
      </c>
      <c r="G3499" t="s">
        <v>9703</v>
      </c>
      <c r="H3499" t="str">
        <f t="shared" si="164"/>
        <v>other</v>
      </c>
      <c r="I3499" t="s">
        <v>536</v>
      </c>
      <c r="J3499" t="s">
        <v>2364</v>
      </c>
      <c r="K3499" t="str" cm="1">
        <f t="array" ref="K3499">_xlfn.IFS(L3499&lt;200,"Cheap",AND(L3499&gt;=200,L3499&lt;800),"affordable",AND(L3499&gt;=800,L3499&lt;3000),"little costly",L3499&gt;=3000,"very costly")</f>
        <v>Cheap</v>
      </c>
      <c r="L3499">
        <v>150</v>
      </c>
      <c r="M3499" t="s">
        <v>22</v>
      </c>
      <c r="N3499" t="s">
        <v>21</v>
      </c>
      <c r="O3499" t="s">
        <v>22</v>
      </c>
      <c r="P3499" t="s">
        <v>21</v>
      </c>
      <c r="R3499">
        <v>3.8</v>
      </c>
      <c r="S3499" t="s">
        <v>23</v>
      </c>
    </row>
    <row r="3500" spans="1:19" x14ac:dyDescent="0.3">
      <c r="A3500" t="s">
        <v>6411</v>
      </c>
      <c r="B3500" t="s">
        <v>6412</v>
      </c>
      <c r="C3500" t="s">
        <v>75</v>
      </c>
      <c r="D3500" t="str">
        <f t="shared" si="162"/>
        <v>good delivery reviews</v>
      </c>
      <c r="E3500" t="str">
        <f t="shared" si="163"/>
        <v>NO Dines</v>
      </c>
      <c r="F3500" t="s">
        <v>43</v>
      </c>
      <c r="G3500" t="s">
        <v>585</v>
      </c>
      <c r="H3500" t="str">
        <f t="shared" si="164"/>
        <v>other</v>
      </c>
      <c r="I3500" t="s">
        <v>6413</v>
      </c>
      <c r="J3500" t="s">
        <v>6414</v>
      </c>
      <c r="K3500" t="str" cm="1">
        <f t="array" ref="K3500">_xlfn.IFS(L3500&lt;200,"Cheap",AND(L3500&gt;=200,L3500&lt;800),"affordable",AND(L3500&gt;=800,L3500&lt;3000),"little costly",L3500&gt;=3000,"very costly")</f>
        <v>affordable</v>
      </c>
      <c r="L3500">
        <v>350</v>
      </c>
      <c r="M3500" t="s">
        <v>21</v>
      </c>
      <c r="N3500" t="s">
        <v>21</v>
      </c>
      <c r="O3500" t="s">
        <v>22</v>
      </c>
      <c r="P3500" t="s">
        <v>21</v>
      </c>
      <c r="S3500" t="s">
        <v>23</v>
      </c>
    </row>
    <row r="3501" spans="1:19" x14ac:dyDescent="0.3">
      <c r="A3501" t="s">
        <v>7123</v>
      </c>
      <c r="B3501" t="s">
        <v>7124</v>
      </c>
      <c r="C3501" t="s">
        <v>124</v>
      </c>
      <c r="D3501" t="str">
        <f t="shared" si="162"/>
        <v>good delivery reviews</v>
      </c>
      <c r="E3501" t="str">
        <f t="shared" si="163"/>
        <v>NO Dines</v>
      </c>
      <c r="F3501" t="s">
        <v>43</v>
      </c>
      <c r="G3501" t="s">
        <v>585</v>
      </c>
      <c r="H3501" t="str">
        <f t="shared" si="164"/>
        <v>other</v>
      </c>
      <c r="I3501" t="s">
        <v>19</v>
      </c>
      <c r="J3501" t="s">
        <v>35</v>
      </c>
      <c r="K3501" t="str" cm="1">
        <f t="array" ref="K3501">_xlfn.IFS(L3501&lt;200,"Cheap",AND(L3501&gt;=200,L3501&lt;800),"affordable",AND(L3501&gt;=800,L3501&lt;3000),"little costly",L3501&gt;=3000,"very costly")</f>
        <v>affordable</v>
      </c>
      <c r="L3501">
        <v>250</v>
      </c>
      <c r="M3501" t="s">
        <v>22</v>
      </c>
      <c r="N3501" t="s">
        <v>21</v>
      </c>
      <c r="O3501" t="s">
        <v>22</v>
      </c>
      <c r="P3501" t="s">
        <v>21</v>
      </c>
      <c r="R3501">
        <v>3.6</v>
      </c>
      <c r="S3501" t="s">
        <v>23</v>
      </c>
    </row>
    <row r="3502" spans="1:19" x14ac:dyDescent="0.3">
      <c r="A3502" t="s">
        <v>7125</v>
      </c>
      <c r="B3502" t="s">
        <v>7126</v>
      </c>
      <c r="C3502" t="s">
        <v>209</v>
      </c>
      <c r="D3502" t="str">
        <f t="shared" si="162"/>
        <v>good delivery reviews</v>
      </c>
      <c r="E3502" t="str">
        <f t="shared" si="163"/>
        <v>NO Dines</v>
      </c>
      <c r="F3502" t="s">
        <v>43</v>
      </c>
      <c r="G3502" t="s">
        <v>585</v>
      </c>
      <c r="H3502" t="str">
        <f t="shared" si="164"/>
        <v>other</v>
      </c>
      <c r="I3502" t="s">
        <v>19</v>
      </c>
      <c r="J3502" t="s">
        <v>2003</v>
      </c>
      <c r="K3502" t="str" cm="1">
        <f t="array" ref="K3502">_xlfn.IFS(L3502&lt;200,"Cheap",AND(L3502&gt;=200,L3502&lt;800),"affordable",AND(L3502&gt;=800,L3502&lt;3000),"little costly",L3502&gt;=3000,"very costly")</f>
        <v>affordable</v>
      </c>
      <c r="L3502">
        <v>200</v>
      </c>
      <c r="M3502" t="s">
        <v>21</v>
      </c>
      <c r="N3502" t="s">
        <v>21</v>
      </c>
      <c r="O3502" t="s">
        <v>22</v>
      </c>
      <c r="P3502" t="s">
        <v>21</v>
      </c>
      <c r="S3502" t="s">
        <v>23</v>
      </c>
    </row>
    <row r="3503" spans="1:19" x14ac:dyDescent="0.3">
      <c r="A3503" t="s">
        <v>7355</v>
      </c>
      <c r="B3503" t="s">
        <v>7358</v>
      </c>
      <c r="C3503" t="s">
        <v>95</v>
      </c>
      <c r="D3503" t="str">
        <f t="shared" si="162"/>
        <v>good delivery reviews</v>
      </c>
      <c r="E3503" t="str">
        <f t="shared" si="163"/>
        <v>NO Dines</v>
      </c>
      <c r="F3503" t="s">
        <v>43</v>
      </c>
      <c r="G3503" t="s">
        <v>585</v>
      </c>
      <c r="H3503" t="str">
        <f t="shared" si="164"/>
        <v>other</v>
      </c>
      <c r="I3503" t="s">
        <v>255</v>
      </c>
      <c r="J3503" t="s">
        <v>1173</v>
      </c>
      <c r="K3503" t="str" cm="1">
        <f t="array" ref="K3503">_xlfn.IFS(L3503&lt;200,"Cheap",AND(L3503&gt;=200,L3503&lt;800),"affordable",AND(L3503&gt;=800,L3503&lt;3000),"little costly",L3503&gt;=3000,"very costly")</f>
        <v>Cheap</v>
      </c>
      <c r="L3503">
        <v>150</v>
      </c>
      <c r="M3503" t="s">
        <v>22</v>
      </c>
      <c r="N3503" t="s">
        <v>21</v>
      </c>
      <c r="O3503" t="s">
        <v>22</v>
      </c>
      <c r="P3503" t="s">
        <v>21</v>
      </c>
      <c r="R3503">
        <v>3.5</v>
      </c>
      <c r="S3503" t="s">
        <v>23</v>
      </c>
    </row>
    <row r="3504" spans="1:19" x14ac:dyDescent="0.3">
      <c r="A3504" t="s">
        <v>3430</v>
      </c>
      <c r="B3504" t="s">
        <v>3432</v>
      </c>
      <c r="C3504" t="s">
        <v>95</v>
      </c>
      <c r="D3504" t="str">
        <f t="shared" si="162"/>
        <v>good delivery reviews</v>
      </c>
      <c r="E3504" t="str">
        <f t="shared" si="163"/>
        <v>NO Dines</v>
      </c>
      <c r="F3504" t="s">
        <v>43</v>
      </c>
      <c r="G3504" t="s">
        <v>1368</v>
      </c>
      <c r="H3504" t="str">
        <f t="shared" si="164"/>
        <v>other</v>
      </c>
      <c r="I3504" t="s">
        <v>19</v>
      </c>
      <c r="J3504" t="s">
        <v>3433</v>
      </c>
      <c r="K3504" t="str" cm="1">
        <f t="array" ref="K3504">_xlfn.IFS(L3504&lt;200,"Cheap",AND(L3504&gt;=200,L3504&lt;800),"affordable",AND(L3504&gt;=800,L3504&lt;3000),"little costly",L3504&gt;=3000,"very costly")</f>
        <v>affordable</v>
      </c>
      <c r="L3504">
        <v>250</v>
      </c>
      <c r="M3504" t="s">
        <v>22</v>
      </c>
      <c r="N3504" t="s">
        <v>21</v>
      </c>
      <c r="O3504" t="s">
        <v>22</v>
      </c>
      <c r="P3504" t="s">
        <v>21</v>
      </c>
      <c r="R3504">
        <v>4</v>
      </c>
      <c r="S3504" t="s">
        <v>23</v>
      </c>
    </row>
    <row r="3505" spans="1:19" x14ac:dyDescent="0.3">
      <c r="A3505" t="s">
        <v>5014</v>
      </c>
      <c r="B3505" t="s">
        <v>5015</v>
      </c>
      <c r="C3505" t="s">
        <v>42</v>
      </c>
      <c r="D3505" t="str">
        <f t="shared" si="162"/>
        <v>good delivery reviews</v>
      </c>
      <c r="E3505" t="str">
        <f t="shared" si="163"/>
        <v>NO Dines</v>
      </c>
      <c r="F3505" t="s">
        <v>43</v>
      </c>
      <c r="G3505" t="s">
        <v>1629</v>
      </c>
      <c r="H3505" t="str">
        <f t="shared" si="164"/>
        <v>other</v>
      </c>
      <c r="I3505" t="s">
        <v>19</v>
      </c>
      <c r="J3505" t="s">
        <v>1059</v>
      </c>
      <c r="K3505" t="str" cm="1">
        <f t="array" ref="K3505">_xlfn.IFS(L3505&lt;200,"Cheap",AND(L3505&gt;=200,L3505&lt;800),"affordable",AND(L3505&gt;=800,L3505&lt;3000),"little costly",L3505&gt;=3000,"very costly")</f>
        <v>affordable</v>
      </c>
      <c r="L3505">
        <v>600</v>
      </c>
      <c r="M3505" t="s">
        <v>21</v>
      </c>
      <c r="N3505" t="s">
        <v>21</v>
      </c>
      <c r="O3505" t="s">
        <v>22</v>
      </c>
      <c r="P3505" t="s">
        <v>21</v>
      </c>
      <c r="R3505">
        <v>3.8</v>
      </c>
      <c r="S3505" t="s">
        <v>23</v>
      </c>
    </row>
    <row r="3506" spans="1:19" x14ac:dyDescent="0.3">
      <c r="A3506" t="s">
        <v>958</v>
      </c>
      <c r="B3506" t="s">
        <v>965</v>
      </c>
      <c r="C3506" t="s">
        <v>75</v>
      </c>
      <c r="D3506" t="str">
        <f t="shared" si="162"/>
        <v>good delivery reviews</v>
      </c>
      <c r="E3506" t="str">
        <f t="shared" si="163"/>
        <v>NO Dines</v>
      </c>
      <c r="F3506" t="s">
        <v>43</v>
      </c>
      <c r="G3506" t="s">
        <v>966</v>
      </c>
      <c r="H3506" t="str">
        <f t="shared" si="164"/>
        <v>other</v>
      </c>
      <c r="I3506" t="s">
        <v>343</v>
      </c>
      <c r="J3506" t="s">
        <v>549</v>
      </c>
      <c r="K3506" t="str" cm="1">
        <f t="array" ref="K3506">_xlfn.IFS(L3506&lt;200,"Cheap",AND(L3506&gt;=200,L3506&lt;800),"affordable",AND(L3506&gt;=800,L3506&lt;3000),"little costly",L3506&gt;=3000,"very costly")</f>
        <v>affordable</v>
      </c>
      <c r="L3506">
        <v>300</v>
      </c>
      <c r="M3506" t="s">
        <v>22</v>
      </c>
      <c r="N3506" t="s">
        <v>21</v>
      </c>
      <c r="O3506" t="s">
        <v>22</v>
      </c>
      <c r="P3506" t="s">
        <v>21</v>
      </c>
      <c r="R3506">
        <v>4.3</v>
      </c>
      <c r="S3506" t="s">
        <v>23</v>
      </c>
    </row>
    <row r="3507" spans="1:19" x14ac:dyDescent="0.3">
      <c r="A3507" t="s">
        <v>6706</v>
      </c>
      <c r="B3507" t="s">
        <v>6710</v>
      </c>
      <c r="C3507" t="s">
        <v>100</v>
      </c>
      <c r="D3507" t="str">
        <f t="shared" si="162"/>
        <v>good delivery reviews</v>
      </c>
      <c r="E3507" t="str">
        <f t="shared" si="163"/>
        <v>NO Dines</v>
      </c>
      <c r="F3507" t="s">
        <v>43</v>
      </c>
      <c r="G3507" t="s">
        <v>81</v>
      </c>
      <c r="H3507" t="str">
        <f t="shared" si="164"/>
        <v>other</v>
      </c>
      <c r="I3507" t="s">
        <v>19</v>
      </c>
      <c r="J3507" t="s">
        <v>6711</v>
      </c>
      <c r="K3507" t="str" cm="1">
        <f t="array" ref="K3507">_xlfn.IFS(L3507&lt;200,"Cheap",AND(L3507&gt;=200,L3507&lt;800),"affordable",AND(L3507&gt;=800,L3507&lt;3000),"little costly",L3507&gt;=3000,"very costly")</f>
        <v>affordable</v>
      </c>
      <c r="L3507">
        <v>300</v>
      </c>
      <c r="M3507" t="s">
        <v>22</v>
      </c>
      <c r="N3507" t="s">
        <v>21</v>
      </c>
      <c r="O3507" t="s">
        <v>22</v>
      </c>
      <c r="P3507" t="s">
        <v>21</v>
      </c>
      <c r="R3507">
        <v>4.0999999999999996</v>
      </c>
      <c r="S3507" t="s">
        <v>23</v>
      </c>
    </row>
    <row r="3508" spans="1:19" x14ac:dyDescent="0.3">
      <c r="A3508" t="s">
        <v>3671</v>
      </c>
      <c r="B3508" t="s">
        <v>3672</v>
      </c>
      <c r="C3508" t="s">
        <v>95</v>
      </c>
      <c r="D3508" t="str">
        <f t="shared" si="162"/>
        <v>good delivery reviews</v>
      </c>
      <c r="E3508" t="str">
        <f t="shared" si="163"/>
        <v>NO Dines</v>
      </c>
      <c r="F3508" t="s">
        <v>43</v>
      </c>
      <c r="G3508" t="s">
        <v>1088</v>
      </c>
      <c r="H3508" t="str">
        <f t="shared" si="164"/>
        <v>other</v>
      </c>
      <c r="I3508" t="s">
        <v>148</v>
      </c>
      <c r="J3508" t="s">
        <v>3673</v>
      </c>
      <c r="K3508" t="str" cm="1">
        <f t="array" ref="K3508">_xlfn.IFS(L3508&lt;200,"Cheap",AND(L3508&gt;=200,L3508&lt;800),"affordable",AND(L3508&gt;=800,L3508&lt;3000),"little costly",L3508&gt;=3000,"very costly")</f>
        <v>affordable</v>
      </c>
      <c r="L3508">
        <v>300</v>
      </c>
      <c r="M3508" t="s">
        <v>21</v>
      </c>
      <c r="N3508" t="s">
        <v>21</v>
      </c>
      <c r="O3508" t="s">
        <v>22</v>
      </c>
      <c r="P3508" t="s">
        <v>21</v>
      </c>
      <c r="R3508">
        <v>3.8</v>
      </c>
      <c r="S3508" t="s">
        <v>23</v>
      </c>
    </row>
    <row r="3509" spans="1:19" x14ac:dyDescent="0.3">
      <c r="A3509" t="s">
        <v>6683</v>
      </c>
      <c r="B3509" t="s">
        <v>6684</v>
      </c>
      <c r="C3509" t="s">
        <v>26</v>
      </c>
      <c r="D3509" t="str">
        <f t="shared" si="162"/>
        <v>good delivery reviews</v>
      </c>
      <c r="E3509" t="str">
        <f t="shared" si="163"/>
        <v>NO Dines</v>
      </c>
      <c r="F3509" t="s">
        <v>43</v>
      </c>
      <c r="G3509" t="s">
        <v>1088</v>
      </c>
      <c r="H3509" t="str">
        <f t="shared" si="164"/>
        <v>other</v>
      </c>
      <c r="I3509" t="s">
        <v>148</v>
      </c>
      <c r="J3509" t="s">
        <v>385</v>
      </c>
      <c r="K3509" t="str" cm="1">
        <f t="array" ref="K3509">_xlfn.IFS(L3509&lt;200,"Cheap",AND(L3509&gt;=200,L3509&lt;800),"affordable",AND(L3509&gt;=800,L3509&lt;3000),"little costly",L3509&gt;=3000,"very costly")</f>
        <v>Cheap</v>
      </c>
      <c r="L3509">
        <v>150</v>
      </c>
      <c r="M3509" t="s">
        <v>21</v>
      </c>
      <c r="N3509" t="s">
        <v>21</v>
      </c>
      <c r="O3509" t="s">
        <v>22</v>
      </c>
      <c r="P3509" t="s">
        <v>21</v>
      </c>
      <c r="R3509">
        <v>2.9</v>
      </c>
      <c r="S3509" t="s">
        <v>23</v>
      </c>
    </row>
    <row r="3510" spans="1:19" x14ac:dyDescent="0.3">
      <c r="A3510" t="s">
        <v>8921</v>
      </c>
      <c r="B3510" t="s">
        <v>8922</v>
      </c>
      <c r="C3510" t="s">
        <v>80</v>
      </c>
      <c r="D3510" t="str">
        <f t="shared" si="162"/>
        <v>good delivery reviews</v>
      </c>
      <c r="E3510" t="str">
        <f t="shared" si="163"/>
        <v>NO Dines</v>
      </c>
      <c r="F3510" t="s">
        <v>43</v>
      </c>
      <c r="G3510" t="s">
        <v>2369</v>
      </c>
      <c r="H3510" t="str">
        <f t="shared" si="164"/>
        <v>other</v>
      </c>
      <c r="I3510" t="s">
        <v>278</v>
      </c>
      <c r="J3510" t="s">
        <v>385</v>
      </c>
      <c r="K3510" t="str" cm="1">
        <f t="array" ref="K3510">_xlfn.IFS(L3510&lt;200,"Cheap",AND(L3510&gt;=200,L3510&lt;800),"affordable",AND(L3510&gt;=800,L3510&lt;3000),"little costly",L3510&gt;=3000,"very costly")</f>
        <v>affordable</v>
      </c>
      <c r="L3510">
        <v>200</v>
      </c>
      <c r="M3510" t="s">
        <v>22</v>
      </c>
      <c r="N3510" t="s">
        <v>21</v>
      </c>
      <c r="O3510" t="s">
        <v>22</v>
      </c>
      <c r="P3510" t="s">
        <v>21</v>
      </c>
      <c r="R3510">
        <v>3.9</v>
      </c>
      <c r="S3510" t="s">
        <v>23</v>
      </c>
    </row>
    <row r="3511" spans="1:19" x14ac:dyDescent="0.3">
      <c r="A3511" t="s">
        <v>3453</v>
      </c>
      <c r="B3511" t="s">
        <v>3456</v>
      </c>
      <c r="C3511" t="s">
        <v>90</v>
      </c>
      <c r="D3511" t="str">
        <f t="shared" si="162"/>
        <v>good delivery reviews</v>
      </c>
      <c r="E3511" t="str">
        <f t="shared" si="163"/>
        <v>NO Dines</v>
      </c>
      <c r="F3511" t="s">
        <v>43</v>
      </c>
      <c r="G3511" t="s">
        <v>1226</v>
      </c>
      <c r="H3511" t="str">
        <f t="shared" si="164"/>
        <v>other</v>
      </c>
      <c r="I3511" t="s">
        <v>343</v>
      </c>
      <c r="J3511" t="s">
        <v>344</v>
      </c>
      <c r="K3511" t="str" cm="1">
        <f t="array" ref="K3511">_xlfn.IFS(L3511&lt;200,"Cheap",AND(L3511&gt;=200,L3511&lt;800),"affordable",AND(L3511&gt;=800,L3511&lt;3000),"little costly",L3511&gt;=3000,"very costly")</f>
        <v>affordable</v>
      </c>
      <c r="L3511">
        <v>200</v>
      </c>
      <c r="M3511" t="s">
        <v>22</v>
      </c>
      <c r="N3511" t="s">
        <v>21</v>
      </c>
      <c r="O3511" t="s">
        <v>22</v>
      </c>
      <c r="P3511" t="s">
        <v>21</v>
      </c>
      <c r="R3511">
        <v>2.9</v>
      </c>
      <c r="S3511" t="s">
        <v>23</v>
      </c>
    </row>
    <row r="3512" spans="1:19" x14ac:dyDescent="0.3">
      <c r="A3512" t="s">
        <v>316</v>
      </c>
      <c r="B3512" t="s">
        <v>317</v>
      </c>
      <c r="C3512" t="s">
        <v>297</v>
      </c>
      <c r="D3512" t="str">
        <f t="shared" si="162"/>
        <v>good delivery reviews</v>
      </c>
      <c r="E3512" t="str">
        <f t="shared" si="163"/>
        <v>NO Dines</v>
      </c>
      <c r="F3512" t="s">
        <v>43</v>
      </c>
      <c r="G3512" t="s">
        <v>318</v>
      </c>
      <c r="H3512" t="str">
        <f t="shared" si="164"/>
        <v>other</v>
      </c>
      <c r="I3512" t="s">
        <v>319</v>
      </c>
      <c r="J3512" t="s">
        <v>320</v>
      </c>
      <c r="K3512" t="str" cm="1">
        <f t="array" ref="K3512">_xlfn.IFS(L3512&lt;200,"Cheap",AND(L3512&gt;=200,L3512&lt;800),"affordable",AND(L3512&gt;=800,L3512&lt;3000),"little costly",L3512&gt;=3000,"very costly")</f>
        <v>affordable</v>
      </c>
      <c r="L3512">
        <v>200</v>
      </c>
      <c r="M3512" t="s">
        <v>22</v>
      </c>
      <c r="N3512" t="s">
        <v>21</v>
      </c>
      <c r="O3512" t="s">
        <v>22</v>
      </c>
      <c r="P3512" t="s">
        <v>21</v>
      </c>
      <c r="R3512">
        <v>4.4000000000000004</v>
      </c>
      <c r="S3512" t="s">
        <v>23</v>
      </c>
    </row>
    <row r="3513" spans="1:19" x14ac:dyDescent="0.3">
      <c r="A3513" t="s">
        <v>8297</v>
      </c>
      <c r="B3513" t="s">
        <v>8298</v>
      </c>
      <c r="C3513" t="s">
        <v>95</v>
      </c>
      <c r="D3513" t="str">
        <f t="shared" si="162"/>
        <v>good delivery reviews</v>
      </c>
      <c r="E3513" t="str">
        <f t="shared" si="163"/>
        <v>NO Dines</v>
      </c>
      <c r="F3513" t="s">
        <v>43</v>
      </c>
      <c r="G3513" t="s">
        <v>8024</v>
      </c>
      <c r="H3513" t="str">
        <f t="shared" si="164"/>
        <v>other</v>
      </c>
      <c r="I3513" t="s">
        <v>19</v>
      </c>
      <c r="J3513" t="s">
        <v>600</v>
      </c>
      <c r="K3513" t="str" cm="1">
        <f t="array" ref="K3513">_xlfn.IFS(L3513&lt;200,"Cheap",AND(L3513&gt;=200,L3513&lt;800),"affordable",AND(L3513&gt;=800,L3513&lt;3000),"little costly",L3513&gt;=3000,"very costly")</f>
        <v>affordable</v>
      </c>
      <c r="L3513">
        <v>300</v>
      </c>
      <c r="M3513" t="s">
        <v>22</v>
      </c>
      <c r="N3513" t="s">
        <v>21</v>
      </c>
      <c r="O3513" t="s">
        <v>22</v>
      </c>
      <c r="P3513" t="s">
        <v>21</v>
      </c>
      <c r="R3513">
        <v>3.3</v>
      </c>
      <c r="S3513" t="s">
        <v>23</v>
      </c>
    </row>
    <row r="3514" spans="1:19" x14ac:dyDescent="0.3">
      <c r="A3514" t="s">
        <v>3216</v>
      </c>
      <c r="B3514" t="s">
        <v>3217</v>
      </c>
      <c r="C3514" t="s">
        <v>33</v>
      </c>
      <c r="D3514" t="str">
        <f t="shared" si="162"/>
        <v>good delivery reviews</v>
      </c>
      <c r="E3514" t="str">
        <f t="shared" si="163"/>
        <v>NO Dines</v>
      </c>
      <c r="F3514" t="s">
        <v>43</v>
      </c>
      <c r="G3514" t="s">
        <v>3218</v>
      </c>
      <c r="H3514" t="str">
        <f t="shared" si="164"/>
        <v>other</v>
      </c>
      <c r="I3514" t="s">
        <v>148</v>
      </c>
      <c r="J3514" t="s">
        <v>3219</v>
      </c>
      <c r="K3514" t="str" cm="1">
        <f t="array" ref="K3514">_xlfn.IFS(L3514&lt;200,"Cheap",AND(L3514&gt;=200,L3514&lt;800),"affordable",AND(L3514&gt;=800,L3514&lt;3000),"little costly",L3514&gt;=3000,"very costly")</f>
        <v>affordable</v>
      </c>
      <c r="L3514">
        <v>250</v>
      </c>
      <c r="M3514" t="s">
        <v>21</v>
      </c>
      <c r="N3514" t="s">
        <v>21</v>
      </c>
      <c r="O3514" t="s">
        <v>22</v>
      </c>
      <c r="P3514" t="s">
        <v>21</v>
      </c>
      <c r="R3514">
        <v>3.6</v>
      </c>
      <c r="S3514" t="s">
        <v>23</v>
      </c>
    </row>
    <row r="3515" spans="1:19" x14ac:dyDescent="0.3">
      <c r="A3515" t="s">
        <v>1227</v>
      </c>
      <c r="B3515" t="s">
        <v>1230</v>
      </c>
      <c r="C3515" t="s">
        <v>277</v>
      </c>
      <c r="D3515" t="str">
        <f t="shared" si="162"/>
        <v>good delivery reviews</v>
      </c>
      <c r="E3515" t="str">
        <f t="shared" si="163"/>
        <v>NO Dines</v>
      </c>
      <c r="F3515" t="s">
        <v>43</v>
      </c>
      <c r="G3515" t="s">
        <v>421</v>
      </c>
      <c r="H3515" t="str">
        <f t="shared" si="164"/>
        <v>other</v>
      </c>
      <c r="I3515" t="s">
        <v>148</v>
      </c>
      <c r="J3515" t="s">
        <v>279</v>
      </c>
      <c r="K3515" t="str" cm="1">
        <f t="array" ref="K3515">_xlfn.IFS(L3515&lt;200,"Cheap",AND(L3515&gt;=200,L3515&lt;800),"affordable",AND(L3515&gt;=800,L3515&lt;3000),"little costly",L3515&gt;=3000,"very costly")</f>
        <v>affordable</v>
      </c>
      <c r="L3515">
        <v>400</v>
      </c>
      <c r="M3515" t="s">
        <v>22</v>
      </c>
      <c r="N3515" t="s">
        <v>21</v>
      </c>
      <c r="O3515" t="s">
        <v>22</v>
      </c>
      <c r="P3515" t="s">
        <v>21</v>
      </c>
      <c r="R3515">
        <v>3.9</v>
      </c>
      <c r="S3515" t="s">
        <v>23</v>
      </c>
    </row>
    <row r="3516" spans="1:19" x14ac:dyDescent="0.3">
      <c r="A3516" t="s">
        <v>1622</v>
      </c>
      <c r="B3516" t="s">
        <v>1623</v>
      </c>
      <c r="C3516" t="s">
        <v>308</v>
      </c>
      <c r="D3516" t="str">
        <f t="shared" si="162"/>
        <v>good delivery reviews</v>
      </c>
      <c r="E3516" t="str">
        <f t="shared" si="163"/>
        <v>NO Dines</v>
      </c>
      <c r="F3516" t="s">
        <v>43</v>
      </c>
      <c r="G3516" t="s">
        <v>421</v>
      </c>
      <c r="H3516" t="str">
        <f t="shared" si="164"/>
        <v>other</v>
      </c>
      <c r="I3516" t="s">
        <v>148</v>
      </c>
      <c r="J3516" t="s">
        <v>315</v>
      </c>
      <c r="K3516" t="str" cm="1">
        <f t="array" ref="K3516">_xlfn.IFS(L3516&lt;200,"Cheap",AND(L3516&gt;=200,L3516&lt;800),"affordable",AND(L3516&gt;=800,L3516&lt;3000),"little costly",L3516&gt;=3000,"very costly")</f>
        <v>affordable</v>
      </c>
      <c r="L3516">
        <v>200</v>
      </c>
      <c r="M3516" t="s">
        <v>21</v>
      </c>
      <c r="N3516" t="s">
        <v>21</v>
      </c>
      <c r="O3516" t="s">
        <v>22</v>
      </c>
      <c r="P3516" t="s">
        <v>21</v>
      </c>
      <c r="R3516">
        <v>3.9</v>
      </c>
      <c r="S3516" t="s">
        <v>23</v>
      </c>
    </row>
    <row r="3517" spans="1:19" x14ac:dyDescent="0.3">
      <c r="A3517" t="s">
        <v>1649</v>
      </c>
      <c r="B3517" t="s">
        <v>1650</v>
      </c>
      <c r="C3517" t="s">
        <v>95</v>
      </c>
      <c r="D3517" t="str">
        <f t="shared" si="162"/>
        <v>good delivery reviews</v>
      </c>
      <c r="E3517" t="str">
        <f t="shared" si="163"/>
        <v>NO Dines</v>
      </c>
      <c r="F3517" t="s">
        <v>43</v>
      </c>
      <c r="G3517" t="s">
        <v>421</v>
      </c>
      <c r="H3517" t="str">
        <f t="shared" si="164"/>
        <v>other</v>
      </c>
      <c r="I3517" t="s">
        <v>148</v>
      </c>
      <c r="J3517" t="s">
        <v>385</v>
      </c>
      <c r="K3517" t="str" cm="1">
        <f t="array" ref="K3517">_xlfn.IFS(L3517&lt;200,"Cheap",AND(L3517&gt;=200,L3517&lt;800),"affordable",AND(L3517&gt;=800,L3517&lt;3000),"little costly",L3517&gt;=3000,"very costly")</f>
        <v>affordable</v>
      </c>
      <c r="L3517">
        <v>450</v>
      </c>
      <c r="M3517" t="s">
        <v>21</v>
      </c>
      <c r="N3517" t="s">
        <v>21</v>
      </c>
      <c r="O3517" t="s">
        <v>22</v>
      </c>
      <c r="P3517" t="s">
        <v>21</v>
      </c>
      <c r="R3517">
        <v>3.9</v>
      </c>
      <c r="S3517" t="s">
        <v>23</v>
      </c>
    </row>
    <row r="3518" spans="1:19" x14ac:dyDescent="0.3">
      <c r="A3518" t="s">
        <v>2218</v>
      </c>
      <c r="B3518" t="s">
        <v>2219</v>
      </c>
      <c r="C3518" t="s">
        <v>95</v>
      </c>
      <c r="D3518" t="str">
        <f t="shared" si="162"/>
        <v>good delivery reviews</v>
      </c>
      <c r="E3518" t="str">
        <f t="shared" si="163"/>
        <v>NO Dines</v>
      </c>
      <c r="F3518" t="s">
        <v>43</v>
      </c>
      <c r="G3518" t="s">
        <v>421</v>
      </c>
      <c r="H3518" t="str">
        <f t="shared" si="164"/>
        <v>other</v>
      </c>
      <c r="I3518" t="s">
        <v>148</v>
      </c>
      <c r="J3518" t="s">
        <v>315</v>
      </c>
      <c r="K3518" t="str" cm="1">
        <f t="array" ref="K3518">_xlfn.IFS(L3518&lt;200,"Cheap",AND(L3518&gt;=200,L3518&lt;800),"affordable",AND(L3518&gt;=800,L3518&lt;3000),"little costly",L3518&gt;=3000,"very costly")</f>
        <v>little costly</v>
      </c>
      <c r="L3518">
        <v>800</v>
      </c>
      <c r="M3518" t="s">
        <v>21</v>
      </c>
      <c r="N3518" t="s">
        <v>21</v>
      </c>
      <c r="O3518" t="s">
        <v>22</v>
      </c>
      <c r="P3518" t="s">
        <v>21</v>
      </c>
      <c r="R3518">
        <v>3.8</v>
      </c>
      <c r="S3518" t="s">
        <v>23</v>
      </c>
    </row>
    <row r="3519" spans="1:19" x14ac:dyDescent="0.3">
      <c r="A3519" t="s">
        <v>3921</v>
      </c>
      <c r="B3519" t="s">
        <v>3922</v>
      </c>
      <c r="C3519" t="s">
        <v>95</v>
      </c>
      <c r="D3519" t="str">
        <f t="shared" si="162"/>
        <v>good delivery reviews</v>
      </c>
      <c r="E3519" t="str">
        <f t="shared" si="163"/>
        <v>NO Dines</v>
      </c>
      <c r="F3519" t="s">
        <v>43</v>
      </c>
      <c r="G3519" t="s">
        <v>421</v>
      </c>
      <c r="H3519" t="str">
        <f t="shared" si="164"/>
        <v>other</v>
      </c>
      <c r="I3519" t="s">
        <v>3923</v>
      </c>
      <c r="J3519" t="s">
        <v>2096</v>
      </c>
      <c r="K3519" t="str" cm="1">
        <f t="array" ref="K3519">_xlfn.IFS(L3519&lt;200,"Cheap",AND(L3519&gt;=200,L3519&lt;800),"affordable",AND(L3519&gt;=800,L3519&lt;3000),"little costly",L3519&gt;=3000,"very costly")</f>
        <v>affordable</v>
      </c>
      <c r="L3519">
        <v>400</v>
      </c>
      <c r="M3519" t="s">
        <v>22</v>
      </c>
      <c r="N3519" t="s">
        <v>21</v>
      </c>
      <c r="O3519" t="s">
        <v>22</v>
      </c>
      <c r="P3519" t="s">
        <v>21</v>
      </c>
      <c r="R3519">
        <v>3.9</v>
      </c>
      <c r="S3519" t="s">
        <v>23</v>
      </c>
    </row>
    <row r="3520" spans="1:19" x14ac:dyDescent="0.3">
      <c r="A3520" t="s">
        <v>6084</v>
      </c>
      <c r="B3520" t="s">
        <v>6085</v>
      </c>
      <c r="C3520" t="s">
        <v>308</v>
      </c>
      <c r="D3520" t="str">
        <f t="shared" si="162"/>
        <v>good delivery reviews</v>
      </c>
      <c r="E3520" t="str">
        <f t="shared" si="163"/>
        <v>NO Dines</v>
      </c>
      <c r="F3520" t="s">
        <v>43</v>
      </c>
      <c r="G3520" t="s">
        <v>4822</v>
      </c>
      <c r="H3520" t="str">
        <f t="shared" si="164"/>
        <v>other</v>
      </c>
      <c r="I3520" t="s">
        <v>536</v>
      </c>
      <c r="J3520" t="s">
        <v>1116</v>
      </c>
      <c r="K3520" t="str" cm="1">
        <f t="array" ref="K3520">_xlfn.IFS(L3520&lt;200,"Cheap",AND(L3520&gt;=200,L3520&lt;800),"affordable",AND(L3520&gt;=800,L3520&lt;3000),"little costly",L3520&gt;=3000,"very costly")</f>
        <v>affordable</v>
      </c>
      <c r="L3520">
        <v>200</v>
      </c>
      <c r="M3520" t="s">
        <v>21</v>
      </c>
      <c r="N3520" t="s">
        <v>21</v>
      </c>
      <c r="O3520" t="s">
        <v>22</v>
      </c>
      <c r="P3520" t="s">
        <v>21</v>
      </c>
      <c r="R3520">
        <v>2.9</v>
      </c>
      <c r="S3520" t="s">
        <v>23</v>
      </c>
    </row>
    <row r="3521" spans="1:19" x14ac:dyDescent="0.3">
      <c r="A3521" t="s">
        <v>7355</v>
      </c>
      <c r="B3521" t="s">
        <v>7356</v>
      </c>
      <c r="C3521" t="s">
        <v>85</v>
      </c>
      <c r="D3521" t="str">
        <f t="shared" si="162"/>
        <v>good delivery reviews</v>
      </c>
      <c r="E3521" t="str">
        <f t="shared" si="163"/>
        <v>NO Dines</v>
      </c>
      <c r="F3521" t="s">
        <v>43</v>
      </c>
      <c r="G3521" t="s">
        <v>6123</v>
      </c>
      <c r="H3521" t="str">
        <f t="shared" si="164"/>
        <v>other</v>
      </c>
      <c r="I3521" t="s">
        <v>757</v>
      </c>
      <c r="J3521" t="s">
        <v>7357</v>
      </c>
      <c r="K3521" t="str" cm="1">
        <f t="array" ref="K3521">_xlfn.IFS(L3521&lt;200,"Cheap",AND(L3521&gt;=200,L3521&lt;800),"affordable",AND(L3521&gt;=800,L3521&lt;3000),"little costly",L3521&gt;=3000,"very costly")</f>
        <v>Cheap</v>
      </c>
      <c r="L3521">
        <v>150</v>
      </c>
      <c r="M3521" t="s">
        <v>22</v>
      </c>
      <c r="N3521" t="s">
        <v>21</v>
      </c>
      <c r="O3521" t="s">
        <v>22</v>
      </c>
      <c r="P3521" t="s">
        <v>21</v>
      </c>
      <c r="R3521">
        <v>4</v>
      </c>
      <c r="S3521" t="s">
        <v>23</v>
      </c>
    </row>
    <row r="3522" spans="1:19" x14ac:dyDescent="0.3">
      <c r="A3522" t="s">
        <v>5605</v>
      </c>
      <c r="B3522" t="s">
        <v>5606</v>
      </c>
      <c r="C3522" t="s">
        <v>430</v>
      </c>
      <c r="D3522" t="str">
        <f t="shared" ref="D3522:D3585" si="165">IF(ISNUMBER(SEARCH("not offer",G3522)),"NO Delivery",IF(ISNUMBER(SEARCH("enough",G3522)),"less reviewed","good delivery reviews"))</f>
        <v>good delivery reviews</v>
      </c>
      <c r="E3522" t="str">
        <f t="shared" ref="E3522:E3585" si="166">IF(ISNUMBER(SEARCH("not offer",F3522)),"NO Dines",IF(ISNUMBER(SEARCH("enough",F3522)),"less reviewed","good dining reviews"))</f>
        <v>NO Dines</v>
      </c>
      <c r="F3522" t="s">
        <v>43</v>
      </c>
      <c r="G3522" t="s">
        <v>4881</v>
      </c>
      <c r="H3522" t="str">
        <f t="shared" ref="H3522:H3585" si="167">IF(AND(D3522="less reviewed", E3522="less reviewed"), "NO idea",
 IF(AND(D3522="No Delivery", E3522="NO Dining"), "NO delivery or dining",
 IF(AND(D3522="good delivery reviews", E3522="good dining reviews"), "both present", "other")))</f>
        <v>other</v>
      </c>
      <c r="I3522" t="s">
        <v>324</v>
      </c>
      <c r="J3522" t="s">
        <v>549</v>
      </c>
      <c r="K3522" t="str" cm="1">
        <f t="array" ref="K3522">_xlfn.IFS(L3522&lt;200,"Cheap",AND(L3522&gt;=200,L3522&lt;800),"affordable",AND(L3522&gt;=800,L3522&lt;3000),"little costly",L3522&gt;=3000,"very costly")</f>
        <v>affordable</v>
      </c>
      <c r="L3522">
        <v>200</v>
      </c>
      <c r="M3522" t="s">
        <v>22</v>
      </c>
      <c r="N3522" t="s">
        <v>21</v>
      </c>
      <c r="O3522" t="s">
        <v>22</v>
      </c>
      <c r="P3522" t="s">
        <v>21</v>
      </c>
      <c r="R3522">
        <v>3.9</v>
      </c>
      <c r="S3522" t="s">
        <v>23</v>
      </c>
    </row>
    <row r="3523" spans="1:19" x14ac:dyDescent="0.3">
      <c r="A3523" t="s">
        <v>649</v>
      </c>
      <c r="B3523" t="s">
        <v>650</v>
      </c>
      <c r="C3523" t="s">
        <v>188</v>
      </c>
      <c r="D3523" t="str">
        <f t="shared" si="165"/>
        <v>good delivery reviews</v>
      </c>
      <c r="E3523" t="str">
        <f t="shared" si="166"/>
        <v>NO Dines</v>
      </c>
      <c r="F3523" t="s">
        <v>43</v>
      </c>
      <c r="G3523" t="s">
        <v>161</v>
      </c>
      <c r="H3523" t="str">
        <f t="shared" si="167"/>
        <v>other</v>
      </c>
      <c r="I3523" t="s">
        <v>278</v>
      </c>
      <c r="J3523" t="s">
        <v>279</v>
      </c>
      <c r="K3523" t="str" cm="1">
        <f t="array" ref="K3523">_xlfn.IFS(L3523&lt;200,"Cheap",AND(L3523&gt;=200,L3523&lt;800),"affordable",AND(L3523&gt;=800,L3523&lt;3000),"little costly",L3523&gt;=3000,"very costly")</f>
        <v>affordable</v>
      </c>
      <c r="L3523">
        <v>250</v>
      </c>
      <c r="M3523" t="s">
        <v>21</v>
      </c>
      <c r="N3523" t="s">
        <v>21</v>
      </c>
      <c r="O3523" t="s">
        <v>22</v>
      </c>
      <c r="P3523" t="s">
        <v>21</v>
      </c>
      <c r="R3523">
        <v>4.0999999999999996</v>
      </c>
      <c r="S3523" t="s">
        <v>23</v>
      </c>
    </row>
    <row r="3524" spans="1:19" x14ac:dyDescent="0.3">
      <c r="A3524" t="s">
        <v>7720</v>
      </c>
      <c r="B3524" t="s">
        <v>7721</v>
      </c>
      <c r="C3524" t="s">
        <v>214</v>
      </c>
      <c r="D3524" t="str">
        <f t="shared" si="165"/>
        <v>good delivery reviews</v>
      </c>
      <c r="E3524" t="str">
        <f t="shared" si="166"/>
        <v>NO Dines</v>
      </c>
      <c r="F3524" t="s">
        <v>43</v>
      </c>
      <c r="G3524" t="s">
        <v>2428</v>
      </c>
      <c r="H3524" t="str">
        <f t="shared" si="167"/>
        <v>other</v>
      </c>
      <c r="I3524" t="s">
        <v>255</v>
      </c>
      <c r="J3524" t="s">
        <v>260</v>
      </c>
      <c r="K3524" t="str" cm="1">
        <f t="array" ref="K3524">_xlfn.IFS(L3524&lt;200,"Cheap",AND(L3524&gt;=200,L3524&lt;800),"affordable",AND(L3524&gt;=800,L3524&lt;3000),"little costly",L3524&gt;=3000,"very costly")</f>
        <v>Cheap</v>
      </c>
      <c r="L3524">
        <v>150</v>
      </c>
      <c r="M3524" t="s">
        <v>21</v>
      </c>
      <c r="N3524" t="s">
        <v>21</v>
      </c>
      <c r="O3524" t="s">
        <v>22</v>
      </c>
      <c r="P3524" t="s">
        <v>21</v>
      </c>
      <c r="R3524">
        <v>4</v>
      </c>
      <c r="S3524" t="s">
        <v>23</v>
      </c>
    </row>
    <row r="3525" spans="1:19" x14ac:dyDescent="0.3">
      <c r="A3525" t="s">
        <v>9337</v>
      </c>
      <c r="B3525" t="s">
        <v>9338</v>
      </c>
      <c r="C3525" t="s">
        <v>297</v>
      </c>
      <c r="D3525" t="str">
        <f t="shared" si="165"/>
        <v>good delivery reviews</v>
      </c>
      <c r="E3525" t="str">
        <f t="shared" si="166"/>
        <v>NO Dines</v>
      </c>
      <c r="F3525" t="s">
        <v>43</v>
      </c>
      <c r="G3525" t="s">
        <v>583</v>
      </c>
      <c r="H3525" t="str">
        <f t="shared" si="167"/>
        <v>other</v>
      </c>
      <c r="I3525" t="s">
        <v>19</v>
      </c>
      <c r="J3525" t="s">
        <v>5159</v>
      </c>
      <c r="K3525" t="str" cm="1">
        <f t="array" ref="K3525">_xlfn.IFS(L3525&lt;200,"Cheap",AND(L3525&gt;=200,L3525&lt;800),"affordable",AND(L3525&gt;=800,L3525&lt;3000),"little costly",L3525&gt;=3000,"very costly")</f>
        <v>affordable</v>
      </c>
      <c r="L3525">
        <v>500</v>
      </c>
      <c r="M3525" t="s">
        <v>22</v>
      </c>
      <c r="N3525" t="s">
        <v>21</v>
      </c>
      <c r="O3525" t="s">
        <v>22</v>
      </c>
      <c r="P3525" t="s">
        <v>21</v>
      </c>
      <c r="R3525">
        <v>3.8</v>
      </c>
      <c r="S3525" t="s">
        <v>23</v>
      </c>
    </row>
    <row r="3526" spans="1:19" x14ac:dyDescent="0.3">
      <c r="A3526" t="s">
        <v>1581</v>
      </c>
      <c r="B3526" t="s">
        <v>1584</v>
      </c>
      <c r="C3526" t="s">
        <v>42</v>
      </c>
      <c r="D3526" t="str">
        <f t="shared" si="165"/>
        <v>good delivery reviews</v>
      </c>
      <c r="E3526" t="str">
        <f t="shared" si="166"/>
        <v>NO Dines</v>
      </c>
      <c r="F3526" t="s">
        <v>43</v>
      </c>
      <c r="G3526" t="s">
        <v>1210</v>
      </c>
      <c r="H3526" t="str">
        <f t="shared" si="167"/>
        <v>other</v>
      </c>
      <c r="I3526" t="s">
        <v>148</v>
      </c>
      <c r="J3526" t="s">
        <v>315</v>
      </c>
      <c r="K3526" t="str" cm="1">
        <f t="array" ref="K3526">_xlfn.IFS(L3526&lt;200,"Cheap",AND(L3526&gt;=200,L3526&lt;800),"affordable",AND(L3526&gt;=800,L3526&lt;3000),"little costly",L3526&gt;=3000,"very costly")</f>
        <v>affordable</v>
      </c>
      <c r="L3526">
        <v>300</v>
      </c>
      <c r="M3526" t="s">
        <v>21</v>
      </c>
      <c r="N3526" t="s">
        <v>21</v>
      </c>
      <c r="O3526" t="s">
        <v>22</v>
      </c>
      <c r="P3526" t="s">
        <v>21</v>
      </c>
      <c r="R3526">
        <v>3.9</v>
      </c>
      <c r="S3526" t="s">
        <v>23</v>
      </c>
    </row>
    <row r="3527" spans="1:19" x14ac:dyDescent="0.3">
      <c r="A3527" t="s">
        <v>1709</v>
      </c>
      <c r="B3527" t="s">
        <v>1713</v>
      </c>
      <c r="C3527" t="s">
        <v>95</v>
      </c>
      <c r="D3527" t="str">
        <f t="shared" si="165"/>
        <v>good delivery reviews</v>
      </c>
      <c r="E3527" t="str">
        <f t="shared" si="166"/>
        <v>NO Dines</v>
      </c>
      <c r="F3527" t="s">
        <v>43</v>
      </c>
      <c r="G3527" t="s">
        <v>1714</v>
      </c>
      <c r="H3527" t="str">
        <f t="shared" si="167"/>
        <v>other</v>
      </c>
      <c r="I3527" t="s">
        <v>148</v>
      </c>
      <c r="J3527" t="s">
        <v>1712</v>
      </c>
      <c r="K3527" t="str" cm="1">
        <f t="array" ref="K3527">_xlfn.IFS(L3527&lt;200,"Cheap",AND(L3527&gt;=200,L3527&lt;800),"affordable",AND(L3527&gt;=800,L3527&lt;3000),"little costly",L3527&gt;=3000,"very costly")</f>
        <v>affordable</v>
      </c>
      <c r="L3527">
        <v>500</v>
      </c>
      <c r="M3527" t="s">
        <v>21</v>
      </c>
      <c r="N3527" t="s">
        <v>21</v>
      </c>
      <c r="O3527" t="s">
        <v>22</v>
      </c>
      <c r="P3527" t="s">
        <v>21</v>
      </c>
      <c r="R3527">
        <v>3.9</v>
      </c>
      <c r="S3527" t="s">
        <v>23</v>
      </c>
    </row>
    <row r="3528" spans="1:19" x14ac:dyDescent="0.3">
      <c r="A3528" t="s">
        <v>4542</v>
      </c>
      <c r="B3528" t="s">
        <v>4543</v>
      </c>
      <c r="C3528" t="s">
        <v>188</v>
      </c>
      <c r="D3528" t="str">
        <f t="shared" si="165"/>
        <v>good delivery reviews</v>
      </c>
      <c r="E3528" t="str">
        <f t="shared" si="166"/>
        <v>NO Dines</v>
      </c>
      <c r="F3528" t="s">
        <v>43</v>
      </c>
      <c r="G3528" t="s">
        <v>1714</v>
      </c>
      <c r="H3528" t="str">
        <f t="shared" si="167"/>
        <v>other</v>
      </c>
      <c r="I3528" t="s">
        <v>517</v>
      </c>
      <c r="J3528" t="s">
        <v>348</v>
      </c>
      <c r="K3528" t="str" cm="1">
        <f t="array" ref="K3528">_xlfn.IFS(L3528&lt;200,"Cheap",AND(L3528&gt;=200,L3528&lt;800),"affordable",AND(L3528&gt;=800,L3528&lt;3000),"little costly",L3528&gt;=3000,"very costly")</f>
        <v>Cheap</v>
      </c>
      <c r="L3528">
        <v>150</v>
      </c>
      <c r="M3528" t="s">
        <v>21</v>
      </c>
      <c r="N3528" t="s">
        <v>21</v>
      </c>
      <c r="O3528" t="s">
        <v>22</v>
      </c>
      <c r="P3528" t="s">
        <v>21</v>
      </c>
      <c r="R3528">
        <v>3.9</v>
      </c>
      <c r="S3528" t="s">
        <v>23</v>
      </c>
    </row>
    <row r="3529" spans="1:19" x14ac:dyDescent="0.3">
      <c r="A3529" t="s">
        <v>8950</v>
      </c>
      <c r="B3529" t="s">
        <v>8951</v>
      </c>
      <c r="C3529" t="s">
        <v>95</v>
      </c>
      <c r="D3529" t="str">
        <f t="shared" si="165"/>
        <v>good delivery reviews</v>
      </c>
      <c r="E3529" t="str">
        <f t="shared" si="166"/>
        <v>NO Dines</v>
      </c>
      <c r="F3529" t="s">
        <v>43</v>
      </c>
      <c r="G3529" t="s">
        <v>1714</v>
      </c>
      <c r="H3529" t="str">
        <f t="shared" si="167"/>
        <v>other</v>
      </c>
      <c r="I3529" t="s">
        <v>19</v>
      </c>
      <c r="J3529" t="s">
        <v>116</v>
      </c>
      <c r="K3529" t="str" cm="1">
        <f t="array" ref="K3529">_xlfn.IFS(L3529&lt;200,"Cheap",AND(L3529&gt;=200,L3529&lt;800),"affordable",AND(L3529&gt;=800,L3529&lt;3000),"little costly",L3529&gt;=3000,"very costly")</f>
        <v>affordable</v>
      </c>
      <c r="L3529">
        <v>300</v>
      </c>
      <c r="M3529" t="s">
        <v>22</v>
      </c>
      <c r="N3529" t="s">
        <v>21</v>
      </c>
      <c r="O3529" t="s">
        <v>22</v>
      </c>
      <c r="P3529" t="s">
        <v>21</v>
      </c>
      <c r="R3529">
        <v>2.9</v>
      </c>
      <c r="S3529" t="s">
        <v>23</v>
      </c>
    </row>
    <row r="3530" spans="1:19" x14ac:dyDescent="0.3">
      <c r="A3530" t="s">
        <v>4993</v>
      </c>
      <c r="B3530" t="s">
        <v>4994</v>
      </c>
      <c r="C3530" t="s">
        <v>188</v>
      </c>
      <c r="D3530" t="str">
        <f t="shared" si="165"/>
        <v>good delivery reviews</v>
      </c>
      <c r="E3530" t="str">
        <f t="shared" si="166"/>
        <v>NO Dines</v>
      </c>
      <c r="F3530" t="s">
        <v>43</v>
      </c>
      <c r="G3530" t="s">
        <v>4995</v>
      </c>
      <c r="H3530" t="str">
        <f t="shared" si="167"/>
        <v>other</v>
      </c>
      <c r="I3530" t="s">
        <v>343</v>
      </c>
      <c r="J3530" t="s">
        <v>344</v>
      </c>
      <c r="K3530" t="str" cm="1">
        <f t="array" ref="K3530">_xlfn.IFS(L3530&lt;200,"Cheap",AND(L3530&gt;=200,L3530&lt;800),"affordable",AND(L3530&gt;=800,L3530&lt;3000),"little costly",L3530&gt;=3000,"very costly")</f>
        <v>affordable</v>
      </c>
      <c r="L3530">
        <v>200</v>
      </c>
      <c r="M3530" t="s">
        <v>22</v>
      </c>
      <c r="N3530" t="s">
        <v>21</v>
      </c>
      <c r="O3530" t="s">
        <v>22</v>
      </c>
      <c r="P3530" t="s">
        <v>21</v>
      </c>
      <c r="R3530">
        <v>4.0999999999999996</v>
      </c>
      <c r="S3530" t="s">
        <v>23</v>
      </c>
    </row>
    <row r="3531" spans="1:19" x14ac:dyDescent="0.3">
      <c r="A3531" t="s">
        <v>3460</v>
      </c>
      <c r="B3531" t="s">
        <v>3461</v>
      </c>
      <c r="C3531" t="s">
        <v>188</v>
      </c>
      <c r="D3531" t="str">
        <f t="shared" si="165"/>
        <v>good delivery reviews</v>
      </c>
      <c r="E3531" t="str">
        <f t="shared" si="166"/>
        <v>NO Dines</v>
      </c>
      <c r="F3531" t="s">
        <v>43</v>
      </c>
      <c r="G3531" t="s">
        <v>3462</v>
      </c>
      <c r="H3531" t="str">
        <f t="shared" si="167"/>
        <v>other</v>
      </c>
      <c r="I3531" t="s">
        <v>255</v>
      </c>
      <c r="J3531" t="s">
        <v>260</v>
      </c>
      <c r="K3531" t="str" cm="1">
        <f t="array" ref="K3531">_xlfn.IFS(L3531&lt;200,"Cheap",AND(L3531&gt;=200,L3531&lt;800),"affordable",AND(L3531&gt;=800,L3531&lt;3000),"little costly",L3531&gt;=3000,"very costly")</f>
        <v>Cheap</v>
      </c>
      <c r="L3531">
        <v>100</v>
      </c>
      <c r="M3531" t="s">
        <v>21</v>
      </c>
      <c r="N3531" t="s">
        <v>21</v>
      </c>
      <c r="O3531" t="s">
        <v>22</v>
      </c>
      <c r="P3531" t="s">
        <v>21</v>
      </c>
      <c r="R3531">
        <v>4.2</v>
      </c>
      <c r="S3531" t="s">
        <v>23</v>
      </c>
    </row>
    <row r="3532" spans="1:19" x14ac:dyDescent="0.3">
      <c r="A3532" t="s">
        <v>8428</v>
      </c>
      <c r="B3532" t="s">
        <v>8429</v>
      </c>
      <c r="C3532" t="s">
        <v>242</v>
      </c>
      <c r="D3532" t="str">
        <f t="shared" si="165"/>
        <v>good delivery reviews</v>
      </c>
      <c r="E3532" t="str">
        <f t="shared" si="166"/>
        <v>NO Dines</v>
      </c>
      <c r="F3532" t="s">
        <v>43</v>
      </c>
      <c r="G3532" t="s">
        <v>8430</v>
      </c>
      <c r="H3532" t="str">
        <f t="shared" si="167"/>
        <v>other</v>
      </c>
      <c r="I3532" t="s">
        <v>278</v>
      </c>
      <c r="J3532" t="s">
        <v>8431</v>
      </c>
      <c r="K3532" t="str" cm="1">
        <f t="array" ref="K3532">_xlfn.IFS(L3532&lt;200,"Cheap",AND(L3532&gt;=200,L3532&lt;800),"affordable",AND(L3532&gt;=800,L3532&lt;3000),"little costly",L3532&gt;=3000,"very costly")</f>
        <v>affordable</v>
      </c>
      <c r="L3532">
        <v>250</v>
      </c>
      <c r="M3532" t="s">
        <v>22</v>
      </c>
      <c r="N3532" t="s">
        <v>21</v>
      </c>
      <c r="O3532" t="s">
        <v>22</v>
      </c>
      <c r="P3532" t="s">
        <v>21</v>
      </c>
      <c r="R3532">
        <v>3.7</v>
      </c>
      <c r="S3532" t="s">
        <v>23</v>
      </c>
    </row>
    <row r="3533" spans="1:19" x14ac:dyDescent="0.3">
      <c r="A3533" t="s">
        <v>5397</v>
      </c>
      <c r="B3533" t="s">
        <v>5398</v>
      </c>
      <c r="C3533" t="s">
        <v>188</v>
      </c>
      <c r="D3533" t="str">
        <f t="shared" si="165"/>
        <v>good delivery reviews</v>
      </c>
      <c r="E3533" t="str">
        <f t="shared" si="166"/>
        <v>NO Dines</v>
      </c>
      <c r="F3533" t="s">
        <v>43</v>
      </c>
      <c r="G3533" t="s">
        <v>105</v>
      </c>
      <c r="H3533" t="str">
        <f t="shared" si="167"/>
        <v>other</v>
      </c>
      <c r="I3533" t="s">
        <v>148</v>
      </c>
      <c r="J3533" t="s">
        <v>315</v>
      </c>
      <c r="K3533" t="str" cm="1">
        <f t="array" ref="K3533">_xlfn.IFS(L3533&lt;200,"Cheap",AND(L3533&gt;=200,L3533&lt;800),"affordable",AND(L3533&gt;=800,L3533&lt;3000),"little costly",L3533&gt;=3000,"very costly")</f>
        <v>affordable</v>
      </c>
      <c r="L3533">
        <v>300</v>
      </c>
      <c r="M3533" t="s">
        <v>21</v>
      </c>
      <c r="N3533" t="s">
        <v>21</v>
      </c>
      <c r="O3533" t="s">
        <v>22</v>
      </c>
      <c r="P3533" t="s">
        <v>21</v>
      </c>
      <c r="R3533">
        <v>3.8</v>
      </c>
      <c r="S3533" t="s">
        <v>23</v>
      </c>
    </row>
    <row r="3534" spans="1:19" x14ac:dyDescent="0.3">
      <c r="A3534" t="s">
        <v>6832</v>
      </c>
      <c r="B3534" t="s">
        <v>6833</v>
      </c>
      <c r="C3534" t="s">
        <v>242</v>
      </c>
      <c r="D3534" t="str">
        <f t="shared" si="165"/>
        <v>good delivery reviews</v>
      </c>
      <c r="E3534" t="str">
        <f t="shared" si="166"/>
        <v>NO Dines</v>
      </c>
      <c r="F3534" t="s">
        <v>43</v>
      </c>
      <c r="G3534" t="s">
        <v>105</v>
      </c>
      <c r="H3534" t="str">
        <f t="shared" si="167"/>
        <v>other</v>
      </c>
      <c r="I3534" t="s">
        <v>255</v>
      </c>
      <c r="J3534" t="s">
        <v>116</v>
      </c>
      <c r="K3534" t="str" cm="1">
        <f t="array" ref="K3534">_xlfn.IFS(L3534&lt;200,"Cheap",AND(L3534&gt;=200,L3534&lt;800),"affordable",AND(L3534&gt;=800,L3534&lt;3000),"little costly",L3534&gt;=3000,"very costly")</f>
        <v>affordable</v>
      </c>
      <c r="L3534">
        <v>200</v>
      </c>
      <c r="M3534" t="s">
        <v>22</v>
      </c>
      <c r="N3534" t="s">
        <v>21</v>
      </c>
      <c r="O3534" t="s">
        <v>22</v>
      </c>
      <c r="P3534" t="s">
        <v>21</v>
      </c>
      <c r="R3534">
        <v>3.9</v>
      </c>
      <c r="S3534" t="s">
        <v>23</v>
      </c>
    </row>
    <row r="3535" spans="1:19" x14ac:dyDescent="0.3">
      <c r="A3535" t="s">
        <v>4158</v>
      </c>
      <c r="B3535" t="s">
        <v>4159</v>
      </c>
      <c r="C3535" t="s">
        <v>16</v>
      </c>
      <c r="D3535" t="str">
        <f t="shared" si="165"/>
        <v>good delivery reviews</v>
      </c>
      <c r="E3535" t="str">
        <f t="shared" si="166"/>
        <v>NO Dines</v>
      </c>
      <c r="F3535" t="s">
        <v>43</v>
      </c>
      <c r="G3535" t="s">
        <v>4160</v>
      </c>
      <c r="H3535" t="str">
        <f t="shared" si="167"/>
        <v>other</v>
      </c>
      <c r="I3535" t="s">
        <v>255</v>
      </c>
      <c r="J3535" t="s">
        <v>260</v>
      </c>
      <c r="K3535" t="str" cm="1">
        <f t="array" ref="K3535">_xlfn.IFS(L3535&lt;200,"Cheap",AND(L3535&gt;=200,L3535&lt;800),"affordable",AND(L3535&gt;=800,L3535&lt;3000),"little costly",L3535&gt;=3000,"very costly")</f>
        <v>Cheap</v>
      </c>
      <c r="L3535">
        <v>100</v>
      </c>
      <c r="M3535" t="s">
        <v>22</v>
      </c>
      <c r="N3535" t="s">
        <v>21</v>
      </c>
      <c r="O3535" t="s">
        <v>22</v>
      </c>
      <c r="P3535" t="s">
        <v>21</v>
      </c>
      <c r="R3535">
        <v>4</v>
      </c>
      <c r="S3535" t="s">
        <v>23</v>
      </c>
    </row>
    <row r="3536" spans="1:19" x14ac:dyDescent="0.3">
      <c r="A3536" t="s">
        <v>1267</v>
      </c>
      <c r="B3536" t="s">
        <v>1268</v>
      </c>
      <c r="C3536" t="s">
        <v>100</v>
      </c>
      <c r="D3536" t="str">
        <f t="shared" si="165"/>
        <v>good delivery reviews</v>
      </c>
      <c r="E3536" t="str">
        <f t="shared" si="166"/>
        <v>NO Dines</v>
      </c>
      <c r="F3536" t="s">
        <v>43</v>
      </c>
      <c r="G3536" t="s">
        <v>1269</v>
      </c>
      <c r="H3536" t="str">
        <f t="shared" si="167"/>
        <v>other</v>
      </c>
      <c r="I3536" t="s">
        <v>250</v>
      </c>
      <c r="J3536" t="s">
        <v>1259</v>
      </c>
      <c r="K3536" t="str" cm="1">
        <f t="array" ref="K3536">_xlfn.IFS(L3536&lt;200,"Cheap",AND(L3536&gt;=200,L3536&lt;800),"affordable",AND(L3536&gt;=800,L3536&lt;3000),"little costly",L3536&gt;=3000,"very costly")</f>
        <v>Cheap</v>
      </c>
      <c r="L3536">
        <v>150</v>
      </c>
      <c r="M3536" t="s">
        <v>22</v>
      </c>
      <c r="N3536" t="s">
        <v>21</v>
      </c>
      <c r="O3536" t="s">
        <v>22</v>
      </c>
      <c r="P3536" t="s">
        <v>21</v>
      </c>
      <c r="R3536">
        <v>3.6</v>
      </c>
      <c r="S3536" t="s">
        <v>23</v>
      </c>
    </row>
    <row r="3537" spans="1:19" x14ac:dyDescent="0.3">
      <c r="A3537" t="s">
        <v>3228</v>
      </c>
      <c r="B3537" t="s">
        <v>3229</v>
      </c>
      <c r="C3537" t="s">
        <v>80</v>
      </c>
      <c r="D3537" t="str">
        <f t="shared" si="165"/>
        <v>good delivery reviews</v>
      </c>
      <c r="E3537" t="str">
        <f t="shared" si="166"/>
        <v>NO Dines</v>
      </c>
      <c r="F3537" t="s">
        <v>43</v>
      </c>
      <c r="G3537" t="s">
        <v>1269</v>
      </c>
      <c r="H3537" t="str">
        <f t="shared" si="167"/>
        <v>other</v>
      </c>
      <c r="I3537" t="s">
        <v>343</v>
      </c>
      <c r="J3537" t="s">
        <v>344</v>
      </c>
      <c r="K3537" t="str" cm="1">
        <f t="array" ref="K3537">_xlfn.IFS(L3537&lt;200,"Cheap",AND(L3537&gt;=200,L3537&lt;800),"affordable",AND(L3537&gt;=800,L3537&lt;3000),"little costly",L3537&gt;=3000,"very costly")</f>
        <v>Cheap</v>
      </c>
      <c r="L3537">
        <v>100</v>
      </c>
      <c r="M3537" t="s">
        <v>22</v>
      </c>
      <c r="N3537" t="s">
        <v>21</v>
      </c>
      <c r="O3537" t="s">
        <v>22</v>
      </c>
      <c r="P3537" t="s">
        <v>21</v>
      </c>
      <c r="R3537">
        <v>4.3</v>
      </c>
      <c r="S3537" t="s">
        <v>23</v>
      </c>
    </row>
    <row r="3538" spans="1:19" x14ac:dyDescent="0.3">
      <c r="A3538" t="s">
        <v>6290</v>
      </c>
      <c r="B3538" t="s">
        <v>6291</v>
      </c>
      <c r="C3538" t="s">
        <v>80</v>
      </c>
      <c r="D3538" t="str">
        <f t="shared" si="165"/>
        <v>good delivery reviews</v>
      </c>
      <c r="E3538" t="str">
        <f t="shared" si="166"/>
        <v>NO Dines</v>
      </c>
      <c r="F3538" t="s">
        <v>43</v>
      </c>
      <c r="G3538" t="s">
        <v>1269</v>
      </c>
      <c r="H3538" t="str">
        <f t="shared" si="167"/>
        <v>other</v>
      </c>
      <c r="I3538" t="s">
        <v>377</v>
      </c>
      <c r="J3538" t="s">
        <v>378</v>
      </c>
      <c r="K3538" t="str" cm="1">
        <f t="array" ref="K3538">_xlfn.IFS(L3538&lt;200,"Cheap",AND(L3538&gt;=200,L3538&lt;800),"affordable",AND(L3538&gt;=800,L3538&lt;3000),"little costly",L3538&gt;=3000,"very costly")</f>
        <v>Cheap</v>
      </c>
      <c r="L3538">
        <v>100</v>
      </c>
      <c r="M3538" t="s">
        <v>21</v>
      </c>
      <c r="N3538" t="s">
        <v>21</v>
      </c>
      <c r="O3538" t="s">
        <v>22</v>
      </c>
      <c r="P3538" t="s">
        <v>21</v>
      </c>
      <c r="R3538">
        <v>4.4000000000000004</v>
      </c>
      <c r="S3538" t="s">
        <v>23</v>
      </c>
    </row>
    <row r="3539" spans="1:19" x14ac:dyDescent="0.3">
      <c r="A3539" t="s">
        <v>3084</v>
      </c>
      <c r="B3539" t="s">
        <v>3085</v>
      </c>
      <c r="C3539" t="s">
        <v>100</v>
      </c>
      <c r="D3539" t="str">
        <f t="shared" si="165"/>
        <v>good delivery reviews</v>
      </c>
      <c r="E3539" t="str">
        <f t="shared" si="166"/>
        <v>NO Dines</v>
      </c>
      <c r="F3539" t="s">
        <v>43</v>
      </c>
      <c r="G3539" t="s">
        <v>929</v>
      </c>
      <c r="H3539" t="str">
        <f t="shared" si="167"/>
        <v>other</v>
      </c>
      <c r="I3539" t="s">
        <v>278</v>
      </c>
      <c r="J3539" t="s">
        <v>3086</v>
      </c>
      <c r="K3539" t="str" cm="1">
        <f t="array" ref="K3539">_xlfn.IFS(L3539&lt;200,"Cheap",AND(L3539&gt;=200,L3539&lt;800),"affordable",AND(L3539&gt;=800,L3539&lt;3000),"little costly",L3539&gt;=3000,"very costly")</f>
        <v>affordable</v>
      </c>
      <c r="L3539">
        <v>350</v>
      </c>
      <c r="M3539" t="s">
        <v>21</v>
      </c>
      <c r="N3539" t="s">
        <v>21</v>
      </c>
      <c r="O3539" t="s">
        <v>22</v>
      </c>
      <c r="P3539" t="s">
        <v>21</v>
      </c>
      <c r="R3539">
        <v>3.6</v>
      </c>
      <c r="S3539" t="s">
        <v>23</v>
      </c>
    </row>
    <row r="3540" spans="1:19" x14ac:dyDescent="0.3">
      <c r="A3540" t="s">
        <v>4891</v>
      </c>
      <c r="B3540" t="s">
        <v>4893</v>
      </c>
      <c r="C3540" t="s">
        <v>42</v>
      </c>
      <c r="D3540" t="str">
        <f t="shared" si="165"/>
        <v>good delivery reviews</v>
      </c>
      <c r="E3540" t="str">
        <f t="shared" si="166"/>
        <v>NO Dines</v>
      </c>
      <c r="F3540" t="s">
        <v>43</v>
      </c>
      <c r="G3540" t="s">
        <v>929</v>
      </c>
      <c r="H3540" t="str">
        <f t="shared" si="167"/>
        <v>other</v>
      </c>
      <c r="I3540" t="s">
        <v>148</v>
      </c>
      <c r="J3540" t="s">
        <v>385</v>
      </c>
      <c r="K3540" t="str" cm="1">
        <f t="array" ref="K3540">_xlfn.IFS(L3540&lt;200,"Cheap",AND(L3540&gt;=200,L3540&lt;800),"affordable",AND(L3540&gt;=800,L3540&lt;3000),"little costly",L3540&gt;=3000,"very costly")</f>
        <v>Cheap</v>
      </c>
      <c r="L3540">
        <v>150</v>
      </c>
      <c r="M3540" t="s">
        <v>21</v>
      </c>
      <c r="N3540" t="s">
        <v>21</v>
      </c>
      <c r="O3540" t="s">
        <v>22</v>
      </c>
      <c r="P3540" t="s">
        <v>21</v>
      </c>
      <c r="R3540">
        <v>3.9</v>
      </c>
      <c r="S3540" t="s">
        <v>23</v>
      </c>
    </row>
    <row r="3541" spans="1:19" x14ac:dyDescent="0.3">
      <c r="A3541" t="s">
        <v>5383</v>
      </c>
      <c r="B3541" t="s">
        <v>5384</v>
      </c>
      <c r="C3541" t="s">
        <v>16</v>
      </c>
      <c r="D3541" t="str">
        <f t="shared" si="165"/>
        <v>good delivery reviews</v>
      </c>
      <c r="E3541" t="str">
        <f t="shared" si="166"/>
        <v>NO Dines</v>
      </c>
      <c r="F3541" t="s">
        <v>43</v>
      </c>
      <c r="G3541" t="s">
        <v>2561</v>
      </c>
      <c r="H3541" t="str">
        <f t="shared" si="167"/>
        <v>other</v>
      </c>
      <c r="I3541" t="s">
        <v>377</v>
      </c>
      <c r="J3541" t="s">
        <v>378</v>
      </c>
      <c r="K3541" t="str" cm="1">
        <f t="array" ref="K3541">_xlfn.IFS(L3541&lt;200,"Cheap",AND(L3541&gt;=200,L3541&lt;800),"affordable",AND(L3541&gt;=800,L3541&lt;3000),"little costly",L3541&gt;=3000,"very costly")</f>
        <v>Cheap</v>
      </c>
      <c r="L3541">
        <v>150</v>
      </c>
      <c r="M3541" t="s">
        <v>21</v>
      </c>
      <c r="N3541" t="s">
        <v>21</v>
      </c>
      <c r="O3541" t="s">
        <v>22</v>
      </c>
      <c r="P3541" t="s">
        <v>21</v>
      </c>
      <c r="R3541">
        <v>3.9</v>
      </c>
      <c r="S3541" t="s">
        <v>23</v>
      </c>
    </row>
    <row r="3542" spans="1:19" x14ac:dyDescent="0.3">
      <c r="A3542" t="s">
        <v>6793</v>
      </c>
      <c r="B3542" t="s">
        <v>6794</v>
      </c>
      <c r="C3542" t="s">
        <v>33</v>
      </c>
      <c r="D3542" t="str">
        <f t="shared" si="165"/>
        <v>good delivery reviews</v>
      </c>
      <c r="E3542" t="str">
        <f t="shared" si="166"/>
        <v>NO Dines</v>
      </c>
      <c r="F3542" t="s">
        <v>43</v>
      </c>
      <c r="G3542" t="s">
        <v>2561</v>
      </c>
      <c r="H3542" t="str">
        <f t="shared" si="167"/>
        <v>other</v>
      </c>
      <c r="I3542" t="s">
        <v>19</v>
      </c>
      <c r="J3542" t="s">
        <v>1059</v>
      </c>
      <c r="K3542" t="str" cm="1">
        <f t="array" ref="K3542">_xlfn.IFS(L3542&lt;200,"Cheap",AND(L3542&gt;=200,L3542&lt;800),"affordable",AND(L3542&gt;=800,L3542&lt;3000),"little costly",L3542&gt;=3000,"very costly")</f>
        <v>affordable</v>
      </c>
      <c r="L3542">
        <v>300</v>
      </c>
      <c r="M3542" t="s">
        <v>21</v>
      </c>
      <c r="N3542" t="s">
        <v>21</v>
      </c>
      <c r="O3542" t="s">
        <v>22</v>
      </c>
      <c r="P3542" t="s">
        <v>21</v>
      </c>
      <c r="R3542">
        <v>3.9</v>
      </c>
      <c r="S3542" t="s">
        <v>23</v>
      </c>
    </row>
    <row r="3543" spans="1:19" x14ac:dyDescent="0.3">
      <c r="A3543" t="s">
        <v>8686</v>
      </c>
      <c r="B3543" t="s">
        <v>8687</v>
      </c>
      <c r="C3543" t="s">
        <v>16</v>
      </c>
      <c r="D3543" t="str">
        <f t="shared" si="165"/>
        <v>good delivery reviews</v>
      </c>
      <c r="E3543" t="str">
        <f t="shared" si="166"/>
        <v>NO Dines</v>
      </c>
      <c r="F3543" t="s">
        <v>43</v>
      </c>
      <c r="G3543" t="s">
        <v>2561</v>
      </c>
      <c r="H3543" t="str">
        <f t="shared" si="167"/>
        <v>other</v>
      </c>
      <c r="I3543" t="s">
        <v>19</v>
      </c>
      <c r="J3543" t="s">
        <v>2003</v>
      </c>
      <c r="K3543" t="str" cm="1">
        <f t="array" ref="K3543">_xlfn.IFS(L3543&lt;200,"Cheap",AND(L3543&gt;=200,L3543&lt;800),"affordable",AND(L3543&gt;=800,L3543&lt;3000),"little costly",L3543&gt;=3000,"very costly")</f>
        <v>affordable</v>
      </c>
      <c r="L3543">
        <v>200</v>
      </c>
      <c r="M3543" t="s">
        <v>22</v>
      </c>
      <c r="N3543" t="s">
        <v>21</v>
      </c>
      <c r="O3543" t="s">
        <v>22</v>
      </c>
      <c r="P3543" t="s">
        <v>21</v>
      </c>
      <c r="R3543">
        <v>3.9</v>
      </c>
      <c r="S3543" t="s">
        <v>23</v>
      </c>
    </row>
    <row r="3544" spans="1:19" x14ac:dyDescent="0.3">
      <c r="A3544" t="s">
        <v>6430</v>
      </c>
      <c r="B3544" t="s">
        <v>6431</v>
      </c>
      <c r="C3544" t="s">
        <v>188</v>
      </c>
      <c r="D3544" t="str">
        <f t="shared" si="165"/>
        <v>good delivery reviews</v>
      </c>
      <c r="E3544" t="str">
        <f t="shared" si="166"/>
        <v>NO Dines</v>
      </c>
      <c r="F3544" t="s">
        <v>43</v>
      </c>
      <c r="G3544" t="s">
        <v>2580</v>
      </c>
      <c r="H3544" t="str">
        <f t="shared" si="167"/>
        <v>other</v>
      </c>
      <c r="I3544" t="s">
        <v>255</v>
      </c>
      <c r="J3544" t="s">
        <v>256</v>
      </c>
      <c r="K3544" t="str" cm="1">
        <f t="array" ref="K3544">_xlfn.IFS(L3544&lt;200,"Cheap",AND(L3544&gt;=200,L3544&lt;800),"affordable",AND(L3544&gt;=800,L3544&lt;3000),"little costly",L3544&gt;=3000,"very costly")</f>
        <v>Cheap</v>
      </c>
      <c r="L3544">
        <v>150</v>
      </c>
      <c r="M3544" t="s">
        <v>21</v>
      </c>
      <c r="N3544" t="s">
        <v>21</v>
      </c>
      <c r="O3544" t="s">
        <v>22</v>
      </c>
      <c r="P3544" t="s">
        <v>21</v>
      </c>
      <c r="R3544">
        <v>4</v>
      </c>
      <c r="S3544" t="s">
        <v>23</v>
      </c>
    </row>
    <row r="3545" spans="1:19" x14ac:dyDescent="0.3">
      <c r="A3545" t="s">
        <v>2773</v>
      </c>
      <c r="B3545" t="s">
        <v>2774</v>
      </c>
      <c r="C3545" t="s">
        <v>26</v>
      </c>
      <c r="D3545" t="str">
        <f t="shared" si="165"/>
        <v>good delivery reviews</v>
      </c>
      <c r="E3545" t="str">
        <f t="shared" si="166"/>
        <v>NO Dines</v>
      </c>
      <c r="F3545" t="s">
        <v>43</v>
      </c>
      <c r="G3545" t="s">
        <v>603</v>
      </c>
      <c r="H3545" t="str">
        <f t="shared" si="167"/>
        <v>other</v>
      </c>
      <c r="I3545" t="s">
        <v>343</v>
      </c>
      <c r="J3545" t="s">
        <v>344</v>
      </c>
      <c r="K3545" t="str" cm="1">
        <f t="array" ref="K3545">_xlfn.IFS(L3545&lt;200,"Cheap",AND(L3545&gt;=200,L3545&lt;800),"affordable",AND(L3545&gt;=800,L3545&lt;3000),"little costly",L3545&gt;=3000,"very costly")</f>
        <v>Cheap</v>
      </c>
      <c r="L3545">
        <v>100</v>
      </c>
      <c r="M3545" t="s">
        <v>22</v>
      </c>
      <c r="N3545" t="s">
        <v>21</v>
      </c>
      <c r="O3545" t="s">
        <v>22</v>
      </c>
      <c r="P3545" t="s">
        <v>21</v>
      </c>
      <c r="R3545">
        <v>4</v>
      </c>
      <c r="S3545" t="s">
        <v>23</v>
      </c>
    </row>
    <row r="3546" spans="1:19" x14ac:dyDescent="0.3">
      <c r="A3546" t="s">
        <v>2093</v>
      </c>
      <c r="B3546" t="s">
        <v>2094</v>
      </c>
      <c r="C3546" t="s">
        <v>375</v>
      </c>
      <c r="D3546" t="str">
        <f t="shared" si="165"/>
        <v>good delivery reviews</v>
      </c>
      <c r="E3546" t="str">
        <f t="shared" si="166"/>
        <v>NO Dines</v>
      </c>
      <c r="F3546" t="s">
        <v>43</v>
      </c>
      <c r="G3546" t="s">
        <v>947</v>
      </c>
      <c r="H3546" t="str">
        <f t="shared" si="167"/>
        <v>other</v>
      </c>
      <c r="I3546" t="s">
        <v>2095</v>
      </c>
      <c r="J3546" t="s">
        <v>2096</v>
      </c>
      <c r="K3546" t="str" cm="1">
        <f t="array" ref="K3546">_xlfn.IFS(L3546&lt;200,"Cheap",AND(L3546&gt;=200,L3546&lt;800),"affordable",AND(L3546&gt;=800,L3546&lt;3000),"little costly",L3546&gt;=3000,"very costly")</f>
        <v>affordable</v>
      </c>
      <c r="L3546">
        <v>250</v>
      </c>
      <c r="M3546" t="s">
        <v>21</v>
      </c>
      <c r="N3546" t="s">
        <v>21</v>
      </c>
      <c r="O3546" t="s">
        <v>22</v>
      </c>
      <c r="P3546" t="s">
        <v>21</v>
      </c>
      <c r="R3546">
        <v>3.5</v>
      </c>
      <c r="S3546" t="s">
        <v>23</v>
      </c>
    </row>
    <row r="3547" spans="1:19" x14ac:dyDescent="0.3">
      <c r="A3547" t="s">
        <v>3120</v>
      </c>
      <c r="B3547" t="s">
        <v>3121</v>
      </c>
      <c r="C3547" t="s">
        <v>375</v>
      </c>
      <c r="D3547" t="str">
        <f t="shared" si="165"/>
        <v>good delivery reviews</v>
      </c>
      <c r="E3547" t="str">
        <f t="shared" si="166"/>
        <v>NO Dines</v>
      </c>
      <c r="F3547" t="s">
        <v>43</v>
      </c>
      <c r="G3547" t="s">
        <v>947</v>
      </c>
      <c r="H3547" t="str">
        <f t="shared" si="167"/>
        <v>other</v>
      </c>
      <c r="I3547" t="s">
        <v>255</v>
      </c>
      <c r="J3547" t="s">
        <v>260</v>
      </c>
      <c r="K3547" t="str" cm="1">
        <f t="array" ref="K3547">_xlfn.IFS(L3547&lt;200,"Cheap",AND(L3547&gt;=200,L3547&lt;800),"affordable",AND(L3547&gt;=800,L3547&lt;3000),"little costly",L3547&gt;=3000,"very costly")</f>
        <v>affordable</v>
      </c>
      <c r="L3547">
        <v>200</v>
      </c>
      <c r="M3547" t="s">
        <v>21</v>
      </c>
      <c r="N3547" t="s">
        <v>21</v>
      </c>
      <c r="O3547" t="s">
        <v>22</v>
      </c>
      <c r="P3547" t="s">
        <v>21</v>
      </c>
      <c r="R3547">
        <v>3.3</v>
      </c>
      <c r="S3547" t="s">
        <v>23</v>
      </c>
    </row>
    <row r="3548" spans="1:19" x14ac:dyDescent="0.3">
      <c r="A3548" t="s">
        <v>3263</v>
      </c>
      <c r="B3548" t="s">
        <v>3264</v>
      </c>
      <c r="C3548" t="s">
        <v>42</v>
      </c>
      <c r="D3548" t="str">
        <f t="shared" si="165"/>
        <v>good delivery reviews</v>
      </c>
      <c r="E3548" t="str">
        <f t="shared" si="166"/>
        <v>NO Dines</v>
      </c>
      <c r="F3548" t="s">
        <v>43</v>
      </c>
      <c r="G3548" t="s">
        <v>947</v>
      </c>
      <c r="H3548" t="str">
        <f t="shared" si="167"/>
        <v>other</v>
      </c>
      <c r="I3548" t="s">
        <v>148</v>
      </c>
      <c r="J3548" t="s">
        <v>385</v>
      </c>
      <c r="K3548" t="str" cm="1">
        <f t="array" ref="K3548">_xlfn.IFS(L3548&lt;200,"Cheap",AND(L3548&gt;=200,L3548&lt;800),"affordable",AND(L3548&gt;=800,L3548&lt;3000),"little costly",L3548&gt;=3000,"very costly")</f>
        <v>Cheap</v>
      </c>
      <c r="L3548">
        <v>150</v>
      </c>
      <c r="M3548" t="s">
        <v>21</v>
      </c>
      <c r="N3548" t="s">
        <v>21</v>
      </c>
      <c r="O3548" t="s">
        <v>22</v>
      </c>
      <c r="P3548" t="s">
        <v>21</v>
      </c>
      <c r="R3548">
        <v>3.9</v>
      </c>
      <c r="S3548" t="s">
        <v>23</v>
      </c>
    </row>
    <row r="3549" spans="1:19" x14ac:dyDescent="0.3">
      <c r="A3549" t="s">
        <v>4133</v>
      </c>
      <c r="B3549" t="s">
        <v>4138</v>
      </c>
      <c r="C3549" t="s">
        <v>198</v>
      </c>
      <c r="D3549" t="str">
        <f t="shared" si="165"/>
        <v>good delivery reviews</v>
      </c>
      <c r="E3549" t="str">
        <f t="shared" si="166"/>
        <v>NO Dines</v>
      </c>
      <c r="F3549" t="s">
        <v>43</v>
      </c>
      <c r="G3549" t="s">
        <v>947</v>
      </c>
      <c r="H3549" t="str">
        <f t="shared" si="167"/>
        <v>other</v>
      </c>
      <c r="I3549" t="s">
        <v>19</v>
      </c>
      <c r="J3549" t="s">
        <v>4139</v>
      </c>
      <c r="K3549" t="str" cm="1">
        <f t="array" ref="K3549">_xlfn.IFS(L3549&lt;200,"Cheap",AND(L3549&gt;=200,L3549&lt;800),"affordable",AND(L3549&gt;=800,L3549&lt;3000),"little costly",L3549&gt;=3000,"very costly")</f>
        <v>affordable</v>
      </c>
      <c r="L3549">
        <v>400</v>
      </c>
      <c r="M3549" t="s">
        <v>21</v>
      </c>
      <c r="N3549" t="s">
        <v>21</v>
      </c>
      <c r="O3549" t="s">
        <v>22</v>
      </c>
      <c r="P3549" t="s">
        <v>21</v>
      </c>
      <c r="R3549">
        <v>3.5</v>
      </c>
      <c r="S3549" t="s">
        <v>23</v>
      </c>
    </row>
    <row r="3550" spans="1:19" x14ac:dyDescent="0.3">
      <c r="A3550" t="s">
        <v>4374</v>
      </c>
      <c r="B3550" t="s">
        <v>4376</v>
      </c>
      <c r="C3550" t="s">
        <v>308</v>
      </c>
      <c r="D3550" t="str">
        <f t="shared" si="165"/>
        <v>good delivery reviews</v>
      </c>
      <c r="E3550" t="str">
        <f t="shared" si="166"/>
        <v>NO Dines</v>
      </c>
      <c r="F3550" t="s">
        <v>43</v>
      </c>
      <c r="G3550" t="s">
        <v>4377</v>
      </c>
      <c r="H3550" t="str">
        <f t="shared" si="167"/>
        <v>other</v>
      </c>
      <c r="I3550" t="s">
        <v>343</v>
      </c>
      <c r="J3550" t="s">
        <v>549</v>
      </c>
      <c r="K3550" t="str" cm="1">
        <f t="array" ref="K3550">_xlfn.IFS(L3550&lt;200,"Cheap",AND(L3550&gt;=200,L3550&lt;800),"affordable",AND(L3550&gt;=800,L3550&lt;3000),"little costly",L3550&gt;=3000,"very costly")</f>
        <v>affordable</v>
      </c>
      <c r="L3550">
        <v>200</v>
      </c>
      <c r="M3550" t="s">
        <v>22</v>
      </c>
      <c r="N3550" t="s">
        <v>21</v>
      </c>
      <c r="O3550" t="s">
        <v>22</v>
      </c>
      <c r="P3550" t="s">
        <v>21</v>
      </c>
      <c r="R3550">
        <v>4.0999999999999996</v>
      </c>
      <c r="S3550" t="s">
        <v>23</v>
      </c>
    </row>
    <row r="3551" spans="1:19" x14ac:dyDescent="0.3">
      <c r="A3551" t="s">
        <v>6237</v>
      </c>
      <c r="B3551" t="s">
        <v>6238</v>
      </c>
      <c r="C3551" t="s">
        <v>174</v>
      </c>
      <c r="D3551" t="str">
        <f t="shared" si="165"/>
        <v>good delivery reviews</v>
      </c>
      <c r="E3551" t="str">
        <f t="shared" si="166"/>
        <v>NO Dines</v>
      </c>
      <c r="F3551" t="s">
        <v>43</v>
      </c>
      <c r="G3551" t="s">
        <v>6239</v>
      </c>
      <c r="H3551" t="str">
        <f t="shared" si="167"/>
        <v>other</v>
      </c>
      <c r="I3551" t="s">
        <v>343</v>
      </c>
      <c r="J3551" t="s">
        <v>549</v>
      </c>
      <c r="K3551" t="str" cm="1">
        <f t="array" ref="K3551">_xlfn.IFS(L3551&lt;200,"Cheap",AND(L3551&gt;=200,L3551&lt;800),"affordable",AND(L3551&gt;=800,L3551&lt;3000),"little costly",L3551&gt;=3000,"very costly")</f>
        <v>affordable</v>
      </c>
      <c r="L3551">
        <v>200</v>
      </c>
      <c r="M3551" t="s">
        <v>22</v>
      </c>
      <c r="N3551" t="s">
        <v>21</v>
      </c>
      <c r="O3551" t="s">
        <v>22</v>
      </c>
      <c r="P3551" t="s">
        <v>21</v>
      </c>
      <c r="R3551">
        <v>4.3</v>
      </c>
      <c r="S3551" t="s">
        <v>23</v>
      </c>
    </row>
    <row r="3552" spans="1:19" x14ac:dyDescent="0.3">
      <c r="A3552" t="s">
        <v>2443</v>
      </c>
      <c r="B3552" t="s">
        <v>2444</v>
      </c>
      <c r="C3552" t="s">
        <v>430</v>
      </c>
      <c r="D3552" t="str">
        <f t="shared" si="165"/>
        <v>good delivery reviews</v>
      </c>
      <c r="E3552" t="str">
        <f t="shared" si="166"/>
        <v>NO Dines</v>
      </c>
      <c r="F3552" t="s">
        <v>43</v>
      </c>
      <c r="G3552" t="s">
        <v>2445</v>
      </c>
      <c r="H3552" t="str">
        <f t="shared" si="167"/>
        <v>other</v>
      </c>
      <c r="I3552" t="s">
        <v>343</v>
      </c>
      <c r="J3552" t="s">
        <v>344</v>
      </c>
      <c r="K3552" t="str" cm="1">
        <f t="array" ref="K3552">_xlfn.IFS(L3552&lt;200,"Cheap",AND(L3552&gt;=200,L3552&lt;800),"affordable",AND(L3552&gt;=800,L3552&lt;3000),"little costly",L3552&gt;=3000,"very costly")</f>
        <v>affordable</v>
      </c>
      <c r="L3552">
        <v>200</v>
      </c>
      <c r="M3552" t="s">
        <v>22</v>
      </c>
      <c r="N3552" t="s">
        <v>21</v>
      </c>
      <c r="O3552" t="s">
        <v>22</v>
      </c>
      <c r="P3552" t="s">
        <v>21</v>
      </c>
      <c r="R3552">
        <v>4.2</v>
      </c>
      <c r="S3552" t="s">
        <v>23</v>
      </c>
    </row>
    <row r="3553" spans="1:19" x14ac:dyDescent="0.3">
      <c r="A3553" t="s">
        <v>7625</v>
      </c>
      <c r="B3553" t="s">
        <v>7626</v>
      </c>
      <c r="C3553" t="s">
        <v>85</v>
      </c>
      <c r="D3553" t="str">
        <f t="shared" si="165"/>
        <v>good delivery reviews</v>
      </c>
      <c r="E3553" t="str">
        <f t="shared" si="166"/>
        <v>NO Dines</v>
      </c>
      <c r="F3553" t="s">
        <v>43</v>
      </c>
      <c r="G3553" t="s">
        <v>7627</v>
      </c>
      <c r="H3553" t="str">
        <f t="shared" si="167"/>
        <v>other</v>
      </c>
      <c r="I3553" t="s">
        <v>343</v>
      </c>
      <c r="J3553" t="s">
        <v>549</v>
      </c>
      <c r="K3553" t="str" cm="1">
        <f t="array" ref="K3553">_xlfn.IFS(L3553&lt;200,"Cheap",AND(L3553&gt;=200,L3553&lt;800),"affordable",AND(L3553&gt;=800,L3553&lt;3000),"little costly",L3553&gt;=3000,"very costly")</f>
        <v>Cheap</v>
      </c>
      <c r="L3553">
        <v>150</v>
      </c>
      <c r="M3553" t="s">
        <v>22</v>
      </c>
      <c r="N3553" t="s">
        <v>21</v>
      </c>
      <c r="O3553" t="s">
        <v>22</v>
      </c>
      <c r="P3553" t="s">
        <v>21</v>
      </c>
      <c r="R3553">
        <v>3.8</v>
      </c>
      <c r="S3553" t="s">
        <v>23</v>
      </c>
    </row>
    <row r="3554" spans="1:19" x14ac:dyDescent="0.3">
      <c r="A3554" t="s">
        <v>252</v>
      </c>
      <c r="B3554" t="s">
        <v>253</v>
      </c>
      <c r="C3554" t="s">
        <v>95</v>
      </c>
      <c r="D3554" t="str">
        <f t="shared" si="165"/>
        <v>good delivery reviews</v>
      </c>
      <c r="E3554" t="str">
        <f t="shared" si="166"/>
        <v>NO Dines</v>
      </c>
      <c r="F3554" t="s">
        <v>43</v>
      </c>
      <c r="G3554" t="s">
        <v>254</v>
      </c>
      <c r="H3554" t="str">
        <f t="shared" si="167"/>
        <v>other</v>
      </c>
      <c r="I3554" t="s">
        <v>255</v>
      </c>
      <c r="J3554" t="s">
        <v>256</v>
      </c>
      <c r="K3554" t="str" cm="1">
        <f t="array" ref="K3554">_xlfn.IFS(L3554&lt;200,"Cheap",AND(L3554&gt;=200,L3554&lt;800),"affordable",AND(L3554&gt;=800,L3554&lt;3000),"little costly",L3554&gt;=3000,"very costly")</f>
        <v>Cheap</v>
      </c>
      <c r="L3554">
        <v>150</v>
      </c>
      <c r="M3554" t="s">
        <v>21</v>
      </c>
      <c r="N3554" t="s">
        <v>21</v>
      </c>
      <c r="O3554" t="s">
        <v>22</v>
      </c>
      <c r="P3554" t="s">
        <v>21</v>
      </c>
      <c r="R3554">
        <v>3.7</v>
      </c>
      <c r="S3554" t="s">
        <v>23</v>
      </c>
    </row>
    <row r="3555" spans="1:19" x14ac:dyDescent="0.3">
      <c r="A3555" t="s">
        <v>1479</v>
      </c>
      <c r="B3555" t="s">
        <v>1480</v>
      </c>
      <c r="C3555" t="s">
        <v>42</v>
      </c>
      <c r="D3555" t="str">
        <f t="shared" si="165"/>
        <v>good delivery reviews</v>
      </c>
      <c r="E3555" t="str">
        <f t="shared" si="166"/>
        <v>NO Dines</v>
      </c>
      <c r="F3555" t="s">
        <v>43</v>
      </c>
      <c r="G3555" t="s">
        <v>1481</v>
      </c>
      <c r="H3555" t="str">
        <f t="shared" si="167"/>
        <v>other</v>
      </c>
      <c r="I3555" t="s">
        <v>255</v>
      </c>
      <c r="J3555" t="s">
        <v>211</v>
      </c>
      <c r="K3555" t="str" cm="1">
        <f t="array" ref="K3555">_xlfn.IFS(L3555&lt;200,"Cheap",AND(L3555&gt;=200,L3555&lt;800),"affordable",AND(L3555&gt;=800,L3555&lt;3000),"little costly",L3555&gt;=3000,"very costly")</f>
        <v>Cheap</v>
      </c>
      <c r="L3555">
        <v>150</v>
      </c>
      <c r="M3555" t="s">
        <v>21</v>
      </c>
      <c r="N3555" t="s">
        <v>21</v>
      </c>
      <c r="O3555" t="s">
        <v>22</v>
      </c>
      <c r="P3555" t="s">
        <v>21</v>
      </c>
      <c r="R3555">
        <v>3.8</v>
      </c>
      <c r="S3555" t="s">
        <v>23</v>
      </c>
    </row>
    <row r="3556" spans="1:19" x14ac:dyDescent="0.3">
      <c r="A3556" t="s">
        <v>4315</v>
      </c>
      <c r="B3556" t="s">
        <v>4318</v>
      </c>
      <c r="C3556" t="s">
        <v>42</v>
      </c>
      <c r="D3556" t="str">
        <f t="shared" si="165"/>
        <v>good delivery reviews</v>
      </c>
      <c r="E3556" t="str">
        <f t="shared" si="166"/>
        <v>NO Dines</v>
      </c>
      <c r="F3556" t="s">
        <v>43</v>
      </c>
      <c r="G3556" t="s">
        <v>4319</v>
      </c>
      <c r="H3556" t="str">
        <f t="shared" si="167"/>
        <v>other</v>
      </c>
      <c r="I3556" t="s">
        <v>250</v>
      </c>
      <c r="J3556" t="s">
        <v>4314</v>
      </c>
      <c r="K3556" t="str" cm="1">
        <f t="array" ref="K3556">_xlfn.IFS(L3556&lt;200,"Cheap",AND(L3556&gt;=200,L3556&lt;800),"affordable",AND(L3556&gt;=800,L3556&lt;3000),"little costly",L3556&gt;=3000,"very costly")</f>
        <v>affordable</v>
      </c>
      <c r="L3556">
        <v>200</v>
      </c>
      <c r="M3556" t="s">
        <v>21</v>
      </c>
      <c r="N3556" t="s">
        <v>21</v>
      </c>
      <c r="O3556" t="s">
        <v>22</v>
      </c>
      <c r="P3556" t="s">
        <v>21</v>
      </c>
      <c r="R3556">
        <v>4</v>
      </c>
      <c r="S3556" t="s">
        <v>23</v>
      </c>
    </row>
    <row r="3557" spans="1:19" x14ac:dyDescent="0.3">
      <c r="A3557" t="s">
        <v>867</v>
      </c>
      <c r="B3557" t="s">
        <v>868</v>
      </c>
      <c r="C3557" t="s">
        <v>180</v>
      </c>
      <c r="D3557" t="str">
        <f t="shared" si="165"/>
        <v>good delivery reviews</v>
      </c>
      <c r="E3557" t="str">
        <f t="shared" si="166"/>
        <v>NO Dines</v>
      </c>
      <c r="F3557" t="s">
        <v>43</v>
      </c>
      <c r="G3557" t="s">
        <v>350</v>
      </c>
      <c r="H3557" t="str">
        <f t="shared" si="167"/>
        <v>other</v>
      </c>
      <c r="I3557" t="s">
        <v>278</v>
      </c>
      <c r="J3557" t="s">
        <v>385</v>
      </c>
      <c r="K3557" t="str" cm="1">
        <f t="array" ref="K3557">_xlfn.IFS(L3557&lt;200,"Cheap",AND(L3557&gt;=200,L3557&lt;800),"affordable",AND(L3557&gt;=800,L3557&lt;3000),"little costly",L3557&gt;=3000,"very costly")</f>
        <v>affordable</v>
      </c>
      <c r="L3557">
        <v>200</v>
      </c>
      <c r="M3557" t="s">
        <v>22</v>
      </c>
      <c r="N3557" t="s">
        <v>21</v>
      </c>
      <c r="O3557" t="s">
        <v>22</v>
      </c>
      <c r="P3557" t="s">
        <v>21</v>
      </c>
      <c r="R3557">
        <v>3.1</v>
      </c>
      <c r="S3557" t="s">
        <v>23</v>
      </c>
    </row>
    <row r="3558" spans="1:19" x14ac:dyDescent="0.3">
      <c r="A3558" t="s">
        <v>2538</v>
      </c>
      <c r="B3558" t="s">
        <v>2539</v>
      </c>
      <c r="C3558" t="s">
        <v>242</v>
      </c>
      <c r="D3558" t="str">
        <f t="shared" si="165"/>
        <v>good delivery reviews</v>
      </c>
      <c r="E3558" t="str">
        <f t="shared" si="166"/>
        <v>NO Dines</v>
      </c>
      <c r="F3558" t="s">
        <v>43</v>
      </c>
      <c r="G3558" t="s">
        <v>350</v>
      </c>
      <c r="H3558" t="str">
        <f t="shared" si="167"/>
        <v>other</v>
      </c>
      <c r="I3558" t="s">
        <v>148</v>
      </c>
      <c r="J3558" t="s">
        <v>315</v>
      </c>
      <c r="K3558" t="str" cm="1">
        <f t="array" ref="K3558">_xlfn.IFS(L3558&lt;200,"Cheap",AND(L3558&gt;=200,L3558&lt;800),"affordable",AND(L3558&gt;=800,L3558&lt;3000),"little costly",L3558&gt;=3000,"very costly")</f>
        <v>affordable</v>
      </c>
      <c r="L3558">
        <v>300</v>
      </c>
      <c r="M3558" t="s">
        <v>21</v>
      </c>
      <c r="N3558" t="s">
        <v>21</v>
      </c>
      <c r="O3558" t="s">
        <v>22</v>
      </c>
      <c r="P3558" t="s">
        <v>21</v>
      </c>
      <c r="R3558">
        <v>3.9</v>
      </c>
      <c r="S3558" t="s">
        <v>23</v>
      </c>
    </row>
    <row r="3559" spans="1:19" x14ac:dyDescent="0.3">
      <c r="A3559" t="s">
        <v>6078</v>
      </c>
      <c r="B3559" t="s">
        <v>6080</v>
      </c>
      <c r="C3559" t="s">
        <v>446</v>
      </c>
      <c r="D3559" t="str">
        <f t="shared" si="165"/>
        <v>good delivery reviews</v>
      </c>
      <c r="E3559" t="str">
        <f t="shared" si="166"/>
        <v>NO Dines</v>
      </c>
      <c r="F3559" t="s">
        <v>43</v>
      </c>
      <c r="G3559" t="s">
        <v>350</v>
      </c>
      <c r="H3559" t="str">
        <f t="shared" si="167"/>
        <v>other</v>
      </c>
      <c r="I3559" t="s">
        <v>536</v>
      </c>
      <c r="J3559" t="s">
        <v>692</v>
      </c>
      <c r="K3559" t="str" cm="1">
        <f t="array" ref="K3559">_xlfn.IFS(L3559&lt;200,"Cheap",AND(L3559&gt;=200,L3559&lt;800),"affordable",AND(L3559&gt;=800,L3559&lt;3000),"little costly",L3559&gt;=3000,"very costly")</f>
        <v>Cheap</v>
      </c>
      <c r="L3559">
        <v>150</v>
      </c>
      <c r="M3559" t="s">
        <v>21</v>
      </c>
      <c r="N3559" t="s">
        <v>21</v>
      </c>
      <c r="O3559" t="s">
        <v>22</v>
      </c>
      <c r="P3559" t="s">
        <v>21</v>
      </c>
      <c r="R3559">
        <v>3.9</v>
      </c>
      <c r="S3559" t="s">
        <v>23</v>
      </c>
    </row>
    <row r="3560" spans="1:19" x14ac:dyDescent="0.3">
      <c r="A3560" t="s">
        <v>2638</v>
      </c>
      <c r="B3560" t="s">
        <v>2639</v>
      </c>
      <c r="C3560" t="s">
        <v>214</v>
      </c>
      <c r="D3560" t="str">
        <f t="shared" si="165"/>
        <v>good delivery reviews</v>
      </c>
      <c r="E3560" t="str">
        <f t="shared" si="166"/>
        <v>NO Dines</v>
      </c>
      <c r="F3560" t="s">
        <v>43</v>
      </c>
      <c r="G3560" t="s">
        <v>2640</v>
      </c>
      <c r="H3560" t="str">
        <f t="shared" si="167"/>
        <v>other</v>
      </c>
      <c r="I3560" t="s">
        <v>324</v>
      </c>
      <c r="J3560" t="s">
        <v>549</v>
      </c>
      <c r="K3560" t="str" cm="1">
        <f t="array" ref="K3560">_xlfn.IFS(L3560&lt;200,"Cheap",AND(L3560&gt;=200,L3560&lt;800),"affordable",AND(L3560&gt;=800,L3560&lt;3000),"little costly",L3560&gt;=3000,"very costly")</f>
        <v>affordable</v>
      </c>
      <c r="L3560">
        <v>250</v>
      </c>
      <c r="M3560" t="s">
        <v>22</v>
      </c>
      <c r="N3560" t="s">
        <v>21</v>
      </c>
      <c r="O3560" t="s">
        <v>22</v>
      </c>
      <c r="P3560" t="s">
        <v>21</v>
      </c>
      <c r="R3560">
        <v>4.4000000000000004</v>
      </c>
      <c r="S3560" t="s">
        <v>23</v>
      </c>
    </row>
    <row r="3561" spans="1:19" x14ac:dyDescent="0.3">
      <c r="A3561" t="s">
        <v>7888</v>
      </c>
      <c r="B3561" t="s">
        <v>7889</v>
      </c>
      <c r="C3561" t="s">
        <v>188</v>
      </c>
      <c r="D3561" t="str">
        <f t="shared" si="165"/>
        <v>good delivery reviews</v>
      </c>
      <c r="E3561" t="str">
        <f t="shared" si="166"/>
        <v>NO Dines</v>
      </c>
      <c r="F3561" t="s">
        <v>43</v>
      </c>
      <c r="G3561" t="s">
        <v>2640</v>
      </c>
      <c r="H3561" t="str">
        <f t="shared" si="167"/>
        <v>other</v>
      </c>
      <c r="I3561" t="s">
        <v>19</v>
      </c>
      <c r="J3561" t="s">
        <v>348</v>
      </c>
      <c r="K3561" t="str" cm="1">
        <f t="array" ref="K3561">_xlfn.IFS(L3561&lt;200,"Cheap",AND(L3561&gt;=200,L3561&lt;800),"affordable",AND(L3561&gt;=800,L3561&lt;3000),"little costly",L3561&gt;=3000,"very costly")</f>
        <v>affordable</v>
      </c>
      <c r="L3561">
        <v>200</v>
      </c>
      <c r="M3561" t="s">
        <v>22</v>
      </c>
      <c r="N3561" t="s">
        <v>21</v>
      </c>
      <c r="O3561" t="s">
        <v>22</v>
      </c>
      <c r="P3561" t="s">
        <v>21</v>
      </c>
      <c r="R3561">
        <v>4.5</v>
      </c>
      <c r="S3561" t="s">
        <v>23</v>
      </c>
    </row>
    <row r="3562" spans="1:19" x14ac:dyDescent="0.3">
      <c r="A3562" t="s">
        <v>2544</v>
      </c>
      <c r="B3562" t="s">
        <v>2548</v>
      </c>
      <c r="C3562" t="s">
        <v>277</v>
      </c>
      <c r="D3562" t="str">
        <f t="shared" si="165"/>
        <v>good delivery reviews</v>
      </c>
      <c r="E3562" t="str">
        <f t="shared" si="166"/>
        <v>NO Dines</v>
      </c>
      <c r="F3562" t="s">
        <v>43</v>
      </c>
      <c r="G3562" t="s">
        <v>1205</v>
      </c>
      <c r="H3562" t="str">
        <f t="shared" si="167"/>
        <v>other</v>
      </c>
      <c r="I3562" t="s">
        <v>517</v>
      </c>
      <c r="J3562" t="s">
        <v>348</v>
      </c>
      <c r="K3562" t="str" cm="1">
        <f t="array" ref="K3562">_xlfn.IFS(L3562&lt;200,"Cheap",AND(L3562&gt;=200,L3562&lt;800),"affordable",AND(L3562&gt;=800,L3562&lt;3000),"little costly",L3562&gt;=3000,"very costly")</f>
        <v>affordable</v>
      </c>
      <c r="L3562">
        <v>200</v>
      </c>
      <c r="M3562" t="s">
        <v>21</v>
      </c>
      <c r="N3562" t="s">
        <v>21</v>
      </c>
      <c r="O3562" t="s">
        <v>22</v>
      </c>
      <c r="P3562" t="s">
        <v>21</v>
      </c>
      <c r="R3562">
        <v>3.8</v>
      </c>
      <c r="S3562" t="s">
        <v>23</v>
      </c>
    </row>
    <row r="3563" spans="1:19" x14ac:dyDescent="0.3">
      <c r="A3563" t="s">
        <v>3944</v>
      </c>
      <c r="B3563" t="s">
        <v>3945</v>
      </c>
      <c r="C3563" t="s">
        <v>526</v>
      </c>
      <c r="D3563" t="str">
        <f t="shared" si="165"/>
        <v>good delivery reviews</v>
      </c>
      <c r="E3563" t="str">
        <f t="shared" si="166"/>
        <v>NO Dines</v>
      </c>
      <c r="F3563" t="s">
        <v>43</v>
      </c>
      <c r="G3563" t="s">
        <v>3946</v>
      </c>
      <c r="H3563" t="str">
        <f t="shared" si="167"/>
        <v>other</v>
      </c>
      <c r="I3563" t="s">
        <v>368</v>
      </c>
      <c r="J3563" t="s">
        <v>2308</v>
      </c>
      <c r="K3563" t="str" cm="1">
        <f t="array" ref="K3563">_xlfn.IFS(L3563&lt;200,"Cheap",AND(L3563&gt;=200,L3563&lt;800),"affordable",AND(L3563&gt;=800,L3563&lt;3000),"little costly",L3563&gt;=3000,"very costly")</f>
        <v>affordable</v>
      </c>
      <c r="L3563">
        <v>200</v>
      </c>
      <c r="M3563" t="s">
        <v>22</v>
      </c>
      <c r="N3563" t="s">
        <v>21</v>
      </c>
      <c r="O3563" t="s">
        <v>22</v>
      </c>
      <c r="P3563" t="s">
        <v>21</v>
      </c>
      <c r="R3563">
        <v>4</v>
      </c>
      <c r="S3563" t="s">
        <v>23</v>
      </c>
    </row>
    <row r="3564" spans="1:19" x14ac:dyDescent="0.3">
      <c r="A3564" t="s">
        <v>4531</v>
      </c>
      <c r="B3564" t="s">
        <v>4532</v>
      </c>
      <c r="C3564" t="s">
        <v>188</v>
      </c>
      <c r="D3564" t="str">
        <f t="shared" si="165"/>
        <v>good delivery reviews</v>
      </c>
      <c r="E3564" t="str">
        <f t="shared" si="166"/>
        <v>NO Dines</v>
      </c>
      <c r="F3564" t="s">
        <v>43</v>
      </c>
      <c r="G3564" t="s">
        <v>485</v>
      </c>
      <c r="H3564" t="str">
        <f t="shared" si="167"/>
        <v>other</v>
      </c>
      <c r="I3564" t="s">
        <v>343</v>
      </c>
      <c r="J3564" t="s">
        <v>344</v>
      </c>
      <c r="K3564" t="str" cm="1">
        <f t="array" ref="K3564">_xlfn.IFS(L3564&lt;200,"Cheap",AND(L3564&gt;=200,L3564&lt;800),"affordable",AND(L3564&gt;=800,L3564&lt;3000),"little costly",L3564&gt;=3000,"very costly")</f>
        <v>affordable</v>
      </c>
      <c r="L3564">
        <v>300</v>
      </c>
      <c r="M3564" t="s">
        <v>22</v>
      </c>
      <c r="N3564" t="s">
        <v>21</v>
      </c>
      <c r="O3564" t="s">
        <v>22</v>
      </c>
      <c r="P3564" t="s">
        <v>21</v>
      </c>
      <c r="R3564">
        <v>3.9</v>
      </c>
      <c r="S3564" t="s">
        <v>23</v>
      </c>
    </row>
    <row r="3565" spans="1:19" x14ac:dyDescent="0.3">
      <c r="A3565" t="s">
        <v>4613</v>
      </c>
      <c r="B3565" t="s">
        <v>4614</v>
      </c>
      <c r="C3565" t="s">
        <v>38</v>
      </c>
      <c r="D3565" t="str">
        <f t="shared" si="165"/>
        <v>good delivery reviews</v>
      </c>
      <c r="E3565" t="str">
        <f t="shared" si="166"/>
        <v>NO Dines</v>
      </c>
      <c r="F3565" t="s">
        <v>43</v>
      </c>
      <c r="G3565" t="s">
        <v>485</v>
      </c>
      <c r="H3565" t="str">
        <f t="shared" si="167"/>
        <v>other</v>
      </c>
      <c r="I3565" t="s">
        <v>148</v>
      </c>
      <c r="J3565" t="s">
        <v>315</v>
      </c>
      <c r="K3565" t="str" cm="1">
        <f t="array" ref="K3565">_xlfn.IFS(L3565&lt;200,"Cheap",AND(L3565&gt;=200,L3565&lt;800),"affordable",AND(L3565&gt;=800,L3565&lt;3000),"little costly",L3565&gt;=3000,"very costly")</f>
        <v>affordable</v>
      </c>
      <c r="L3565">
        <v>450</v>
      </c>
      <c r="M3565" t="s">
        <v>21</v>
      </c>
      <c r="N3565" t="s">
        <v>21</v>
      </c>
      <c r="O3565" t="s">
        <v>22</v>
      </c>
      <c r="P3565" t="s">
        <v>21</v>
      </c>
      <c r="R3565">
        <v>3.2</v>
      </c>
      <c r="S3565" t="s">
        <v>23</v>
      </c>
    </row>
    <row r="3566" spans="1:19" x14ac:dyDescent="0.3">
      <c r="A3566" t="s">
        <v>8342</v>
      </c>
      <c r="B3566" t="s">
        <v>8343</v>
      </c>
      <c r="C3566" t="s">
        <v>839</v>
      </c>
      <c r="D3566" t="str">
        <f t="shared" si="165"/>
        <v>good delivery reviews</v>
      </c>
      <c r="E3566" t="str">
        <f t="shared" si="166"/>
        <v>NO Dines</v>
      </c>
      <c r="F3566" t="s">
        <v>43</v>
      </c>
      <c r="G3566" t="s">
        <v>485</v>
      </c>
      <c r="H3566" t="str">
        <f t="shared" si="167"/>
        <v>other</v>
      </c>
      <c r="I3566" t="s">
        <v>148</v>
      </c>
      <c r="J3566" t="s">
        <v>315</v>
      </c>
      <c r="K3566" t="str" cm="1">
        <f t="array" ref="K3566">_xlfn.IFS(L3566&lt;200,"Cheap",AND(L3566&gt;=200,L3566&lt;800),"affordable",AND(L3566&gt;=800,L3566&lt;3000),"little costly",L3566&gt;=3000,"very costly")</f>
        <v>affordable</v>
      </c>
      <c r="L3566">
        <v>200</v>
      </c>
      <c r="M3566" t="s">
        <v>21</v>
      </c>
      <c r="N3566" t="s">
        <v>21</v>
      </c>
      <c r="O3566" t="s">
        <v>22</v>
      </c>
      <c r="P3566" t="s">
        <v>21</v>
      </c>
      <c r="R3566">
        <v>3.3</v>
      </c>
      <c r="S3566" t="s">
        <v>23</v>
      </c>
    </row>
    <row r="3567" spans="1:19" x14ac:dyDescent="0.3">
      <c r="A3567" t="s">
        <v>6953</v>
      </c>
      <c r="B3567" t="s">
        <v>6954</v>
      </c>
      <c r="C3567" t="s">
        <v>63</v>
      </c>
      <c r="D3567" t="str">
        <f t="shared" si="165"/>
        <v>good delivery reviews</v>
      </c>
      <c r="E3567" t="str">
        <f t="shared" si="166"/>
        <v>NO Dines</v>
      </c>
      <c r="F3567" t="s">
        <v>43</v>
      </c>
      <c r="G3567" t="s">
        <v>740</v>
      </c>
      <c r="H3567" t="str">
        <f t="shared" si="167"/>
        <v>other</v>
      </c>
      <c r="I3567" t="s">
        <v>908</v>
      </c>
      <c r="J3567" t="s">
        <v>6955</v>
      </c>
      <c r="K3567" t="str" cm="1">
        <f t="array" ref="K3567">_xlfn.IFS(L3567&lt;200,"Cheap",AND(L3567&gt;=200,L3567&lt;800),"affordable",AND(L3567&gt;=800,L3567&lt;3000),"little costly",L3567&gt;=3000,"very costly")</f>
        <v>affordable</v>
      </c>
      <c r="L3567">
        <v>300</v>
      </c>
      <c r="M3567" t="s">
        <v>22</v>
      </c>
      <c r="N3567" t="s">
        <v>21</v>
      </c>
      <c r="O3567" t="s">
        <v>22</v>
      </c>
      <c r="P3567" t="s">
        <v>21</v>
      </c>
      <c r="R3567">
        <v>3.9</v>
      </c>
      <c r="S3567" t="s">
        <v>23</v>
      </c>
    </row>
    <row r="3568" spans="1:19" x14ac:dyDescent="0.3">
      <c r="A3568" t="s">
        <v>3122</v>
      </c>
      <c r="B3568" t="s">
        <v>3123</v>
      </c>
      <c r="C3568" t="s">
        <v>95</v>
      </c>
      <c r="D3568" t="str">
        <f t="shared" si="165"/>
        <v>good delivery reviews</v>
      </c>
      <c r="E3568" t="str">
        <f t="shared" si="166"/>
        <v>NO Dines</v>
      </c>
      <c r="F3568" t="s">
        <v>43</v>
      </c>
      <c r="G3568" t="s">
        <v>3124</v>
      </c>
      <c r="H3568" t="str">
        <f t="shared" si="167"/>
        <v>other</v>
      </c>
      <c r="I3568" t="s">
        <v>255</v>
      </c>
      <c r="J3568" t="s">
        <v>563</v>
      </c>
      <c r="K3568" t="str" cm="1">
        <f t="array" ref="K3568">_xlfn.IFS(L3568&lt;200,"Cheap",AND(L3568&gt;=200,L3568&lt;800),"affordable",AND(L3568&gt;=800,L3568&lt;3000),"little costly",L3568&gt;=3000,"very costly")</f>
        <v>affordable</v>
      </c>
      <c r="L3568">
        <v>450</v>
      </c>
      <c r="M3568" t="s">
        <v>21</v>
      </c>
      <c r="N3568" t="s">
        <v>21</v>
      </c>
      <c r="O3568" t="s">
        <v>22</v>
      </c>
      <c r="P3568" t="s">
        <v>21</v>
      </c>
      <c r="R3568">
        <v>4.0999999999999996</v>
      </c>
      <c r="S3568" t="s">
        <v>23</v>
      </c>
    </row>
    <row r="3569" spans="1:19" x14ac:dyDescent="0.3">
      <c r="A3569" t="s">
        <v>1722</v>
      </c>
      <c r="B3569" t="s">
        <v>1723</v>
      </c>
      <c r="C3569" t="s">
        <v>95</v>
      </c>
      <c r="D3569" t="str">
        <f t="shared" si="165"/>
        <v>good delivery reviews</v>
      </c>
      <c r="E3569" t="str">
        <f t="shared" si="166"/>
        <v>NO Dines</v>
      </c>
      <c r="F3569" t="s">
        <v>43</v>
      </c>
      <c r="G3569" t="s">
        <v>1724</v>
      </c>
      <c r="H3569" t="str">
        <f t="shared" si="167"/>
        <v>other</v>
      </c>
      <c r="I3569" t="s">
        <v>148</v>
      </c>
      <c r="J3569" t="s">
        <v>315</v>
      </c>
      <c r="K3569" t="str" cm="1">
        <f t="array" ref="K3569">_xlfn.IFS(L3569&lt;200,"Cheap",AND(L3569&gt;=200,L3569&lt;800),"affordable",AND(L3569&gt;=800,L3569&lt;3000),"little costly",L3569&gt;=3000,"very costly")</f>
        <v>affordable</v>
      </c>
      <c r="L3569">
        <v>300</v>
      </c>
      <c r="M3569" t="s">
        <v>21</v>
      </c>
      <c r="N3569" t="s">
        <v>21</v>
      </c>
      <c r="O3569" t="s">
        <v>22</v>
      </c>
      <c r="P3569" t="s">
        <v>21</v>
      </c>
      <c r="R3569">
        <v>3.3</v>
      </c>
      <c r="S3569" t="s">
        <v>23</v>
      </c>
    </row>
    <row r="3570" spans="1:19" x14ac:dyDescent="0.3">
      <c r="A3570" t="s">
        <v>1869</v>
      </c>
      <c r="B3570" t="s">
        <v>1870</v>
      </c>
      <c r="C3570" t="s">
        <v>42</v>
      </c>
      <c r="D3570" t="str">
        <f t="shared" si="165"/>
        <v>good delivery reviews</v>
      </c>
      <c r="E3570" t="str">
        <f t="shared" si="166"/>
        <v>NO Dines</v>
      </c>
      <c r="F3570" t="s">
        <v>43</v>
      </c>
      <c r="G3570" t="s">
        <v>1724</v>
      </c>
      <c r="H3570" t="str">
        <f t="shared" si="167"/>
        <v>other</v>
      </c>
      <c r="I3570" t="s">
        <v>343</v>
      </c>
      <c r="J3570" t="s">
        <v>1871</v>
      </c>
      <c r="K3570" t="str" cm="1">
        <f t="array" ref="K3570">_xlfn.IFS(L3570&lt;200,"Cheap",AND(L3570&gt;=200,L3570&lt;800),"affordable",AND(L3570&gt;=800,L3570&lt;3000),"little costly",L3570&gt;=3000,"very costly")</f>
        <v>affordable</v>
      </c>
      <c r="L3570">
        <v>300</v>
      </c>
      <c r="M3570" t="s">
        <v>22</v>
      </c>
      <c r="N3570" t="s">
        <v>21</v>
      </c>
      <c r="O3570" t="s">
        <v>22</v>
      </c>
      <c r="P3570" t="s">
        <v>21</v>
      </c>
      <c r="R3570">
        <v>3.9</v>
      </c>
      <c r="S3570" t="s">
        <v>23</v>
      </c>
    </row>
    <row r="3571" spans="1:19" x14ac:dyDescent="0.3">
      <c r="A3571" t="s">
        <v>7349</v>
      </c>
      <c r="B3571" t="s">
        <v>7350</v>
      </c>
      <c r="C3571" t="s">
        <v>85</v>
      </c>
      <c r="D3571" t="str">
        <f t="shared" si="165"/>
        <v>good delivery reviews</v>
      </c>
      <c r="E3571" t="str">
        <f t="shared" si="166"/>
        <v>NO Dines</v>
      </c>
      <c r="F3571" t="s">
        <v>43</v>
      </c>
      <c r="G3571" t="s">
        <v>1724</v>
      </c>
      <c r="H3571" t="str">
        <f t="shared" si="167"/>
        <v>other</v>
      </c>
      <c r="I3571" t="s">
        <v>343</v>
      </c>
      <c r="J3571" t="s">
        <v>7351</v>
      </c>
      <c r="K3571" t="str" cm="1">
        <f t="array" ref="K3571">_xlfn.IFS(L3571&lt;200,"Cheap",AND(L3571&gt;=200,L3571&lt;800),"affordable",AND(L3571&gt;=800,L3571&lt;3000),"little costly",L3571&gt;=3000,"very costly")</f>
        <v>Cheap</v>
      </c>
      <c r="L3571">
        <v>100</v>
      </c>
      <c r="M3571" t="s">
        <v>22</v>
      </c>
      <c r="N3571" t="s">
        <v>21</v>
      </c>
      <c r="O3571" t="s">
        <v>22</v>
      </c>
      <c r="P3571" t="s">
        <v>21</v>
      </c>
      <c r="R3571">
        <v>3.7</v>
      </c>
      <c r="S3571" t="s">
        <v>23</v>
      </c>
    </row>
    <row r="3572" spans="1:19" x14ac:dyDescent="0.3">
      <c r="A3572" t="s">
        <v>1954</v>
      </c>
      <c r="B3572" t="s">
        <v>1955</v>
      </c>
      <c r="C3572" t="s">
        <v>124</v>
      </c>
      <c r="D3572" t="str">
        <f t="shared" si="165"/>
        <v>good delivery reviews</v>
      </c>
      <c r="E3572" t="str">
        <f t="shared" si="166"/>
        <v>NO Dines</v>
      </c>
      <c r="F3572" t="s">
        <v>43</v>
      </c>
      <c r="G3572" t="s">
        <v>1956</v>
      </c>
      <c r="H3572" t="str">
        <f t="shared" si="167"/>
        <v>other</v>
      </c>
      <c r="I3572" t="s">
        <v>343</v>
      </c>
      <c r="J3572" t="s">
        <v>549</v>
      </c>
      <c r="K3572" t="str" cm="1">
        <f t="array" ref="K3572">_xlfn.IFS(L3572&lt;200,"Cheap",AND(L3572&gt;=200,L3572&lt;800),"affordable",AND(L3572&gt;=800,L3572&lt;3000),"little costly",L3572&gt;=3000,"very costly")</f>
        <v>affordable</v>
      </c>
      <c r="L3572">
        <v>400</v>
      </c>
      <c r="M3572" t="s">
        <v>22</v>
      </c>
      <c r="N3572" t="s">
        <v>21</v>
      </c>
      <c r="O3572" t="s">
        <v>22</v>
      </c>
      <c r="P3572" t="s">
        <v>21</v>
      </c>
      <c r="R3572">
        <v>4.2</v>
      </c>
      <c r="S3572" t="s">
        <v>23</v>
      </c>
    </row>
    <row r="3573" spans="1:19" x14ac:dyDescent="0.3">
      <c r="A3573" t="s">
        <v>1979</v>
      </c>
      <c r="B3573" t="s">
        <v>1980</v>
      </c>
      <c r="C3573" t="s">
        <v>375</v>
      </c>
      <c r="D3573" t="str">
        <f t="shared" si="165"/>
        <v>good delivery reviews</v>
      </c>
      <c r="E3573" t="str">
        <f t="shared" si="166"/>
        <v>NO Dines</v>
      </c>
      <c r="F3573" t="s">
        <v>43</v>
      </c>
      <c r="G3573" t="s">
        <v>1981</v>
      </c>
      <c r="H3573" t="str">
        <f t="shared" si="167"/>
        <v>other</v>
      </c>
      <c r="I3573" t="s">
        <v>19</v>
      </c>
      <c r="J3573" t="s">
        <v>30</v>
      </c>
      <c r="K3573" t="str" cm="1">
        <f t="array" ref="K3573">_xlfn.IFS(L3573&lt;200,"Cheap",AND(L3573&gt;=200,L3573&lt;800),"affordable",AND(L3573&gt;=800,L3573&lt;3000),"little costly",L3573&gt;=3000,"very costly")</f>
        <v>affordable</v>
      </c>
      <c r="L3573">
        <v>400</v>
      </c>
      <c r="M3573" t="s">
        <v>21</v>
      </c>
      <c r="N3573" t="s">
        <v>21</v>
      </c>
      <c r="O3573" t="s">
        <v>22</v>
      </c>
      <c r="P3573" t="s">
        <v>21</v>
      </c>
      <c r="R3573">
        <v>3.9</v>
      </c>
      <c r="S3573" t="s">
        <v>23</v>
      </c>
    </row>
    <row r="3574" spans="1:19" x14ac:dyDescent="0.3">
      <c r="A3574" t="s">
        <v>6336</v>
      </c>
      <c r="B3574" t="s">
        <v>6337</v>
      </c>
      <c r="C3574" t="s">
        <v>124</v>
      </c>
      <c r="D3574" t="str">
        <f t="shared" si="165"/>
        <v>good delivery reviews</v>
      </c>
      <c r="E3574" t="str">
        <f t="shared" si="166"/>
        <v>NO Dines</v>
      </c>
      <c r="F3574" t="s">
        <v>43</v>
      </c>
      <c r="G3574" t="s">
        <v>1981</v>
      </c>
      <c r="H3574" t="str">
        <f t="shared" si="167"/>
        <v>other</v>
      </c>
      <c r="I3574" t="s">
        <v>343</v>
      </c>
      <c r="J3574" t="s">
        <v>549</v>
      </c>
      <c r="K3574" t="str" cm="1">
        <f t="array" ref="K3574">_xlfn.IFS(L3574&lt;200,"Cheap",AND(L3574&gt;=200,L3574&lt;800),"affordable",AND(L3574&gt;=800,L3574&lt;3000),"little costly",L3574&gt;=3000,"very costly")</f>
        <v>affordable</v>
      </c>
      <c r="L3574">
        <v>200</v>
      </c>
      <c r="M3574" t="s">
        <v>22</v>
      </c>
      <c r="N3574" t="s">
        <v>21</v>
      </c>
      <c r="O3574" t="s">
        <v>22</v>
      </c>
      <c r="P3574" t="s">
        <v>21</v>
      </c>
      <c r="R3574">
        <v>3.8</v>
      </c>
      <c r="S3574" t="s">
        <v>23</v>
      </c>
    </row>
    <row r="3575" spans="1:19" x14ac:dyDescent="0.3">
      <c r="A3575" t="s">
        <v>3520</v>
      </c>
      <c r="B3575" t="s">
        <v>3526</v>
      </c>
      <c r="C3575" t="s">
        <v>174</v>
      </c>
      <c r="D3575" t="str">
        <f t="shared" si="165"/>
        <v>good delivery reviews</v>
      </c>
      <c r="E3575" t="str">
        <f t="shared" si="166"/>
        <v>NO Dines</v>
      </c>
      <c r="F3575" t="s">
        <v>43</v>
      </c>
      <c r="G3575" t="s">
        <v>2199</v>
      </c>
      <c r="H3575" t="str">
        <f t="shared" si="167"/>
        <v>other</v>
      </c>
      <c r="I3575" t="s">
        <v>536</v>
      </c>
      <c r="J3575" t="s">
        <v>692</v>
      </c>
      <c r="K3575" t="str" cm="1">
        <f t="array" ref="K3575">_xlfn.IFS(L3575&lt;200,"Cheap",AND(L3575&gt;=200,L3575&lt;800),"affordable",AND(L3575&gt;=800,L3575&lt;3000),"little costly",L3575&gt;=3000,"very costly")</f>
        <v>Cheap</v>
      </c>
      <c r="L3575">
        <v>150</v>
      </c>
      <c r="M3575" t="s">
        <v>22</v>
      </c>
      <c r="N3575" t="s">
        <v>21</v>
      </c>
      <c r="O3575" t="s">
        <v>22</v>
      </c>
      <c r="P3575" t="s">
        <v>21</v>
      </c>
      <c r="R3575">
        <v>4</v>
      </c>
      <c r="S3575" t="s">
        <v>23</v>
      </c>
    </row>
    <row r="3576" spans="1:19" x14ac:dyDescent="0.3">
      <c r="A3576" t="s">
        <v>9607</v>
      </c>
      <c r="B3576" t="s">
        <v>9608</v>
      </c>
      <c r="C3576" t="s">
        <v>198</v>
      </c>
      <c r="D3576" t="str">
        <f t="shared" si="165"/>
        <v>good delivery reviews</v>
      </c>
      <c r="E3576" t="str">
        <f t="shared" si="166"/>
        <v>NO Dines</v>
      </c>
      <c r="F3576" t="s">
        <v>43</v>
      </c>
      <c r="G3576" t="s">
        <v>1015</v>
      </c>
      <c r="H3576" t="str">
        <f t="shared" si="167"/>
        <v>other</v>
      </c>
      <c r="I3576" t="s">
        <v>19</v>
      </c>
      <c r="J3576" t="s">
        <v>239</v>
      </c>
      <c r="K3576" t="str" cm="1">
        <f t="array" ref="K3576">_xlfn.IFS(L3576&lt;200,"Cheap",AND(L3576&gt;=200,L3576&lt;800),"affordable",AND(L3576&gt;=800,L3576&lt;3000),"little costly",L3576&gt;=3000,"very costly")</f>
        <v>affordable</v>
      </c>
      <c r="L3576">
        <v>200</v>
      </c>
      <c r="M3576" t="s">
        <v>22</v>
      </c>
      <c r="N3576" t="s">
        <v>21</v>
      </c>
      <c r="O3576" t="s">
        <v>22</v>
      </c>
      <c r="P3576" t="s">
        <v>21</v>
      </c>
      <c r="R3576">
        <v>3.9</v>
      </c>
      <c r="S3576" t="s">
        <v>23</v>
      </c>
    </row>
    <row r="3577" spans="1:19" x14ac:dyDescent="0.3">
      <c r="A3577" t="s">
        <v>9609</v>
      </c>
      <c r="B3577" t="s">
        <v>9610</v>
      </c>
      <c r="C3577" t="s">
        <v>16</v>
      </c>
      <c r="D3577" t="str">
        <f t="shared" si="165"/>
        <v>good delivery reviews</v>
      </c>
      <c r="E3577" t="str">
        <f t="shared" si="166"/>
        <v>NO Dines</v>
      </c>
      <c r="F3577" t="s">
        <v>43</v>
      </c>
      <c r="G3577" t="s">
        <v>1015</v>
      </c>
      <c r="H3577" t="str">
        <f t="shared" si="167"/>
        <v>other</v>
      </c>
      <c r="I3577" t="s">
        <v>19</v>
      </c>
      <c r="J3577" t="s">
        <v>113</v>
      </c>
      <c r="K3577" t="str" cm="1">
        <f t="array" ref="K3577">_xlfn.IFS(L3577&lt;200,"Cheap",AND(L3577&gt;=200,L3577&lt;800),"affordable",AND(L3577&gt;=800,L3577&lt;3000),"little costly",L3577&gt;=3000,"very costly")</f>
        <v>Cheap</v>
      </c>
      <c r="L3577">
        <v>100</v>
      </c>
      <c r="M3577" t="s">
        <v>21</v>
      </c>
      <c r="N3577" t="s">
        <v>21</v>
      </c>
      <c r="O3577" t="s">
        <v>22</v>
      </c>
      <c r="P3577" t="s">
        <v>21</v>
      </c>
      <c r="S3577" t="s">
        <v>23</v>
      </c>
    </row>
    <row r="3578" spans="1:19" x14ac:dyDescent="0.3">
      <c r="A3578" t="s">
        <v>470</v>
      </c>
      <c r="B3578" t="s">
        <v>471</v>
      </c>
      <c r="C3578" t="s">
        <v>188</v>
      </c>
      <c r="D3578" t="str">
        <f t="shared" si="165"/>
        <v>good delivery reviews</v>
      </c>
      <c r="E3578" t="str">
        <f t="shared" si="166"/>
        <v>NO Dines</v>
      </c>
      <c r="F3578" t="s">
        <v>43</v>
      </c>
      <c r="G3578" t="s">
        <v>472</v>
      </c>
      <c r="H3578" t="str">
        <f t="shared" si="167"/>
        <v>other</v>
      </c>
      <c r="I3578" t="s">
        <v>343</v>
      </c>
      <c r="J3578" t="s">
        <v>344</v>
      </c>
      <c r="K3578" t="str" cm="1">
        <f t="array" ref="K3578">_xlfn.IFS(L3578&lt;200,"Cheap",AND(L3578&gt;=200,L3578&lt;800),"affordable",AND(L3578&gt;=800,L3578&lt;3000),"little costly",L3578&gt;=3000,"very costly")</f>
        <v>affordable</v>
      </c>
      <c r="L3578">
        <v>400</v>
      </c>
      <c r="M3578" t="s">
        <v>22</v>
      </c>
      <c r="N3578" t="s">
        <v>21</v>
      </c>
      <c r="O3578" t="s">
        <v>22</v>
      </c>
      <c r="P3578" t="s">
        <v>21</v>
      </c>
      <c r="R3578">
        <v>4.5999999999999996</v>
      </c>
      <c r="S3578" t="s">
        <v>23</v>
      </c>
    </row>
    <row r="3579" spans="1:19" x14ac:dyDescent="0.3">
      <c r="A3579" t="s">
        <v>1671</v>
      </c>
      <c r="B3579" t="s">
        <v>1672</v>
      </c>
      <c r="C3579" t="s">
        <v>42</v>
      </c>
      <c r="D3579" t="str">
        <f t="shared" si="165"/>
        <v>good delivery reviews</v>
      </c>
      <c r="E3579" t="str">
        <f t="shared" si="166"/>
        <v>NO Dines</v>
      </c>
      <c r="F3579" t="s">
        <v>43</v>
      </c>
      <c r="G3579" t="s">
        <v>177</v>
      </c>
      <c r="H3579" t="str">
        <f t="shared" si="167"/>
        <v>other</v>
      </c>
      <c r="I3579" t="s">
        <v>148</v>
      </c>
      <c r="J3579" t="s">
        <v>385</v>
      </c>
      <c r="K3579" t="str" cm="1">
        <f t="array" ref="K3579">_xlfn.IFS(L3579&lt;200,"Cheap",AND(L3579&gt;=200,L3579&lt;800),"affordable",AND(L3579&gt;=800,L3579&lt;3000),"little costly",L3579&gt;=3000,"very costly")</f>
        <v>Cheap</v>
      </c>
      <c r="L3579">
        <v>150</v>
      </c>
      <c r="M3579" t="s">
        <v>21</v>
      </c>
      <c r="N3579" t="s">
        <v>21</v>
      </c>
      <c r="O3579" t="s">
        <v>22</v>
      </c>
      <c r="P3579" t="s">
        <v>21</v>
      </c>
      <c r="R3579">
        <v>3.4</v>
      </c>
      <c r="S3579" t="s">
        <v>23</v>
      </c>
    </row>
    <row r="3580" spans="1:19" x14ac:dyDescent="0.3">
      <c r="A3580" t="s">
        <v>3653</v>
      </c>
      <c r="B3580" t="s">
        <v>3654</v>
      </c>
      <c r="C3580" t="s">
        <v>95</v>
      </c>
      <c r="D3580" t="str">
        <f t="shared" si="165"/>
        <v>good delivery reviews</v>
      </c>
      <c r="E3580" t="str">
        <f t="shared" si="166"/>
        <v>NO Dines</v>
      </c>
      <c r="F3580" t="s">
        <v>43</v>
      </c>
      <c r="G3580" t="s">
        <v>3655</v>
      </c>
      <c r="H3580" t="str">
        <f t="shared" si="167"/>
        <v>other</v>
      </c>
      <c r="I3580" t="s">
        <v>509</v>
      </c>
      <c r="J3580" t="s">
        <v>692</v>
      </c>
      <c r="K3580" t="str" cm="1">
        <f t="array" ref="K3580">_xlfn.IFS(L3580&lt;200,"Cheap",AND(L3580&gt;=200,L3580&lt;800),"affordable",AND(L3580&gt;=800,L3580&lt;3000),"little costly",L3580&gt;=3000,"very costly")</f>
        <v>affordable</v>
      </c>
      <c r="L3580">
        <v>300</v>
      </c>
      <c r="M3580" t="s">
        <v>22</v>
      </c>
      <c r="N3580" t="s">
        <v>21</v>
      </c>
      <c r="O3580" t="s">
        <v>22</v>
      </c>
      <c r="P3580" t="s">
        <v>21</v>
      </c>
      <c r="R3580">
        <v>4.2</v>
      </c>
      <c r="S3580" t="s">
        <v>23</v>
      </c>
    </row>
    <row r="3581" spans="1:19" x14ac:dyDescent="0.3">
      <c r="A3581" t="s">
        <v>1689</v>
      </c>
      <c r="B3581" t="s">
        <v>1690</v>
      </c>
      <c r="C3581" t="s">
        <v>335</v>
      </c>
      <c r="D3581" t="str">
        <f t="shared" si="165"/>
        <v>good delivery reviews</v>
      </c>
      <c r="E3581" t="str">
        <f t="shared" si="166"/>
        <v>NO Dines</v>
      </c>
      <c r="F3581" t="s">
        <v>43</v>
      </c>
      <c r="G3581" t="s">
        <v>1691</v>
      </c>
      <c r="H3581" t="str">
        <f t="shared" si="167"/>
        <v>other</v>
      </c>
      <c r="I3581" t="s">
        <v>148</v>
      </c>
      <c r="J3581" t="s">
        <v>315</v>
      </c>
      <c r="K3581" t="str" cm="1">
        <f t="array" ref="K3581">_xlfn.IFS(L3581&lt;200,"Cheap",AND(L3581&gt;=200,L3581&lt;800),"affordable",AND(L3581&gt;=800,L3581&lt;3000),"little costly",L3581&gt;=3000,"very costly")</f>
        <v>Cheap</v>
      </c>
      <c r="L3581">
        <v>150</v>
      </c>
      <c r="M3581" t="s">
        <v>22</v>
      </c>
      <c r="N3581" t="s">
        <v>21</v>
      </c>
      <c r="O3581" t="s">
        <v>22</v>
      </c>
      <c r="P3581" t="s">
        <v>21</v>
      </c>
      <c r="R3581">
        <v>4.2</v>
      </c>
      <c r="S3581" t="s">
        <v>23</v>
      </c>
    </row>
    <row r="3582" spans="1:19" x14ac:dyDescent="0.3">
      <c r="A3582" t="s">
        <v>4113</v>
      </c>
      <c r="B3582" t="s">
        <v>4114</v>
      </c>
      <c r="C3582" t="s">
        <v>124</v>
      </c>
      <c r="D3582" t="str">
        <f t="shared" si="165"/>
        <v>good delivery reviews</v>
      </c>
      <c r="E3582" t="str">
        <f t="shared" si="166"/>
        <v>NO Dines</v>
      </c>
      <c r="F3582" t="s">
        <v>43</v>
      </c>
      <c r="G3582" t="s">
        <v>530</v>
      </c>
      <c r="H3582" t="str">
        <f t="shared" si="167"/>
        <v>other</v>
      </c>
      <c r="I3582" t="s">
        <v>343</v>
      </c>
      <c r="J3582" t="s">
        <v>344</v>
      </c>
      <c r="K3582" t="str" cm="1">
        <f t="array" ref="K3582">_xlfn.IFS(L3582&lt;200,"Cheap",AND(L3582&gt;=200,L3582&lt;800),"affordable",AND(L3582&gt;=800,L3582&lt;3000),"little costly",L3582&gt;=3000,"very costly")</f>
        <v>affordable</v>
      </c>
      <c r="L3582">
        <v>200</v>
      </c>
      <c r="M3582" t="s">
        <v>22</v>
      </c>
      <c r="N3582" t="s">
        <v>21</v>
      </c>
      <c r="O3582" t="s">
        <v>22</v>
      </c>
      <c r="P3582" t="s">
        <v>21</v>
      </c>
      <c r="R3582">
        <v>3.5</v>
      </c>
      <c r="S3582" t="s">
        <v>23</v>
      </c>
    </row>
    <row r="3583" spans="1:19" x14ac:dyDescent="0.3">
      <c r="A3583" t="s">
        <v>3636</v>
      </c>
      <c r="B3583" t="s">
        <v>3637</v>
      </c>
      <c r="C3583" t="s">
        <v>95</v>
      </c>
      <c r="D3583" t="str">
        <f t="shared" si="165"/>
        <v>good delivery reviews</v>
      </c>
      <c r="E3583" t="str">
        <f t="shared" si="166"/>
        <v>NO Dines</v>
      </c>
      <c r="F3583" t="s">
        <v>43</v>
      </c>
      <c r="G3583" t="s">
        <v>1005</v>
      </c>
      <c r="H3583" t="str">
        <f t="shared" si="167"/>
        <v>other</v>
      </c>
      <c r="I3583" t="s">
        <v>148</v>
      </c>
      <c r="J3583" t="s">
        <v>315</v>
      </c>
      <c r="K3583" t="str" cm="1">
        <f t="array" ref="K3583">_xlfn.IFS(L3583&lt;200,"Cheap",AND(L3583&gt;=200,L3583&lt;800),"affordable",AND(L3583&gt;=800,L3583&lt;3000),"little costly",L3583&gt;=3000,"very costly")</f>
        <v>affordable</v>
      </c>
      <c r="L3583">
        <v>450</v>
      </c>
      <c r="M3583" t="s">
        <v>21</v>
      </c>
      <c r="N3583" t="s">
        <v>21</v>
      </c>
      <c r="O3583" t="s">
        <v>22</v>
      </c>
      <c r="P3583" t="s">
        <v>21</v>
      </c>
      <c r="R3583">
        <v>3.9</v>
      </c>
      <c r="S3583" t="s">
        <v>23</v>
      </c>
    </row>
    <row r="3584" spans="1:19" x14ac:dyDescent="0.3">
      <c r="A3584" t="s">
        <v>5802</v>
      </c>
      <c r="B3584" t="s">
        <v>5803</v>
      </c>
      <c r="C3584" t="s">
        <v>214</v>
      </c>
      <c r="D3584" t="str">
        <f t="shared" si="165"/>
        <v>good delivery reviews</v>
      </c>
      <c r="E3584" t="str">
        <f t="shared" si="166"/>
        <v>NO Dines</v>
      </c>
      <c r="F3584" t="s">
        <v>43</v>
      </c>
      <c r="G3584" t="s">
        <v>5804</v>
      </c>
      <c r="H3584" t="str">
        <f t="shared" si="167"/>
        <v>other</v>
      </c>
      <c r="I3584" t="s">
        <v>19</v>
      </c>
      <c r="J3584" t="s">
        <v>2708</v>
      </c>
      <c r="K3584" t="str" cm="1">
        <f t="array" ref="K3584">_xlfn.IFS(L3584&lt;200,"Cheap",AND(L3584&gt;=200,L3584&lt;800),"affordable",AND(L3584&gt;=800,L3584&lt;3000),"little costly",L3584&gt;=3000,"very costly")</f>
        <v>affordable</v>
      </c>
      <c r="L3584">
        <v>300</v>
      </c>
      <c r="M3584" t="s">
        <v>21</v>
      </c>
      <c r="N3584" t="s">
        <v>21</v>
      </c>
      <c r="O3584" t="s">
        <v>22</v>
      </c>
      <c r="P3584" t="s">
        <v>21</v>
      </c>
      <c r="R3584">
        <v>3.6</v>
      </c>
      <c r="S3584" t="s">
        <v>23</v>
      </c>
    </row>
    <row r="3585" spans="1:19" x14ac:dyDescent="0.3">
      <c r="A3585" t="s">
        <v>7949</v>
      </c>
      <c r="B3585" t="s">
        <v>7951</v>
      </c>
      <c r="C3585" t="s">
        <v>100</v>
      </c>
      <c r="D3585" t="str">
        <f t="shared" si="165"/>
        <v>good delivery reviews</v>
      </c>
      <c r="E3585" t="str">
        <f t="shared" si="166"/>
        <v>NO Dines</v>
      </c>
      <c r="F3585" t="s">
        <v>43</v>
      </c>
      <c r="G3585" t="s">
        <v>4450</v>
      </c>
      <c r="H3585" t="str">
        <f t="shared" si="167"/>
        <v>other</v>
      </c>
      <c r="I3585" t="s">
        <v>255</v>
      </c>
      <c r="J3585" t="s">
        <v>260</v>
      </c>
      <c r="K3585" t="str" cm="1">
        <f t="array" ref="K3585">_xlfn.IFS(L3585&lt;200,"Cheap",AND(L3585&gt;=200,L3585&lt;800),"affordable",AND(L3585&gt;=800,L3585&lt;3000),"little costly",L3585&gt;=3000,"very costly")</f>
        <v>Cheap</v>
      </c>
      <c r="L3585">
        <v>100</v>
      </c>
      <c r="M3585" t="s">
        <v>21</v>
      </c>
      <c r="N3585" t="s">
        <v>21</v>
      </c>
      <c r="O3585" t="s">
        <v>22</v>
      </c>
      <c r="P3585" t="s">
        <v>21</v>
      </c>
      <c r="R3585">
        <v>3.6</v>
      </c>
      <c r="S3585" t="s">
        <v>23</v>
      </c>
    </row>
    <row r="3586" spans="1:19" x14ac:dyDescent="0.3">
      <c r="A3586" t="s">
        <v>1105</v>
      </c>
      <c r="B3586" t="s">
        <v>1106</v>
      </c>
      <c r="C3586" t="s">
        <v>95</v>
      </c>
      <c r="D3586" t="str">
        <f t="shared" ref="D3586:D3649" si="168">IF(ISNUMBER(SEARCH("not offer",G3586)),"NO Delivery",IF(ISNUMBER(SEARCH("enough",G3586)),"less reviewed","good delivery reviews"))</f>
        <v>good delivery reviews</v>
      </c>
      <c r="E3586" t="str">
        <f t="shared" ref="E3586:E3649" si="169">IF(ISNUMBER(SEARCH("not offer",F3586)),"NO Dines",IF(ISNUMBER(SEARCH("enough",F3586)),"less reviewed","good dining reviews"))</f>
        <v>NO Dines</v>
      </c>
      <c r="F3586" t="s">
        <v>43</v>
      </c>
      <c r="G3586" t="s">
        <v>203</v>
      </c>
      <c r="H3586" t="str">
        <f t="shared" ref="H3586:H3649" si="170">IF(AND(D3586="less reviewed", E3586="less reviewed"), "NO idea",
 IF(AND(D3586="No Delivery", E3586="NO Dining"), "NO delivery or dining",
 IF(AND(D3586="good delivery reviews", E3586="good dining reviews"), "both present", "other")))</f>
        <v>other</v>
      </c>
      <c r="I3586" t="s">
        <v>255</v>
      </c>
      <c r="J3586" t="s">
        <v>211</v>
      </c>
      <c r="K3586" t="str" cm="1">
        <f t="array" ref="K3586">_xlfn.IFS(L3586&lt;200,"Cheap",AND(L3586&gt;=200,L3586&lt;800),"affordable",AND(L3586&gt;=800,L3586&lt;3000),"little costly",L3586&gt;=3000,"very costly")</f>
        <v>affordable</v>
      </c>
      <c r="L3586">
        <v>450</v>
      </c>
      <c r="M3586" t="s">
        <v>22</v>
      </c>
      <c r="N3586" t="s">
        <v>21</v>
      </c>
      <c r="O3586" t="s">
        <v>22</v>
      </c>
      <c r="P3586" t="s">
        <v>21</v>
      </c>
      <c r="R3586">
        <v>3.9</v>
      </c>
      <c r="S3586" t="s">
        <v>23</v>
      </c>
    </row>
    <row r="3587" spans="1:19" x14ac:dyDescent="0.3">
      <c r="A3587" t="s">
        <v>1332</v>
      </c>
      <c r="B3587" t="s">
        <v>1333</v>
      </c>
      <c r="C3587" t="s">
        <v>16</v>
      </c>
      <c r="D3587" t="str">
        <f t="shared" si="168"/>
        <v>good delivery reviews</v>
      </c>
      <c r="E3587" t="str">
        <f t="shared" si="169"/>
        <v>NO Dines</v>
      </c>
      <c r="F3587" t="s">
        <v>43</v>
      </c>
      <c r="G3587" t="s">
        <v>203</v>
      </c>
      <c r="H3587" t="str">
        <f t="shared" si="170"/>
        <v>other</v>
      </c>
      <c r="I3587" t="s">
        <v>19</v>
      </c>
      <c r="J3587" t="s">
        <v>1334</v>
      </c>
      <c r="K3587" t="str" cm="1">
        <f t="array" ref="K3587">_xlfn.IFS(L3587&lt;200,"Cheap",AND(L3587&gt;=200,L3587&lt;800),"affordable",AND(L3587&gt;=800,L3587&lt;3000),"little costly",L3587&gt;=3000,"very costly")</f>
        <v>Cheap</v>
      </c>
      <c r="L3587">
        <v>100</v>
      </c>
      <c r="M3587" t="s">
        <v>22</v>
      </c>
      <c r="N3587" t="s">
        <v>21</v>
      </c>
      <c r="O3587" t="s">
        <v>22</v>
      </c>
      <c r="P3587" t="s">
        <v>21</v>
      </c>
      <c r="R3587">
        <v>3.5</v>
      </c>
      <c r="S3587" t="s">
        <v>23</v>
      </c>
    </row>
    <row r="3588" spans="1:19" x14ac:dyDescent="0.3">
      <c r="A3588" t="s">
        <v>1667</v>
      </c>
      <c r="B3588" t="s">
        <v>1668</v>
      </c>
      <c r="C3588" t="s">
        <v>16</v>
      </c>
      <c r="D3588" t="str">
        <f t="shared" si="168"/>
        <v>good delivery reviews</v>
      </c>
      <c r="E3588" t="str">
        <f t="shared" si="169"/>
        <v>NO Dines</v>
      </c>
      <c r="F3588" t="s">
        <v>43</v>
      </c>
      <c r="G3588" t="s">
        <v>203</v>
      </c>
      <c r="H3588" t="str">
        <f t="shared" si="170"/>
        <v>other</v>
      </c>
      <c r="I3588" t="s">
        <v>148</v>
      </c>
      <c r="J3588" t="s">
        <v>315</v>
      </c>
      <c r="K3588" t="str" cm="1">
        <f t="array" ref="K3588">_xlfn.IFS(L3588&lt;200,"Cheap",AND(L3588&gt;=200,L3588&lt;800),"affordable",AND(L3588&gt;=800,L3588&lt;3000),"little costly",L3588&gt;=3000,"very costly")</f>
        <v>affordable</v>
      </c>
      <c r="L3588">
        <v>300</v>
      </c>
      <c r="M3588" t="s">
        <v>21</v>
      </c>
      <c r="N3588" t="s">
        <v>21</v>
      </c>
      <c r="O3588" t="s">
        <v>22</v>
      </c>
      <c r="P3588" t="s">
        <v>21</v>
      </c>
      <c r="R3588">
        <v>3.9</v>
      </c>
      <c r="S3588" t="s">
        <v>23</v>
      </c>
    </row>
    <row r="3589" spans="1:19" x14ac:dyDescent="0.3">
      <c r="A3589" t="s">
        <v>6630</v>
      </c>
      <c r="B3589" t="s">
        <v>6631</v>
      </c>
      <c r="C3589" t="s">
        <v>214</v>
      </c>
      <c r="D3589" t="str">
        <f t="shared" si="168"/>
        <v>good delivery reviews</v>
      </c>
      <c r="E3589" t="str">
        <f t="shared" si="169"/>
        <v>NO Dines</v>
      </c>
      <c r="F3589" t="s">
        <v>43</v>
      </c>
      <c r="G3589" t="s">
        <v>3986</v>
      </c>
      <c r="H3589" t="str">
        <f t="shared" si="170"/>
        <v>other</v>
      </c>
      <c r="I3589" t="s">
        <v>343</v>
      </c>
      <c r="J3589" t="s">
        <v>549</v>
      </c>
      <c r="K3589" t="str" cm="1">
        <f t="array" ref="K3589">_xlfn.IFS(L3589&lt;200,"Cheap",AND(L3589&gt;=200,L3589&lt;800),"affordable",AND(L3589&gt;=800,L3589&lt;3000),"little costly",L3589&gt;=3000,"very costly")</f>
        <v>Cheap</v>
      </c>
      <c r="L3589">
        <v>100</v>
      </c>
      <c r="M3589" t="s">
        <v>22</v>
      </c>
      <c r="N3589" t="s">
        <v>21</v>
      </c>
      <c r="O3589" t="s">
        <v>22</v>
      </c>
      <c r="P3589" t="s">
        <v>21</v>
      </c>
      <c r="R3589">
        <v>4.2</v>
      </c>
      <c r="S3589" t="s">
        <v>23</v>
      </c>
    </row>
    <row r="3590" spans="1:19" x14ac:dyDescent="0.3">
      <c r="A3590" t="s">
        <v>5297</v>
      </c>
      <c r="B3590" t="s">
        <v>5298</v>
      </c>
      <c r="C3590" t="s">
        <v>188</v>
      </c>
      <c r="D3590" t="str">
        <f t="shared" si="168"/>
        <v>good delivery reviews</v>
      </c>
      <c r="E3590" t="str">
        <f t="shared" si="169"/>
        <v>NO Dines</v>
      </c>
      <c r="F3590" t="s">
        <v>43</v>
      </c>
      <c r="G3590" t="s">
        <v>5299</v>
      </c>
      <c r="H3590" t="str">
        <f t="shared" si="170"/>
        <v>other</v>
      </c>
      <c r="I3590" t="s">
        <v>19</v>
      </c>
      <c r="J3590" t="s">
        <v>5294</v>
      </c>
      <c r="K3590" t="str" cm="1">
        <f t="array" ref="K3590">_xlfn.IFS(L3590&lt;200,"Cheap",AND(L3590&gt;=200,L3590&lt;800),"affordable",AND(L3590&gt;=800,L3590&lt;3000),"little costly",L3590&gt;=3000,"very costly")</f>
        <v>Cheap</v>
      </c>
      <c r="L3590">
        <v>150</v>
      </c>
      <c r="M3590" t="s">
        <v>22</v>
      </c>
      <c r="N3590" t="s">
        <v>21</v>
      </c>
      <c r="O3590" t="s">
        <v>22</v>
      </c>
      <c r="P3590" t="s">
        <v>21</v>
      </c>
      <c r="R3590">
        <v>3.8</v>
      </c>
      <c r="S3590" t="s">
        <v>23</v>
      </c>
    </row>
    <row r="3591" spans="1:19" x14ac:dyDescent="0.3">
      <c r="A3591" t="s">
        <v>1608</v>
      </c>
      <c r="B3591" t="s">
        <v>1609</v>
      </c>
      <c r="C3591" t="s">
        <v>214</v>
      </c>
      <c r="D3591" t="str">
        <f t="shared" si="168"/>
        <v>good delivery reviews</v>
      </c>
      <c r="E3591" t="str">
        <f t="shared" si="169"/>
        <v>NO Dines</v>
      </c>
      <c r="F3591" t="s">
        <v>43</v>
      </c>
      <c r="G3591" t="s">
        <v>1610</v>
      </c>
      <c r="H3591" t="str">
        <f t="shared" si="170"/>
        <v>other</v>
      </c>
      <c r="I3591" t="s">
        <v>148</v>
      </c>
      <c r="J3591" t="s">
        <v>385</v>
      </c>
      <c r="K3591" t="str" cm="1">
        <f t="array" ref="K3591">_xlfn.IFS(L3591&lt;200,"Cheap",AND(L3591&gt;=200,L3591&lt;800),"affordable",AND(L3591&gt;=800,L3591&lt;3000),"little costly",L3591&gt;=3000,"very costly")</f>
        <v>affordable</v>
      </c>
      <c r="L3591">
        <v>300</v>
      </c>
      <c r="M3591" t="s">
        <v>22</v>
      </c>
      <c r="N3591" t="s">
        <v>21</v>
      </c>
      <c r="O3591" t="s">
        <v>22</v>
      </c>
      <c r="P3591" t="s">
        <v>21</v>
      </c>
      <c r="R3591">
        <v>4.2</v>
      </c>
      <c r="S3591" t="s">
        <v>23</v>
      </c>
    </row>
    <row r="3592" spans="1:19" x14ac:dyDescent="0.3">
      <c r="A3592" t="s">
        <v>8261</v>
      </c>
      <c r="B3592" t="s">
        <v>8263</v>
      </c>
      <c r="C3592" t="s">
        <v>242</v>
      </c>
      <c r="D3592" t="str">
        <f t="shared" si="168"/>
        <v>good delivery reviews</v>
      </c>
      <c r="E3592" t="str">
        <f t="shared" si="169"/>
        <v>NO Dines</v>
      </c>
      <c r="F3592" t="s">
        <v>43</v>
      </c>
      <c r="G3592" t="s">
        <v>8264</v>
      </c>
      <c r="H3592" t="str">
        <f t="shared" si="170"/>
        <v>other</v>
      </c>
      <c r="I3592" t="s">
        <v>1126</v>
      </c>
      <c r="J3592" t="s">
        <v>607</v>
      </c>
      <c r="K3592" t="str" cm="1">
        <f t="array" ref="K3592">_xlfn.IFS(L3592&lt;200,"Cheap",AND(L3592&gt;=200,L3592&lt;800),"affordable",AND(L3592&gt;=800,L3592&lt;3000),"little costly",L3592&gt;=3000,"very costly")</f>
        <v>affordable</v>
      </c>
      <c r="L3592">
        <v>200</v>
      </c>
      <c r="M3592" t="s">
        <v>22</v>
      </c>
      <c r="N3592" t="s">
        <v>21</v>
      </c>
      <c r="O3592" t="s">
        <v>22</v>
      </c>
      <c r="P3592" t="s">
        <v>21</v>
      </c>
      <c r="R3592">
        <v>4.4000000000000004</v>
      </c>
      <c r="S3592" t="s">
        <v>23</v>
      </c>
    </row>
    <row r="3593" spans="1:19" x14ac:dyDescent="0.3">
      <c r="A3593" t="s">
        <v>8440</v>
      </c>
      <c r="B3593" t="s">
        <v>8447</v>
      </c>
      <c r="C3593" t="s">
        <v>95</v>
      </c>
      <c r="D3593" t="str">
        <f t="shared" si="168"/>
        <v>good delivery reviews</v>
      </c>
      <c r="E3593" t="str">
        <f t="shared" si="169"/>
        <v>NO Dines</v>
      </c>
      <c r="F3593" t="s">
        <v>43</v>
      </c>
      <c r="G3593" t="s">
        <v>8448</v>
      </c>
      <c r="H3593" t="str">
        <f t="shared" si="170"/>
        <v>other</v>
      </c>
      <c r="I3593" t="s">
        <v>278</v>
      </c>
      <c r="J3593" t="s">
        <v>385</v>
      </c>
      <c r="K3593" t="str" cm="1">
        <f t="array" ref="K3593">_xlfn.IFS(L3593&lt;200,"Cheap",AND(L3593&gt;=200,L3593&lt;800),"affordable",AND(L3593&gt;=800,L3593&lt;3000),"little costly",L3593&gt;=3000,"very costly")</f>
        <v>affordable</v>
      </c>
      <c r="L3593">
        <v>200</v>
      </c>
      <c r="M3593" t="s">
        <v>22</v>
      </c>
      <c r="N3593" t="s">
        <v>21</v>
      </c>
      <c r="O3593" t="s">
        <v>22</v>
      </c>
      <c r="P3593" t="s">
        <v>21</v>
      </c>
      <c r="R3593">
        <v>4</v>
      </c>
      <c r="S3593" t="s">
        <v>23</v>
      </c>
    </row>
    <row r="3594" spans="1:19" x14ac:dyDescent="0.3">
      <c r="A3594" t="s">
        <v>8269</v>
      </c>
      <c r="B3594" t="s">
        <v>8270</v>
      </c>
      <c r="C3594" t="s">
        <v>198</v>
      </c>
      <c r="D3594" t="str">
        <f t="shared" si="168"/>
        <v>good delivery reviews</v>
      </c>
      <c r="E3594" t="str">
        <f t="shared" si="169"/>
        <v>NO Dines</v>
      </c>
      <c r="F3594" t="s">
        <v>43</v>
      </c>
      <c r="G3594" t="s">
        <v>559</v>
      </c>
      <c r="H3594" t="str">
        <f t="shared" si="170"/>
        <v>other</v>
      </c>
      <c r="I3594" t="s">
        <v>536</v>
      </c>
      <c r="J3594" t="s">
        <v>537</v>
      </c>
      <c r="K3594" t="str" cm="1">
        <f t="array" ref="K3594">_xlfn.IFS(L3594&lt;200,"Cheap",AND(L3594&gt;=200,L3594&lt;800),"affordable",AND(L3594&gt;=800,L3594&lt;3000),"little costly",L3594&gt;=3000,"very costly")</f>
        <v>Cheap</v>
      </c>
      <c r="L3594">
        <v>150</v>
      </c>
      <c r="M3594" t="s">
        <v>21</v>
      </c>
      <c r="N3594" t="s">
        <v>21</v>
      </c>
      <c r="O3594" t="s">
        <v>22</v>
      </c>
      <c r="P3594" t="s">
        <v>21</v>
      </c>
      <c r="R3594">
        <v>3.9</v>
      </c>
      <c r="S3594" t="s">
        <v>23</v>
      </c>
    </row>
    <row r="3595" spans="1:19" x14ac:dyDescent="0.3">
      <c r="A3595" t="s">
        <v>9534</v>
      </c>
      <c r="B3595" t="s">
        <v>9535</v>
      </c>
      <c r="C3595" t="s">
        <v>242</v>
      </c>
      <c r="D3595" t="str">
        <f t="shared" si="168"/>
        <v>good delivery reviews</v>
      </c>
      <c r="E3595" t="str">
        <f t="shared" si="169"/>
        <v>NO Dines</v>
      </c>
      <c r="F3595" t="s">
        <v>43</v>
      </c>
      <c r="G3595" t="s">
        <v>559</v>
      </c>
      <c r="H3595" t="str">
        <f t="shared" si="170"/>
        <v>other</v>
      </c>
      <c r="I3595" t="s">
        <v>19</v>
      </c>
      <c r="J3595" t="s">
        <v>82</v>
      </c>
      <c r="K3595" t="str" cm="1">
        <f t="array" ref="K3595">_xlfn.IFS(L3595&lt;200,"Cheap",AND(L3595&gt;=200,L3595&lt;800),"affordable",AND(L3595&gt;=800,L3595&lt;3000),"little costly",L3595&gt;=3000,"very costly")</f>
        <v>affordable</v>
      </c>
      <c r="L3595">
        <v>500</v>
      </c>
      <c r="M3595" t="s">
        <v>22</v>
      </c>
      <c r="N3595" t="s">
        <v>21</v>
      </c>
      <c r="O3595" t="s">
        <v>22</v>
      </c>
      <c r="P3595" t="s">
        <v>21</v>
      </c>
      <c r="R3595">
        <v>4</v>
      </c>
      <c r="S3595" t="s">
        <v>23</v>
      </c>
    </row>
    <row r="3596" spans="1:19" x14ac:dyDescent="0.3">
      <c r="A3596" t="s">
        <v>2084</v>
      </c>
      <c r="B3596" t="s">
        <v>2085</v>
      </c>
      <c r="C3596" t="s">
        <v>33</v>
      </c>
      <c r="D3596" t="str">
        <f t="shared" si="168"/>
        <v>good delivery reviews</v>
      </c>
      <c r="E3596" t="str">
        <f t="shared" si="169"/>
        <v>NO Dines</v>
      </c>
      <c r="F3596" t="s">
        <v>43</v>
      </c>
      <c r="G3596" t="s">
        <v>814</v>
      </c>
      <c r="H3596" t="str">
        <f t="shared" si="170"/>
        <v>other</v>
      </c>
      <c r="I3596" t="s">
        <v>19</v>
      </c>
      <c r="J3596" t="s">
        <v>138</v>
      </c>
      <c r="K3596" t="str" cm="1">
        <f t="array" ref="K3596">_xlfn.IFS(L3596&lt;200,"Cheap",AND(L3596&gt;=200,L3596&lt;800),"affordable",AND(L3596&gt;=800,L3596&lt;3000),"little costly",L3596&gt;=3000,"very costly")</f>
        <v>affordable</v>
      </c>
      <c r="L3596">
        <v>200</v>
      </c>
      <c r="M3596" t="s">
        <v>21</v>
      </c>
      <c r="N3596" t="s">
        <v>21</v>
      </c>
      <c r="O3596" t="s">
        <v>22</v>
      </c>
      <c r="P3596" t="s">
        <v>21</v>
      </c>
      <c r="R3596">
        <v>3.5</v>
      </c>
      <c r="S3596" t="s">
        <v>23</v>
      </c>
    </row>
    <row r="3597" spans="1:19" x14ac:dyDescent="0.3">
      <c r="A3597" t="s">
        <v>8676</v>
      </c>
      <c r="B3597" t="s">
        <v>8677</v>
      </c>
      <c r="C3597" t="s">
        <v>242</v>
      </c>
      <c r="D3597" t="str">
        <f t="shared" si="168"/>
        <v>good delivery reviews</v>
      </c>
      <c r="E3597" t="str">
        <f t="shared" si="169"/>
        <v>NO Dines</v>
      </c>
      <c r="F3597" t="s">
        <v>43</v>
      </c>
      <c r="G3597" t="s">
        <v>814</v>
      </c>
      <c r="H3597" t="str">
        <f t="shared" si="170"/>
        <v>other</v>
      </c>
      <c r="I3597" t="s">
        <v>250</v>
      </c>
      <c r="J3597" t="s">
        <v>8678</v>
      </c>
      <c r="K3597" t="str" cm="1">
        <f t="array" ref="K3597">_xlfn.IFS(L3597&lt;200,"Cheap",AND(L3597&gt;=200,L3597&lt;800),"affordable",AND(L3597&gt;=800,L3597&lt;3000),"little costly",L3597&gt;=3000,"very costly")</f>
        <v>affordable</v>
      </c>
      <c r="L3597">
        <v>200</v>
      </c>
      <c r="M3597" t="s">
        <v>21</v>
      </c>
      <c r="N3597" t="s">
        <v>21</v>
      </c>
      <c r="O3597" t="s">
        <v>22</v>
      </c>
      <c r="P3597" t="s">
        <v>21</v>
      </c>
      <c r="R3597">
        <v>3.6</v>
      </c>
      <c r="S3597" t="s">
        <v>23</v>
      </c>
    </row>
    <row r="3598" spans="1:19" x14ac:dyDescent="0.3">
      <c r="A3598" t="s">
        <v>5714</v>
      </c>
      <c r="B3598" t="s">
        <v>5715</v>
      </c>
      <c r="C3598" t="s">
        <v>100</v>
      </c>
      <c r="D3598" t="str">
        <f t="shared" si="168"/>
        <v>good delivery reviews</v>
      </c>
      <c r="E3598" t="str">
        <f t="shared" si="169"/>
        <v>NO Dines</v>
      </c>
      <c r="F3598" t="s">
        <v>43</v>
      </c>
      <c r="G3598" t="s">
        <v>2870</v>
      </c>
      <c r="H3598" t="str">
        <f t="shared" si="170"/>
        <v>other</v>
      </c>
      <c r="I3598" t="s">
        <v>19</v>
      </c>
      <c r="J3598" t="s">
        <v>5716</v>
      </c>
      <c r="K3598" t="str" cm="1">
        <f t="array" ref="K3598">_xlfn.IFS(L3598&lt;200,"Cheap",AND(L3598&gt;=200,L3598&lt;800),"affordable",AND(L3598&gt;=800,L3598&lt;3000),"little costly",L3598&gt;=3000,"very costly")</f>
        <v>affordable</v>
      </c>
      <c r="L3598">
        <v>300</v>
      </c>
      <c r="M3598" t="s">
        <v>21</v>
      </c>
      <c r="N3598" t="s">
        <v>21</v>
      </c>
      <c r="O3598" t="s">
        <v>22</v>
      </c>
      <c r="P3598" t="s">
        <v>21</v>
      </c>
      <c r="R3598">
        <v>2.9</v>
      </c>
      <c r="S3598" t="s">
        <v>23</v>
      </c>
    </row>
    <row r="3599" spans="1:19" x14ac:dyDescent="0.3">
      <c r="A3599" t="s">
        <v>1573</v>
      </c>
      <c r="B3599" t="s">
        <v>1574</v>
      </c>
      <c r="C3599" t="s">
        <v>297</v>
      </c>
      <c r="D3599" t="str">
        <f t="shared" si="168"/>
        <v>good delivery reviews</v>
      </c>
      <c r="E3599" t="str">
        <f t="shared" si="169"/>
        <v>NO Dines</v>
      </c>
      <c r="F3599" t="s">
        <v>43</v>
      </c>
      <c r="G3599" t="s">
        <v>1575</v>
      </c>
      <c r="H3599" t="str">
        <f t="shared" si="170"/>
        <v>other</v>
      </c>
      <c r="I3599" t="s">
        <v>148</v>
      </c>
      <c r="J3599" t="s">
        <v>279</v>
      </c>
      <c r="K3599" t="str" cm="1">
        <f t="array" ref="K3599">_xlfn.IFS(L3599&lt;200,"Cheap",AND(L3599&gt;=200,L3599&lt;800),"affordable",AND(L3599&gt;=800,L3599&lt;3000),"little costly",L3599&gt;=3000,"very costly")</f>
        <v>affordable</v>
      </c>
      <c r="L3599">
        <v>400</v>
      </c>
      <c r="M3599" t="s">
        <v>22</v>
      </c>
      <c r="N3599" t="s">
        <v>21</v>
      </c>
      <c r="O3599" t="s">
        <v>22</v>
      </c>
      <c r="P3599" t="s">
        <v>21</v>
      </c>
      <c r="R3599">
        <v>3.8</v>
      </c>
      <c r="S3599" t="s">
        <v>23</v>
      </c>
    </row>
    <row r="3600" spans="1:19" x14ac:dyDescent="0.3">
      <c r="A3600" t="s">
        <v>8635</v>
      </c>
      <c r="B3600" t="s">
        <v>8636</v>
      </c>
      <c r="C3600" t="s">
        <v>446</v>
      </c>
      <c r="D3600" t="str">
        <f t="shared" si="168"/>
        <v>good delivery reviews</v>
      </c>
      <c r="E3600" t="str">
        <f t="shared" si="169"/>
        <v>NO Dines</v>
      </c>
      <c r="F3600" t="s">
        <v>43</v>
      </c>
      <c r="G3600" t="s">
        <v>8637</v>
      </c>
      <c r="H3600" t="str">
        <f t="shared" si="170"/>
        <v>other</v>
      </c>
      <c r="I3600" t="s">
        <v>19</v>
      </c>
      <c r="J3600" t="s">
        <v>35</v>
      </c>
      <c r="K3600" t="str" cm="1">
        <f t="array" ref="K3600">_xlfn.IFS(L3600&lt;200,"Cheap",AND(L3600&gt;=200,L3600&lt;800),"affordable",AND(L3600&gt;=800,L3600&lt;3000),"little costly",L3600&gt;=3000,"very costly")</f>
        <v>affordable</v>
      </c>
      <c r="L3600">
        <v>300</v>
      </c>
      <c r="M3600" t="s">
        <v>22</v>
      </c>
      <c r="N3600" t="s">
        <v>21</v>
      </c>
      <c r="O3600" t="s">
        <v>22</v>
      </c>
      <c r="P3600" t="s">
        <v>21</v>
      </c>
      <c r="R3600">
        <v>3.3</v>
      </c>
      <c r="S3600" t="s">
        <v>23</v>
      </c>
    </row>
    <row r="3601" spans="1:19" x14ac:dyDescent="0.3">
      <c r="A3601" t="s">
        <v>2070</v>
      </c>
      <c r="B3601" t="s">
        <v>2071</v>
      </c>
      <c r="C3601" t="s">
        <v>42</v>
      </c>
      <c r="D3601" t="str">
        <f t="shared" si="168"/>
        <v>good delivery reviews</v>
      </c>
      <c r="E3601" t="str">
        <f t="shared" si="169"/>
        <v>NO Dines</v>
      </c>
      <c r="F3601" t="s">
        <v>43</v>
      </c>
      <c r="G3601" t="s">
        <v>2072</v>
      </c>
      <c r="H3601" t="str">
        <f t="shared" si="170"/>
        <v>other</v>
      </c>
      <c r="I3601" t="s">
        <v>250</v>
      </c>
      <c r="J3601" t="s">
        <v>1059</v>
      </c>
      <c r="K3601" t="str" cm="1">
        <f t="array" ref="K3601">_xlfn.IFS(L3601&lt;200,"Cheap",AND(L3601&gt;=200,L3601&lt;800),"affordable",AND(L3601&gt;=800,L3601&lt;3000),"little costly",L3601&gt;=3000,"very costly")</f>
        <v>affordable</v>
      </c>
      <c r="L3601">
        <v>250</v>
      </c>
      <c r="M3601" t="s">
        <v>21</v>
      </c>
      <c r="N3601" t="s">
        <v>21</v>
      </c>
      <c r="O3601" t="s">
        <v>22</v>
      </c>
      <c r="P3601" t="s">
        <v>21</v>
      </c>
      <c r="R3601">
        <v>2.4</v>
      </c>
      <c r="S3601" t="s">
        <v>23</v>
      </c>
    </row>
    <row r="3602" spans="1:19" x14ac:dyDescent="0.3">
      <c r="A3602" t="s">
        <v>6369</v>
      </c>
      <c r="B3602" t="s">
        <v>6370</v>
      </c>
      <c r="C3602" t="s">
        <v>95</v>
      </c>
      <c r="D3602" t="str">
        <f t="shared" si="168"/>
        <v>good delivery reviews</v>
      </c>
      <c r="E3602" t="str">
        <f t="shared" si="169"/>
        <v>NO Dines</v>
      </c>
      <c r="F3602" t="s">
        <v>43</v>
      </c>
      <c r="G3602" t="s">
        <v>6371</v>
      </c>
      <c r="H3602" t="str">
        <f t="shared" si="170"/>
        <v>other</v>
      </c>
      <c r="I3602" t="s">
        <v>517</v>
      </c>
      <c r="J3602" t="s">
        <v>1908</v>
      </c>
      <c r="K3602" t="str" cm="1">
        <f t="array" ref="K3602">_xlfn.IFS(L3602&lt;200,"Cheap",AND(L3602&gt;=200,L3602&lt;800),"affordable",AND(L3602&gt;=800,L3602&lt;3000),"little costly",L3602&gt;=3000,"very costly")</f>
        <v>affordable</v>
      </c>
      <c r="L3602">
        <v>200</v>
      </c>
      <c r="M3602" t="s">
        <v>22</v>
      </c>
      <c r="N3602" t="s">
        <v>21</v>
      </c>
      <c r="O3602" t="s">
        <v>22</v>
      </c>
      <c r="P3602" t="s">
        <v>21</v>
      </c>
      <c r="R3602">
        <v>3.7</v>
      </c>
      <c r="S3602" t="s">
        <v>23</v>
      </c>
    </row>
    <row r="3603" spans="1:19" x14ac:dyDescent="0.3">
      <c r="A3603" t="s">
        <v>4885</v>
      </c>
      <c r="B3603" t="s">
        <v>4886</v>
      </c>
      <c r="C3603" t="s">
        <v>42</v>
      </c>
      <c r="D3603" t="str">
        <f t="shared" si="168"/>
        <v>good delivery reviews</v>
      </c>
      <c r="E3603" t="str">
        <f t="shared" si="169"/>
        <v>NO Dines</v>
      </c>
      <c r="F3603" t="s">
        <v>43</v>
      </c>
      <c r="G3603" t="s">
        <v>4887</v>
      </c>
      <c r="H3603" t="str">
        <f t="shared" si="170"/>
        <v>other</v>
      </c>
      <c r="I3603" t="s">
        <v>324</v>
      </c>
      <c r="J3603" t="s">
        <v>549</v>
      </c>
      <c r="K3603" t="str" cm="1">
        <f t="array" ref="K3603">_xlfn.IFS(L3603&lt;200,"Cheap",AND(L3603&gt;=200,L3603&lt;800),"affordable",AND(L3603&gt;=800,L3603&lt;3000),"little costly",L3603&gt;=3000,"very costly")</f>
        <v>affordable</v>
      </c>
      <c r="L3603">
        <v>250</v>
      </c>
      <c r="M3603" t="s">
        <v>22</v>
      </c>
      <c r="N3603" t="s">
        <v>21</v>
      </c>
      <c r="O3603" t="s">
        <v>22</v>
      </c>
      <c r="P3603" t="s">
        <v>21</v>
      </c>
      <c r="R3603">
        <v>3.7</v>
      </c>
      <c r="S3603" t="s">
        <v>23</v>
      </c>
    </row>
    <row r="3604" spans="1:19" x14ac:dyDescent="0.3">
      <c r="A3604" t="s">
        <v>910</v>
      </c>
      <c r="B3604" t="s">
        <v>913</v>
      </c>
      <c r="C3604" t="s">
        <v>124</v>
      </c>
      <c r="D3604" t="str">
        <f t="shared" si="168"/>
        <v>good delivery reviews</v>
      </c>
      <c r="E3604" t="str">
        <f t="shared" si="169"/>
        <v>NO Dines</v>
      </c>
      <c r="F3604" t="s">
        <v>43</v>
      </c>
      <c r="G3604" t="s">
        <v>190</v>
      </c>
      <c r="H3604" t="str">
        <f t="shared" si="170"/>
        <v>other</v>
      </c>
      <c r="I3604" t="s">
        <v>148</v>
      </c>
      <c r="J3604" t="s">
        <v>315</v>
      </c>
      <c r="K3604" t="str" cm="1">
        <f t="array" ref="K3604">_xlfn.IFS(L3604&lt;200,"Cheap",AND(L3604&gt;=200,L3604&lt;800),"affordable",AND(L3604&gt;=800,L3604&lt;3000),"little costly",L3604&gt;=3000,"very costly")</f>
        <v>affordable</v>
      </c>
      <c r="L3604">
        <v>250</v>
      </c>
      <c r="M3604" t="s">
        <v>22</v>
      </c>
      <c r="N3604" t="s">
        <v>21</v>
      </c>
      <c r="O3604" t="s">
        <v>22</v>
      </c>
      <c r="P3604" t="s">
        <v>21</v>
      </c>
      <c r="R3604">
        <v>3.8</v>
      </c>
      <c r="S3604" t="s">
        <v>23</v>
      </c>
    </row>
    <row r="3605" spans="1:19" x14ac:dyDescent="0.3">
      <c r="A3605" t="s">
        <v>1571</v>
      </c>
      <c r="B3605" t="s">
        <v>1572</v>
      </c>
      <c r="C3605" t="s">
        <v>100</v>
      </c>
      <c r="D3605" t="str">
        <f t="shared" si="168"/>
        <v>good delivery reviews</v>
      </c>
      <c r="E3605" t="str">
        <f t="shared" si="169"/>
        <v>NO Dines</v>
      </c>
      <c r="F3605" t="s">
        <v>43</v>
      </c>
      <c r="G3605" t="s">
        <v>190</v>
      </c>
      <c r="H3605" t="str">
        <f t="shared" si="170"/>
        <v>other</v>
      </c>
      <c r="I3605" t="s">
        <v>148</v>
      </c>
      <c r="J3605" t="s">
        <v>315</v>
      </c>
      <c r="K3605" t="str" cm="1">
        <f t="array" ref="K3605">_xlfn.IFS(L3605&lt;200,"Cheap",AND(L3605&gt;=200,L3605&lt;800),"affordable",AND(L3605&gt;=800,L3605&lt;3000),"little costly",L3605&gt;=3000,"very costly")</f>
        <v>affordable</v>
      </c>
      <c r="L3605">
        <v>300</v>
      </c>
      <c r="M3605" t="s">
        <v>21</v>
      </c>
      <c r="N3605" t="s">
        <v>21</v>
      </c>
      <c r="O3605" t="s">
        <v>22</v>
      </c>
      <c r="P3605" t="s">
        <v>21</v>
      </c>
      <c r="R3605">
        <v>3.5</v>
      </c>
      <c r="S3605" t="s">
        <v>23</v>
      </c>
    </row>
    <row r="3606" spans="1:19" x14ac:dyDescent="0.3">
      <c r="A3606" t="s">
        <v>1792</v>
      </c>
      <c r="B3606" t="s">
        <v>1793</v>
      </c>
      <c r="C3606" t="s">
        <v>85</v>
      </c>
      <c r="D3606" t="str">
        <f t="shared" si="168"/>
        <v>good delivery reviews</v>
      </c>
      <c r="E3606" t="str">
        <f t="shared" si="169"/>
        <v>NO Dines</v>
      </c>
      <c r="F3606" t="s">
        <v>43</v>
      </c>
      <c r="G3606" t="s">
        <v>190</v>
      </c>
      <c r="H3606" t="str">
        <f t="shared" si="170"/>
        <v>other</v>
      </c>
      <c r="I3606" t="s">
        <v>148</v>
      </c>
      <c r="J3606" t="s">
        <v>1382</v>
      </c>
      <c r="K3606" t="str" cm="1">
        <f t="array" ref="K3606">_xlfn.IFS(L3606&lt;200,"Cheap",AND(L3606&gt;=200,L3606&lt;800),"affordable",AND(L3606&gt;=800,L3606&lt;3000),"little costly",L3606&gt;=3000,"very costly")</f>
        <v>affordable</v>
      </c>
      <c r="L3606">
        <v>300</v>
      </c>
      <c r="M3606" t="s">
        <v>21</v>
      </c>
      <c r="N3606" t="s">
        <v>21</v>
      </c>
      <c r="O3606" t="s">
        <v>22</v>
      </c>
      <c r="P3606" t="s">
        <v>21</v>
      </c>
      <c r="R3606">
        <v>3.9</v>
      </c>
      <c r="S3606" t="s">
        <v>23</v>
      </c>
    </row>
    <row r="3607" spans="1:19" x14ac:dyDescent="0.3">
      <c r="A3607" t="s">
        <v>6628</v>
      </c>
      <c r="B3607" t="s">
        <v>6629</v>
      </c>
      <c r="C3607" t="s">
        <v>188</v>
      </c>
      <c r="D3607" t="str">
        <f t="shared" si="168"/>
        <v>good delivery reviews</v>
      </c>
      <c r="E3607" t="str">
        <f t="shared" si="169"/>
        <v>NO Dines</v>
      </c>
      <c r="F3607" t="s">
        <v>43</v>
      </c>
      <c r="G3607" t="s">
        <v>4423</v>
      </c>
      <c r="H3607" t="str">
        <f t="shared" si="170"/>
        <v>other</v>
      </c>
      <c r="I3607" t="s">
        <v>324</v>
      </c>
      <c r="J3607" t="s">
        <v>344</v>
      </c>
      <c r="K3607" t="str" cm="1">
        <f t="array" ref="K3607">_xlfn.IFS(L3607&lt;200,"Cheap",AND(L3607&gt;=200,L3607&lt;800),"affordable",AND(L3607&gt;=800,L3607&lt;3000),"little costly",L3607&gt;=3000,"very costly")</f>
        <v>Cheap</v>
      </c>
      <c r="L3607">
        <v>150</v>
      </c>
      <c r="M3607" t="s">
        <v>22</v>
      </c>
      <c r="N3607" t="s">
        <v>21</v>
      </c>
      <c r="O3607" t="s">
        <v>22</v>
      </c>
      <c r="P3607" t="s">
        <v>21</v>
      </c>
      <c r="R3607">
        <v>4.5999999999999996</v>
      </c>
      <c r="S3607" t="s">
        <v>23</v>
      </c>
    </row>
    <row r="3608" spans="1:19" x14ac:dyDescent="0.3">
      <c r="A3608" t="s">
        <v>1697</v>
      </c>
      <c r="B3608" t="s">
        <v>1699</v>
      </c>
      <c r="C3608" t="s">
        <v>198</v>
      </c>
      <c r="D3608" t="str">
        <f t="shared" si="168"/>
        <v>good delivery reviews</v>
      </c>
      <c r="E3608" t="str">
        <f t="shared" si="169"/>
        <v>NO Dines</v>
      </c>
      <c r="F3608" t="s">
        <v>43</v>
      </c>
      <c r="G3608" t="s">
        <v>1700</v>
      </c>
      <c r="H3608" t="str">
        <f t="shared" si="170"/>
        <v>other</v>
      </c>
      <c r="I3608" t="s">
        <v>148</v>
      </c>
      <c r="J3608" t="s">
        <v>315</v>
      </c>
      <c r="K3608" t="str" cm="1">
        <f t="array" ref="K3608">_xlfn.IFS(L3608&lt;200,"Cheap",AND(L3608&gt;=200,L3608&lt;800),"affordable",AND(L3608&gt;=800,L3608&lt;3000),"little costly",L3608&gt;=3000,"very costly")</f>
        <v>affordable</v>
      </c>
      <c r="L3608">
        <v>450</v>
      </c>
      <c r="M3608" t="s">
        <v>22</v>
      </c>
      <c r="N3608" t="s">
        <v>21</v>
      </c>
      <c r="O3608" t="s">
        <v>22</v>
      </c>
      <c r="P3608" t="s">
        <v>21</v>
      </c>
      <c r="R3608">
        <v>3.7</v>
      </c>
      <c r="S3608" t="s">
        <v>23</v>
      </c>
    </row>
    <row r="3609" spans="1:19" x14ac:dyDescent="0.3">
      <c r="A3609" t="s">
        <v>6970</v>
      </c>
      <c r="B3609" t="s">
        <v>6971</v>
      </c>
      <c r="C3609" t="s">
        <v>174</v>
      </c>
      <c r="D3609" t="str">
        <f t="shared" si="168"/>
        <v>good delivery reviews</v>
      </c>
      <c r="E3609" t="str">
        <f t="shared" si="169"/>
        <v>NO Dines</v>
      </c>
      <c r="F3609" t="s">
        <v>43</v>
      </c>
      <c r="G3609" t="s">
        <v>1700</v>
      </c>
      <c r="H3609" t="str">
        <f t="shared" si="170"/>
        <v>other</v>
      </c>
      <c r="I3609" t="s">
        <v>368</v>
      </c>
      <c r="J3609" t="s">
        <v>6343</v>
      </c>
      <c r="K3609" t="str" cm="1">
        <f t="array" ref="K3609">_xlfn.IFS(L3609&lt;200,"Cheap",AND(L3609&gt;=200,L3609&lt;800),"affordable",AND(L3609&gt;=800,L3609&lt;3000),"little costly",L3609&gt;=3000,"very costly")</f>
        <v>affordable</v>
      </c>
      <c r="L3609">
        <v>250</v>
      </c>
      <c r="M3609" t="s">
        <v>22</v>
      </c>
      <c r="N3609" t="s">
        <v>21</v>
      </c>
      <c r="O3609" t="s">
        <v>22</v>
      </c>
      <c r="P3609" t="s">
        <v>21</v>
      </c>
      <c r="R3609">
        <v>3.9</v>
      </c>
      <c r="S3609" t="s">
        <v>23</v>
      </c>
    </row>
    <row r="3610" spans="1:19" x14ac:dyDescent="0.3">
      <c r="A3610" t="s">
        <v>3434</v>
      </c>
      <c r="B3610" t="s">
        <v>3435</v>
      </c>
      <c r="C3610" t="s">
        <v>63</v>
      </c>
      <c r="D3610" t="str">
        <f t="shared" si="168"/>
        <v>good delivery reviews</v>
      </c>
      <c r="E3610" t="str">
        <f t="shared" si="169"/>
        <v>NO Dines</v>
      </c>
      <c r="F3610" t="s">
        <v>43</v>
      </c>
      <c r="G3610" t="s">
        <v>3436</v>
      </c>
      <c r="H3610" t="str">
        <f t="shared" si="170"/>
        <v>other</v>
      </c>
      <c r="I3610" t="s">
        <v>536</v>
      </c>
      <c r="J3610" t="s">
        <v>692</v>
      </c>
      <c r="K3610" t="str" cm="1">
        <f t="array" ref="K3610">_xlfn.IFS(L3610&lt;200,"Cheap",AND(L3610&gt;=200,L3610&lt;800),"affordable",AND(L3610&gt;=800,L3610&lt;3000),"little costly",L3610&gt;=3000,"very costly")</f>
        <v>Cheap</v>
      </c>
      <c r="L3610">
        <v>100</v>
      </c>
      <c r="M3610" t="s">
        <v>22</v>
      </c>
      <c r="N3610" t="s">
        <v>21</v>
      </c>
      <c r="O3610" t="s">
        <v>22</v>
      </c>
      <c r="P3610" t="s">
        <v>21</v>
      </c>
      <c r="R3610">
        <v>4.5999999999999996</v>
      </c>
      <c r="S3610" t="s">
        <v>23</v>
      </c>
    </row>
    <row r="3611" spans="1:19" x14ac:dyDescent="0.3">
      <c r="A3611" t="s">
        <v>6253</v>
      </c>
      <c r="B3611" t="s">
        <v>6254</v>
      </c>
      <c r="C3611" t="s">
        <v>174</v>
      </c>
      <c r="D3611" t="str">
        <f t="shared" si="168"/>
        <v>good delivery reviews</v>
      </c>
      <c r="E3611" t="str">
        <f t="shared" si="169"/>
        <v>NO Dines</v>
      </c>
      <c r="F3611" t="s">
        <v>43</v>
      </c>
      <c r="G3611" t="s">
        <v>6255</v>
      </c>
      <c r="H3611" t="str">
        <f t="shared" si="170"/>
        <v>other</v>
      </c>
      <c r="I3611" t="s">
        <v>278</v>
      </c>
      <c r="J3611" t="s">
        <v>5570</v>
      </c>
      <c r="K3611" t="str" cm="1">
        <f t="array" ref="K3611">_xlfn.IFS(L3611&lt;200,"Cheap",AND(L3611&gt;=200,L3611&lt;800),"affordable",AND(L3611&gt;=800,L3611&lt;3000),"little costly",L3611&gt;=3000,"very costly")</f>
        <v>affordable</v>
      </c>
      <c r="L3611">
        <v>250</v>
      </c>
      <c r="M3611" t="s">
        <v>22</v>
      </c>
      <c r="N3611" t="s">
        <v>21</v>
      </c>
      <c r="O3611" t="s">
        <v>22</v>
      </c>
      <c r="P3611" t="s">
        <v>21</v>
      </c>
      <c r="R3611">
        <v>3.8</v>
      </c>
      <c r="S3611" t="s">
        <v>23</v>
      </c>
    </row>
    <row r="3612" spans="1:19" x14ac:dyDescent="0.3">
      <c r="A3612" t="s">
        <v>7952</v>
      </c>
      <c r="B3612" t="s">
        <v>7953</v>
      </c>
      <c r="C3612" t="s">
        <v>242</v>
      </c>
      <c r="D3612" t="str">
        <f t="shared" si="168"/>
        <v>good delivery reviews</v>
      </c>
      <c r="E3612" t="str">
        <f t="shared" si="169"/>
        <v>NO Dines</v>
      </c>
      <c r="F3612" t="s">
        <v>43</v>
      </c>
      <c r="G3612" t="s">
        <v>7954</v>
      </c>
      <c r="H3612" t="str">
        <f t="shared" si="170"/>
        <v>other</v>
      </c>
      <c r="I3612" t="s">
        <v>19</v>
      </c>
      <c r="J3612" t="s">
        <v>7955</v>
      </c>
      <c r="K3612" t="str" cm="1">
        <f t="array" ref="K3612">_xlfn.IFS(L3612&lt;200,"Cheap",AND(L3612&gt;=200,L3612&lt;800),"affordable",AND(L3612&gt;=800,L3612&lt;3000),"little costly",L3612&gt;=3000,"very costly")</f>
        <v>affordable</v>
      </c>
      <c r="L3612">
        <v>300</v>
      </c>
      <c r="M3612" t="s">
        <v>22</v>
      </c>
      <c r="N3612" t="s">
        <v>21</v>
      </c>
      <c r="O3612" t="s">
        <v>22</v>
      </c>
      <c r="P3612" t="s">
        <v>21</v>
      </c>
      <c r="R3612">
        <v>3.6</v>
      </c>
      <c r="S3612" t="s">
        <v>23</v>
      </c>
    </row>
    <row r="3613" spans="1:19" x14ac:dyDescent="0.3">
      <c r="A3613" t="s">
        <v>9350</v>
      </c>
      <c r="B3613" t="s">
        <v>9351</v>
      </c>
      <c r="C3613" t="s">
        <v>75</v>
      </c>
      <c r="D3613" t="str">
        <f t="shared" si="168"/>
        <v>good delivery reviews</v>
      </c>
      <c r="E3613" t="str">
        <f t="shared" si="169"/>
        <v>NO Dines</v>
      </c>
      <c r="F3613" t="s">
        <v>43</v>
      </c>
      <c r="G3613" t="s">
        <v>4212</v>
      </c>
      <c r="H3613" t="str">
        <f t="shared" si="170"/>
        <v>other</v>
      </c>
      <c r="I3613" t="s">
        <v>19</v>
      </c>
      <c r="J3613" t="s">
        <v>261</v>
      </c>
      <c r="K3613" t="str" cm="1">
        <f t="array" ref="K3613">_xlfn.IFS(L3613&lt;200,"Cheap",AND(L3613&gt;=200,L3613&lt;800),"affordable",AND(L3613&gt;=800,L3613&lt;3000),"little costly",L3613&gt;=3000,"very costly")</f>
        <v>affordable</v>
      </c>
      <c r="L3613">
        <v>400</v>
      </c>
      <c r="M3613" t="s">
        <v>21</v>
      </c>
      <c r="N3613" t="s">
        <v>21</v>
      </c>
      <c r="O3613" t="s">
        <v>22</v>
      </c>
      <c r="P3613" t="s">
        <v>21</v>
      </c>
      <c r="S3613" t="s">
        <v>23</v>
      </c>
    </row>
    <row r="3614" spans="1:19" x14ac:dyDescent="0.3">
      <c r="A3614" t="s">
        <v>8064</v>
      </c>
      <c r="B3614" t="s">
        <v>8065</v>
      </c>
      <c r="C3614" t="s">
        <v>100</v>
      </c>
      <c r="D3614" t="str">
        <f t="shared" si="168"/>
        <v>good delivery reviews</v>
      </c>
      <c r="E3614" t="str">
        <f t="shared" si="169"/>
        <v>NO Dines</v>
      </c>
      <c r="F3614" t="s">
        <v>43</v>
      </c>
      <c r="G3614" t="s">
        <v>8066</v>
      </c>
      <c r="H3614" t="str">
        <f t="shared" si="170"/>
        <v>other</v>
      </c>
      <c r="I3614" t="s">
        <v>536</v>
      </c>
      <c r="J3614" t="s">
        <v>1116</v>
      </c>
      <c r="K3614" t="str" cm="1">
        <f t="array" ref="K3614">_xlfn.IFS(L3614&lt;200,"Cheap",AND(L3614&gt;=200,L3614&lt;800),"affordable",AND(L3614&gt;=800,L3614&lt;3000),"little costly",L3614&gt;=3000,"very costly")</f>
        <v>Cheap</v>
      </c>
      <c r="L3614">
        <v>150</v>
      </c>
      <c r="M3614" t="s">
        <v>22</v>
      </c>
      <c r="N3614" t="s">
        <v>21</v>
      </c>
      <c r="O3614" t="s">
        <v>22</v>
      </c>
      <c r="P3614" t="s">
        <v>21</v>
      </c>
      <c r="R3614">
        <v>4.0999999999999996</v>
      </c>
      <c r="S3614" t="s">
        <v>23</v>
      </c>
    </row>
    <row r="3615" spans="1:19" x14ac:dyDescent="0.3">
      <c r="A3615" t="s">
        <v>6217</v>
      </c>
      <c r="B3615" t="s">
        <v>6218</v>
      </c>
      <c r="C3615" t="s">
        <v>335</v>
      </c>
      <c r="D3615" t="str">
        <f t="shared" si="168"/>
        <v>good delivery reviews</v>
      </c>
      <c r="E3615" t="str">
        <f t="shared" si="169"/>
        <v>NO Dines</v>
      </c>
      <c r="F3615" t="s">
        <v>43</v>
      </c>
      <c r="G3615" t="s">
        <v>1141</v>
      </c>
      <c r="H3615" t="str">
        <f t="shared" si="170"/>
        <v>other</v>
      </c>
      <c r="I3615" t="s">
        <v>148</v>
      </c>
      <c r="J3615" t="s">
        <v>315</v>
      </c>
      <c r="K3615" t="str" cm="1">
        <f t="array" ref="K3615">_xlfn.IFS(L3615&lt;200,"Cheap",AND(L3615&gt;=200,L3615&lt;800),"affordable",AND(L3615&gt;=800,L3615&lt;3000),"little costly",L3615&gt;=3000,"very costly")</f>
        <v>affordable</v>
      </c>
      <c r="L3615">
        <v>200</v>
      </c>
      <c r="M3615" t="s">
        <v>22</v>
      </c>
      <c r="N3615" t="s">
        <v>21</v>
      </c>
      <c r="O3615" t="s">
        <v>22</v>
      </c>
      <c r="P3615" t="s">
        <v>21</v>
      </c>
      <c r="R3615">
        <v>3.7</v>
      </c>
      <c r="S3615" t="s">
        <v>23</v>
      </c>
    </row>
    <row r="3616" spans="1:19" x14ac:dyDescent="0.3">
      <c r="A3616" t="s">
        <v>7630</v>
      </c>
      <c r="B3616" t="s">
        <v>7631</v>
      </c>
      <c r="C3616" t="s">
        <v>188</v>
      </c>
      <c r="D3616" t="str">
        <f t="shared" si="168"/>
        <v>good delivery reviews</v>
      </c>
      <c r="E3616" t="str">
        <f t="shared" si="169"/>
        <v>NO Dines</v>
      </c>
      <c r="F3616" t="s">
        <v>43</v>
      </c>
      <c r="G3616" t="s">
        <v>865</v>
      </c>
      <c r="H3616" t="str">
        <f t="shared" si="170"/>
        <v>other</v>
      </c>
      <c r="I3616" t="s">
        <v>343</v>
      </c>
      <c r="J3616" t="s">
        <v>320</v>
      </c>
      <c r="K3616" t="str" cm="1">
        <f t="array" ref="K3616">_xlfn.IFS(L3616&lt;200,"Cheap",AND(L3616&gt;=200,L3616&lt;800),"affordable",AND(L3616&gt;=800,L3616&lt;3000),"little costly",L3616&gt;=3000,"very costly")</f>
        <v>affordable</v>
      </c>
      <c r="L3616">
        <v>200</v>
      </c>
      <c r="M3616" t="s">
        <v>22</v>
      </c>
      <c r="N3616" t="s">
        <v>21</v>
      </c>
      <c r="O3616" t="s">
        <v>22</v>
      </c>
      <c r="P3616" t="s">
        <v>21</v>
      </c>
      <c r="R3616">
        <v>4.0999999999999996</v>
      </c>
      <c r="S3616" t="s">
        <v>23</v>
      </c>
    </row>
    <row r="3617" spans="1:19" x14ac:dyDescent="0.3">
      <c r="A3617" t="s">
        <v>9631</v>
      </c>
      <c r="B3617" t="s">
        <v>9632</v>
      </c>
      <c r="C3617" t="s">
        <v>63</v>
      </c>
      <c r="D3617" t="str">
        <f t="shared" si="168"/>
        <v>good delivery reviews</v>
      </c>
      <c r="E3617" t="str">
        <f t="shared" si="169"/>
        <v>NO Dines</v>
      </c>
      <c r="F3617" t="s">
        <v>43</v>
      </c>
      <c r="G3617" t="s">
        <v>865</v>
      </c>
      <c r="H3617" t="str">
        <f t="shared" si="170"/>
        <v>other</v>
      </c>
      <c r="I3617" t="s">
        <v>278</v>
      </c>
      <c r="J3617" t="s">
        <v>8431</v>
      </c>
      <c r="K3617" t="str" cm="1">
        <f t="array" ref="K3617">_xlfn.IFS(L3617&lt;200,"Cheap",AND(L3617&gt;=200,L3617&lt;800),"affordable",AND(L3617&gt;=800,L3617&lt;3000),"little costly",L3617&gt;=3000,"very costly")</f>
        <v>affordable</v>
      </c>
      <c r="L3617">
        <v>350</v>
      </c>
      <c r="M3617" t="s">
        <v>21</v>
      </c>
      <c r="N3617" t="s">
        <v>21</v>
      </c>
      <c r="O3617" t="s">
        <v>22</v>
      </c>
      <c r="P3617" t="s">
        <v>21</v>
      </c>
      <c r="R3617">
        <v>4</v>
      </c>
      <c r="S3617" t="s">
        <v>23</v>
      </c>
    </row>
    <row r="3618" spans="1:19" x14ac:dyDescent="0.3">
      <c r="A3618" t="s">
        <v>6009</v>
      </c>
      <c r="B3618" t="s">
        <v>6010</v>
      </c>
      <c r="C3618" t="s">
        <v>188</v>
      </c>
      <c r="D3618" t="str">
        <f t="shared" si="168"/>
        <v>good delivery reviews</v>
      </c>
      <c r="E3618" t="str">
        <f t="shared" si="169"/>
        <v>NO Dines</v>
      </c>
      <c r="F3618" t="s">
        <v>43</v>
      </c>
      <c r="G3618" t="s">
        <v>4496</v>
      </c>
      <c r="H3618" t="str">
        <f t="shared" si="170"/>
        <v>other</v>
      </c>
      <c r="I3618" t="s">
        <v>148</v>
      </c>
      <c r="J3618" t="s">
        <v>1382</v>
      </c>
      <c r="K3618" t="str" cm="1">
        <f t="array" ref="K3618">_xlfn.IFS(L3618&lt;200,"Cheap",AND(L3618&gt;=200,L3618&lt;800),"affordable",AND(L3618&gt;=800,L3618&lt;3000),"little costly",L3618&gt;=3000,"very costly")</f>
        <v>affordable</v>
      </c>
      <c r="L3618">
        <v>300</v>
      </c>
      <c r="M3618" t="s">
        <v>21</v>
      </c>
      <c r="N3618" t="s">
        <v>21</v>
      </c>
      <c r="O3618" t="s">
        <v>22</v>
      </c>
      <c r="P3618" t="s">
        <v>21</v>
      </c>
      <c r="R3618">
        <v>3.9</v>
      </c>
      <c r="S3618" t="s">
        <v>23</v>
      </c>
    </row>
    <row r="3619" spans="1:19" x14ac:dyDescent="0.3">
      <c r="A3619" t="s">
        <v>9725</v>
      </c>
      <c r="B3619" t="s">
        <v>9727</v>
      </c>
      <c r="C3619" t="s">
        <v>42</v>
      </c>
      <c r="D3619" t="str">
        <f t="shared" si="168"/>
        <v>good delivery reviews</v>
      </c>
      <c r="E3619" t="str">
        <f t="shared" si="169"/>
        <v>NO Dines</v>
      </c>
      <c r="F3619" t="s">
        <v>43</v>
      </c>
      <c r="G3619" t="s">
        <v>9728</v>
      </c>
      <c r="H3619" t="str">
        <f t="shared" si="170"/>
        <v>other</v>
      </c>
      <c r="I3619" t="s">
        <v>250</v>
      </c>
      <c r="J3619" t="s">
        <v>261</v>
      </c>
      <c r="K3619" t="str" cm="1">
        <f t="array" ref="K3619">_xlfn.IFS(L3619&lt;200,"Cheap",AND(L3619&gt;=200,L3619&lt;800),"affordable",AND(L3619&gt;=800,L3619&lt;3000),"little costly",L3619&gt;=3000,"very costly")</f>
        <v>affordable</v>
      </c>
      <c r="L3619">
        <v>300</v>
      </c>
      <c r="M3619" t="s">
        <v>22</v>
      </c>
      <c r="N3619" t="s">
        <v>21</v>
      </c>
      <c r="O3619" t="s">
        <v>22</v>
      </c>
      <c r="P3619" t="s">
        <v>21</v>
      </c>
      <c r="R3619">
        <v>3.9</v>
      </c>
      <c r="S3619" t="s">
        <v>23</v>
      </c>
    </row>
    <row r="3620" spans="1:19" x14ac:dyDescent="0.3">
      <c r="A3620" t="s">
        <v>1715</v>
      </c>
      <c r="B3620" t="s">
        <v>1716</v>
      </c>
      <c r="C3620" t="s">
        <v>85</v>
      </c>
      <c r="D3620" t="str">
        <f t="shared" si="168"/>
        <v>good delivery reviews</v>
      </c>
      <c r="E3620" t="str">
        <f t="shared" si="169"/>
        <v>NO Dines</v>
      </c>
      <c r="F3620" t="s">
        <v>43</v>
      </c>
      <c r="G3620" t="s">
        <v>1352</v>
      </c>
      <c r="H3620" t="str">
        <f t="shared" si="170"/>
        <v>other</v>
      </c>
      <c r="I3620" t="s">
        <v>148</v>
      </c>
      <c r="J3620" t="s">
        <v>315</v>
      </c>
      <c r="K3620" t="str" cm="1">
        <f t="array" ref="K3620">_xlfn.IFS(L3620&lt;200,"Cheap",AND(L3620&gt;=200,L3620&lt;800),"affordable",AND(L3620&gt;=800,L3620&lt;3000),"little costly",L3620&gt;=3000,"very costly")</f>
        <v>affordable</v>
      </c>
      <c r="L3620">
        <v>300</v>
      </c>
      <c r="M3620" t="s">
        <v>22</v>
      </c>
      <c r="N3620" t="s">
        <v>21</v>
      </c>
      <c r="O3620" t="s">
        <v>22</v>
      </c>
      <c r="P3620" t="s">
        <v>21</v>
      </c>
      <c r="R3620">
        <v>3.9</v>
      </c>
      <c r="S3620" t="s">
        <v>23</v>
      </c>
    </row>
    <row r="3621" spans="1:19" x14ac:dyDescent="0.3">
      <c r="A3621" t="s">
        <v>5665</v>
      </c>
      <c r="B3621" t="s">
        <v>5666</v>
      </c>
      <c r="C3621" t="s">
        <v>242</v>
      </c>
      <c r="D3621" t="str">
        <f t="shared" si="168"/>
        <v>good delivery reviews</v>
      </c>
      <c r="E3621" t="str">
        <f t="shared" si="169"/>
        <v>NO Dines</v>
      </c>
      <c r="F3621" t="s">
        <v>43</v>
      </c>
      <c r="G3621" t="s">
        <v>312</v>
      </c>
      <c r="H3621" t="str">
        <f t="shared" si="170"/>
        <v>other</v>
      </c>
      <c r="I3621" t="s">
        <v>19</v>
      </c>
      <c r="J3621" t="s">
        <v>35</v>
      </c>
      <c r="K3621" t="str" cm="1">
        <f t="array" ref="K3621">_xlfn.IFS(L3621&lt;200,"Cheap",AND(L3621&gt;=200,L3621&lt;800),"affordable",AND(L3621&gt;=800,L3621&lt;3000),"little costly",L3621&gt;=3000,"very costly")</f>
        <v>affordable</v>
      </c>
      <c r="L3621">
        <v>200</v>
      </c>
      <c r="M3621" t="s">
        <v>21</v>
      </c>
      <c r="N3621" t="s">
        <v>21</v>
      </c>
      <c r="O3621" t="s">
        <v>22</v>
      </c>
      <c r="P3621" t="s">
        <v>21</v>
      </c>
      <c r="R3621">
        <v>3.9</v>
      </c>
      <c r="S3621" t="s">
        <v>23</v>
      </c>
    </row>
    <row r="3622" spans="1:19" x14ac:dyDescent="0.3">
      <c r="A3622" t="s">
        <v>5035</v>
      </c>
      <c r="B3622" t="s">
        <v>5039</v>
      </c>
      <c r="C3622" t="s">
        <v>196</v>
      </c>
      <c r="D3622" t="str">
        <f t="shared" si="168"/>
        <v>good delivery reviews</v>
      </c>
      <c r="E3622" t="str">
        <f t="shared" si="169"/>
        <v>NO Dines</v>
      </c>
      <c r="F3622" t="s">
        <v>43</v>
      </c>
      <c r="G3622" t="s">
        <v>5040</v>
      </c>
      <c r="H3622" t="str">
        <f t="shared" si="170"/>
        <v>other</v>
      </c>
      <c r="I3622" t="s">
        <v>343</v>
      </c>
      <c r="J3622" t="s">
        <v>344</v>
      </c>
      <c r="K3622" t="str" cm="1">
        <f t="array" ref="K3622">_xlfn.IFS(L3622&lt;200,"Cheap",AND(L3622&gt;=200,L3622&lt;800),"affordable",AND(L3622&gt;=800,L3622&lt;3000),"little costly",L3622&gt;=3000,"very costly")</f>
        <v>affordable</v>
      </c>
      <c r="L3622">
        <v>200</v>
      </c>
      <c r="M3622" t="s">
        <v>22</v>
      </c>
      <c r="N3622" t="s">
        <v>21</v>
      </c>
      <c r="O3622" t="s">
        <v>22</v>
      </c>
      <c r="P3622" t="s">
        <v>21</v>
      </c>
      <c r="R3622">
        <v>4.5</v>
      </c>
      <c r="S3622" t="s">
        <v>23</v>
      </c>
    </row>
    <row r="3623" spans="1:19" x14ac:dyDescent="0.3">
      <c r="A3623" t="s">
        <v>6788</v>
      </c>
      <c r="B3623" t="s">
        <v>6789</v>
      </c>
      <c r="C3623" t="s">
        <v>26</v>
      </c>
      <c r="D3623" t="str">
        <f t="shared" si="168"/>
        <v>good delivery reviews</v>
      </c>
      <c r="E3623" t="str">
        <f t="shared" si="169"/>
        <v>NO Dines</v>
      </c>
      <c r="F3623" t="s">
        <v>43</v>
      </c>
      <c r="G3623" t="s">
        <v>6790</v>
      </c>
      <c r="H3623" t="str">
        <f t="shared" si="170"/>
        <v>other</v>
      </c>
      <c r="I3623" t="s">
        <v>148</v>
      </c>
      <c r="J3623" t="s">
        <v>385</v>
      </c>
      <c r="K3623" t="str" cm="1">
        <f t="array" ref="K3623">_xlfn.IFS(L3623&lt;200,"Cheap",AND(L3623&gt;=200,L3623&lt;800),"affordable",AND(L3623&gt;=800,L3623&lt;3000),"little costly",L3623&gt;=3000,"very costly")</f>
        <v>affordable</v>
      </c>
      <c r="L3623">
        <v>450</v>
      </c>
      <c r="M3623" t="s">
        <v>21</v>
      </c>
      <c r="N3623" t="s">
        <v>21</v>
      </c>
      <c r="O3623" t="s">
        <v>22</v>
      </c>
      <c r="P3623" t="s">
        <v>21</v>
      </c>
      <c r="R3623">
        <v>4.0999999999999996</v>
      </c>
      <c r="S3623" t="s">
        <v>23</v>
      </c>
    </row>
    <row r="3624" spans="1:19" x14ac:dyDescent="0.3">
      <c r="A3624" t="s">
        <v>9088</v>
      </c>
      <c r="B3624" t="s">
        <v>9089</v>
      </c>
      <c r="C3624" t="s">
        <v>75</v>
      </c>
      <c r="D3624" t="str">
        <f t="shared" si="168"/>
        <v>good delivery reviews</v>
      </c>
      <c r="E3624" t="str">
        <f t="shared" si="169"/>
        <v>NO Dines</v>
      </c>
      <c r="F3624" t="s">
        <v>43</v>
      </c>
      <c r="G3624" t="s">
        <v>9087</v>
      </c>
      <c r="H3624" t="str">
        <f t="shared" si="170"/>
        <v>other</v>
      </c>
      <c r="I3624" t="s">
        <v>2819</v>
      </c>
      <c r="J3624" t="s">
        <v>7181</v>
      </c>
      <c r="K3624" t="str" cm="1">
        <f t="array" ref="K3624">_xlfn.IFS(L3624&lt;200,"Cheap",AND(L3624&gt;=200,L3624&lt;800),"affordable",AND(L3624&gt;=800,L3624&lt;3000),"little costly",L3624&gt;=3000,"very costly")</f>
        <v>affordable</v>
      </c>
      <c r="L3624">
        <v>250</v>
      </c>
      <c r="M3624" t="s">
        <v>21</v>
      </c>
      <c r="N3624" t="s">
        <v>21</v>
      </c>
      <c r="O3624" t="s">
        <v>22</v>
      </c>
      <c r="P3624" t="s">
        <v>21</v>
      </c>
      <c r="S3624" t="s">
        <v>23</v>
      </c>
    </row>
    <row r="3625" spans="1:19" x14ac:dyDescent="0.3">
      <c r="A3625" t="s">
        <v>1651</v>
      </c>
      <c r="B3625" t="s">
        <v>1654</v>
      </c>
      <c r="C3625" t="s">
        <v>839</v>
      </c>
      <c r="D3625" t="str">
        <f t="shared" si="168"/>
        <v>good delivery reviews</v>
      </c>
      <c r="E3625" t="str">
        <f t="shared" si="169"/>
        <v>NO Dines</v>
      </c>
      <c r="F3625" t="s">
        <v>43</v>
      </c>
      <c r="G3625" t="s">
        <v>171</v>
      </c>
      <c r="H3625" t="str">
        <f t="shared" si="170"/>
        <v>other</v>
      </c>
      <c r="I3625" t="s">
        <v>148</v>
      </c>
      <c r="J3625" t="s">
        <v>315</v>
      </c>
      <c r="K3625" t="str" cm="1">
        <f t="array" ref="K3625">_xlfn.IFS(L3625&lt;200,"Cheap",AND(L3625&gt;=200,L3625&lt;800),"affordable",AND(L3625&gt;=800,L3625&lt;3000),"little costly",L3625&gt;=3000,"very costly")</f>
        <v>affordable</v>
      </c>
      <c r="L3625">
        <v>200</v>
      </c>
      <c r="M3625" t="s">
        <v>21</v>
      </c>
      <c r="N3625" t="s">
        <v>21</v>
      </c>
      <c r="O3625" t="s">
        <v>22</v>
      </c>
      <c r="P3625" t="s">
        <v>21</v>
      </c>
      <c r="R3625">
        <v>2.8</v>
      </c>
      <c r="S3625" t="s">
        <v>23</v>
      </c>
    </row>
    <row r="3626" spans="1:19" x14ac:dyDescent="0.3">
      <c r="A3626" t="s">
        <v>6344</v>
      </c>
      <c r="B3626" t="s">
        <v>6345</v>
      </c>
      <c r="C3626" t="s">
        <v>188</v>
      </c>
      <c r="D3626" t="str">
        <f t="shared" si="168"/>
        <v>good delivery reviews</v>
      </c>
      <c r="E3626" t="str">
        <f t="shared" si="169"/>
        <v>NO Dines</v>
      </c>
      <c r="F3626" t="s">
        <v>43</v>
      </c>
      <c r="G3626" t="s">
        <v>6346</v>
      </c>
      <c r="H3626" t="str">
        <f t="shared" si="170"/>
        <v>other</v>
      </c>
      <c r="I3626" t="s">
        <v>536</v>
      </c>
      <c r="J3626" t="s">
        <v>2364</v>
      </c>
      <c r="K3626" t="str" cm="1">
        <f t="array" ref="K3626">_xlfn.IFS(L3626&lt;200,"Cheap",AND(L3626&gt;=200,L3626&lt;800),"affordable",AND(L3626&gt;=800,L3626&lt;3000),"little costly",L3626&gt;=3000,"very costly")</f>
        <v>Cheap</v>
      </c>
      <c r="L3626">
        <v>100</v>
      </c>
      <c r="M3626" t="s">
        <v>22</v>
      </c>
      <c r="N3626" t="s">
        <v>21</v>
      </c>
      <c r="O3626" t="s">
        <v>22</v>
      </c>
      <c r="P3626" t="s">
        <v>21</v>
      </c>
      <c r="R3626">
        <v>4.5</v>
      </c>
      <c r="S3626" t="s">
        <v>23</v>
      </c>
    </row>
    <row r="3627" spans="1:19" x14ac:dyDescent="0.3">
      <c r="A3627" t="s">
        <v>2989</v>
      </c>
      <c r="B3627" t="s">
        <v>2990</v>
      </c>
      <c r="C3627" t="s">
        <v>33</v>
      </c>
      <c r="D3627" t="str">
        <f t="shared" si="168"/>
        <v>good delivery reviews</v>
      </c>
      <c r="E3627" t="str">
        <f t="shared" si="169"/>
        <v>NO Dines</v>
      </c>
      <c r="F3627" t="s">
        <v>43</v>
      </c>
      <c r="G3627" t="s">
        <v>1696</v>
      </c>
      <c r="H3627" t="str">
        <f t="shared" si="170"/>
        <v>other</v>
      </c>
      <c r="I3627" t="s">
        <v>19</v>
      </c>
      <c r="J3627" t="s">
        <v>138</v>
      </c>
      <c r="K3627" t="str" cm="1">
        <f t="array" ref="K3627">_xlfn.IFS(L3627&lt;200,"Cheap",AND(L3627&gt;=200,L3627&lt;800),"affordable",AND(L3627&gt;=800,L3627&lt;3000),"little costly",L3627&gt;=3000,"very costly")</f>
        <v>affordable</v>
      </c>
      <c r="L3627">
        <v>250</v>
      </c>
      <c r="M3627" t="s">
        <v>21</v>
      </c>
      <c r="N3627" t="s">
        <v>21</v>
      </c>
      <c r="O3627" t="s">
        <v>22</v>
      </c>
      <c r="P3627" t="s">
        <v>21</v>
      </c>
      <c r="R3627">
        <v>3.4</v>
      </c>
      <c r="S3627" t="s">
        <v>23</v>
      </c>
    </row>
    <row r="3628" spans="1:19" x14ac:dyDescent="0.3">
      <c r="A3628" t="s">
        <v>6813</v>
      </c>
      <c r="B3628" t="s">
        <v>6814</v>
      </c>
      <c r="C3628" t="s">
        <v>198</v>
      </c>
      <c r="D3628" t="str">
        <f t="shared" si="168"/>
        <v>good delivery reviews</v>
      </c>
      <c r="E3628" t="str">
        <f t="shared" si="169"/>
        <v>NO Dines</v>
      </c>
      <c r="F3628" t="s">
        <v>43</v>
      </c>
      <c r="G3628" t="s">
        <v>6815</v>
      </c>
      <c r="H3628" t="str">
        <f t="shared" si="170"/>
        <v>other</v>
      </c>
      <c r="I3628" t="s">
        <v>1112</v>
      </c>
      <c r="J3628" t="s">
        <v>1006</v>
      </c>
      <c r="K3628" t="str" cm="1">
        <f t="array" ref="K3628">_xlfn.IFS(L3628&lt;200,"Cheap",AND(L3628&gt;=200,L3628&lt;800),"affordable",AND(L3628&gt;=800,L3628&lt;3000),"little costly",L3628&gt;=3000,"very costly")</f>
        <v>affordable</v>
      </c>
      <c r="L3628">
        <v>250</v>
      </c>
      <c r="M3628" t="s">
        <v>21</v>
      </c>
      <c r="N3628" t="s">
        <v>21</v>
      </c>
      <c r="O3628" t="s">
        <v>22</v>
      </c>
      <c r="P3628" t="s">
        <v>21</v>
      </c>
      <c r="R3628">
        <v>4.0999999999999996</v>
      </c>
      <c r="S3628" t="s">
        <v>23</v>
      </c>
    </row>
    <row r="3629" spans="1:19" x14ac:dyDescent="0.3">
      <c r="A3629" t="s">
        <v>2875</v>
      </c>
      <c r="B3629" t="s">
        <v>2876</v>
      </c>
      <c r="C3629" t="s">
        <v>100</v>
      </c>
      <c r="D3629" t="str">
        <f t="shared" si="168"/>
        <v>good delivery reviews</v>
      </c>
      <c r="E3629" t="str">
        <f t="shared" si="169"/>
        <v>NO Dines</v>
      </c>
      <c r="F3629" t="s">
        <v>43</v>
      </c>
      <c r="G3629" t="s">
        <v>2877</v>
      </c>
      <c r="H3629" t="str">
        <f t="shared" si="170"/>
        <v>other</v>
      </c>
      <c r="I3629" t="s">
        <v>536</v>
      </c>
      <c r="J3629" t="s">
        <v>2096</v>
      </c>
      <c r="K3629" t="str" cm="1">
        <f t="array" ref="K3629">_xlfn.IFS(L3629&lt;200,"Cheap",AND(L3629&gt;=200,L3629&lt;800),"affordable",AND(L3629&gt;=800,L3629&lt;3000),"little costly",L3629&gt;=3000,"very costly")</f>
        <v>affordable</v>
      </c>
      <c r="L3629">
        <v>300</v>
      </c>
      <c r="M3629" t="s">
        <v>22</v>
      </c>
      <c r="N3629" t="s">
        <v>21</v>
      </c>
      <c r="O3629" t="s">
        <v>22</v>
      </c>
      <c r="P3629" t="s">
        <v>21</v>
      </c>
      <c r="R3629">
        <v>2.9</v>
      </c>
      <c r="S3629" t="s">
        <v>23</v>
      </c>
    </row>
    <row r="3630" spans="1:19" x14ac:dyDescent="0.3">
      <c r="A3630" t="s">
        <v>8865</v>
      </c>
      <c r="B3630" t="s">
        <v>8866</v>
      </c>
      <c r="C3630" t="s">
        <v>42</v>
      </c>
      <c r="D3630" t="str">
        <f t="shared" si="168"/>
        <v>good delivery reviews</v>
      </c>
      <c r="E3630" t="str">
        <f t="shared" si="169"/>
        <v>NO Dines</v>
      </c>
      <c r="F3630" t="s">
        <v>43</v>
      </c>
      <c r="G3630" t="s">
        <v>349</v>
      </c>
      <c r="H3630" t="str">
        <f t="shared" si="170"/>
        <v>other</v>
      </c>
      <c r="I3630" t="s">
        <v>148</v>
      </c>
      <c r="J3630" t="s">
        <v>315</v>
      </c>
      <c r="K3630" t="str" cm="1">
        <f t="array" ref="K3630">_xlfn.IFS(L3630&lt;200,"Cheap",AND(L3630&gt;=200,L3630&lt;800),"affordable",AND(L3630&gt;=800,L3630&lt;3000),"little costly",L3630&gt;=3000,"very costly")</f>
        <v>affordable</v>
      </c>
      <c r="L3630">
        <v>200</v>
      </c>
      <c r="M3630" t="s">
        <v>21</v>
      </c>
      <c r="N3630" t="s">
        <v>21</v>
      </c>
      <c r="O3630" t="s">
        <v>22</v>
      </c>
      <c r="P3630" t="s">
        <v>21</v>
      </c>
      <c r="R3630">
        <v>4.2</v>
      </c>
      <c r="S3630" t="s">
        <v>23</v>
      </c>
    </row>
    <row r="3631" spans="1:19" x14ac:dyDescent="0.3">
      <c r="A3631" t="s">
        <v>1179</v>
      </c>
      <c r="B3631" t="s">
        <v>1180</v>
      </c>
      <c r="C3631" t="s">
        <v>214</v>
      </c>
      <c r="D3631" t="str">
        <f t="shared" si="168"/>
        <v>good delivery reviews</v>
      </c>
      <c r="E3631" t="str">
        <f t="shared" si="169"/>
        <v>NO Dines</v>
      </c>
      <c r="F3631" t="s">
        <v>43</v>
      </c>
      <c r="G3631" t="s">
        <v>831</v>
      </c>
      <c r="H3631" t="str">
        <f t="shared" si="170"/>
        <v>other</v>
      </c>
      <c r="I3631" t="s">
        <v>343</v>
      </c>
      <c r="J3631" t="s">
        <v>549</v>
      </c>
      <c r="K3631" t="str" cm="1">
        <f t="array" ref="K3631">_xlfn.IFS(L3631&lt;200,"Cheap",AND(L3631&gt;=200,L3631&lt;800),"affordable",AND(L3631&gt;=800,L3631&lt;3000),"little costly",L3631&gt;=3000,"very costly")</f>
        <v>affordable</v>
      </c>
      <c r="L3631">
        <v>250</v>
      </c>
      <c r="M3631" t="s">
        <v>22</v>
      </c>
      <c r="N3631" t="s">
        <v>21</v>
      </c>
      <c r="O3631" t="s">
        <v>22</v>
      </c>
      <c r="P3631" t="s">
        <v>21</v>
      </c>
      <c r="R3631">
        <v>3.9</v>
      </c>
      <c r="S3631" t="s">
        <v>23</v>
      </c>
    </row>
    <row r="3632" spans="1:19" x14ac:dyDescent="0.3">
      <c r="A3632" t="s">
        <v>6458</v>
      </c>
      <c r="B3632" t="s">
        <v>6459</v>
      </c>
      <c r="C3632" t="s">
        <v>242</v>
      </c>
      <c r="D3632" t="str">
        <f t="shared" si="168"/>
        <v>good delivery reviews</v>
      </c>
      <c r="E3632" t="str">
        <f t="shared" si="169"/>
        <v>NO Dines</v>
      </c>
      <c r="F3632" t="s">
        <v>43</v>
      </c>
      <c r="G3632" t="s">
        <v>831</v>
      </c>
      <c r="H3632" t="str">
        <f t="shared" si="170"/>
        <v>other</v>
      </c>
      <c r="I3632" t="s">
        <v>148</v>
      </c>
      <c r="J3632" t="s">
        <v>315</v>
      </c>
      <c r="K3632" t="str" cm="1">
        <f t="array" ref="K3632">_xlfn.IFS(L3632&lt;200,"Cheap",AND(L3632&gt;=200,L3632&lt;800),"affordable",AND(L3632&gt;=800,L3632&lt;3000),"little costly",L3632&gt;=3000,"very costly")</f>
        <v>affordable</v>
      </c>
      <c r="L3632">
        <v>400</v>
      </c>
      <c r="M3632" t="s">
        <v>21</v>
      </c>
      <c r="N3632" t="s">
        <v>21</v>
      </c>
      <c r="O3632" t="s">
        <v>22</v>
      </c>
      <c r="P3632" t="s">
        <v>21</v>
      </c>
      <c r="R3632">
        <v>3.9</v>
      </c>
      <c r="S3632" t="s">
        <v>23</v>
      </c>
    </row>
    <row r="3633" spans="1:19" x14ac:dyDescent="0.3">
      <c r="A3633" t="s">
        <v>7752</v>
      </c>
      <c r="B3633" t="s">
        <v>7753</v>
      </c>
      <c r="C3633" t="s">
        <v>42</v>
      </c>
      <c r="D3633" t="str">
        <f t="shared" si="168"/>
        <v>good delivery reviews</v>
      </c>
      <c r="E3633" t="str">
        <f t="shared" si="169"/>
        <v>NO Dines</v>
      </c>
      <c r="F3633" t="s">
        <v>43</v>
      </c>
      <c r="G3633" t="s">
        <v>7739</v>
      </c>
      <c r="H3633" t="str">
        <f t="shared" si="170"/>
        <v>other</v>
      </c>
      <c r="I3633" t="s">
        <v>278</v>
      </c>
      <c r="J3633" t="s">
        <v>385</v>
      </c>
      <c r="K3633" t="str" cm="1">
        <f t="array" ref="K3633">_xlfn.IFS(L3633&lt;200,"Cheap",AND(L3633&gt;=200,L3633&lt;800),"affordable",AND(L3633&gt;=800,L3633&lt;3000),"little costly",L3633&gt;=3000,"very costly")</f>
        <v>affordable</v>
      </c>
      <c r="L3633">
        <v>200</v>
      </c>
      <c r="M3633" t="s">
        <v>22</v>
      </c>
      <c r="N3633" t="s">
        <v>21</v>
      </c>
      <c r="O3633" t="s">
        <v>22</v>
      </c>
      <c r="P3633" t="s">
        <v>21</v>
      </c>
      <c r="R3633">
        <v>3.9</v>
      </c>
      <c r="S3633" t="s">
        <v>23</v>
      </c>
    </row>
    <row r="3634" spans="1:19" x14ac:dyDescent="0.3">
      <c r="A3634" t="s">
        <v>958</v>
      </c>
      <c r="B3634" t="s">
        <v>961</v>
      </c>
      <c r="C3634" t="s">
        <v>42</v>
      </c>
      <c r="D3634" t="str">
        <f t="shared" si="168"/>
        <v>good delivery reviews</v>
      </c>
      <c r="E3634" t="str">
        <f t="shared" si="169"/>
        <v>NO Dines</v>
      </c>
      <c r="F3634" t="s">
        <v>43</v>
      </c>
      <c r="G3634" t="s">
        <v>962</v>
      </c>
      <c r="H3634" t="str">
        <f t="shared" si="170"/>
        <v>other</v>
      </c>
      <c r="I3634" t="s">
        <v>343</v>
      </c>
      <c r="J3634" t="s">
        <v>344</v>
      </c>
      <c r="K3634" t="str" cm="1">
        <f t="array" ref="K3634">_xlfn.IFS(L3634&lt;200,"Cheap",AND(L3634&gt;=200,L3634&lt;800),"affordable",AND(L3634&gt;=800,L3634&lt;3000),"little costly",L3634&gt;=3000,"very costly")</f>
        <v>affordable</v>
      </c>
      <c r="L3634">
        <v>300</v>
      </c>
      <c r="M3634" t="s">
        <v>22</v>
      </c>
      <c r="N3634" t="s">
        <v>21</v>
      </c>
      <c r="O3634" t="s">
        <v>22</v>
      </c>
      <c r="P3634" t="s">
        <v>21</v>
      </c>
      <c r="R3634">
        <v>4.5999999999999996</v>
      </c>
      <c r="S3634" t="s">
        <v>23</v>
      </c>
    </row>
    <row r="3635" spans="1:19" x14ac:dyDescent="0.3">
      <c r="A3635" t="s">
        <v>8966</v>
      </c>
      <c r="B3635" t="s">
        <v>8967</v>
      </c>
      <c r="C3635" t="s">
        <v>42</v>
      </c>
      <c r="D3635" t="str">
        <f t="shared" si="168"/>
        <v>good delivery reviews</v>
      </c>
      <c r="E3635" t="str">
        <f t="shared" si="169"/>
        <v>NO Dines</v>
      </c>
      <c r="F3635" t="s">
        <v>43</v>
      </c>
      <c r="G3635" t="s">
        <v>163</v>
      </c>
      <c r="H3635" t="str">
        <f t="shared" si="170"/>
        <v>other</v>
      </c>
      <c r="I3635" t="s">
        <v>517</v>
      </c>
      <c r="J3635" t="s">
        <v>125</v>
      </c>
      <c r="K3635" t="str" cm="1">
        <f t="array" ref="K3635">_xlfn.IFS(L3635&lt;200,"Cheap",AND(L3635&gt;=200,L3635&lt;800),"affordable",AND(L3635&gt;=800,L3635&lt;3000),"little costly",L3635&gt;=3000,"very costly")</f>
        <v>Cheap</v>
      </c>
      <c r="L3635">
        <v>150</v>
      </c>
      <c r="M3635" t="s">
        <v>21</v>
      </c>
      <c r="N3635" t="s">
        <v>21</v>
      </c>
      <c r="O3635" t="s">
        <v>22</v>
      </c>
      <c r="P3635" t="s">
        <v>21</v>
      </c>
      <c r="R3635">
        <v>3.4</v>
      </c>
      <c r="S3635" t="s">
        <v>23</v>
      </c>
    </row>
    <row r="3636" spans="1:19" x14ac:dyDescent="0.3">
      <c r="A3636" t="s">
        <v>4035</v>
      </c>
      <c r="B3636" t="s">
        <v>4036</v>
      </c>
      <c r="C3636" t="s">
        <v>95</v>
      </c>
      <c r="D3636" t="str">
        <f t="shared" si="168"/>
        <v>good delivery reviews</v>
      </c>
      <c r="E3636" t="str">
        <f t="shared" si="169"/>
        <v>NO Dines</v>
      </c>
      <c r="F3636" t="s">
        <v>43</v>
      </c>
      <c r="G3636" t="s">
        <v>4037</v>
      </c>
      <c r="H3636" t="str">
        <f t="shared" si="170"/>
        <v>other</v>
      </c>
      <c r="I3636" t="s">
        <v>517</v>
      </c>
      <c r="J3636" t="s">
        <v>116</v>
      </c>
      <c r="K3636" t="str" cm="1">
        <f t="array" ref="K3636">_xlfn.IFS(L3636&lt;200,"Cheap",AND(L3636&gt;=200,L3636&lt;800),"affordable",AND(L3636&gt;=800,L3636&lt;3000),"little costly",L3636&gt;=3000,"very costly")</f>
        <v>affordable</v>
      </c>
      <c r="L3636">
        <v>250</v>
      </c>
      <c r="M3636" t="s">
        <v>22</v>
      </c>
      <c r="N3636" t="s">
        <v>21</v>
      </c>
      <c r="O3636" t="s">
        <v>22</v>
      </c>
      <c r="P3636" t="s">
        <v>21</v>
      </c>
      <c r="R3636">
        <v>4</v>
      </c>
      <c r="S3636" t="s">
        <v>23</v>
      </c>
    </row>
    <row r="3637" spans="1:19" x14ac:dyDescent="0.3">
      <c r="A3637" t="s">
        <v>2372</v>
      </c>
      <c r="B3637" t="s">
        <v>2373</v>
      </c>
      <c r="C3637" t="s">
        <v>42</v>
      </c>
      <c r="D3637" t="str">
        <f t="shared" si="168"/>
        <v>good delivery reviews</v>
      </c>
      <c r="E3637" t="str">
        <f t="shared" si="169"/>
        <v>NO Dines</v>
      </c>
      <c r="F3637" t="s">
        <v>43</v>
      </c>
      <c r="G3637" t="s">
        <v>2374</v>
      </c>
      <c r="H3637" t="str">
        <f t="shared" si="170"/>
        <v>other</v>
      </c>
      <c r="I3637" t="s">
        <v>19</v>
      </c>
      <c r="J3637" t="s">
        <v>1520</v>
      </c>
      <c r="K3637" t="str" cm="1">
        <f t="array" ref="K3637">_xlfn.IFS(L3637&lt;200,"Cheap",AND(L3637&gt;=200,L3637&lt;800),"affordable",AND(L3637&gt;=800,L3637&lt;3000),"little costly",L3637&gt;=3000,"very costly")</f>
        <v>affordable</v>
      </c>
      <c r="L3637">
        <v>400</v>
      </c>
      <c r="M3637" t="s">
        <v>21</v>
      </c>
      <c r="N3637" t="s">
        <v>21</v>
      </c>
      <c r="O3637" t="s">
        <v>22</v>
      </c>
      <c r="P3637" t="s">
        <v>21</v>
      </c>
      <c r="R3637">
        <v>3.9</v>
      </c>
      <c r="S3637" t="s">
        <v>23</v>
      </c>
    </row>
    <row r="3638" spans="1:19" x14ac:dyDescent="0.3">
      <c r="A3638" t="s">
        <v>7359</v>
      </c>
      <c r="B3638" t="s">
        <v>7360</v>
      </c>
      <c r="C3638" t="s">
        <v>297</v>
      </c>
      <c r="D3638" t="str">
        <f t="shared" si="168"/>
        <v>good delivery reviews</v>
      </c>
      <c r="E3638" t="str">
        <f t="shared" si="169"/>
        <v>NO Dines</v>
      </c>
      <c r="F3638" t="s">
        <v>43</v>
      </c>
      <c r="G3638" t="s">
        <v>2374</v>
      </c>
      <c r="H3638" t="str">
        <f t="shared" si="170"/>
        <v>other</v>
      </c>
      <c r="I3638" t="s">
        <v>343</v>
      </c>
      <c r="J3638" t="s">
        <v>4884</v>
      </c>
      <c r="K3638" t="str" cm="1">
        <f t="array" ref="K3638">_xlfn.IFS(L3638&lt;200,"Cheap",AND(L3638&gt;=200,L3638&lt;800),"affordable",AND(L3638&gt;=800,L3638&lt;3000),"little costly",L3638&gt;=3000,"very costly")</f>
        <v>affordable</v>
      </c>
      <c r="L3638">
        <v>200</v>
      </c>
      <c r="M3638" t="s">
        <v>22</v>
      </c>
      <c r="N3638" t="s">
        <v>21</v>
      </c>
      <c r="O3638" t="s">
        <v>22</v>
      </c>
      <c r="P3638" t="s">
        <v>21</v>
      </c>
      <c r="R3638">
        <v>4.2</v>
      </c>
      <c r="S3638" t="s">
        <v>23</v>
      </c>
    </row>
    <row r="3639" spans="1:19" x14ac:dyDescent="0.3">
      <c r="A3639" t="s">
        <v>1590</v>
      </c>
      <c r="B3639" t="s">
        <v>1591</v>
      </c>
      <c r="C3639" t="s">
        <v>335</v>
      </c>
      <c r="D3639" t="str">
        <f t="shared" si="168"/>
        <v>good delivery reviews</v>
      </c>
      <c r="E3639" t="str">
        <f t="shared" si="169"/>
        <v>NO Dines</v>
      </c>
      <c r="F3639" t="s">
        <v>43</v>
      </c>
      <c r="G3639" t="s">
        <v>363</v>
      </c>
      <c r="H3639" t="str">
        <f t="shared" si="170"/>
        <v>other</v>
      </c>
      <c r="I3639" t="s">
        <v>148</v>
      </c>
      <c r="J3639" t="s">
        <v>315</v>
      </c>
      <c r="K3639" t="str" cm="1">
        <f t="array" ref="K3639">_xlfn.IFS(L3639&lt;200,"Cheap",AND(L3639&gt;=200,L3639&lt;800),"affordable",AND(L3639&gt;=800,L3639&lt;3000),"little costly",L3639&gt;=3000,"very costly")</f>
        <v>affordable</v>
      </c>
      <c r="L3639">
        <v>400</v>
      </c>
      <c r="M3639" t="s">
        <v>21</v>
      </c>
      <c r="N3639" t="s">
        <v>21</v>
      </c>
      <c r="O3639" t="s">
        <v>22</v>
      </c>
      <c r="P3639" t="s">
        <v>21</v>
      </c>
      <c r="R3639">
        <v>3.5</v>
      </c>
      <c r="S3639" t="s">
        <v>23</v>
      </c>
    </row>
    <row r="3640" spans="1:19" x14ac:dyDescent="0.3">
      <c r="A3640" t="s">
        <v>6270</v>
      </c>
      <c r="B3640" t="s">
        <v>6273</v>
      </c>
      <c r="C3640" t="s">
        <v>209</v>
      </c>
      <c r="D3640" t="str">
        <f t="shared" si="168"/>
        <v>good delivery reviews</v>
      </c>
      <c r="E3640" t="str">
        <f t="shared" si="169"/>
        <v>NO Dines</v>
      </c>
      <c r="F3640" t="s">
        <v>43</v>
      </c>
      <c r="G3640" t="s">
        <v>363</v>
      </c>
      <c r="H3640" t="str">
        <f t="shared" si="170"/>
        <v>other</v>
      </c>
      <c r="I3640" t="s">
        <v>148</v>
      </c>
      <c r="J3640" t="s">
        <v>6274</v>
      </c>
      <c r="K3640" t="str" cm="1">
        <f t="array" ref="K3640">_xlfn.IFS(L3640&lt;200,"Cheap",AND(L3640&gt;=200,L3640&lt;800),"affordable",AND(L3640&gt;=800,L3640&lt;3000),"little costly",L3640&gt;=3000,"very costly")</f>
        <v>affordable</v>
      </c>
      <c r="L3640">
        <v>300</v>
      </c>
      <c r="M3640" t="s">
        <v>21</v>
      </c>
      <c r="N3640" t="s">
        <v>21</v>
      </c>
      <c r="O3640" t="s">
        <v>22</v>
      </c>
      <c r="P3640" t="s">
        <v>21</v>
      </c>
      <c r="R3640">
        <v>3.6</v>
      </c>
      <c r="S3640" t="s">
        <v>23</v>
      </c>
    </row>
    <row r="3641" spans="1:19" x14ac:dyDescent="0.3">
      <c r="A3641" t="s">
        <v>6933</v>
      </c>
      <c r="B3641" t="s">
        <v>6934</v>
      </c>
      <c r="C3641" t="s">
        <v>95</v>
      </c>
      <c r="D3641" t="str">
        <f t="shared" si="168"/>
        <v>good delivery reviews</v>
      </c>
      <c r="E3641" t="str">
        <f t="shared" si="169"/>
        <v>NO Dines</v>
      </c>
      <c r="F3641" t="s">
        <v>43</v>
      </c>
      <c r="G3641" t="s">
        <v>6935</v>
      </c>
      <c r="H3641" t="str">
        <f t="shared" si="170"/>
        <v>other</v>
      </c>
      <c r="I3641" t="s">
        <v>255</v>
      </c>
      <c r="J3641" t="s">
        <v>260</v>
      </c>
      <c r="K3641" t="str" cm="1">
        <f t="array" ref="K3641">_xlfn.IFS(L3641&lt;200,"Cheap",AND(L3641&gt;=200,L3641&lt;800),"affordable",AND(L3641&gt;=800,L3641&lt;3000),"little costly",L3641&gt;=3000,"very costly")</f>
        <v>Cheap</v>
      </c>
      <c r="L3641">
        <v>100</v>
      </c>
      <c r="M3641" t="s">
        <v>21</v>
      </c>
      <c r="N3641" t="s">
        <v>21</v>
      </c>
      <c r="O3641" t="s">
        <v>22</v>
      </c>
      <c r="P3641" t="s">
        <v>21</v>
      </c>
      <c r="R3641">
        <v>3.5</v>
      </c>
      <c r="S3641" t="s">
        <v>23</v>
      </c>
    </row>
    <row r="3642" spans="1:19" x14ac:dyDescent="0.3">
      <c r="A3642" t="s">
        <v>4923</v>
      </c>
      <c r="B3642" t="s">
        <v>4924</v>
      </c>
      <c r="C3642" t="s">
        <v>180</v>
      </c>
      <c r="D3642" t="str">
        <f t="shared" si="168"/>
        <v>good delivery reviews</v>
      </c>
      <c r="E3642" t="str">
        <f t="shared" si="169"/>
        <v>NO Dines</v>
      </c>
      <c r="F3642" t="s">
        <v>43</v>
      </c>
      <c r="G3642" t="s">
        <v>1538</v>
      </c>
      <c r="H3642" t="str">
        <f t="shared" si="170"/>
        <v>other</v>
      </c>
      <c r="I3642" t="s">
        <v>255</v>
      </c>
      <c r="J3642" t="s">
        <v>260</v>
      </c>
      <c r="K3642" t="str" cm="1">
        <f t="array" ref="K3642">_xlfn.IFS(L3642&lt;200,"Cheap",AND(L3642&gt;=200,L3642&lt;800),"affordable",AND(L3642&gt;=800,L3642&lt;3000),"little costly",L3642&gt;=3000,"very costly")</f>
        <v>Cheap</v>
      </c>
      <c r="L3642">
        <v>150</v>
      </c>
      <c r="M3642" t="s">
        <v>21</v>
      </c>
      <c r="N3642" t="s">
        <v>21</v>
      </c>
      <c r="O3642" t="s">
        <v>22</v>
      </c>
      <c r="P3642" t="s">
        <v>21</v>
      </c>
      <c r="R3642">
        <v>3.4</v>
      </c>
      <c r="S3642" t="s">
        <v>23</v>
      </c>
    </row>
    <row r="3643" spans="1:19" x14ac:dyDescent="0.3">
      <c r="A3643" t="s">
        <v>5012</v>
      </c>
      <c r="B3643" t="s">
        <v>5013</v>
      </c>
      <c r="C3643" t="s">
        <v>42</v>
      </c>
      <c r="D3643" t="str">
        <f t="shared" si="168"/>
        <v>good delivery reviews</v>
      </c>
      <c r="E3643" t="str">
        <f t="shared" si="169"/>
        <v>NO Dines</v>
      </c>
      <c r="F3643" t="s">
        <v>43</v>
      </c>
      <c r="G3643" t="s">
        <v>1538</v>
      </c>
      <c r="H3643" t="str">
        <f t="shared" si="170"/>
        <v>other</v>
      </c>
      <c r="I3643" t="s">
        <v>255</v>
      </c>
      <c r="J3643" t="s">
        <v>1173</v>
      </c>
      <c r="K3643" t="str" cm="1">
        <f t="array" ref="K3643">_xlfn.IFS(L3643&lt;200,"Cheap",AND(L3643&gt;=200,L3643&lt;800),"affordable",AND(L3643&gt;=800,L3643&lt;3000),"little costly",L3643&gt;=3000,"very costly")</f>
        <v>affordable</v>
      </c>
      <c r="L3643">
        <v>200</v>
      </c>
      <c r="M3643" t="s">
        <v>21</v>
      </c>
      <c r="N3643" t="s">
        <v>21</v>
      </c>
      <c r="O3643" t="s">
        <v>22</v>
      </c>
      <c r="P3643" t="s">
        <v>21</v>
      </c>
      <c r="R3643">
        <v>3.9</v>
      </c>
      <c r="S3643" t="s">
        <v>23</v>
      </c>
    </row>
    <row r="3644" spans="1:19" x14ac:dyDescent="0.3">
      <c r="A3644" t="s">
        <v>7260</v>
      </c>
      <c r="B3644" t="s">
        <v>7261</v>
      </c>
      <c r="C3644" t="s">
        <v>85</v>
      </c>
      <c r="D3644" t="str">
        <f t="shared" si="168"/>
        <v>good delivery reviews</v>
      </c>
      <c r="E3644" t="str">
        <f t="shared" si="169"/>
        <v>NO Dines</v>
      </c>
      <c r="F3644" t="s">
        <v>43</v>
      </c>
      <c r="G3644" t="s">
        <v>1538</v>
      </c>
      <c r="H3644" t="str">
        <f t="shared" si="170"/>
        <v>other</v>
      </c>
      <c r="I3644" t="s">
        <v>255</v>
      </c>
      <c r="J3644" t="s">
        <v>256</v>
      </c>
      <c r="K3644" t="str" cm="1">
        <f t="array" ref="K3644">_xlfn.IFS(L3644&lt;200,"Cheap",AND(L3644&gt;=200,L3644&lt;800),"affordable",AND(L3644&gt;=800,L3644&lt;3000),"little costly",L3644&gt;=3000,"very costly")</f>
        <v>Cheap</v>
      </c>
      <c r="L3644">
        <v>100</v>
      </c>
      <c r="M3644" t="s">
        <v>21</v>
      </c>
      <c r="N3644" t="s">
        <v>21</v>
      </c>
      <c r="O3644" t="s">
        <v>22</v>
      </c>
      <c r="P3644" t="s">
        <v>21</v>
      </c>
      <c r="R3644">
        <v>3.9</v>
      </c>
      <c r="S3644" t="s">
        <v>23</v>
      </c>
    </row>
    <row r="3645" spans="1:19" x14ac:dyDescent="0.3">
      <c r="A3645" t="s">
        <v>1113</v>
      </c>
      <c r="B3645" t="s">
        <v>1114</v>
      </c>
      <c r="C3645" t="s">
        <v>42</v>
      </c>
      <c r="D3645" t="str">
        <f t="shared" si="168"/>
        <v>good delivery reviews</v>
      </c>
      <c r="E3645" t="str">
        <f t="shared" si="169"/>
        <v>NO Dines</v>
      </c>
      <c r="F3645" t="s">
        <v>43</v>
      </c>
      <c r="G3645" t="s">
        <v>1115</v>
      </c>
      <c r="H3645" t="str">
        <f t="shared" si="170"/>
        <v>other</v>
      </c>
      <c r="I3645" t="s">
        <v>250</v>
      </c>
      <c r="J3645" t="s">
        <v>1116</v>
      </c>
      <c r="K3645" t="str" cm="1">
        <f t="array" ref="K3645">_xlfn.IFS(L3645&lt;200,"Cheap",AND(L3645&gt;=200,L3645&lt;800),"affordable",AND(L3645&gt;=800,L3645&lt;3000),"little costly",L3645&gt;=3000,"very costly")</f>
        <v>Cheap</v>
      </c>
      <c r="L3645">
        <v>100</v>
      </c>
      <c r="M3645" t="s">
        <v>22</v>
      </c>
      <c r="N3645" t="s">
        <v>21</v>
      </c>
      <c r="O3645" t="s">
        <v>22</v>
      </c>
      <c r="P3645" t="s">
        <v>21</v>
      </c>
      <c r="R3645">
        <v>4.0999999999999996</v>
      </c>
      <c r="S3645" t="s">
        <v>23</v>
      </c>
    </row>
    <row r="3646" spans="1:19" x14ac:dyDescent="0.3">
      <c r="A3646" t="s">
        <v>7491</v>
      </c>
      <c r="B3646" t="s">
        <v>7492</v>
      </c>
      <c r="C3646" t="s">
        <v>42</v>
      </c>
      <c r="D3646" t="str">
        <f t="shared" si="168"/>
        <v>good delivery reviews</v>
      </c>
      <c r="E3646" t="str">
        <f t="shared" si="169"/>
        <v>NO Dines</v>
      </c>
      <c r="F3646" t="s">
        <v>43</v>
      </c>
      <c r="G3646" t="s">
        <v>7493</v>
      </c>
      <c r="H3646" t="str">
        <f t="shared" si="170"/>
        <v>other</v>
      </c>
      <c r="I3646" t="s">
        <v>148</v>
      </c>
      <c r="J3646" t="s">
        <v>385</v>
      </c>
      <c r="K3646" t="str" cm="1">
        <f t="array" ref="K3646">_xlfn.IFS(L3646&lt;200,"Cheap",AND(L3646&gt;=200,L3646&lt;800),"affordable",AND(L3646&gt;=800,L3646&lt;3000),"little costly",L3646&gt;=3000,"very costly")</f>
        <v>affordable</v>
      </c>
      <c r="L3646">
        <v>400</v>
      </c>
      <c r="M3646" t="s">
        <v>21</v>
      </c>
      <c r="N3646" t="s">
        <v>21</v>
      </c>
      <c r="O3646" t="s">
        <v>22</v>
      </c>
      <c r="P3646" t="s">
        <v>21</v>
      </c>
      <c r="R3646">
        <v>3.8</v>
      </c>
      <c r="S3646" t="s">
        <v>23</v>
      </c>
    </row>
    <row r="3647" spans="1:19" x14ac:dyDescent="0.3">
      <c r="A3647" t="s">
        <v>257</v>
      </c>
      <c r="B3647" t="s">
        <v>258</v>
      </c>
      <c r="C3647" t="s">
        <v>95</v>
      </c>
      <c r="D3647" t="str">
        <f t="shared" si="168"/>
        <v>good delivery reviews</v>
      </c>
      <c r="E3647" t="str">
        <f t="shared" si="169"/>
        <v>NO Dines</v>
      </c>
      <c r="F3647" t="s">
        <v>43</v>
      </c>
      <c r="G3647" t="s">
        <v>259</v>
      </c>
      <c r="H3647" t="str">
        <f t="shared" si="170"/>
        <v>other</v>
      </c>
      <c r="I3647" t="s">
        <v>255</v>
      </c>
      <c r="J3647" t="s">
        <v>260</v>
      </c>
      <c r="K3647" t="str" cm="1">
        <f t="array" ref="K3647">_xlfn.IFS(L3647&lt;200,"Cheap",AND(L3647&gt;=200,L3647&lt;800),"affordable",AND(L3647&gt;=800,L3647&lt;3000),"little costly",L3647&gt;=3000,"very costly")</f>
        <v>Cheap</v>
      </c>
      <c r="L3647">
        <v>100</v>
      </c>
      <c r="M3647" t="s">
        <v>21</v>
      </c>
      <c r="N3647" t="s">
        <v>21</v>
      </c>
      <c r="O3647" t="s">
        <v>22</v>
      </c>
      <c r="P3647" t="s">
        <v>21</v>
      </c>
      <c r="R3647">
        <v>3.7</v>
      </c>
      <c r="S3647" t="s">
        <v>23</v>
      </c>
    </row>
    <row r="3648" spans="1:19" x14ac:dyDescent="0.3">
      <c r="A3648" t="s">
        <v>2101</v>
      </c>
      <c r="B3648" t="s">
        <v>2102</v>
      </c>
      <c r="C3648" t="s">
        <v>188</v>
      </c>
      <c r="D3648" t="str">
        <f t="shared" si="168"/>
        <v>good delivery reviews</v>
      </c>
      <c r="E3648" t="str">
        <f t="shared" si="169"/>
        <v>NO Dines</v>
      </c>
      <c r="F3648" t="s">
        <v>43</v>
      </c>
      <c r="G3648" t="s">
        <v>259</v>
      </c>
      <c r="H3648" t="str">
        <f t="shared" si="170"/>
        <v>other</v>
      </c>
      <c r="I3648" t="s">
        <v>2103</v>
      </c>
      <c r="J3648" t="s">
        <v>2104</v>
      </c>
      <c r="K3648" t="str" cm="1">
        <f t="array" ref="K3648">_xlfn.IFS(L3648&lt;200,"Cheap",AND(L3648&gt;=200,L3648&lt;800),"affordable",AND(L3648&gt;=800,L3648&lt;3000),"little costly",L3648&gt;=3000,"very costly")</f>
        <v>affordable</v>
      </c>
      <c r="L3648">
        <v>200</v>
      </c>
      <c r="M3648" t="s">
        <v>21</v>
      </c>
      <c r="N3648" t="s">
        <v>21</v>
      </c>
      <c r="O3648" t="s">
        <v>22</v>
      </c>
      <c r="P3648" t="s">
        <v>21</v>
      </c>
      <c r="R3648">
        <v>3.9</v>
      </c>
      <c r="S3648" t="s">
        <v>23</v>
      </c>
    </row>
    <row r="3649" spans="1:19" x14ac:dyDescent="0.3">
      <c r="A3649" t="s">
        <v>8797</v>
      </c>
      <c r="B3649" t="s">
        <v>8805</v>
      </c>
      <c r="C3649" t="s">
        <v>95</v>
      </c>
      <c r="D3649" t="str">
        <f t="shared" si="168"/>
        <v>good delivery reviews</v>
      </c>
      <c r="E3649" t="str">
        <f t="shared" si="169"/>
        <v>NO Dines</v>
      </c>
      <c r="F3649" t="s">
        <v>43</v>
      </c>
      <c r="G3649" t="s">
        <v>259</v>
      </c>
      <c r="H3649" t="str">
        <f t="shared" si="170"/>
        <v>other</v>
      </c>
      <c r="I3649" t="s">
        <v>536</v>
      </c>
      <c r="J3649" t="s">
        <v>8801</v>
      </c>
      <c r="K3649" t="str" cm="1">
        <f t="array" ref="K3649">_xlfn.IFS(L3649&lt;200,"Cheap",AND(L3649&gt;=200,L3649&lt;800),"affordable",AND(L3649&gt;=800,L3649&lt;3000),"little costly",L3649&gt;=3000,"very costly")</f>
        <v>affordable</v>
      </c>
      <c r="L3649">
        <v>300</v>
      </c>
      <c r="M3649" t="s">
        <v>22</v>
      </c>
      <c r="N3649" t="s">
        <v>21</v>
      </c>
      <c r="O3649" t="s">
        <v>22</v>
      </c>
      <c r="P3649" t="s">
        <v>21</v>
      </c>
      <c r="R3649">
        <v>4.4000000000000004</v>
      </c>
      <c r="S3649" t="s">
        <v>23</v>
      </c>
    </row>
    <row r="3650" spans="1:19" x14ac:dyDescent="0.3">
      <c r="A3650" t="s">
        <v>9665</v>
      </c>
      <c r="B3650" t="s">
        <v>9666</v>
      </c>
      <c r="C3650" t="s">
        <v>95</v>
      </c>
      <c r="D3650" t="str">
        <f t="shared" ref="D3650:D3713" si="171">IF(ISNUMBER(SEARCH("not offer",G3650)),"NO Delivery",IF(ISNUMBER(SEARCH("enough",G3650)),"less reviewed","good delivery reviews"))</f>
        <v>good delivery reviews</v>
      </c>
      <c r="E3650" t="str">
        <f t="shared" ref="E3650:E3713" si="172">IF(ISNUMBER(SEARCH("not offer",F3650)),"NO Dines",IF(ISNUMBER(SEARCH("enough",F3650)),"less reviewed","good dining reviews"))</f>
        <v>NO Dines</v>
      </c>
      <c r="F3650" t="s">
        <v>43</v>
      </c>
      <c r="G3650" t="s">
        <v>7236</v>
      </c>
      <c r="H3650" t="str">
        <f t="shared" ref="H3650:H3713" si="173">IF(AND(D3650="less reviewed", E3650="less reviewed"), "NO idea",
 IF(AND(D3650="No Delivery", E3650="NO Dining"), "NO delivery or dining",
 IF(AND(D3650="good delivery reviews", E3650="good dining reviews"), "both present", "other")))</f>
        <v>other</v>
      </c>
      <c r="I3650" t="s">
        <v>250</v>
      </c>
      <c r="J3650" t="s">
        <v>7014</v>
      </c>
      <c r="K3650" t="str" cm="1">
        <f t="array" ref="K3650">_xlfn.IFS(L3650&lt;200,"Cheap",AND(L3650&gt;=200,L3650&lt;800),"affordable",AND(L3650&gt;=800,L3650&lt;3000),"little costly",L3650&gt;=3000,"very costly")</f>
        <v>affordable</v>
      </c>
      <c r="L3650">
        <v>250</v>
      </c>
      <c r="M3650" t="s">
        <v>21</v>
      </c>
      <c r="N3650" t="s">
        <v>21</v>
      </c>
      <c r="O3650" t="s">
        <v>22</v>
      </c>
      <c r="P3650" t="s">
        <v>21</v>
      </c>
      <c r="R3650">
        <v>4</v>
      </c>
      <c r="S3650" t="s">
        <v>23</v>
      </c>
    </row>
    <row r="3651" spans="1:19" x14ac:dyDescent="0.3">
      <c r="A3651" t="s">
        <v>4335</v>
      </c>
      <c r="B3651" t="s">
        <v>4336</v>
      </c>
      <c r="C3651" t="s">
        <v>214</v>
      </c>
      <c r="D3651" t="str">
        <f t="shared" si="171"/>
        <v>good delivery reviews</v>
      </c>
      <c r="E3651" t="str">
        <f t="shared" si="172"/>
        <v>NO Dines</v>
      </c>
      <c r="F3651" t="s">
        <v>43</v>
      </c>
      <c r="G3651" t="s">
        <v>1678</v>
      </c>
      <c r="H3651" t="str">
        <f t="shared" si="173"/>
        <v>other</v>
      </c>
      <c r="I3651" t="s">
        <v>377</v>
      </c>
      <c r="J3651" t="s">
        <v>378</v>
      </c>
      <c r="K3651" t="str" cm="1">
        <f t="array" ref="K3651">_xlfn.IFS(L3651&lt;200,"Cheap",AND(L3651&gt;=200,L3651&lt;800),"affordable",AND(L3651&gt;=800,L3651&lt;3000),"little costly",L3651&gt;=3000,"very costly")</f>
        <v>Cheap</v>
      </c>
      <c r="L3651">
        <v>100</v>
      </c>
      <c r="M3651" t="s">
        <v>21</v>
      </c>
      <c r="N3651" t="s">
        <v>21</v>
      </c>
      <c r="O3651" t="s">
        <v>22</v>
      </c>
      <c r="P3651" t="s">
        <v>21</v>
      </c>
      <c r="R3651">
        <v>4.3</v>
      </c>
      <c r="S3651" t="s">
        <v>23</v>
      </c>
    </row>
    <row r="3652" spans="1:19" x14ac:dyDescent="0.3">
      <c r="A3652" t="s">
        <v>4583</v>
      </c>
      <c r="B3652" t="s">
        <v>4584</v>
      </c>
      <c r="C3652" t="s">
        <v>42</v>
      </c>
      <c r="D3652" t="str">
        <f t="shared" si="171"/>
        <v>good delivery reviews</v>
      </c>
      <c r="E3652" t="str">
        <f t="shared" si="172"/>
        <v>NO Dines</v>
      </c>
      <c r="F3652" t="s">
        <v>43</v>
      </c>
      <c r="G3652" t="s">
        <v>1678</v>
      </c>
      <c r="H3652" t="str">
        <f t="shared" si="173"/>
        <v>other</v>
      </c>
      <c r="I3652" t="s">
        <v>19</v>
      </c>
      <c r="J3652" t="s">
        <v>35</v>
      </c>
      <c r="K3652" t="str" cm="1">
        <f t="array" ref="K3652">_xlfn.IFS(L3652&lt;200,"Cheap",AND(L3652&gt;=200,L3652&lt;800),"affordable",AND(L3652&gt;=800,L3652&lt;3000),"little costly",L3652&gt;=3000,"very costly")</f>
        <v>affordable</v>
      </c>
      <c r="L3652">
        <v>400</v>
      </c>
      <c r="M3652" t="s">
        <v>21</v>
      </c>
      <c r="N3652" t="s">
        <v>21</v>
      </c>
      <c r="O3652" t="s">
        <v>22</v>
      </c>
      <c r="P3652" t="s">
        <v>21</v>
      </c>
      <c r="R3652">
        <v>3.1</v>
      </c>
      <c r="S3652" t="s">
        <v>23</v>
      </c>
    </row>
    <row r="3653" spans="1:19" x14ac:dyDescent="0.3">
      <c r="A3653" t="s">
        <v>5624</v>
      </c>
      <c r="B3653" t="s">
        <v>5625</v>
      </c>
      <c r="C3653" t="s">
        <v>198</v>
      </c>
      <c r="D3653" t="str">
        <f t="shared" si="171"/>
        <v>good delivery reviews</v>
      </c>
      <c r="E3653" t="str">
        <f t="shared" si="172"/>
        <v>NO Dines</v>
      </c>
      <c r="F3653" t="s">
        <v>43</v>
      </c>
      <c r="G3653" t="s">
        <v>1678</v>
      </c>
      <c r="H3653" t="str">
        <f t="shared" si="173"/>
        <v>other</v>
      </c>
      <c r="I3653" t="s">
        <v>148</v>
      </c>
      <c r="J3653" t="s">
        <v>315</v>
      </c>
      <c r="K3653" t="str" cm="1">
        <f t="array" ref="K3653">_xlfn.IFS(L3653&lt;200,"Cheap",AND(L3653&gt;=200,L3653&lt;800),"affordable",AND(L3653&gt;=800,L3653&lt;3000),"little costly",L3653&gt;=3000,"very costly")</f>
        <v>Cheap</v>
      </c>
      <c r="L3653">
        <v>100</v>
      </c>
      <c r="M3653" t="s">
        <v>22</v>
      </c>
      <c r="N3653" t="s">
        <v>21</v>
      </c>
      <c r="O3653" t="s">
        <v>22</v>
      </c>
      <c r="P3653" t="s">
        <v>21</v>
      </c>
      <c r="R3653">
        <v>3.9</v>
      </c>
      <c r="S3653" t="s">
        <v>23</v>
      </c>
    </row>
    <row r="3654" spans="1:19" x14ac:dyDescent="0.3">
      <c r="A3654" t="s">
        <v>6448</v>
      </c>
      <c r="B3654" t="s">
        <v>6451</v>
      </c>
      <c r="C3654" t="s">
        <v>95</v>
      </c>
      <c r="D3654" t="str">
        <f t="shared" si="171"/>
        <v>good delivery reviews</v>
      </c>
      <c r="E3654" t="str">
        <f t="shared" si="172"/>
        <v>NO Dines</v>
      </c>
      <c r="F3654" t="s">
        <v>43</v>
      </c>
      <c r="G3654" t="s">
        <v>1465</v>
      </c>
      <c r="H3654" t="str">
        <f t="shared" si="173"/>
        <v>other</v>
      </c>
      <c r="I3654" t="s">
        <v>148</v>
      </c>
      <c r="J3654" t="s">
        <v>1382</v>
      </c>
      <c r="K3654" t="str" cm="1">
        <f t="array" ref="K3654">_xlfn.IFS(L3654&lt;200,"Cheap",AND(L3654&gt;=200,L3654&lt;800),"affordable",AND(L3654&gt;=800,L3654&lt;3000),"little costly",L3654&gt;=3000,"very costly")</f>
        <v>affordable</v>
      </c>
      <c r="L3654">
        <v>300</v>
      </c>
      <c r="M3654" t="s">
        <v>21</v>
      </c>
      <c r="N3654" t="s">
        <v>21</v>
      </c>
      <c r="O3654" t="s">
        <v>22</v>
      </c>
      <c r="P3654" t="s">
        <v>21</v>
      </c>
      <c r="R3654">
        <v>4.2</v>
      </c>
      <c r="S3654" t="s">
        <v>23</v>
      </c>
    </row>
    <row r="3655" spans="1:19" x14ac:dyDescent="0.3">
      <c r="A3655" t="s">
        <v>9510</v>
      </c>
      <c r="B3655" t="s">
        <v>9511</v>
      </c>
      <c r="C3655" t="s">
        <v>198</v>
      </c>
      <c r="D3655" t="str">
        <f t="shared" si="171"/>
        <v>good delivery reviews</v>
      </c>
      <c r="E3655" t="str">
        <f t="shared" si="172"/>
        <v>NO Dines</v>
      </c>
      <c r="F3655" t="s">
        <v>43</v>
      </c>
      <c r="G3655" t="s">
        <v>9512</v>
      </c>
      <c r="H3655" t="str">
        <f t="shared" si="173"/>
        <v>other</v>
      </c>
      <c r="I3655" t="s">
        <v>19</v>
      </c>
      <c r="J3655" t="s">
        <v>35</v>
      </c>
      <c r="K3655" t="str" cm="1">
        <f t="array" ref="K3655">_xlfn.IFS(L3655&lt;200,"Cheap",AND(L3655&gt;=200,L3655&lt;800),"affordable",AND(L3655&gt;=800,L3655&lt;3000),"little costly",L3655&gt;=3000,"very costly")</f>
        <v>affordable</v>
      </c>
      <c r="L3655">
        <v>350</v>
      </c>
      <c r="M3655" t="s">
        <v>21</v>
      </c>
      <c r="N3655" t="s">
        <v>21</v>
      </c>
      <c r="O3655" t="s">
        <v>22</v>
      </c>
      <c r="P3655" t="s">
        <v>21</v>
      </c>
      <c r="R3655">
        <v>4</v>
      </c>
      <c r="S3655" t="s">
        <v>23</v>
      </c>
    </row>
    <row r="3656" spans="1:19" x14ac:dyDescent="0.3">
      <c r="A3656" t="s">
        <v>875</v>
      </c>
      <c r="B3656" t="s">
        <v>876</v>
      </c>
      <c r="C3656" t="s">
        <v>85</v>
      </c>
      <c r="D3656" t="str">
        <f t="shared" si="171"/>
        <v>good delivery reviews</v>
      </c>
      <c r="E3656" t="str">
        <f t="shared" si="172"/>
        <v>NO Dines</v>
      </c>
      <c r="F3656" t="s">
        <v>43</v>
      </c>
      <c r="G3656" t="s">
        <v>877</v>
      </c>
      <c r="H3656" t="str">
        <f t="shared" si="173"/>
        <v>other</v>
      </c>
      <c r="I3656" t="s">
        <v>343</v>
      </c>
      <c r="J3656" t="s">
        <v>344</v>
      </c>
      <c r="K3656" t="str" cm="1">
        <f t="array" ref="K3656">_xlfn.IFS(L3656&lt;200,"Cheap",AND(L3656&gt;=200,L3656&lt;800),"affordable",AND(L3656&gt;=800,L3656&lt;3000),"little costly",L3656&gt;=3000,"very costly")</f>
        <v>Cheap</v>
      </c>
      <c r="L3656">
        <v>100</v>
      </c>
      <c r="M3656" t="s">
        <v>22</v>
      </c>
      <c r="N3656" t="s">
        <v>21</v>
      </c>
      <c r="O3656" t="s">
        <v>22</v>
      </c>
      <c r="P3656" t="s">
        <v>21</v>
      </c>
      <c r="R3656">
        <v>4.3</v>
      </c>
      <c r="S3656" t="s">
        <v>23</v>
      </c>
    </row>
    <row r="3657" spans="1:19" x14ac:dyDescent="0.3">
      <c r="A3657" t="s">
        <v>8769</v>
      </c>
      <c r="B3657" t="s">
        <v>8770</v>
      </c>
      <c r="C3657" t="s">
        <v>242</v>
      </c>
      <c r="D3657" t="str">
        <f t="shared" si="171"/>
        <v>good delivery reviews</v>
      </c>
      <c r="E3657" t="str">
        <f t="shared" si="172"/>
        <v>NO Dines</v>
      </c>
      <c r="F3657" t="s">
        <v>43</v>
      </c>
      <c r="G3657" t="s">
        <v>8768</v>
      </c>
      <c r="H3657" t="str">
        <f t="shared" si="173"/>
        <v>other</v>
      </c>
      <c r="I3657" t="s">
        <v>55</v>
      </c>
      <c r="J3657" t="s">
        <v>56</v>
      </c>
      <c r="K3657" t="str" cm="1">
        <f t="array" ref="K3657">_xlfn.IFS(L3657&lt;200,"Cheap",AND(L3657&gt;=200,L3657&lt;800),"affordable",AND(L3657&gt;=800,L3657&lt;3000),"little costly",L3657&gt;=3000,"very costly")</f>
        <v>affordable</v>
      </c>
      <c r="L3657">
        <v>500</v>
      </c>
      <c r="M3657" t="s">
        <v>21</v>
      </c>
      <c r="N3657" t="s">
        <v>21</v>
      </c>
      <c r="O3657" t="s">
        <v>22</v>
      </c>
      <c r="P3657" t="s">
        <v>21</v>
      </c>
      <c r="S3657" t="s">
        <v>23</v>
      </c>
    </row>
    <row r="3658" spans="1:19" x14ac:dyDescent="0.3">
      <c r="A3658" t="s">
        <v>4315</v>
      </c>
      <c r="B3658" t="s">
        <v>4316</v>
      </c>
      <c r="C3658" t="s">
        <v>104</v>
      </c>
      <c r="D3658" t="str">
        <f t="shared" si="171"/>
        <v>good delivery reviews</v>
      </c>
      <c r="E3658" t="str">
        <f t="shared" si="172"/>
        <v>NO Dines</v>
      </c>
      <c r="F3658" t="s">
        <v>43</v>
      </c>
      <c r="G3658" t="s">
        <v>4317</v>
      </c>
      <c r="H3658" t="str">
        <f t="shared" si="173"/>
        <v>other</v>
      </c>
      <c r="I3658" t="s">
        <v>250</v>
      </c>
      <c r="J3658" t="s">
        <v>4314</v>
      </c>
      <c r="K3658" t="str" cm="1">
        <f t="array" ref="K3658">_xlfn.IFS(L3658&lt;200,"Cheap",AND(L3658&gt;=200,L3658&lt;800),"affordable",AND(L3658&gt;=800,L3658&lt;3000),"little costly",L3658&gt;=3000,"very costly")</f>
        <v>affordable</v>
      </c>
      <c r="L3658">
        <v>200</v>
      </c>
      <c r="M3658" t="s">
        <v>21</v>
      </c>
      <c r="N3658" t="s">
        <v>21</v>
      </c>
      <c r="O3658" t="s">
        <v>22</v>
      </c>
      <c r="P3658" t="s">
        <v>21</v>
      </c>
      <c r="R3658">
        <v>4.0999999999999996</v>
      </c>
      <c r="S3658" t="s">
        <v>23</v>
      </c>
    </row>
    <row r="3659" spans="1:19" x14ac:dyDescent="0.3">
      <c r="A3659" t="s">
        <v>1694</v>
      </c>
      <c r="B3659" t="s">
        <v>1695</v>
      </c>
      <c r="C3659" t="s">
        <v>124</v>
      </c>
      <c r="D3659" t="str">
        <f t="shared" si="171"/>
        <v>good delivery reviews</v>
      </c>
      <c r="E3659" t="str">
        <f t="shared" si="172"/>
        <v>NO Dines</v>
      </c>
      <c r="F3659" t="s">
        <v>43</v>
      </c>
      <c r="G3659" t="s">
        <v>1512</v>
      </c>
      <c r="H3659" t="str">
        <f t="shared" si="173"/>
        <v>other</v>
      </c>
      <c r="I3659" t="s">
        <v>148</v>
      </c>
      <c r="J3659" t="s">
        <v>315</v>
      </c>
      <c r="K3659" t="str" cm="1">
        <f t="array" ref="K3659">_xlfn.IFS(L3659&lt;200,"Cheap",AND(L3659&gt;=200,L3659&lt;800),"affordable",AND(L3659&gt;=800,L3659&lt;3000),"little costly",L3659&gt;=3000,"very costly")</f>
        <v>affordable</v>
      </c>
      <c r="L3659">
        <v>350</v>
      </c>
      <c r="M3659" t="s">
        <v>21</v>
      </c>
      <c r="N3659" t="s">
        <v>21</v>
      </c>
      <c r="O3659" t="s">
        <v>22</v>
      </c>
      <c r="P3659" t="s">
        <v>21</v>
      </c>
      <c r="R3659">
        <v>3.5</v>
      </c>
      <c r="S3659" t="s">
        <v>23</v>
      </c>
    </row>
    <row r="3660" spans="1:19" x14ac:dyDescent="0.3">
      <c r="A3660" t="s">
        <v>7956</v>
      </c>
      <c r="B3660" t="s">
        <v>7957</v>
      </c>
      <c r="C3660" t="s">
        <v>59</v>
      </c>
      <c r="D3660" t="str">
        <f t="shared" si="171"/>
        <v>good delivery reviews</v>
      </c>
      <c r="E3660" t="str">
        <f t="shared" si="172"/>
        <v>NO Dines</v>
      </c>
      <c r="F3660" t="s">
        <v>43</v>
      </c>
      <c r="G3660" t="s">
        <v>7958</v>
      </c>
      <c r="H3660" t="str">
        <f t="shared" si="173"/>
        <v>other</v>
      </c>
      <c r="I3660" t="s">
        <v>343</v>
      </c>
      <c r="J3660" t="s">
        <v>549</v>
      </c>
      <c r="K3660" t="str" cm="1">
        <f t="array" ref="K3660">_xlfn.IFS(L3660&lt;200,"Cheap",AND(L3660&gt;=200,L3660&lt;800),"affordable",AND(L3660&gt;=800,L3660&lt;3000),"little costly",L3660&gt;=3000,"very costly")</f>
        <v>affordable</v>
      </c>
      <c r="L3660">
        <v>300</v>
      </c>
      <c r="M3660" t="s">
        <v>22</v>
      </c>
      <c r="N3660" t="s">
        <v>21</v>
      </c>
      <c r="O3660" t="s">
        <v>22</v>
      </c>
      <c r="P3660" t="s">
        <v>21</v>
      </c>
      <c r="R3660">
        <v>3.4</v>
      </c>
      <c r="S3660" t="s">
        <v>23</v>
      </c>
    </row>
    <row r="3661" spans="1:19" x14ac:dyDescent="0.3">
      <c r="A3661" t="s">
        <v>3205</v>
      </c>
      <c r="B3661" t="s">
        <v>3206</v>
      </c>
      <c r="C3661" t="s">
        <v>104</v>
      </c>
      <c r="D3661" t="str">
        <f t="shared" si="171"/>
        <v>good delivery reviews</v>
      </c>
      <c r="E3661" t="str">
        <f t="shared" si="172"/>
        <v>NO Dines</v>
      </c>
      <c r="F3661" t="s">
        <v>43</v>
      </c>
      <c r="G3661" t="s">
        <v>3207</v>
      </c>
      <c r="H3661" t="str">
        <f t="shared" si="173"/>
        <v>other</v>
      </c>
      <c r="I3661" t="s">
        <v>255</v>
      </c>
      <c r="J3661" t="s">
        <v>260</v>
      </c>
      <c r="K3661" t="str" cm="1">
        <f t="array" ref="K3661">_xlfn.IFS(L3661&lt;200,"Cheap",AND(L3661&gt;=200,L3661&lt;800),"affordable",AND(L3661&gt;=800,L3661&lt;3000),"little costly",L3661&gt;=3000,"very costly")</f>
        <v>Cheap</v>
      </c>
      <c r="L3661">
        <v>100</v>
      </c>
      <c r="M3661" t="s">
        <v>22</v>
      </c>
      <c r="N3661" t="s">
        <v>21</v>
      </c>
      <c r="O3661" t="s">
        <v>22</v>
      </c>
      <c r="P3661" t="s">
        <v>21</v>
      </c>
      <c r="R3661">
        <v>4.0999999999999996</v>
      </c>
      <c r="S3661" t="s">
        <v>23</v>
      </c>
    </row>
    <row r="3662" spans="1:19" x14ac:dyDescent="0.3">
      <c r="A3662" t="s">
        <v>7519</v>
      </c>
      <c r="B3662" t="s">
        <v>7520</v>
      </c>
      <c r="C3662" t="s">
        <v>308</v>
      </c>
      <c r="D3662" t="str">
        <f t="shared" si="171"/>
        <v>good delivery reviews</v>
      </c>
      <c r="E3662" t="str">
        <f t="shared" si="172"/>
        <v>NO Dines</v>
      </c>
      <c r="F3662" t="s">
        <v>43</v>
      </c>
      <c r="G3662" t="s">
        <v>3207</v>
      </c>
      <c r="H3662" t="str">
        <f t="shared" si="173"/>
        <v>other</v>
      </c>
      <c r="I3662" t="s">
        <v>148</v>
      </c>
      <c r="J3662" t="s">
        <v>5570</v>
      </c>
      <c r="K3662" t="str" cm="1">
        <f t="array" ref="K3662">_xlfn.IFS(L3662&lt;200,"Cheap",AND(L3662&gt;=200,L3662&lt;800),"affordable",AND(L3662&gt;=800,L3662&lt;3000),"little costly",L3662&gt;=3000,"very costly")</f>
        <v>affordable</v>
      </c>
      <c r="L3662">
        <v>300</v>
      </c>
      <c r="M3662" t="s">
        <v>21</v>
      </c>
      <c r="N3662" t="s">
        <v>21</v>
      </c>
      <c r="O3662" t="s">
        <v>22</v>
      </c>
      <c r="P3662" t="s">
        <v>21</v>
      </c>
      <c r="R3662">
        <v>4.3</v>
      </c>
      <c r="S3662" t="s">
        <v>23</v>
      </c>
    </row>
    <row r="3663" spans="1:19" x14ac:dyDescent="0.3">
      <c r="A3663" t="s">
        <v>4699</v>
      </c>
      <c r="B3663" t="s">
        <v>4703</v>
      </c>
      <c r="C3663" t="s">
        <v>95</v>
      </c>
      <c r="D3663" t="str">
        <f t="shared" si="171"/>
        <v>good delivery reviews</v>
      </c>
      <c r="E3663" t="str">
        <f t="shared" si="172"/>
        <v>NO Dines</v>
      </c>
      <c r="F3663" t="s">
        <v>43</v>
      </c>
      <c r="G3663" t="s">
        <v>1485</v>
      </c>
      <c r="H3663" t="str">
        <f t="shared" si="173"/>
        <v>other</v>
      </c>
      <c r="I3663" t="s">
        <v>509</v>
      </c>
      <c r="J3663" t="s">
        <v>563</v>
      </c>
      <c r="K3663" t="str" cm="1">
        <f t="array" ref="K3663">_xlfn.IFS(L3663&lt;200,"Cheap",AND(L3663&gt;=200,L3663&lt;800),"affordable",AND(L3663&gt;=800,L3663&lt;3000),"little costly",L3663&gt;=3000,"very costly")</f>
        <v>affordable</v>
      </c>
      <c r="L3663">
        <v>400</v>
      </c>
      <c r="M3663" t="s">
        <v>22</v>
      </c>
      <c r="N3663" t="s">
        <v>21</v>
      </c>
      <c r="O3663" t="s">
        <v>22</v>
      </c>
      <c r="P3663" t="s">
        <v>21</v>
      </c>
      <c r="R3663">
        <v>4.2</v>
      </c>
      <c r="S3663" t="s">
        <v>23</v>
      </c>
    </row>
    <row r="3664" spans="1:19" x14ac:dyDescent="0.3">
      <c r="A3664" t="s">
        <v>3467</v>
      </c>
      <c r="B3664" t="s">
        <v>3468</v>
      </c>
      <c r="C3664" t="s">
        <v>430</v>
      </c>
      <c r="D3664" t="str">
        <f t="shared" si="171"/>
        <v>good delivery reviews</v>
      </c>
      <c r="E3664" t="str">
        <f t="shared" si="172"/>
        <v>NO Dines</v>
      </c>
      <c r="F3664" t="s">
        <v>43</v>
      </c>
      <c r="G3664" t="s">
        <v>704</v>
      </c>
      <c r="H3664" t="str">
        <f t="shared" si="173"/>
        <v>other</v>
      </c>
      <c r="I3664" t="s">
        <v>343</v>
      </c>
      <c r="J3664" t="s">
        <v>549</v>
      </c>
      <c r="K3664" t="str" cm="1">
        <f t="array" ref="K3664">_xlfn.IFS(L3664&lt;200,"Cheap",AND(L3664&gt;=200,L3664&lt;800),"affordable",AND(L3664&gt;=800,L3664&lt;3000),"little costly",L3664&gt;=3000,"very costly")</f>
        <v>affordable</v>
      </c>
      <c r="L3664">
        <v>200</v>
      </c>
      <c r="M3664" t="s">
        <v>22</v>
      </c>
      <c r="N3664" t="s">
        <v>21</v>
      </c>
      <c r="O3664" t="s">
        <v>22</v>
      </c>
      <c r="P3664" t="s">
        <v>21</v>
      </c>
      <c r="R3664">
        <v>3.4</v>
      </c>
      <c r="S3664" t="s">
        <v>23</v>
      </c>
    </row>
    <row r="3665" spans="1:19" x14ac:dyDescent="0.3">
      <c r="A3665" t="s">
        <v>6448</v>
      </c>
      <c r="B3665" t="s">
        <v>6449</v>
      </c>
      <c r="C3665" t="s">
        <v>38</v>
      </c>
      <c r="D3665" t="str">
        <f t="shared" si="171"/>
        <v>good delivery reviews</v>
      </c>
      <c r="E3665" t="str">
        <f t="shared" si="172"/>
        <v>NO Dines</v>
      </c>
      <c r="F3665" t="s">
        <v>43</v>
      </c>
      <c r="G3665" t="s">
        <v>6450</v>
      </c>
      <c r="H3665" t="str">
        <f t="shared" si="173"/>
        <v>other</v>
      </c>
      <c r="I3665" t="s">
        <v>148</v>
      </c>
      <c r="J3665" t="s">
        <v>1382</v>
      </c>
      <c r="K3665" t="str" cm="1">
        <f t="array" ref="K3665">_xlfn.IFS(L3665&lt;200,"Cheap",AND(L3665&gt;=200,L3665&lt;800),"affordable",AND(L3665&gt;=800,L3665&lt;3000),"little costly",L3665&gt;=3000,"very costly")</f>
        <v>affordable</v>
      </c>
      <c r="L3665">
        <v>300</v>
      </c>
      <c r="M3665" t="s">
        <v>21</v>
      </c>
      <c r="N3665" t="s">
        <v>21</v>
      </c>
      <c r="O3665" t="s">
        <v>22</v>
      </c>
      <c r="P3665" t="s">
        <v>21</v>
      </c>
      <c r="R3665">
        <v>4.4000000000000004</v>
      </c>
      <c r="S3665" t="s">
        <v>23</v>
      </c>
    </row>
    <row r="3666" spans="1:19" x14ac:dyDescent="0.3">
      <c r="A3666" t="s">
        <v>9676</v>
      </c>
      <c r="B3666" t="s">
        <v>9677</v>
      </c>
      <c r="C3666" t="s">
        <v>33</v>
      </c>
      <c r="D3666" t="str">
        <f t="shared" si="171"/>
        <v>good delivery reviews</v>
      </c>
      <c r="E3666" t="str">
        <f t="shared" si="172"/>
        <v>NO Dines</v>
      </c>
      <c r="F3666" t="s">
        <v>43</v>
      </c>
      <c r="G3666" t="s">
        <v>5335</v>
      </c>
      <c r="H3666" t="str">
        <f t="shared" si="173"/>
        <v>other</v>
      </c>
      <c r="I3666" t="s">
        <v>255</v>
      </c>
      <c r="J3666" t="s">
        <v>3133</v>
      </c>
      <c r="K3666" t="str" cm="1">
        <f t="array" ref="K3666">_xlfn.IFS(L3666&lt;200,"Cheap",AND(L3666&gt;=200,L3666&lt;800),"affordable",AND(L3666&gt;=800,L3666&lt;3000),"little costly",L3666&gt;=3000,"very costly")</f>
        <v>Cheap</v>
      </c>
      <c r="L3666">
        <v>150</v>
      </c>
      <c r="M3666" t="s">
        <v>21</v>
      </c>
      <c r="N3666" t="s">
        <v>21</v>
      </c>
      <c r="O3666" t="s">
        <v>22</v>
      </c>
      <c r="P3666" t="s">
        <v>21</v>
      </c>
      <c r="R3666">
        <v>3.8</v>
      </c>
      <c r="S3666" t="s">
        <v>23</v>
      </c>
    </row>
    <row r="3667" spans="1:19" x14ac:dyDescent="0.3">
      <c r="A3667" t="s">
        <v>4900</v>
      </c>
      <c r="B3667" t="s">
        <v>4901</v>
      </c>
      <c r="C3667" t="s">
        <v>297</v>
      </c>
      <c r="D3667" t="str">
        <f t="shared" si="171"/>
        <v>good delivery reviews</v>
      </c>
      <c r="E3667" t="str">
        <f t="shared" si="172"/>
        <v>NO Dines</v>
      </c>
      <c r="F3667" t="s">
        <v>43</v>
      </c>
      <c r="G3667" t="s">
        <v>4902</v>
      </c>
      <c r="H3667" t="str">
        <f t="shared" si="173"/>
        <v>other</v>
      </c>
      <c r="I3667" t="s">
        <v>343</v>
      </c>
      <c r="J3667" t="s">
        <v>344</v>
      </c>
      <c r="K3667" t="str" cm="1">
        <f t="array" ref="K3667">_xlfn.IFS(L3667&lt;200,"Cheap",AND(L3667&gt;=200,L3667&lt;800),"affordable",AND(L3667&gt;=800,L3667&lt;3000),"little costly",L3667&gt;=3000,"very costly")</f>
        <v>affordable</v>
      </c>
      <c r="L3667">
        <v>300</v>
      </c>
      <c r="M3667" t="s">
        <v>22</v>
      </c>
      <c r="N3667" t="s">
        <v>21</v>
      </c>
      <c r="O3667" t="s">
        <v>22</v>
      </c>
      <c r="P3667" t="s">
        <v>21</v>
      </c>
      <c r="R3667">
        <v>4.0999999999999996</v>
      </c>
      <c r="S3667" t="s">
        <v>23</v>
      </c>
    </row>
    <row r="3668" spans="1:19" x14ac:dyDescent="0.3">
      <c r="A3668" t="s">
        <v>8572</v>
      </c>
      <c r="B3668" t="s">
        <v>8573</v>
      </c>
      <c r="C3668" t="s">
        <v>242</v>
      </c>
      <c r="D3668" t="str">
        <f t="shared" si="171"/>
        <v>good delivery reviews</v>
      </c>
      <c r="E3668" t="str">
        <f t="shared" si="172"/>
        <v>NO Dines</v>
      </c>
      <c r="F3668" t="s">
        <v>43</v>
      </c>
      <c r="G3668" t="s">
        <v>4902</v>
      </c>
      <c r="H3668" t="str">
        <f t="shared" si="173"/>
        <v>other</v>
      </c>
      <c r="I3668" t="s">
        <v>19</v>
      </c>
      <c r="J3668" t="s">
        <v>8574</v>
      </c>
      <c r="K3668" t="str" cm="1">
        <f t="array" ref="K3668">_xlfn.IFS(L3668&lt;200,"Cheap",AND(L3668&gt;=200,L3668&lt;800),"affordable",AND(L3668&gt;=800,L3668&lt;3000),"little costly",L3668&gt;=3000,"very costly")</f>
        <v>affordable</v>
      </c>
      <c r="L3668">
        <v>650</v>
      </c>
      <c r="M3668" t="s">
        <v>21</v>
      </c>
      <c r="N3668" t="s">
        <v>21</v>
      </c>
      <c r="O3668" t="s">
        <v>22</v>
      </c>
      <c r="P3668" t="s">
        <v>21</v>
      </c>
      <c r="R3668">
        <v>4.0999999999999996</v>
      </c>
      <c r="S3668" t="s">
        <v>23</v>
      </c>
    </row>
    <row r="3669" spans="1:19" x14ac:dyDescent="0.3">
      <c r="A3669" t="s">
        <v>8566</v>
      </c>
      <c r="B3669" t="s">
        <v>8575</v>
      </c>
      <c r="C3669" t="s">
        <v>42</v>
      </c>
      <c r="D3669" t="str">
        <f t="shared" si="171"/>
        <v>good delivery reviews</v>
      </c>
      <c r="E3669" t="str">
        <f t="shared" si="172"/>
        <v>NO Dines</v>
      </c>
      <c r="F3669" t="s">
        <v>43</v>
      </c>
      <c r="G3669" t="s">
        <v>4902</v>
      </c>
      <c r="H3669" t="str">
        <f t="shared" si="173"/>
        <v>other</v>
      </c>
      <c r="I3669" t="s">
        <v>19</v>
      </c>
      <c r="J3669" t="s">
        <v>30</v>
      </c>
      <c r="K3669" t="str" cm="1">
        <f t="array" ref="K3669">_xlfn.IFS(L3669&lt;200,"Cheap",AND(L3669&gt;=200,L3669&lt;800),"affordable",AND(L3669&gt;=800,L3669&lt;3000),"little costly",L3669&gt;=3000,"very costly")</f>
        <v>affordable</v>
      </c>
      <c r="L3669">
        <v>500</v>
      </c>
      <c r="M3669" t="s">
        <v>21</v>
      </c>
      <c r="N3669" t="s">
        <v>21</v>
      </c>
      <c r="O3669" t="s">
        <v>22</v>
      </c>
      <c r="P3669" t="s">
        <v>21</v>
      </c>
      <c r="R3669">
        <v>4</v>
      </c>
      <c r="S3669" t="s">
        <v>23</v>
      </c>
    </row>
    <row r="3670" spans="1:19" x14ac:dyDescent="0.3">
      <c r="A3670" t="s">
        <v>8440</v>
      </c>
      <c r="B3670" t="s">
        <v>8444</v>
      </c>
      <c r="C3670" t="s">
        <v>42</v>
      </c>
      <c r="D3670" t="str">
        <f t="shared" si="171"/>
        <v>good delivery reviews</v>
      </c>
      <c r="E3670" t="str">
        <f t="shared" si="172"/>
        <v>NO Dines</v>
      </c>
      <c r="F3670" t="s">
        <v>43</v>
      </c>
      <c r="G3670" t="s">
        <v>8445</v>
      </c>
      <c r="H3670" t="str">
        <f t="shared" si="173"/>
        <v>other</v>
      </c>
      <c r="I3670" t="s">
        <v>278</v>
      </c>
      <c r="J3670" t="s">
        <v>385</v>
      </c>
      <c r="K3670" t="str" cm="1">
        <f t="array" ref="K3670">_xlfn.IFS(L3670&lt;200,"Cheap",AND(L3670&gt;=200,L3670&lt;800),"affordable",AND(L3670&gt;=800,L3670&lt;3000),"little costly",L3670&gt;=3000,"very costly")</f>
        <v>affordable</v>
      </c>
      <c r="L3670">
        <v>200</v>
      </c>
      <c r="M3670" t="s">
        <v>22</v>
      </c>
      <c r="N3670" t="s">
        <v>21</v>
      </c>
      <c r="O3670" t="s">
        <v>22</v>
      </c>
      <c r="P3670" t="s">
        <v>21</v>
      </c>
      <c r="R3670">
        <v>4</v>
      </c>
      <c r="S3670" t="s">
        <v>23</v>
      </c>
    </row>
    <row r="3671" spans="1:19" x14ac:dyDescent="0.3">
      <c r="A3671" t="s">
        <v>9731</v>
      </c>
      <c r="B3671" t="s">
        <v>9732</v>
      </c>
      <c r="C3671" t="s">
        <v>75</v>
      </c>
      <c r="D3671" t="str">
        <f t="shared" si="171"/>
        <v>good delivery reviews</v>
      </c>
      <c r="E3671" t="str">
        <f t="shared" si="172"/>
        <v>NO Dines</v>
      </c>
      <c r="F3671" t="s">
        <v>43</v>
      </c>
      <c r="G3671" t="s">
        <v>8239</v>
      </c>
      <c r="H3671" t="str">
        <f t="shared" si="173"/>
        <v>other</v>
      </c>
      <c r="I3671" t="s">
        <v>9733</v>
      </c>
      <c r="J3671" t="s">
        <v>260</v>
      </c>
      <c r="K3671" t="str" cm="1">
        <f t="array" ref="K3671">_xlfn.IFS(L3671&lt;200,"Cheap",AND(L3671&gt;=200,L3671&lt;800),"affordable",AND(L3671&gt;=800,L3671&lt;3000),"little costly",L3671&gt;=3000,"very costly")</f>
        <v>affordable</v>
      </c>
      <c r="L3671">
        <v>200</v>
      </c>
      <c r="M3671" t="s">
        <v>21</v>
      </c>
      <c r="N3671" t="s">
        <v>21</v>
      </c>
      <c r="O3671" t="s">
        <v>22</v>
      </c>
      <c r="P3671" t="s">
        <v>21</v>
      </c>
      <c r="S3671" t="s">
        <v>23</v>
      </c>
    </row>
    <row r="3672" spans="1:19" x14ac:dyDescent="0.3">
      <c r="A3672" t="s">
        <v>7242</v>
      </c>
      <c r="B3672" t="s">
        <v>7243</v>
      </c>
      <c r="C3672" t="s">
        <v>100</v>
      </c>
      <c r="D3672" t="str">
        <f t="shared" si="171"/>
        <v>good delivery reviews</v>
      </c>
      <c r="E3672" t="str">
        <f t="shared" si="172"/>
        <v>NO Dines</v>
      </c>
      <c r="F3672" t="s">
        <v>43</v>
      </c>
      <c r="G3672" t="s">
        <v>7244</v>
      </c>
      <c r="H3672" t="str">
        <f t="shared" si="173"/>
        <v>other</v>
      </c>
      <c r="I3672" t="s">
        <v>278</v>
      </c>
      <c r="J3672" t="s">
        <v>7245</v>
      </c>
      <c r="K3672" t="str" cm="1">
        <f t="array" ref="K3672">_xlfn.IFS(L3672&lt;200,"Cheap",AND(L3672&gt;=200,L3672&lt;800),"affordable",AND(L3672&gt;=800,L3672&lt;3000),"little costly",L3672&gt;=3000,"very costly")</f>
        <v>affordable</v>
      </c>
      <c r="L3672">
        <v>400</v>
      </c>
      <c r="M3672" t="s">
        <v>21</v>
      </c>
      <c r="N3672" t="s">
        <v>21</v>
      </c>
      <c r="O3672" t="s">
        <v>22</v>
      </c>
      <c r="P3672" t="s">
        <v>21</v>
      </c>
      <c r="R3672">
        <v>4.2</v>
      </c>
      <c r="S3672" t="s">
        <v>23</v>
      </c>
    </row>
    <row r="3673" spans="1:19" x14ac:dyDescent="0.3">
      <c r="A3673" t="s">
        <v>4823</v>
      </c>
      <c r="B3673" t="s">
        <v>4824</v>
      </c>
      <c r="C3673" t="s">
        <v>188</v>
      </c>
      <c r="D3673" t="str">
        <f t="shared" si="171"/>
        <v>good delivery reviews</v>
      </c>
      <c r="E3673" t="str">
        <f t="shared" si="172"/>
        <v>NO Dines</v>
      </c>
      <c r="F3673" t="s">
        <v>43</v>
      </c>
      <c r="G3673" t="s">
        <v>4825</v>
      </c>
      <c r="H3673" t="str">
        <f t="shared" si="173"/>
        <v>other</v>
      </c>
      <c r="I3673" t="s">
        <v>343</v>
      </c>
      <c r="J3673" t="s">
        <v>344</v>
      </c>
      <c r="K3673" t="str" cm="1">
        <f t="array" ref="K3673">_xlfn.IFS(L3673&lt;200,"Cheap",AND(L3673&gt;=200,L3673&lt;800),"affordable",AND(L3673&gt;=800,L3673&lt;3000),"little costly",L3673&gt;=3000,"very costly")</f>
        <v>affordable</v>
      </c>
      <c r="L3673">
        <v>350</v>
      </c>
      <c r="M3673" t="s">
        <v>22</v>
      </c>
      <c r="N3673" t="s">
        <v>21</v>
      </c>
      <c r="O3673" t="s">
        <v>22</v>
      </c>
      <c r="P3673" t="s">
        <v>21</v>
      </c>
      <c r="R3673">
        <v>4.3</v>
      </c>
      <c r="S3673" t="s">
        <v>23</v>
      </c>
    </row>
    <row r="3674" spans="1:19" x14ac:dyDescent="0.3">
      <c r="A3674" t="s">
        <v>1558</v>
      </c>
      <c r="B3674" t="s">
        <v>1559</v>
      </c>
      <c r="C3674" t="s">
        <v>198</v>
      </c>
      <c r="D3674" t="str">
        <f t="shared" si="171"/>
        <v>good delivery reviews</v>
      </c>
      <c r="E3674" t="str">
        <f t="shared" si="172"/>
        <v>NO Dines</v>
      </c>
      <c r="F3674" t="s">
        <v>43</v>
      </c>
      <c r="G3674" t="s">
        <v>1560</v>
      </c>
      <c r="H3674" t="str">
        <f t="shared" si="173"/>
        <v>other</v>
      </c>
      <c r="I3674" t="s">
        <v>148</v>
      </c>
      <c r="J3674" t="s">
        <v>315</v>
      </c>
      <c r="K3674" t="str" cm="1">
        <f t="array" ref="K3674">_xlfn.IFS(L3674&lt;200,"Cheap",AND(L3674&gt;=200,L3674&lt;800),"affordable",AND(L3674&gt;=800,L3674&lt;3000),"little costly",L3674&gt;=3000,"very costly")</f>
        <v>affordable</v>
      </c>
      <c r="L3674">
        <v>200</v>
      </c>
      <c r="M3674" t="s">
        <v>21</v>
      </c>
      <c r="N3674" t="s">
        <v>21</v>
      </c>
      <c r="O3674" t="s">
        <v>22</v>
      </c>
      <c r="P3674" t="s">
        <v>21</v>
      </c>
      <c r="R3674">
        <v>3.6</v>
      </c>
      <c r="S3674" t="s">
        <v>23</v>
      </c>
    </row>
    <row r="3675" spans="1:19" x14ac:dyDescent="0.3">
      <c r="A3675" t="s">
        <v>2099</v>
      </c>
      <c r="B3675" t="s">
        <v>2100</v>
      </c>
      <c r="C3675" t="s">
        <v>749</v>
      </c>
      <c r="D3675" t="str">
        <f t="shared" si="171"/>
        <v>good delivery reviews</v>
      </c>
      <c r="E3675" t="str">
        <f t="shared" si="172"/>
        <v>NO Dines</v>
      </c>
      <c r="F3675" t="s">
        <v>43</v>
      </c>
      <c r="G3675" t="s">
        <v>1560</v>
      </c>
      <c r="H3675" t="str">
        <f t="shared" si="173"/>
        <v>other</v>
      </c>
      <c r="I3675" t="s">
        <v>536</v>
      </c>
      <c r="J3675" t="s">
        <v>1664</v>
      </c>
      <c r="K3675" t="str" cm="1">
        <f t="array" ref="K3675">_xlfn.IFS(L3675&lt;200,"Cheap",AND(L3675&gt;=200,L3675&lt;800),"affordable",AND(L3675&gt;=800,L3675&lt;3000),"little costly",L3675&gt;=3000,"very costly")</f>
        <v>affordable</v>
      </c>
      <c r="L3675">
        <v>500</v>
      </c>
      <c r="M3675" t="s">
        <v>22</v>
      </c>
      <c r="N3675" t="s">
        <v>21</v>
      </c>
      <c r="O3675" t="s">
        <v>22</v>
      </c>
      <c r="P3675" t="s">
        <v>21</v>
      </c>
      <c r="R3675">
        <v>3.9</v>
      </c>
      <c r="S3675" t="s">
        <v>23</v>
      </c>
    </row>
    <row r="3676" spans="1:19" x14ac:dyDescent="0.3">
      <c r="A3676" t="s">
        <v>9635</v>
      </c>
      <c r="B3676" t="s">
        <v>9636</v>
      </c>
      <c r="C3676" t="s">
        <v>90</v>
      </c>
      <c r="D3676" t="str">
        <f t="shared" si="171"/>
        <v>good delivery reviews</v>
      </c>
      <c r="E3676" t="str">
        <f t="shared" si="172"/>
        <v>NO Dines</v>
      </c>
      <c r="F3676" t="s">
        <v>43</v>
      </c>
      <c r="G3676" t="s">
        <v>4135</v>
      </c>
      <c r="H3676" t="str">
        <f t="shared" si="173"/>
        <v>other</v>
      </c>
      <c r="I3676" t="s">
        <v>148</v>
      </c>
      <c r="J3676" t="s">
        <v>8431</v>
      </c>
      <c r="K3676" t="str" cm="1">
        <f t="array" ref="K3676">_xlfn.IFS(L3676&lt;200,"Cheap",AND(L3676&gt;=200,L3676&lt;800),"affordable",AND(L3676&gt;=800,L3676&lt;3000),"little costly",L3676&gt;=3000,"very costly")</f>
        <v>affordable</v>
      </c>
      <c r="L3676">
        <v>200</v>
      </c>
      <c r="M3676" t="s">
        <v>21</v>
      </c>
      <c r="N3676" t="s">
        <v>21</v>
      </c>
      <c r="O3676" t="s">
        <v>22</v>
      </c>
      <c r="P3676" t="s">
        <v>21</v>
      </c>
      <c r="R3676">
        <v>4.2</v>
      </c>
      <c r="S3676" t="s">
        <v>23</v>
      </c>
    </row>
    <row r="3677" spans="1:19" x14ac:dyDescent="0.3">
      <c r="A3677" t="s">
        <v>5281</v>
      </c>
      <c r="B3677" t="s">
        <v>5282</v>
      </c>
      <c r="C3677" t="s">
        <v>100</v>
      </c>
      <c r="D3677" t="str">
        <f t="shared" si="171"/>
        <v>good delivery reviews</v>
      </c>
      <c r="E3677" t="str">
        <f t="shared" si="172"/>
        <v>NO Dines</v>
      </c>
      <c r="F3677" t="s">
        <v>43</v>
      </c>
      <c r="G3677" t="s">
        <v>5283</v>
      </c>
      <c r="H3677" t="str">
        <f t="shared" si="173"/>
        <v>other</v>
      </c>
      <c r="I3677" t="s">
        <v>536</v>
      </c>
      <c r="J3677" t="s">
        <v>2096</v>
      </c>
      <c r="K3677" t="str" cm="1">
        <f t="array" ref="K3677">_xlfn.IFS(L3677&lt;200,"Cheap",AND(L3677&gt;=200,L3677&lt;800),"affordable",AND(L3677&gt;=800,L3677&lt;3000),"little costly",L3677&gt;=3000,"very costly")</f>
        <v>Cheap</v>
      </c>
      <c r="L3677">
        <v>150</v>
      </c>
      <c r="M3677" t="s">
        <v>22</v>
      </c>
      <c r="N3677" t="s">
        <v>21</v>
      </c>
      <c r="O3677" t="s">
        <v>22</v>
      </c>
      <c r="P3677" t="s">
        <v>21</v>
      </c>
      <c r="R3677">
        <v>4.3</v>
      </c>
      <c r="S3677" t="s">
        <v>23</v>
      </c>
    </row>
    <row r="3678" spans="1:19" x14ac:dyDescent="0.3">
      <c r="A3678" t="s">
        <v>811</v>
      </c>
      <c r="B3678" t="s">
        <v>812</v>
      </c>
      <c r="C3678" t="s">
        <v>63</v>
      </c>
      <c r="D3678" t="str">
        <f t="shared" si="171"/>
        <v>good delivery reviews</v>
      </c>
      <c r="E3678" t="str">
        <f t="shared" si="172"/>
        <v>NO Dines</v>
      </c>
      <c r="F3678" t="s">
        <v>43</v>
      </c>
      <c r="G3678" t="s">
        <v>813</v>
      </c>
      <c r="H3678" t="str">
        <f t="shared" si="173"/>
        <v>other</v>
      </c>
      <c r="I3678" t="s">
        <v>278</v>
      </c>
      <c r="J3678" t="s">
        <v>385</v>
      </c>
      <c r="K3678" t="str" cm="1">
        <f t="array" ref="K3678">_xlfn.IFS(L3678&lt;200,"Cheap",AND(L3678&gt;=200,L3678&lt;800),"affordable",AND(L3678&gt;=800,L3678&lt;3000),"little costly",L3678&gt;=3000,"very costly")</f>
        <v>affordable</v>
      </c>
      <c r="L3678">
        <v>250</v>
      </c>
      <c r="M3678" t="s">
        <v>22</v>
      </c>
      <c r="N3678" t="s">
        <v>21</v>
      </c>
      <c r="O3678" t="s">
        <v>22</v>
      </c>
      <c r="P3678" t="s">
        <v>21</v>
      </c>
      <c r="R3678">
        <v>3.8</v>
      </c>
      <c r="S3678" t="s">
        <v>23</v>
      </c>
    </row>
    <row r="3679" spans="1:19" x14ac:dyDescent="0.3">
      <c r="A3679" t="s">
        <v>6182</v>
      </c>
      <c r="B3679" t="s">
        <v>6183</v>
      </c>
      <c r="C3679" t="s">
        <v>100</v>
      </c>
      <c r="D3679" t="str">
        <f t="shared" si="171"/>
        <v>good delivery reviews</v>
      </c>
      <c r="E3679" t="str">
        <f t="shared" si="172"/>
        <v>NO Dines</v>
      </c>
      <c r="F3679" t="s">
        <v>43</v>
      </c>
      <c r="G3679" t="s">
        <v>813</v>
      </c>
      <c r="H3679" t="str">
        <f t="shared" si="173"/>
        <v>other</v>
      </c>
      <c r="I3679" t="s">
        <v>19</v>
      </c>
      <c r="J3679" t="s">
        <v>6184</v>
      </c>
      <c r="K3679" t="str" cm="1">
        <f t="array" ref="K3679">_xlfn.IFS(L3679&lt;200,"Cheap",AND(L3679&gt;=200,L3679&lt;800),"affordable",AND(L3679&gt;=800,L3679&lt;3000),"little costly",L3679&gt;=3000,"very costly")</f>
        <v>affordable</v>
      </c>
      <c r="L3679">
        <v>350</v>
      </c>
      <c r="M3679" t="s">
        <v>21</v>
      </c>
      <c r="N3679" t="s">
        <v>21</v>
      </c>
      <c r="O3679" t="s">
        <v>22</v>
      </c>
      <c r="P3679" t="s">
        <v>21</v>
      </c>
      <c r="R3679">
        <v>3.2</v>
      </c>
      <c r="S3679" t="s">
        <v>23</v>
      </c>
    </row>
    <row r="3680" spans="1:19" x14ac:dyDescent="0.3">
      <c r="A3680" t="s">
        <v>8097</v>
      </c>
      <c r="B3680" t="s">
        <v>8098</v>
      </c>
      <c r="C3680" t="s">
        <v>90</v>
      </c>
      <c r="D3680" t="str">
        <f t="shared" si="171"/>
        <v>good delivery reviews</v>
      </c>
      <c r="E3680" t="str">
        <f t="shared" si="172"/>
        <v>NO Dines</v>
      </c>
      <c r="F3680" t="s">
        <v>43</v>
      </c>
      <c r="G3680" t="s">
        <v>1137</v>
      </c>
      <c r="H3680" t="str">
        <f t="shared" si="173"/>
        <v>other</v>
      </c>
      <c r="I3680" t="s">
        <v>19</v>
      </c>
      <c r="J3680" t="s">
        <v>35</v>
      </c>
      <c r="K3680" t="str" cm="1">
        <f t="array" ref="K3680">_xlfn.IFS(L3680&lt;200,"Cheap",AND(L3680&gt;=200,L3680&lt;800),"affordable",AND(L3680&gt;=800,L3680&lt;3000),"little costly",L3680&gt;=3000,"very costly")</f>
        <v>affordable</v>
      </c>
      <c r="L3680">
        <v>200</v>
      </c>
      <c r="M3680" t="s">
        <v>21</v>
      </c>
      <c r="N3680" t="s">
        <v>21</v>
      </c>
      <c r="O3680" t="s">
        <v>22</v>
      </c>
      <c r="P3680" t="s">
        <v>21</v>
      </c>
      <c r="R3680">
        <v>3.9</v>
      </c>
      <c r="S3680" t="s">
        <v>23</v>
      </c>
    </row>
    <row r="3681" spans="1:19" x14ac:dyDescent="0.3">
      <c r="A3681" t="s">
        <v>881</v>
      </c>
      <c r="B3681" t="s">
        <v>882</v>
      </c>
      <c r="C3681" t="s">
        <v>63</v>
      </c>
      <c r="D3681" t="str">
        <f t="shared" si="171"/>
        <v>good delivery reviews</v>
      </c>
      <c r="E3681" t="str">
        <f t="shared" si="172"/>
        <v>NO Dines</v>
      </c>
      <c r="F3681" t="s">
        <v>43</v>
      </c>
      <c r="G3681" t="s">
        <v>883</v>
      </c>
      <c r="H3681" t="str">
        <f t="shared" si="173"/>
        <v>other</v>
      </c>
      <c r="I3681" t="s">
        <v>343</v>
      </c>
      <c r="J3681" t="s">
        <v>344</v>
      </c>
      <c r="K3681" t="str" cm="1">
        <f t="array" ref="K3681">_xlfn.IFS(L3681&lt;200,"Cheap",AND(L3681&gt;=200,L3681&lt;800),"affordable",AND(L3681&gt;=800,L3681&lt;3000),"little costly",L3681&gt;=3000,"very costly")</f>
        <v>affordable</v>
      </c>
      <c r="L3681">
        <v>500</v>
      </c>
      <c r="M3681" t="s">
        <v>21</v>
      </c>
      <c r="N3681" t="s">
        <v>21</v>
      </c>
      <c r="O3681" t="s">
        <v>22</v>
      </c>
      <c r="P3681" t="s">
        <v>21</v>
      </c>
      <c r="R3681">
        <v>3.9</v>
      </c>
      <c r="S3681" t="s">
        <v>23</v>
      </c>
    </row>
    <row r="3682" spans="1:19" x14ac:dyDescent="0.3">
      <c r="A3682" t="s">
        <v>932</v>
      </c>
      <c r="B3682" t="s">
        <v>933</v>
      </c>
      <c r="C3682" t="s">
        <v>174</v>
      </c>
      <c r="D3682" t="str">
        <f t="shared" si="171"/>
        <v>good delivery reviews</v>
      </c>
      <c r="E3682" t="str">
        <f t="shared" si="172"/>
        <v>NO Dines</v>
      </c>
      <c r="F3682" t="s">
        <v>43</v>
      </c>
      <c r="G3682" t="s">
        <v>934</v>
      </c>
      <c r="H3682" t="str">
        <f t="shared" si="173"/>
        <v>other</v>
      </c>
      <c r="I3682" t="s">
        <v>517</v>
      </c>
      <c r="J3682" t="s">
        <v>348</v>
      </c>
      <c r="K3682" t="str" cm="1">
        <f t="array" ref="K3682">_xlfn.IFS(L3682&lt;200,"Cheap",AND(L3682&gt;=200,L3682&lt;800),"affordable",AND(L3682&gt;=800,L3682&lt;3000),"little costly",L3682&gt;=3000,"very costly")</f>
        <v>Cheap</v>
      </c>
      <c r="L3682">
        <v>150</v>
      </c>
      <c r="M3682" t="s">
        <v>22</v>
      </c>
      <c r="N3682" t="s">
        <v>21</v>
      </c>
      <c r="O3682" t="s">
        <v>22</v>
      </c>
      <c r="P3682" t="s">
        <v>21</v>
      </c>
      <c r="R3682">
        <v>4.2</v>
      </c>
      <c r="S3682" t="s">
        <v>23</v>
      </c>
    </row>
    <row r="3683" spans="1:19" x14ac:dyDescent="0.3">
      <c r="A3683" t="s">
        <v>2833</v>
      </c>
      <c r="B3683" t="s">
        <v>2834</v>
      </c>
      <c r="C3683" t="s">
        <v>80</v>
      </c>
      <c r="D3683" t="str">
        <f t="shared" si="171"/>
        <v>good delivery reviews</v>
      </c>
      <c r="E3683" t="str">
        <f t="shared" si="172"/>
        <v>NO Dines</v>
      </c>
      <c r="F3683" t="s">
        <v>43</v>
      </c>
      <c r="G3683" t="s">
        <v>2835</v>
      </c>
      <c r="H3683" t="str">
        <f t="shared" si="173"/>
        <v>other</v>
      </c>
      <c r="I3683" t="s">
        <v>19</v>
      </c>
      <c r="J3683" t="s">
        <v>2836</v>
      </c>
      <c r="K3683" t="str" cm="1">
        <f t="array" ref="K3683">_xlfn.IFS(L3683&lt;200,"Cheap",AND(L3683&gt;=200,L3683&lt;800),"affordable",AND(L3683&gt;=800,L3683&lt;3000),"little costly",L3683&gt;=3000,"very costly")</f>
        <v>affordable</v>
      </c>
      <c r="L3683">
        <v>200</v>
      </c>
      <c r="M3683" t="s">
        <v>21</v>
      </c>
      <c r="N3683" t="s">
        <v>21</v>
      </c>
      <c r="O3683" t="s">
        <v>22</v>
      </c>
      <c r="P3683" t="s">
        <v>21</v>
      </c>
      <c r="R3683">
        <v>3.6</v>
      </c>
      <c r="S3683" t="s">
        <v>23</v>
      </c>
    </row>
    <row r="3684" spans="1:19" x14ac:dyDescent="0.3">
      <c r="A3684" t="s">
        <v>1637</v>
      </c>
      <c r="B3684" t="s">
        <v>1638</v>
      </c>
      <c r="C3684" t="s">
        <v>95</v>
      </c>
      <c r="D3684" t="str">
        <f t="shared" si="171"/>
        <v>good delivery reviews</v>
      </c>
      <c r="E3684" t="str">
        <f t="shared" si="172"/>
        <v>NO Dines</v>
      </c>
      <c r="F3684" t="s">
        <v>43</v>
      </c>
      <c r="G3684" t="s">
        <v>1639</v>
      </c>
      <c r="H3684" t="str">
        <f t="shared" si="173"/>
        <v>other</v>
      </c>
      <c r="I3684" t="s">
        <v>148</v>
      </c>
      <c r="J3684" t="s">
        <v>315</v>
      </c>
      <c r="K3684" t="str" cm="1">
        <f t="array" ref="K3684">_xlfn.IFS(L3684&lt;200,"Cheap",AND(L3684&gt;=200,L3684&lt;800),"affordable",AND(L3684&gt;=800,L3684&lt;3000),"little costly",L3684&gt;=3000,"very costly")</f>
        <v>affordable</v>
      </c>
      <c r="L3684">
        <v>450</v>
      </c>
      <c r="M3684" t="s">
        <v>21</v>
      </c>
      <c r="N3684" t="s">
        <v>21</v>
      </c>
      <c r="O3684" t="s">
        <v>22</v>
      </c>
      <c r="P3684" t="s">
        <v>21</v>
      </c>
      <c r="R3684">
        <v>3.8</v>
      </c>
      <c r="S3684" t="s">
        <v>23</v>
      </c>
    </row>
    <row r="3685" spans="1:19" x14ac:dyDescent="0.3">
      <c r="A3685" t="s">
        <v>5562</v>
      </c>
      <c r="B3685" t="s">
        <v>5564</v>
      </c>
      <c r="C3685" t="s">
        <v>335</v>
      </c>
      <c r="D3685" t="str">
        <f t="shared" si="171"/>
        <v>good delivery reviews</v>
      </c>
      <c r="E3685" t="str">
        <f t="shared" si="172"/>
        <v>NO Dines</v>
      </c>
      <c r="F3685" t="s">
        <v>43</v>
      </c>
      <c r="G3685" t="s">
        <v>1639</v>
      </c>
      <c r="H3685" t="str">
        <f t="shared" si="173"/>
        <v>other</v>
      </c>
      <c r="I3685" t="s">
        <v>2095</v>
      </c>
      <c r="J3685" t="s">
        <v>2096</v>
      </c>
      <c r="K3685" t="str" cm="1">
        <f t="array" ref="K3685">_xlfn.IFS(L3685&lt;200,"Cheap",AND(L3685&gt;=200,L3685&lt;800),"affordable",AND(L3685&gt;=800,L3685&lt;3000),"little costly",L3685&gt;=3000,"very costly")</f>
        <v>affordable</v>
      </c>
      <c r="L3685">
        <v>400</v>
      </c>
      <c r="M3685" t="s">
        <v>22</v>
      </c>
      <c r="N3685" t="s">
        <v>21</v>
      </c>
      <c r="O3685" t="s">
        <v>22</v>
      </c>
      <c r="P3685" t="s">
        <v>21</v>
      </c>
      <c r="R3685">
        <v>4.2</v>
      </c>
      <c r="S3685" t="s">
        <v>23</v>
      </c>
    </row>
    <row r="3686" spans="1:19" x14ac:dyDescent="0.3">
      <c r="A3686" t="s">
        <v>2665</v>
      </c>
      <c r="B3686" t="s">
        <v>2666</v>
      </c>
      <c r="C3686" t="s">
        <v>95</v>
      </c>
      <c r="D3686" t="str">
        <f t="shared" si="171"/>
        <v>good delivery reviews</v>
      </c>
      <c r="E3686" t="str">
        <f t="shared" si="172"/>
        <v>NO Dines</v>
      </c>
      <c r="F3686" t="s">
        <v>43</v>
      </c>
      <c r="G3686" t="s">
        <v>360</v>
      </c>
      <c r="H3686" t="str">
        <f t="shared" si="173"/>
        <v>other</v>
      </c>
      <c r="I3686" t="s">
        <v>19</v>
      </c>
      <c r="J3686" t="s">
        <v>760</v>
      </c>
      <c r="K3686" t="str" cm="1">
        <f t="array" ref="K3686">_xlfn.IFS(L3686&lt;200,"Cheap",AND(L3686&gt;=200,L3686&lt;800),"affordable",AND(L3686&gt;=800,L3686&lt;3000),"little costly",L3686&gt;=3000,"very costly")</f>
        <v>affordable</v>
      </c>
      <c r="L3686">
        <v>400</v>
      </c>
      <c r="M3686" t="s">
        <v>21</v>
      </c>
      <c r="N3686" t="s">
        <v>21</v>
      </c>
      <c r="O3686" t="s">
        <v>22</v>
      </c>
      <c r="P3686" t="s">
        <v>21</v>
      </c>
      <c r="R3686">
        <v>3.7</v>
      </c>
      <c r="S3686" t="s">
        <v>23</v>
      </c>
    </row>
    <row r="3687" spans="1:19" x14ac:dyDescent="0.3">
      <c r="A3687" t="s">
        <v>6078</v>
      </c>
      <c r="B3687" t="s">
        <v>6079</v>
      </c>
      <c r="C3687" t="s">
        <v>251</v>
      </c>
      <c r="D3687" t="str">
        <f t="shared" si="171"/>
        <v>good delivery reviews</v>
      </c>
      <c r="E3687" t="str">
        <f t="shared" si="172"/>
        <v>NO Dines</v>
      </c>
      <c r="F3687" t="s">
        <v>43</v>
      </c>
      <c r="G3687" t="s">
        <v>360</v>
      </c>
      <c r="H3687" t="str">
        <f t="shared" si="173"/>
        <v>other</v>
      </c>
      <c r="I3687" t="s">
        <v>536</v>
      </c>
      <c r="J3687" t="s">
        <v>692</v>
      </c>
      <c r="K3687" t="str" cm="1">
        <f t="array" ref="K3687">_xlfn.IFS(L3687&lt;200,"Cheap",AND(L3687&gt;=200,L3687&lt;800),"affordable",AND(L3687&gt;=800,L3687&lt;3000),"little costly",L3687&gt;=3000,"very costly")</f>
        <v>Cheap</v>
      </c>
      <c r="L3687">
        <v>150</v>
      </c>
      <c r="M3687" t="s">
        <v>21</v>
      </c>
      <c r="N3687" t="s">
        <v>21</v>
      </c>
      <c r="O3687" t="s">
        <v>22</v>
      </c>
      <c r="P3687" t="s">
        <v>21</v>
      </c>
      <c r="R3687">
        <v>4.2</v>
      </c>
      <c r="S3687" t="s">
        <v>23</v>
      </c>
    </row>
    <row r="3688" spans="1:19" x14ac:dyDescent="0.3">
      <c r="A3688" t="s">
        <v>1697</v>
      </c>
      <c r="B3688" t="s">
        <v>1698</v>
      </c>
      <c r="C3688" t="s">
        <v>308</v>
      </c>
      <c r="D3688" t="str">
        <f t="shared" si="171"/>
        <v>good delivery reviews</v>
      </c>
      <c r="E3688" t="str">
        <f t="shared" si="172"/>
        <v>NO Dines</v>
      </c>
      <c r="F3688" t="s">
        <v>43</v>
      </c>
      <c r="G3688" t="s">
        <v>1357</v>
      </c>
      <c r="H3688" t="str">
        <f t="shared" si="173"/>
        <v>other</v>
      </c>
      <c r="I3688" t="s">
        <v>148</v>
      </c>
      <c r="J3688" t="s">
        <v>315</v>
      </c>
      <c r="K3688" t="str" cm="1">
        <f t="array" ref="K3688">_xlfn.IFS(L3688&lt;200,"Cheap",AND(L3688&gt;=200,L3688&lt;800),"affordable",AND(L3688&gt;=800,L3688&lt;3000),"little costly",L3688&gt;=3000,"very costly")</f>
        <v>affordable</v>
      </c>
      <c r="L3688">
        <v>300</v>
      </c>
      <c r="M3688" t="s">
        <v>21</v>
      </c>
      <c r="N3688" t="s">
        <v>21</v>
      </c>
      <c r="O3688" t="s">
        <v>22</v>
      </c>
      <c r="P3688" t="s">
        <v>21</v>
      </c>
      <c r="R3688">
        <v>3.2</v>
      </c>
      <c r="S3688" t="s">
        <v>23</v>
      </c>
    </row>
    <row r="3689" spans="1:19" x14ac:dyDescent="0.3">
      <c r="A3689" t="s">
        <v>2297</v>
      </c>
      <c r="B3689" t="s">
        <v>2298</v>
      </c>
      <c r="C3689" t="s">
        <v>375</v>
      </c>
      <c r="D3689" t="str">
        <f t="shared" si="171"/>
        <v>good delivery reviews</v>
      </c>
      <c r="E3689" t="str">
        <f t="shared" si="172"/>
        <v>NO Dines</v>
      </c>
      <c r="F3689" t="s">
        <v>43</v>
      </c>
      <c r="G3689" t="s">
        <v>1357</v>
      </c>
      <c r="H3689" t="str">
        <f t="shared" si="173"/>
        <v>other</v>
      </c>
      <c r="I3689" t="s">
        <v>19</v>
      </c>
      <c r="J3689" t="s">
        <v>2299</v>
      </c>
      <c r="K3689" t="str" cm="1">
        <f t="array" ref="K3689">_xlfn.IFS(L3689&lt;200,"Cheap",AND(L3689&gt;=200,L3689&lt;800),"affordable",AND(L3689&gt;=800,L3689&lt;3000),"little costly",L3689&gt;=3000,"very costly")</f>
        <v>affordable</v>
      </c>
      <c r="L3689">
        <v>300</v>
      </c>
      <c r="M3689" t="s">
        <v>22</v>
      </c>
      <c r="N3689" t="s">
        <v>21</v>
      </c>
      <c r="O3689" t="s">
        <v>22</v>
      </c>
      <c r="P3689" t="s">
        <v>21</v>
      </c>
      <c r="R3689">
        <v>4.0999999999999996</v>
      </c>
      <c r="S3689" t="s">
        <v>23</v>
      </c>
    </row>
    <row r="3690" spans="1:19" x14ac:dyDescent="0.3">
      <c r="A3690" t="s">
        <v>4361</v>
      </c>
      <c r="B3690" t="s">
        <v>4362</v>
      </c>
      <c r="C3690" t="s">
        <v>124</v>
      </c>
      <c r="D3690" t="str">
        <f t="shared" si="171"/>
        <v>good delivery reviews</v>
      </c>
      <c r="E3690" t="str">
        <f t="shared" si="172"/>
        <v>NO Dines</v>
      </c>
      <c r="F3690" t="s">
        <v>43</v>
      </c>
      <c r="G3690" t="s">
        <v>4363</v>
      </c>
      <c r="H3690" t="str">
        <f t="shared" si="173"/>
        <v>other</v>
      </c>
      <c r="I3690" t="s">
        <v>278</v>
      </c>
      <c r="J3690" t="s">
        <v>385</v>
      </c>
      <c r="K3690" t="str" cm="1">
        <f t="array" ref="K3690">_xlfn.IFS(L3690&lt;200,"Cheap",AND(L3690&gt;=200,L3690&lt;800),"affordable",AND(L3690&gt;=800,L3690&lt;3000),"little costly",L3690&gt;=3000,"very costly")</f>
        <v>affordable</v>
      </c>
      <c r="L3690">
        <v>300</v>
      </c>
      <c r="M3690" t="s">
        <v>22</v>
      </c>
      <c r="N3690" t="s">
        <v>21</v>
      </c>
      <c r="O3690" t="s">
        <v>22</v>
      </c>
      <c r="P3690" t="s">
        <v>21</v>
      </c>
      <c r="R3690">
        <v>4.2</v>
      </c>
      <c r="S3690" t="s">
        <v>23</v>
      </c>
    </row>
    <row r="3691" spans="1:19" x14ac:dyDescent="0.3">
      <c r="A3691" t="s">
        <v>9734</v>
      </c>
      <c r="B3691" t="s">
        <v>9735</v>
      </c>
      <c r="C3691" t="s">
        <v>16</v>
      </c>
      <c r="D3691" t="str">
        <f t="shared" si="171"/>
        <v>good delivery reviews</v>
      </c>
      <c r="E3691" t="str">
        <f t="shared" si="172"/>
        <v>NO Dines</v>
      </c>
      <c r="F3691" t="s">
        <v>43</v>
      </c>
      <c r="G3691" t="s">
        <v>9736</v>
      </c>
      <c r="H3691" t="str">
        <f t="shared" si="173"/>
        <v>other</v>
      </c>
      <c r="I3691" t="s">
        <v>19</v>
      </c>
      <c r="J3691" t="s">
        <v>2436</v>
      </c>
      <c r="K3691" t="str" cm="1">
        <f t="array" ref="K3691">_xlfn.IFS(L3691&lt;200,"Cheap",AND(L3691&gt;=200,L3691&lt;800),"affordable",AND(L3691&gt;=800,L3691&lt;3000),"little costly",L3691&gt;=3000,"very costly")</f>
        <v>affordable</v>
      </c>
      <c r="L3691">
        <v>250</v>
      </c>
      <c r="M3691" t="s">
        <v>21</v>
      </c>
      <c r="N3691" t="s">
        <v>21</v>
      </c>
      <c r="O3691" t="s">
        <v>22</v>
      </c>
      <c r="P3691" t="s">
        <v>21</v>
      </c>
      <c r="R3691">
        <v>4</v>
      </c>
      <c r="S3691" t="s">
        <v>23</v>
      </c>
    </row>
    <row r="3692" spans="1:19" x14ac:dyDescent="0.3">
      <c r="A3692" t="s">
        <v>8749</v>
      </c>
      <c r="B3692" t="s">
        <v>8750</v>
      </c>
      <c r="C3692" t="s">
        <v>174</v>
      </c>
      <c r="D3692" t="str">
        <f t="shared" si="171"/>
        <v>good delivery reviews</v>
      </c>
      <c r="E3692" t="str">
        <f t="shared" si="172"/>
        <v>NO Dines</v>
      </c>
      <c r="F3692" t="s">
        <v>43</v>
      </c>
      <c r="G3692" t="s">
        <v>8751</v>
      </c>
      <c r="H3692" t="str">
        <f t="shared" si="173"/>
        <v>other</v>
      </c>
      <c r="I3692" t="s">
        <v>19</v>
      </c>
      <c r="J3692" t="s">
        <v>348</v>
      </c>
      <c r="K3692" t="str" cm="1">
        <f t="array" ref="K3692">_xlfn.IFS(L3692&lt;200,"Cheap",AND(L3692&gt;=200,L3692&lt;800),"affordable",AND(L3692&gt;=800,L3692&lt;3000),"little costly",L3692&gt;=3000,"very costly")</f>
        <v>Cheap</v>
      </c>
      <c r="L3692">
        <v>150</v>
      </c>
      <c r="M3692" t="s">
        <v>22</v>
      </c>
      <c r="N3692" t="s">
        <v>21</v>
      </c>
      <c r="O3692" t="s">
        <v>22</v>
      </c>
      <c r="P3692" t="s">
        <v>21</v>
      </c>
      <c r="R3692">
        <v>4</v>
      </c>
      <c r="S3692" t="s">
        <v>23</v>
      </c>
    </row>
    <row r="3693" spans="1:19" x14ac:dyDescent="0.3">
      <c r="A3693" t="s">
        <v>9671</v>
      </c>
      <c r="B3693" t="s">
        <v>9672</v>
      </c>
      <c r="C3693" t="s">
        <v>95</v>
      </c>
      <c r="D3693" t="str">
        <f t="shared" si="171"/>
        <v>good delivery reviews</v>
      </c>
      <c r="E3693" t="str">
        <f t="shared" si="172"/>
        <v>NO Dines</v>
      </c>
      <c r="F3693" t="s">
        <v>43</v>
      </c>
      <c r="G3693" t="s">
        <v>5407</v>
      </c>
      <c r="H3693" t="str">
        <f t="shared" si="173"/>
        <v>other</v>
      </c>
      <c r="I3693" t="s">
        <v>908</v>
      </c>
      <c r="J3693" t="s">
        <v>6955</v>
      </c>
      <c r="K3693" t="str" cm="1">
        <f t="array" ref="K3693">_xlfn.IFS(L3693&lt;200,"Cheap",AND(L3693&gt;=200,L3693&lt;800),"affordable",AND(L3693&gt;=800,L3693&lt;3000),"little costly",L3693&gt;=3000,"very costly")</f>
        <v>affordable</v>
      </c>
      <c r="L3693">
        <v>200</v>
      </c>
      <c r="M3693" t="s">
        <v>21</v>
      </c>
      <c r="N3693" t="s">
        <v>21</v>
      </c>
      <c r="O3693" t="s">
        <v>22</v>
      </c>
      <c r="P3693" t="s">
        <v>21</v>
      </c>
      <c r="R3693">
        <v>3.9</v>
      </c>
      <c r="S3693" t="s">
        <v>23</v>
      </c>
    </row>
    <row r="3694" spans="1:19" x14ac:dyDescent="0.3">
      <c r="A3694" t="s">
        <v>9673</v>
      </c>
      <c r="B3694" t="s">
        <v>9674</v>
      </c>
      <c r="C3694" t="s">
        <v>526</v>
      </c>
      <c r="D3694" t="str">
        <f t="shared" si="171"/>
        <v>good delivery reviews</v>
      </c>
      <c r="E3694" t="str">
        <f t="shared" si="172"/>
        <v>NO Dines</v>
      </c>
      <c r="F3694" t="s">
        <v>43</v>
      </c>
      <c r="G3694" t="s">
        <v>9675</v>
      </c>
      <c r="H3694" t="str">
        <f t="shared" si="173"/>
        <v>other</v>
      </c>
      <c r="I3694" t="s">
        <v>343</v>
      </c>
      <c r="J3694" t="s">
        <v>549</v>
      </c>
      <c r="K3694" t="str" cm="1">
        <f t="array" ref="K3694">_xlfn.IFS(L3694&lt;200,"Cheap",AND(L3694&gt;=200,L3694&lt;800),"affordable",AND(L3694&gt;=800,L3694&lt;3000),"little costly",L3694&gt;=3000,"very costly")</f>
        <v>affordable</v>
      </c>
      <c r="L3694">
        <v>200</v>
      </c>
      <c r="M3694" t="s">
        <v>22</v>
      </c>
      <c r="N3694" t="s">
        <v>21</v>
      </c>
      <c r="O3694" t="s">
        <v>22</v>
      </c>
      <c r="P3694" t="s">
        <v>21</v>
      </c>
      <c r="R3694">
        <v>3.6</v>
      </c>
      <c r="S3694" t="s">
        <v>23</v>
      </c>
    </row>
    <row r="3695" spans="1:19" x14ac:dyDescent="0.3">
      <c r="A3695" t="s">
        <v>6007</v>
      </c>
      <c r="B3695" t="s">
        <v>6008</v>
      </c>
      <c r="C3695" t="s">
        <v>104</v>
      </c>
      <c r="D3695" t="str">
        <f t="shared" si="171"/>
        <v>good delivery reviews</v>
      </c>
      <c r="E3695" t="str">
        <f t="shared" si="172"/>
        <v>NO Dines</v>
      </c>
      <c r="F3695" t="s">
        <v>43</v>
      </c>
      <c r="G3695" t="s">
        <v>2608</v>
      </c>
      <c r="H3695" t="str">
        <f t="shared" si="173"/>
        <v>other</v>
      </c>
      <c r="I3695" t="s">
        <v>148</v>
      </c>
      <c r="J3695" t="s">
        <v>315</v>
      </c>
      <c r="K3695" t="str" cm="1">
        <f t="array" ref="K3695">_xlfn.IFS(L3695&lt;200,"Cheap",AND(L3695&gt;=200,L3695&lt;800),"affordable",AND(L3695&gt;=800,L3695&lt;3000),"little costly",L3695&gt;=3000,"very costly")</f>
        <v>affordable</v>
      </c>
      <c r="L3695">
        <v>200</v>
      </c>
      <c r="M3695" t="s">
        <v>21</v>
      </c>
      <c r="N3695" t="s">
        <v>21</v>
      </c>
      <c r="O3695" t="s">
        <v>22</v>
      </c>
      <c r="P3695" t="s">
        <v>21</v>
      </c>
      <c r="R3695">
        <v>4.4000000000000004</v>
      </c>
      <c r="S3695" t="s">
        <v>23</v>
      </c>
    </row>
    <row r="3696" spans="1:19" x14ac:dyDescent="0.3">
      <c r="A3696" t="s">
        <v>878</v>
      </c>
      <c r="B3696" t="s">
        <v>879</v>
      </c>
      <c r="C3696" t="s">
        <v>100</v>
      </c>
      <c r="D3696" t="str">
        <f t="shared" si="171"/>
        <v>good delivery reviews</v>
      </c>
      <c r="E3696" t="str">
        <f t="shared" si="172"/>
        <v>NO Dines</v>
      </c>
      <c r="F3696" t="s">
        <v>43</v>
      </c>
      <c r="G3696" t="s">
        <v>880</v>
      </c>
      <c r="H3696" t="str">
        <f t="shared" si="173"/>
        <v>other</v>
      </c>
      <c r="I3696" t="s">
        <v>343</v>
      </c>
      <c r="J3696" t="s">
        <v>344</v>
      </c>
      <c r="K3696" t="str" cm="1">
        <f t="array" ref="K3696">_xlfn.IFS(L3696&lt;200,"Cheap",AND(L3696&gt;=200,L3696&lt;800),"affordable",AND(L3696&gt;=800,L3696&lt;3000),"little costly",L3696&gt;=3000,"very costly")</f>
        <v>affordable</v>
      </c>
      <c r="L3696">
        <v>200</v>
      </c>
      <c r="M3696" t="s">
        <v>22</v>
      </c>
      <c r="N3696" t="s">
        <v>21</v>
      </c>
      <c r="O3696" t="s">
        <v>22</v>
      </c>
      <c r="P3696" t="s">
        <v>21</v>
      </c>
      <c r="R3696">
        <v>4.5999999999999996</v>
      </c>
      <c r="S3696" t="s">
        <v>23</v>
      </c>
    </row>
    <row r="3697" spans="1:19" x14ac:dyDescent="0.3">
      <c r="A3697" t="s">
        <v>894</v>
      </c>
      <c r="B3697" t="s">
        <v>895</v>
      </c>
      <c r="C3697" t="s">
        <v>188</v>
      </c>
      <c r="D3697" t="str">
        <f t="shared" si="171"/>
        <v>good delivery reviews</v>
      </c>
      <c r="E3697" t="str">
        <f t="shared" si="172"/>
        <v>NO Dines</v>
      </c>
      <c r="F3697" t="s">
        <v>43</v>
      </c>
      <c r="G3697" t="s">
        <v>896</v>
      </c>
      <c r="H3697" t="str">
        <f t="shared" si="173"/>
        <v>other</v>
      </c>
      <c r="I3697" t="s">
        <v>19</v>
      </c>
      <c r="J3697" t="s">
        <v>101</v>
      </c>
      <c r="K3697" t="str" cm="1">
        <f t="array" ref="K3697">_xlfn.IFS(L3697&lt;200,"Cheap",AND(L3697&gt;=200,L3697&lt;800),"affordable",AND(L3697&gt;=800,L3697&lt;3000),"little costly",L3697&gt;=3000,"very costly")</f>
        <v>affordable</v>
      </c>
      <c r="L3697">
        <v>250</v>
      </c>
      <c r="M3697" t="s">
        <v>22</v>
      </c>
      <c r="N3697" t="s">
        <v>21</v>
      </c>
      <c r="O3697" t="s">
        <v>22</v>
      </c>
      <c r="P3697" t="s">
        <v>21</v>
      </c>
      <c r="R3697">
        <v>4</v>
      </c>
      <c r="S3697" t="s">
        <v>23</v>
      </c>
    </row>
    <row r="3698" spans="1:19" x14ac:dyDescent="0.3">
      <c r="A3698" t="s">
        <v>5805</v>
      </c>
      <c r="B3698" t="s">
        <v>5806</v>
      </c>
      <c r="C3698" t="s">
        <v>90</v>
      </c>
      <c r="D3698" t="str">
        <f t="shared" si="171"/>
        <v>good delivery reviews</v>
      </c>
      <c r="E3698" t="str">
        <f t="shared" si="172"/>
        <v>NO Dines</v>
      </c>
      <c r="F3698" t="s">
        <v>43</v>
      </c>
      <c r="G3698" t="s">
        <v>5807</v>
      </c>
      <c r="H3698" t="str">
        <f t="shared" si="173"/>
        <v>other</v>
      </c>
      <c r="I3698" t="s">
        <v>19</v>
      </c>
      <c r="J3698" t="s">
        <v>101</v>
      </c>
      <c r="K3698" t="str" cm="1">
        <f t="array" ref="K3698">_xlfn.IFS(L3698&lt;200,"Cheap",AND(L3698&gt;=200,L3698&lt;800),"affordable",AND(L3698&gt;=800,L3698&lt;3000),"little costly",L3698&gt;=3000,"very costly")</f>
        <v>affordable</v>
      </c>
      <c r="L3698">
        <v>300</v>
      </c>
      <c r="M3698" t="s">
        <v>22</v>
      </c>
      <c r="N3698" t="s">
        <v>21</v>
      </c>
      <c r="O3698" t="s">
        <v>22</v>
      </c>
      <c r="P3698" t="s">
        <v>21</v>
      </c>
      <c r="R3698">
        <v>4.4000000000000004</v>
      </c>
      <c r="S3698" t="s">
        <v>23</v>
      </c>
    </row>
    <row r="3699" spans="1:19" x14ac:dyDescent="0.3">
      <c r="A3699" t="s">
        <v>977</v>
      </c>
      <c r="B3699" t="s">
        <v>978</v>
      </c>
      <c r="C3699" t="s">
        <v>42</v>
      </c>
      <c r="D3699" t="str">
        <f t="shared" si="171"/>
        <v>good delivery reviews</v>
      </c>
      <c r="E3699" t="str">
        <f t="shared" si="172"/>
        <v>NO Dines</v>
      </c>
      <c r="F3699" t="s">
        <v>43</v>
      </c>
      <c r="G3699" t="s">
        <v>678</v>
      </c>
      <c r="H3699" t="str">
        <f t="shared" si="173"/>
        <v>other</v>
      </c>
      <c r="I3699" t="s">
        <v>343</v>
      </c>
      <c r="J3699" t="s">
        <v>979</v>
      </c>
      <c r="K3699" t="str" cm="1">
        <f t="array" ref="K3699">_xlfn.IFS(L3699&lt;200,"Cheap",AND(L3699&gt;=200,L3699&lt;800),"affordable",AND(L3699&gt;=800,L3699&lt;3000),"little costly",L3699&gt;=3000,"very costly")</f>
        <v>affordable</v>
      </c>
      <c r="L3699">
        <v>400</v>
      </c>
      <c r="M3699" t="s">
        <v>22</v>
      </c>
      <c r="N3699" t="s">
        <v>21</v>
      </c>
      <c r="O3699" t="s">
        <v>22</v>
      </c>
      <c r="P3699" t="s">
        <v>21</v>
      </c>
      <c r="R3699">
        <v>4.4000000000000004</v>
      </c>
      <c r="S3699" t="s">
        <v>23</v>
      </c>
    </row>
    <row r="3700" spans="1:19" x14ac:dyDescent="0.3">
      <c r="A3700" t="s">
        <v>3648</v>
      </c>
      <c r="B3700" t="s">
        <v>3651</v>
      </c>
      <c r="C3700" t="s">
        <v>26</v>
      </c>
      <c r="D3700" t="str">
        <f t="shared" si="171"/>
        <v>good delivery reviews</v>
      </c>
      <c r="E3700" t="str">
        <f t="shared" si="172"/>
        <v>NO Dines</v>
      </c>
      <c r="F3700" t="s">
        <v>43</v>
      </c>
      <c r="G3700" t="s">
        <v>137</v>
      </c>
      <c r="H3700" t="str">
        <f t="shared" si="173"/>
        <v>other</v>
      </c>
      <c r="I3700" t="s">
        <v>536</v>
      </c>
      <c r="J3700" t="s">
        <v>3277</v>
      </c>
      <c r="K3700" t="str" cm="1">
        <f t="array" ref="K3700">_xlfn.IFS(L3700&lt;200,"Cheap",AND(L3700&gt;=200,L3700&lt;800),"affordable",AND(L3700&gt;=800,L3700&lt;3000),"little costly",L3700&gt;=3000,"very costly")</f>
        <v>affordable</v>
      </c>
      <c r="L3700">
        <v>400</v>
      </c>
      <c r="M3700" t="s">
        <v>22</v>
      </c>
      <c r="N3700" t="s">
        <v>21</v>
      </c>
      <c r="O3700" t="s">
        <v>22</v>
      </c>
      <c r="P3700" t="s">
        <v>21</v>
      </c>
      <c r="R3700">
        <v>3.9</v>
      </c>
      <c r="S3700" t="s">
        <v>23</v>
      </c>
    </row>
    <row r="3701" spans="1:19" x14ac:dyDescent="0.3">
      <c r="A3701" t="s">
        <v>3327</v>
      </c>
      <c r="B3701" t="s">
        <v>3328</v>
      </c>
      <c r="C3701" t="s">
        <v>242</v>
      </c>
      <c r="D3701" t="str">
        <f t="shared" si="171"/>
        <v>good delivery reviews</v>
      </c>
      <c r="E3701" t="str">
        <f t="shared" si="172"/>
        <v>NO Dines</v>
      </c>
      <c r="F3701" t="s">
        <v>43</v>
      </c>
      <c r="G3701" t="s">
        <v>3329</v>
      </c>
      <c r="H3701" t="str">
        <f t="shared" si="173"/>
        <v>other</v>
      </c>
      <c r="I3701" t="s">
        <v>19</v>
      </c>
      <c r="J3701" t="s">
        <v>1917</v>
      </c>
      <c r="K3701" t="str" cm="1">
        <f t="array" ref="K3701">_xlfn.IFS(L3701&lt;200,"Cheap",AND(L3701&gt;=200,L3701&lt;800),"affordable",AND(L3701&gt;=800,L3701&lt;3000),"little costly",L3701&gt;=3000,"very costly")</f>
        <v>Cheap</v>
      </c>
      <c r="L3701">
        <v>150</v>
      </c>
      <c r="M3701" t="s">
        <v>22</v>
      </c>
      <c r="N3701" t="s">
        <v>21</v>
      </c>
      <c r="O3701" t="s">
        <v>22</v>
      </c>
      <c r="P3701" t="s">
        <v>21</v>
      </c>
      <c r="R3701">
        <v>3.9</v>
      </c>
      <c r="S3701" t="s">
        <v>23</v>
      </c>
    </row>
    <row r="3702" spans="1:19" x14ac:dyDescent="0.3">
      <c r="A3702" t="s">
        <v>9562</v>
      </c>
      <c r="B3702" t="s">
        <v>9563</v>
      </c>
      <c r="C3702" t="s">
        <v>75</v>
      </c>
      <c r="D3702" t="str">
        <f t="shared" si="171"/>
        <v>good delivery reviews</v>
      </c>
      <c r="E3702" t="str">
        <f t="shared" si="172"/>
        <v>NO Dines</v>
      </c>
      <c r="F3702" t="s">
        <v>43</v>
      </c>
      <c r="G3702" t="s">
        <v>1007</v>
      </c>
      <c r="H3702" t="str">
        <f t="shared" si="173"/>
        <v>other</v>
      </c>
      <c r="I3702" t="s">
        <v>148</v>
      </c>
      <c r="J3702" t="s">
        <v>315</v>
      </c>
      <c r="K3702" t="str" cm="1">
        <f t="array" ref="K3702">_xlfn.IFS(L3702&lt;200,"Cheap",AND(L3702&gt;=200,L3702&lt;800),"affordable",AND(L3702&gt;=800,L3702&lt;3000),"little costly",L3702&gt;=3000,"very costly")</f>
        <v>Cheap</v>
      </c>
      <c r="L3702">
        <v>150</v>
      </c>
      <c r="M3702" t="s">
        <v>21</v>
      </c>
      <c r="N3702" t="s">
        <v>21</v>
      </c>
      <c r="O3702" t="s">
        <v>22</v>
      </c>
      <c r="P3702" t="s">
        <v>21</v>
      </c>
      <c r="R3702">
        <v>3.7</v>
      </c>
      <c r="S3702" t="s">
        <v>23</v>
      </c>
    </row>
    <row r="3703" spans="1:19" x14ac:dyDescent="0.3">
      <c r="A3703" t="s">
        <v>6791</v>
      </c>
      <c r="B3703" t="s">
        <v>6792</v>
      </c>
      <c r="C3703" t="s">
        <v>59</v>
      </c>
      <c r="D3703" t="str">
        <f t="shared" si="171"/>
        <v>good delivery reviews</v>
      </c>
      <c r="E3703" t="str">
        <f t="shared" si="172"/>
        <v>NO Dines</v>
      </c>
      <c r="F3703" t="s">
        <v>43</v>
      </c>
      <c r="G3703" t="s">
        <v>4326</v>
      </c>
      <c r="H3703" t="str">
        <f t="shared" si="173"/>
        <v>other</v>
      </c>
      <c r="I3703" t="s">
        <v>343</v>
      </c>
      <c r="J3703" t="s">
        <v>549</v>
      </c>
      <c r="K3703" t="str" cm="1">
        <f t="array" ref="K3703">_xlfn.IFS(L3703&lt;200,"Cheap",AND(L3703&gt;=200,L3703&lt;800),"affordable",AND(L3703&gt;=800,L3703&lt;3000),"little costly",L3703&gt;=3000,"very costly")</f>
        <v>affordable</v>
      </c>
      <c r="L3703">
        <v>200</v>
      </c>
      <c r="M3703" t="s">
        <v>22</v>
      </c>
      <c r="N3703" t="s">
        <v>21</v>
      </c>
      <c r="O3703" t="s">
        <v>22</v>
      </c>
      <c r="P3703" t="s">
        <v>21</v>
      </c>
      <c r="R3703">
        <v>3.7</v>
      </c>
      <c r="S3703" t="s">
        <v>23</v>
      </c>
    </row>
    <row r="3704" spans="1:19" x14ac:dyDescent="0.3">
      <c r="A3704" t="s">
        <v>910</v>
      </c>
      <c r="B3704" t="s">
        <v>911</v>
      </c>
      <c r="C3704" t="s">
        <v>188</v>
      </c>
      <c r="D3704" t="str">
        <f t="shared" si="171"/>
        <v>good delivery reviews</v>
      </c>
      <c r="E3704" t="str">
        <f t="shared" si="172"/>
        <v>NO Dines</v>
      </c>
      <c r="F3704" t="s">
        <v>43</v>
      </c>
      <c r="G3704" t="s">
        <v>912</v>
      </c>
      <c r="H3704" t="str">
        <f t="shared" si="173"/>
        <v>other</v>
      </c>
      <c r="I3704" t="s">
        <v>148</v>
      </c>
      <c r="J3704" t="s">
        <v>315</v>
      </c>
      <c r="K3704" t="str" cm="1">
        <f t="array" ref="K3704">_xlfn.IFS(L3704&lt;200,"Cheap",AND(L3704&gt;=200,L3704&lt;800),"affordable",AND(L3704&gt;=800,L3704&lt;3000),"little costly",L3704&gt;=3000,"very costly")</f>
        <v>affordable</v>
      </c>
      <c r="L3704">
        <v>400</v>
      </c>
      <c r="M3704" t="s">
        <v>22</v>
      </c>
      <c r="N3704" t="s">
        <v>21</v>
      </c>
      <c r="O3704" t="s">
        <v>22</v>
      </c>
      <c r="P3704" t="s">
        <v>21</v>
      </c>
      <c r="R3704">
        <v>4.4000000000000004</v>
      </c>
      <c r="S3704" t="s">
        <v>23</v>
      </c>
    </row>
    <row r="3705" spans="1:19" x14ac:dyDescent="0.3">
      <c r="A3705" t="s">
        <v>5043</v>
      </c>
      <c r="B3705" t="s">
        <v>5044</v>
      </c>
      <c r="C3705" t="s">
        <v>16</v>
      </c>
      <c r="D3705" t="str">
        <f t="shared" si="171"/>
        <v>good delivery reviews</v>
      </c>
      <c r="E3705" t="str">
        <f t="shared" si="172"/>
        <v>NO Dines</v>
      </c>
      <c r="F3705" t="s">
        <v>43</v>
      </c>
      <c r="G3705" t="s">
        <v>5045</v>
      </c>
      <c r="H3705" t="str">
        <f t="shared" si="173"/>
        <v>other</v>
      </c>
      <c r="I3705" t="s">
        <v>343</v>
      </c>
      <c r="J3705" t="s">
        <v>549</v>
      </c>
      <c r="K3705" t="str" cm="1">
        <f t="array" ref="K3705">_xlfn.IFS(L3705&lt;200,"Cheap",AND(L3705&gt;=200,L3705&lt;800),"affordable",AND(L3705&gt;=800,L3705&lt;3000),"little costly",L3705&gt;=3000,"very costly")</f>
        <v>Cheap</v>
      </c>
      <c r="L3705">
        <v>100</v>
      </c>
      <c r="M3705" t="s">
        <v>22</v>
      </c>
      <c r="N3705" t="s">
        <v>21</v>
      </c>
      <c r="O3705" t="s">
        <v>22</v>
      </c>
      <c r="P3705" t="s">
        <v>21</v>
      </c>
      <c r="R3705">
        <v>3.8</v>
      </c>
      <c r="S3705" t="s">
        <v>23</v>
      </c>
    </row>
    <row r="3706" spans="1:19" x14ac:dyDescent="0.3">
      <c r="A3706" t="s">
        <v>4923</v>
      </c>
      <c r="B3706" t="s">
        <v>4925</v>
      </c>
      <c r="C3706" t="s">
        <v>100</v>
      </c>
      <c r="D3706" t="str">
        <f t="shared" si="171"/>
        <v>good delivery reviews</v>
      </c>
      <c r="E3706" t="str">
        <f t="shared" si="172"/>
        <v>NO Dines</v>
      </c>
      <c r="F3706" t="s">
        <v>43</v>
      </c>
      <c r="G3706" t="s">
        <v>4926</v>
      </c>
      <c r="H3706" t="str">
        <f t="shared" si="173"/>
        <v>other</v>
      </c>
      <c r="I3706" t="s">
        <v>255</v>
      </c>
      <c r="J3706" t="s">
        <v>260</v>
      </c>
      <c r="K3706" t="str" cm="1">
        <f t="array" ref="K3706">_xlfn.IFS(L3706&lt;200,"Cheap",AND(L3706&gt;=200,L3706&lt;800),"affordable",AND(L3706&gt;=800,L3706&lt;3000),"little costly",L3706&gt;=3000,"very costly")</f>
        <v>Cheap</v>
      </c>
      <c r="L3706">
        <v>150</v>
      </c>
      <c r="M3706" t="s">
        <v>21</v>
      </c>
      <c r="N3706" t="s">
        <v>21</v>
      </c>
      <c r="O3706" t="s">
        <v>22</v>
      </c>
      <c r="P3706" t="s">
        <v>21</v>
      </c>
      <c r="R3706">
        <v>3.7</v>
      </c>
      <c r="S3706" t="s">
        <v>23</v>
      </c>
    </row>
    <row r="3707" spans="1:19" x14ac:dyDescent="0.3">
      <c r="A3707" t="s">
        <v>6237</v>
      </c>
      <c r="B3707" t="s">
        <v>6240</v>
      </c>
      <c r="C3707" t="s">
        <v>174</v>
      </c>
      <c r="D3707" t="str">
        <f t="shared" si="171"/>
        <v>good delivery reviews</v>
      </c>
      <c r="E3707" t="str">
        <f t="shared" si="172"/>
        <v>NO Dines</v>
      </c>
      <c r="F3707" t="s">
        <v>43</v>
      </c>
      <c r="G3707" t="s">
        <v>4926</v>
      </c>
      <c r="H3707" t="str">
        <f t="shared" si="173"/>
        <v>other</v>
      </c>
      <c r="I3707" t="s">
        <v>343</v>
      </c>
      <c r="J3707" t="s">
        <v>549</v>
      </c>
      <c r="K3707" t="str" cm="1">
        <f t="array" ref="K3707">_xlfn.IFS(L3707&lt;200,"Cheap",AND(L3707&gt;=200,L3707&lt;800),"affordable",AND(L3707&gt;=800,L3707&lt;3000),"little costly",L3707&gt;=3000,"very costly")</f>
        <v>affordable</v>
      </c>
      <c r="L3707">
        <v>200</v>
      </c>
      <c r="M3707" t="s">
        <v>22</v>
      </c>
      <c r="N3707" t="s">
        <v>21</v>
      </c>
      <c r="O3707" t="s">
        <v>22</v>
      </c>
      <c r="P3707" t="s">
        <v>21</v>
      </c>
      <c r="R3707">
        <v>4.3</v>
      </c>
      <c r="S3707" t="s">
        <v>23</v>
      </c>
    </row>
    <row r="3708" spans="1:19" x14ac:dyDescent="0.3">
      <c r="A3708" t="s">
        <v>6981</v>
      </c>
      <c r="B3708" t="s">
        <v>6982</v>
      </c>
      <c r="C3708" t="s">
        <v>104</v>
      </c>
      <c r="D3708" t="str">
        <f t="shared" si="171"/>
        <v>good delivery reviews</v>
      </c>
      <c r="E3708" t="str">
        <f t="shared" si="172"/>
        <v>NO Dines</v>
      </c>
      <c r="F3708" t="s">
        <v>43</v>
      </c>
      <c r="G3708" t="s">
        <v>6983</v>
      </c>
      <c r="H3708" t="str">
        <f t="shared" si="173"/>
        <v>other</v>
      </c>
      <c r="I3708" t="s">
        <v>1835</v>
      </c>
      <c r="J3708" t="s">
        <v>2308</v>
      </c>
      <c r="K3708" t="str" cm="1">
        <f t="array" ref="K3708">_xlfn.IFS(L3708&lt;200,"Cheap",AND(L3708&gt;=200,L3708&lt;800),"affordable",AND(L3708&gt;=800,L3708&lt;3000),"little costly",L3708&gt;=3000,"very costly")</f>
        <v>affordable</v>
      </c>
      <c r="L3708">
        <v>200</v>
      </c>
      <c r="M3708" t="s">
        <v>22</v>
      </c>
      <c r="N3708" t="s">
        <v>21</v>
      </c>
      <c r="O3708" t="s">
        <v>22</v>
      </c>
      <c r="P3708" t="s">
        <v>21</v>
      </c>
      <c r="R3708">
        <v>3.5</v>
      </c>
      <c r="S3708" t="s">
        <v>23</v>
      </c>
    </row>
    <row r="3709" spans="1:19" x14ac:dyDescent="0.3">
      <c r="A3709" t="s">
        <v>2872</v>
      </c>
      <c r="B3709" t="s">
        <v>2873</v>
      </c>
      <c r="C3709" t="s">
        <v>63</v>
      </c>
      <c r="D3709" t="str">
        <f t="shared" si="171"/>
        <v>good delivery reviews</v>
      </c>
      <c r="E3709" t="str">
        <f t="shared" si="172"/>
        <v>NO Dines</v>
      </c>
      <c r="F3709" t="s">
        <v>43</v>
      </c>
      <c r="G3709" t="s">
        <v>2874</v>
      </c>
      <c r="H3709" t="str">
        <f t="shared" si="173"/>
        <v>other</v>
      </c>
      <c r="I3709" t="s">
        <v>19</v>
      </c>
      <c r="J3709" t="s">
        <v>348</v>
      </c>
      <c r="K3709" t="str" cm="1">
        <f t="array" ref="K3709">_xlfn.IFS(L3709&lt;200,"Cheap",AND(L3709&gt;=200,L3709&lt;800),"affordable",AND(L3709&gt;=800,L3709&lt;3000),"little costly",L3709&gt;=3000,"very costly")</f>
        <v>affordable</v>
      </c>
      <c r="L3709">
        <v>200</v>
      </c>
      <c r="M3709" t="s">
        <v>21</v>
      </c>
      <c r="N3709" t="s">
        <v>21</v>
      </c>
      <c r="O3709" t="s">
        <v>22</v>
      </c>
      <c r="P3709" t="s">
        <v>21</v>
      </c>
      <c r="R3709">
        <v>4.3</v>
      </c>
      <c r="S3709" t="s">
        <v>23</v>
      </c>
    </row>
    <row r="3710" spans="1:19" x14ac:dyDescent="0.3">
      <c r="A3710" t="s">
        <v>267</v>
      </c>
      <c r="B3710" t="s">
        <v>268</v>
      </c>
      <c r="C3710" t="s">
        <v>95</v>
      </c>
      <c r="D3710" t="str">
        <f t="shared" si="171"/>
        <v>good delivery reviews</v>
      </c>
      <c r="E3710" t="str">
        <f t="shared" si="172"/>
        <v>NO Dines</v>
      </c>
      <c r="F3710" t="s">
        <v>43</v>
      </c>
      <c r="G3710" t="s">
        <v>269</v>
      </c>
      <c r="H3710" t="str">
        <f t="shared" si="173"/>
        <v>other</v>
      </c>
      <c r="I3710" t="s">
        <v>19</v>
      </c>
      <c r="J3710" t="s">
        <v>270</v>
      </c>
      <c r="K3710" t="str" cm="1">
        <f t="array" ref="K3710">_xlfn.IFS(L3710&lt;200,"Cheap",AND(L3710&gt;=200,L3710&lt;800),"affordable",AND(L3710&gt;=800,L3710&lt;3000),"little costly",L3710&gt;=3000,"very costly")</f>
        <v>affordable</v>
      </c>
      <c r="L3710">
        <v>300</v>
      </c>
      <c r="M3710" t="s">
        <v>21</v>
      </c>
      <c r="N3710" t="s">
        <v>21</v>
      </c>
      <c r="O3710" t="s">
        <v>22</v>
      </c>
      <c r="P3710" t="s">
        <v>21</v>
      </c>
      <c r="R3710">
        <v>3.8</v>
      </c>
      <c r="S3710" t="s">
        <v>23</v>
      </c>
    </row>
    <row r="3711" spans="1:19" x14ac:dyDescent="0.3">
      <c r="A3711" t="s">
        <v>9069</v>
      </c>
      <c r="B3711" t="s">
        <v>9070</v>
      </c>
      <c r="C3711" t="s">
        <v>198</v>
      </c>
      <c r="D3711" t="str">
        <f t="shared" si="171"/>
        <v>good delivery reviews</v>
      </c>
      <c r="E3711" t="str">
        <f t="shared" si="172"/>
        <v>NO Dines</v>
      </c>
      <c r="F3711" t="s">
        <v>43</v>
      </c>
      <c r="G3711" t="s">
        <v>269</v>
      </c>
      <c r="H3711" t="str">
        <f t="shared" si="173"/>
        <v>other</v>
      </c>
      <c r="I3711" t="s">
        <v>148</v>
      </c>
      <c r="J3711" t="s">
        <v>1382</v>
      </c>
      <c r="K3711" t="str" cm="1">
        <f t="array" ref="K3711">_xlfn.IFS(L3711&lt;200,"Cheap",AND(L3711&gt;=200,L3711&lt;800),"affordable",AND(L3711&gt;=800,L3711&lt;3000),"little costly",L3711&gt;=3000,"very costly")</f>
        <v>affordable</v>
      </c>
      <c r="L3711">
        <v>400</v>
      </c>
      <c r="M3711" t="s">
        <v>22</v>
      </c>
      <c r="N3711" t="s">
        <v>21</v>
      </c>
      <c r="O3711" t="s">
        <v>22</v>
      </c>
      <c r="P3711" t="s">
        <v>21</v>
      </c>
      <c r="R3711">
        <v>3.8</v>
      </c>
      <c r="S3711" t="s">
        <v>23</v>
      </c>
    </row>
    <row r="3712" spans="1:19" x14ac:dyDescent="0.3">
      <c r="A3712" t="s">
        <v>1949</v>
      </c>
      <c r="B3712" t="s">
        <v>1957</v>
      </c>
      <c r="C3712" t="s">
        <v>69</v>
      </c>
      <c r="D3712" t="str">
        <f t="shared" si="171"/>
        <v>good delivery reviews</v>
      </c>
      <c r="E3712" t="str">
        <f t="shared" si="172"/>
        <v>NO Dines</v>
      </c>
      <c r="F3712" t="s">
        <v>43</v>
      </c>
      <c r="G3712" t="s">
        <v>1958</v>
      </c>
      <c r="H3712" t="str">
        <f t="shared" si="173"/>
        <v>other</v>
      </c>
      <c r="I3712" t="s">
        <v>343</v>
      </c>
      <c r="J3712" t="s">
        <v>549</v>
      </c>
      <c r="K3712" t="str" cm="1">
        <f t="array" ref="K3712">_xlfn.IFS(L3712&lt;200,"Cheap",AND(L3712&gt;=200,L3712&lt;800),"affordable",AND(L3712&gt;=800,L3712&lt;3000),"little costly",L3712&gt;=3000,"very costly")</f>
        <v>affordable</v>
      </c>
      <c r="L3712">
        <v>300</v>
      </c>
      <c r="M3712" t="s">
        <v>22</v>
      </c>
      <c r="N3712" t="s">
        <v>21</v>
      </c>
      <c r="O3712" t="s">
        <v>22</v>
      </c>
      <c r="P3712" t="s">
        <v>21</v>
      </c>
      <c r="R3712">
        <v>4.0999999999999996</v>
      </c>
      <c r="S3712" t="s">
        <v>23</v>
      </c>
    </row>
    <row r="3713" spans="1:19" x14ac:dyDescent="0.3">
      <c r="A3713" t="s">
        <v>2681</v>
      </c>
      <c r="B3713" t="s">
        <v>2682</v>
      </c>
      <c r="C3713" t="s">
        <v>16</v>
      </c>
      <c r="D3713" t="str">
        <f t="shared" si="171"/>
        <v>good delivery reviews</v>
      </c>
      <c r="E3713" t="str">
        <f t="shared" si="172"/>
        <v>NO Dines</v>
      </c>
      <c r="F3713" t="s">
        <v>43</v>
      </c>
      <c r="G3713" t="s">
        <v>1397</v>
      </c>
      <c r="H3713" t="str">
        <f t="shared" si="173"/>
        <v>other</v>
      </c>
      <c r="I3713" t="s">
        <v>148</v>
      </c>
      <c r="J3713" t="s">
        <v>315</v>
      </c>
      <c r="K3713" t="str" cm="1">
        <f t="array" ref="K3713">_xlfn.IFS(L3713&lt;200,"Cheap",AND(L3713&gt;=200,L3713&lt;800),"affordable",AND(L3713&gt;=800,L3713&lt;3000),"little costly",L3713&gt;=3000,"very costly")</f>
        <v>affordable</v>
      </c>
      <c r="L3713">
        <v>350</v>
      </c>
      <c r="M3713" t="s">
        <v>21</v>
      </c>
      <c r="N3713" t="s">
        <v>21</v>
      </c>
      <c r="O3713" t="s">
        <v>22</v>
      </c>
      <c r="P3713" t="s">
        <v>21</v>
      </c>
      <c r="R3713">
        <v>3.9</v>
      </c>
      <c r="S3713" t="s">
        <v>23</v>
      </c>
    </row>
    <row r="3714" spans="1:19" x14ac:dyDescent="0.3">
      <c r="A3714" t="s">
        <v>9683</v>
      </c>
      <c r="B3714" t="s">
        <v>9684</v>
      </c>
      <c r="C3714" t="s">
        <v>80</v>
      </c>
      <c r="D3714" t="str">
        <f t="shared" ref="D3714:D3777" si="174">IF(ISNUMBER(SEARCH("not offer",G3714)),"NO Delivery",IF(ISNUMBER(SEARCH("enough",G3714)),"less reviewed","good delivery reviews"))</f>
        <v>good delivery reviews</v>
      </c>
      <c r="E3714" t="str">
        <f t="shared" ref="E3714:E3777" si="175">IF(ISNUMBER(SEARCH("not offer",F3714)),"NO Dines",IF(ISNUMBER(SEARCH("enough",F3714)),"less reviewed","good dining reviews"))</f>
        <v>NO Dines</v>
      </c>
      <c r="F3714" t="s">
        <v>43</v>
      </c>
      <c r="G3714" t="s">
        <v>9685</v>
      </c>
      <c r="H3714" t="str">
        <f t="shared" ref="H3714:H3777" si="176">IF(AND(D3714="less reviewed", E3714="less reviewed"), "NO idea",
 IF(AND(D3714="No Delivery", E3714="NO Dining"), "NO delivery or dining",
 IF(AND(D3714="good delivery reviews", E3714="good dining reviews"), "both present", "other")))</f>
        <v>other</v>
      </c>
      <c r="I3714" t="s">
        <v>908</v>
      </c>
      <c r="J3714" t="s">
        <v>6955</v>
      </c>
      <c r="K3714" t="str" cm="1">
        <f t="array" ref="K3714">_xlfn.IFS(L3714&lt;200,"Cheap",AND(L3714&gt;=200,L3714&lt;800),"affordable",AND(L3714&gt;=800,L3714&lt;3000),"little costly",L3714&gt;=3000,"very costly")</f>
        <v>affordable</v>
      </c>
      <c r="L3714">
        <v>300</v>
      </c>
      <c r="M3714" t="s">
        <v>21</v>
      </c>
      <c r="N3714" t="s">
        <v>21</v>
      </c>
      <c r="O3714" t="s">
        <v>22</v>
      </c>
      <c r="P3714" t="s">
        <v>21</v>
      </c>
      <c r="R3714">
        <v>3.4</v>
      </c>
      <c r="S3714" t="s">
        <v>23</v>
      </c>
    </row>
    <row r="3715" spans="1:19" x14ac:dyDescent="0.3">
      <c r="A3715" t="s">
        <v>7308</v>
      </c>
      <c r="B3715" t="s">
        <v>7309</v>
      </c>
      <c r="C3715" t="s">
        <v>95</v>
      </c>
      <c r="D3715" t="str">
        <f t="shared" si="174"/>
        <v>good delivery reviews</v>
      </c>
      <c r="E3715" t="str">
        <f t="shared" si="175"/>
        <v>NO Dines</v>
      </c>
      <c r="F3715" t="s">
        <v>43</v>
      </c>
      <c r="G3715" t="s">
        <v>247</v>
      </c>
      <c r="H3715" t="str">
        <f t="shared" si="176"/>
        <v>other</v>
      </c>
      <c r="I3715" t="s">
        <v>19</v>
      </c>
      <c r="J3715" t="s">
        <v>125</v>
      </c>
      <c r="K3715" t="str" cm="1">
        <f t="array" ref="K3715">_xlfn.IFS(L3715&lt;200,"Cheap",AND(L3715&gt;=200,L3715&lt;800),"affordable",AND(L3715&gt;=800,L3715&lt;3000),"little costly",L3715&gt;=3000,"very costly")</f>
        <v>Cheap</v>
      </c>
      <c r="L3715">
        <v>100</v>
      </c>
      <c r="M3715" t="s">
        <v>21</v>
      </c>
      <c r="N3715" t="s">
        <v>21</v>
      </c>
      <c r="O3715" t="s">
        <v>22</v>
      </c>
      <c r="P3715" t="s">
        <v>21</v>
      </c>
      <c r="R3715">
        <v>3.1</v>
      </c>
      <c r="S3715" t="s">
        <v>23</v>
      </c>
    </row>
    <row r="3716" spans="1:19" x14ac:dyDescent="0.3">
      <c r="A3716" t="s">
        <v>6817</v>
      </c>
      <c r="B3716" t="s">
        <v>6818</v>
      </c>
      <c r="C3716" t="s">
        <v>38</v>
      </c>
      <c r="D3716" t="str">
        <f t="shared" si="174"/>
        <v>good delivery reviews</v>
      </c>
      <c r="E3716" t="str">
        <f t="shared" si="175"/>
        <v>NO Dines</v>
      </c>
      <c r="F3716" t="s">
        <v>43</v>
      </c>
      <c r="G3716" t="s">
        <v>6819</v>
      </c>
      <c r="H3716" t="str">
        <f t="shared" si="176"/>
        <v>other</v>
      </c>
      <c r="I3716" t="s">
        <v>19</v>
      </c>
      <c r="J3716" t="s">
        <v>138</v>
      </c>
      <c r="K3716" t="str" cm="1">
        <f t="array" ref="K3716">_xlfn.IFS(L3716&lt;200,"Cheap",AND(L3716&gt;=200,L3716&lt;800),"affordable",AND(L3716&gt;=800,L3716&lt;3000),"little costly",L3716&gt;=3000,"very costly")</f>
        <v>affordable</v>
      </c>
      <c r="L3716">
        <v>450</v>
      </c>
      <c r="M3716" t="s">
        <v>22</v>
      </c>
      <c r="N3716" t="s">
        <v>21</v>
      </c>
      <c r="O3716" t="s">
        <v>22</v>
      </c>
      <c r="P3716" t="s">
        <v>21</v>
      </c>
      <c r="R3716">
        <v>3.7</v>
      </c>
      <c r="S3716" t="s">
        <v>23</v>
      </c>
    </row>
    <row r="3717" spans="1:19" x14ac:dyDescent="0.3">
      <c r="A3717" t="s">
        <v>5255</v>
      </c>
      <c r="B3717" t="s">
        <v>5256</v>
      </c>
      <c r="C3717" t="s">
        <v>42</v>
      </c>
      <c r="D3717" t="str">
        <f t="shared" si="174"/>
        <v>good delivery reviews</v>
      </c>
      <c r="E3717" t="str">
        <f t="shared" si="175"/>
        <v>NO Dines</v>
      </c>
      <c r="F3717" t="s">
        <v>43</v>
      </c>
      <c r="G3717" t="s">
        <v>2264</v>
      </c>
      <c r="H3717" t="str">
        <f t="shared" si="176"/>
        <v>other</v>
      </c>
      <c r="I3717" t="s">
        <v>19</v>
      </c>
      <c r="J3717" t="s">
        <v>239</v>
      </c>
      <c r="K3717" t="str" cm="1">
        <f t="array" ref="K3717">_xlfn.IFS(L3717&lt;200,"Cheap",AND(L3717&gt;=200,L3717&lt;800),"affordable",AND(L3717&gt;=800,L3717&lt;3000),"little costly",L3717&gt;=3000,"very costly")</f>
        <v>affordable</v>
      </c>
      <c r="L3717">
        <v>200</v>
      </c>
      <c r="M3717" t="s">
        <v>21</v>
      </c>
      <c r="N3717" t="s">
        <v>21</v>
      </c>
      <c r="O3717" t="s">
        <v>22</v>
      </c>
      <c r="P3717" t="s">
        <v>21</v>
      </c>
      <c r="R3717">
        <v>2.5</v>
      </c>
      <c r="S3717" t="s">
        <v>23</v>
      </c>
    </row>
    <row r="3718" spans="1:19" x14ac:dyDescent="0.3">
      <c r="A3718" t="s">
        <v>6223</v>
      </c>
      <c r="B3718" t="s">
        <v>6224</v>
      </c>
      <c r="C3718" t="s">
        <v>188</v>
      </c>
      <c r="D3718" t="str">
        <f t="shared" si="174"/>
        <v>good delivery reviews</v>
      </c>
      <c r="E3718" t="str">
        <f t="shared" si="175"/>
        <v>NO Dines</v>
      </c>
      <c r="F3718" t="s">
        <v>43</v>
      </c>
      <c r="G3718" t="s">
        <v>2976</v>
      </c>
      <c r="H3718" t="str">
        <f t="shared" si="176"/>
        <v>other</v>
      </c>
      <c r="I3718" t="s">
        <v>343</v>
      </c>
      <c r="J3718" t="s">
        <v>344</v>
      </c>
      <c r="K3718" t="str" cm="1">
        <f t="array" ref="K3718">_xlfn.IFS(L3718&lt;200,"Cheap",AND(L3718&gt;=200,L3718&lt;800),"affordable",AND(L3718&gt;=800,L3718&lt;3000),"little costly",L3718&gt;=3000,"very costly")</f>
        <v>Cheap</v>
      </c>
      <c r="L3718">
        <v>150</v>
      </c>
      <c r="M3718" t="s">
        <v>22</v>
      </c>
      <c r="N3718" t="s">
        <v>21</v>
      </c>
      <c r="O3718" t="s">
        <v>22</v>
      </c>
      <c r="P3718" t="s">
        <v>21</v>
      </c>
      <c r="R3718">
        <v>3.9</v>
      </c>
      <c r="S3718" t="s">
        <v>23</v>
      </c>
    </row>
    <row r="3719" spans="1:19" x14ac:dyDescent="0.3">
      <c r="A3719" t="s">
        <v>2660</v>
      </c>
      <c r="B3719" t="s">
        <v>2661</v>
      </c>
      <c r="C3719" t="s">
        <v>95</v>
      </c>
      <c r="D3719" t="str">
        <f t="shared" si="174"/>
        <v>good delivery reviews</v>
      </c>
      <c r="E3719" t="str">
        <f t="shared" si="175"/>
        <v>NO Dines</v>
      </c>
      <c r="F3719" t="s">
        <v>43</v>
      </c>
      <c r="G3719" t="s">
        <v>2662</v>
      </c>
      <c r="H3719" t="str">
        <f t="shared" si="176"/>
        <v>other</v>
      </c>
      <c r="I3719" t="s">
        <v>19</v>
      </c>
      <c r="J3719" t="s">
        <v>354</v>
      </c>
      <c r="K3719" t="str" cm="1">
        <f t="array" ref="K3719">_xlfn.IFS(L3719&lt;200,"Cheap",AND(L3719&gt;=200,L3719&lt;800),"affordable",AND(L3719&gt;=800,L3719&lt;3000),"little costly",L3719&gt;=3000,"very costly")</f>
        <v>affordable</v>
      </c>
      <c r="L3719">
        <v>200</v>
      </c>
      <c r="M3719" t="s">
        <v>22</v>
      </c>
      <c r="N3719" t="s">
        <v>21</v>
      </c>
      <c r="O3719" t="s">
        <v>22</v>
      </c>
      <c r="P3719" t="s">
        <v>21</v>
      </c>
      <c r="R3719">
        <v>3.7</v>
      </c>
      <c r="S3719" t="s">
        <v>23</v>
      </c>
    </row>
    <row r="3720" spans="1:19" x14ac:dyDescent="0.3">
      <c r="A3720" t="s">
        <v>4882</v>
      </c>
      <c r="B3720" t="s">
        <v>4883</v>
      </c>
      <c r="C3720" t="s">
        <v>80</v>
      </c>
      <c r="D3720" t="str">
        <f t="shared" si="174"/>
        <v>good delivery reviews</v>
      </c>
      <c r="E3720" t="str">
        <f t="shared" si="175"/>
        <v>NO Dines</v>
      </c>
      <c r="F3720" t="s">
        <v>43</v>
      </c>
      <c r="G3720" t="s">
        <v>2469</v>
      </c>
      <c r="H3720" t="str">
        <f t="shared" si="176"/>
        <v>other</v>
      </c>
      <c r="I3720" t="s">
        <v>19</v>
      </c>
      <c r="J3720" t="s">
        <v>4884</v>
      </c>
      <c r="K3720" t="str" cm="1">
        <f t="array" ref="K3720">_xlfn.IFS(L3720&lt;200,"Cheap",AND(L3720&gt;=200,L3720&lt;800),"affordable",AND(L3720&gt;=800,L3720&lt;3000),"little costly",L3720&gt;=3000,"very costly")</f>
        <v>Cheap</v>
      </c>
      <c r="L3720">
        <v>150</v>
      </c>
      <c r="M3720" t="s">
        <v>22</v>
      </c>
      <c r="N3720" t="s">
        <v>21</v>
      </c>
      <c r="O3720" t="s">
        <v>22</v>
      </c>
      <c r="P3720" t="s">
        <v>21</v>
      </c>
      <c r="R3720">
        <v>4</v>
      </c>
      <c r="S3720" t="s">
        <v>23</v>
      </c>
    </row>
    <row r="3721" spans="1:19" x14ac:dyDescent="0.3">
      <c r="A3721" t="s">
        <v>5702</v>
      </c>
      <c r="B3721" t="s">
        <v>5703</v>
      </c>
      <c r="C3721" t="s">
        <v>188</v>
      </c>
      <c r="D3721" t="str">
        <f t="shared" si="174"/>
        <v>good delivery reviews</v>
      </c>
      <c r="E3721" t="str">
        <f t="shared" si="175"/>
        <v>NO Dines</v>
      </c>
      <c r="F3721" t="s">
        <v>43</v>
      </c>
      <c r="G3721" t="s">
        <v>1435</v>
      </c>
      <c r="H3721" t="str">
        <f t="shared" si="176"/>
        <v>other</v>
      </c>
      <c r="I3721" t="s">
        <v>343</v>
      </c>
      <c r="J3721" t="s">
        <v>549</v>
      </c>
      <c r="K3721" t="str" cm="1">
        <f t="array" ref="K3721">_xlfn.IFS(L3721&lt;200,"Cheap",AND(L3721&gt;=200,L3721&lt;800),"affordable",AND(L3721&gt;=800,L3721&lt;3000),"little costly",L3721&gt;=3000,"very costly")</f>
        <v>affordable</v>
      </c>
      <c r="L3721">
        <v>400</v>
      </c>
      <c r="M3721" t="s">
        <v>21</v>
      </c>
      <c r="N3721" t="s">
        <v>21</v>
      </c>
      <c r="O3721" t="s">
        <v>22</v>
      </c>
      <c r="P3721" t="s">
        <v>21</v>
      </c>
      <c r="R3721">
        <v>4.4000000000000004</v>
      </c>
      <c r="S3721" t="s">
        <v>23</v>
      </c>
    </row>
    <row r="3722" spans="1:19" x14ac:dyDescent="0.3">
      <c r="A3722" t="s">
        <v>275</v>
      </c>
      <c r="B3722" t="s">
        <v>276</v>
      </c>
      <c r="C3722" t="s">
        <v>277</v>
      </c>
      <c r="D3722" t="str">
        <f t="shared" si="174"/>
        <v>less reviewed</v>
      </c>
      <c r="E3722" t="str">
        <f t="shared" si="175"/>
        <v>NO Dines</v>
      </c>
      <c r="F3722" t="s">
        <v>43</v>
      </c>
      <c r="G3722" t="s">
        <v>44</v>
      </c>
      <c r="H3722" t="str">
        <f t="shared" si="176"/>
        <v>other</v>
      </c>
      <c r="I3722" t="s">
        <v>278</v>
      </c>
      <c r="J3722" t="s">
        <v>279</v>
      </c>
      <c r="K3722" t="str" cm="1">
        <f t="array" ref="K3722">_xlfn.IFS(L3722&lt;200,"Cheap",AND(L3722&gt;=200,L3722&lt;800),"affordable",AND(L3722&gt;=800,L3722&lt;3000),"little costly",L3722&gt;=3000,"very costly")</f>
        <v>affordable</v>
      </c>
      <c r="L3722">
        <v>200</v>
      </c>
      <c r="M3722" t="s">
        <v>22</v>
      </c>
      <c r="N3722" t="s">
        <v>21</v>
      </c>
      <c r="O3722" t="s">
        <v>22</v>
      </c>
      <c r="P3722" t="s">
        <v>21</v>
      </c>
      <c r="S3722" t="s">
        <v>23</v>
      </c>
    </row>
    <row r="3723" spans="1:19" x14ac:dyDescent="0.3">
      <c r="A3723" t="s">
        <v>346</v>
      </c>
      <c r="B3723" t="s">
        <v>347</v>
      </c>
      <c r="C3723" t="s">
        <v>198</v>
      </c>
      <c r="D3723" t="str">
        <f t="shared" si="174"/>
        <v>less reviewed</v>
      </c>
      <c r="E3723" t="str">
        <f t="shared" si="175"/>
        <v>NO Dines</v>
      </c>
      <c r="F3723" t="s">
        <v>43</v>
      </c>
      <c r="G3723" t="s">
        <v>44</v>
      </c>
      <c r="H3723" t="str">
        <f t="shared" si="176"/>
        <v>other</v>
      </c>
      <c r="I3723" t="s">
        <v>19</v>
      </c>
      <c r="J3723" t="s">
        <v>348</v>
      </c>
      <c r="K3723" t="str" cm="1">
        <f t="array" ref="K3723">_xlfn.IFS(L3723&lt;200,"Cheap",AND(L3723&gt;=200,L3723&lt;800),"affordable",AND(L3723&gt;=800,L3723&lt;3000),"little costly",L3723&gt;=3000,"very costly")</f>
        <v>Cheap</v>
      </c>
      <c r="L3723">
        <v>150</v>
      </c>
      <c r="M3723" t="s">
        <v>21</v>
      </c>
      <c r="N3723" t="s">
        <v>21</v>
      </c>
      <c r="O3723" t="s">
        <v>22</v>
      </c>
      <c r="P3723" t="s">
        <v>21</v>
      </c>
      <c r="S3723" t="s">
        <v>23</v>
      </c>
    </row>
    <row r="3724" spans="1:19" x14ac:dyDescent="0.3">
      <c r="A3724" t="s">
        <v>534</v>
      </c>
      <c r="B3724" t="s">
        <v>535</v>
      </c>
      <c r="C3724" t="s">
        <v>209</v>
      </c>
      <c r="D3724" t="str">
        <f t="shared" si="174"/>
        <v>less reviewed</v>
      </c>
      <c r="E3724" t="str">
        <f t="shared" si="175"/>
        <v>NO Dines</v>
      </c>
      <c r="F3724" t="s">
        <v>43</v>
      </c>
      <c r="G3724" t="s">
        <v>44</v>
      </c>
      <c r="H3724" t="str">
        <f t="shared" si="176"/>
        <v>other</v>
      </c>
      <c r="I3724" t="s">
        <v>536</v>
      </c>
      <c r="J3724" t="s">
        <v>537</v>
      </c>
      <c r="K3724" t="str" cm="1">
        <f t="array" ref="K3724">_xlfn.IFS(L3724&lt;200,"Cheap",AND(L3724&gt;=200,L3724&lt;800),"affordable",AND(L3724&gt;=800,L3724&lt;3000),"little costly",L3724&gt;=3000,"very costly")</f>
        <v>affordable</v>
      </c>
      <c r="L3724">
        <v>300</v>
      </c>
      <c r="M3724" t="s">
        <v>21</v>
      </c>
      <c r="N3724" t="s">
        <v>21</v>
      </c>
      <c r="O3724" t="s">
        <v>22</v>
      </c>
      <c r="P3724" t="s">
        <v>21</v>
      </c>
      <c r="S3724" t="s">
        <v>23</v>
      </c>
    </row>
    <row r="3725" spans="1:19" x14ac:dyDescent="0.3">
      <c r="A3725" t="s">
        <v>538</v>
      </c>
      <c r="B3725" t="s">
        <v>539</v>
      </c>
      <c r="C3725" t="s">
        <v>297</v>
      </c>
      <c r="D3725" t="str">
        <f t="shared" si="174"/>
        <v>less reviewed</v>
      </c>
      <c r="E3725" t="str">
        <f t="shared" si="175"/>
        <v>NO Dines</v>
      </c>
      <c r="F3725" t="s">
        <v>43</v>
      </c>
      <c r="G3725" t="s">
        <v>44</v>
      </c>
      <c r="H3725" t="str">
        <f t="shared" si="176"/>
        <v>other</v>
      </c>
      <c r="I3725" t="s">
        <v>148</v>
      </c>
      <c r="J3725" t="s">
        <v>540</v>
      </c>
      <c r="K3725" t="str" cm="1">
        <f t="array" ref="K3725">_xlfn.IFS(L3725&lt;200,"Cheap",AND(L3725&gt;=200,L3725&lt;800),"affordable",AND(L3725&gt;=800,L3725&lt;3000),"little costly",L3725&gt;=3000,"very costly")</f>
        <v>affordable</v>
      </c>
      <c r="L3725">
        <v>250</v>
      </c>
      <c r="M3725" t="s">
        <v>21</v>
      </c>
      <c r="N3725" t="s">
        <v>21</v>
      </c>
      <c r="O3725" t="s">
        <v>22</v>
      </c>
      <c r="P3725" t="s">
        <v>21</v>
      </c>
      <c r="S3725" t="s">
        <v>23</v>
      </c>
    </row>
    <row r="3726" spans="1:19" x14ac:dyDescent="0.3">
      <c r="A3726" t="s">
        <v>550</v>
      </c>
      <c r="B3726" t="s">
        <v>551</v>
      </c>
      <c r="C3726" t="s">
        <v>188</v>
      </c>
      <c r="D3726" t="str">
        <f t="shared" si="174"/>
        <v>less reviewed</v>
      </c>
      <c r="E3726" t="str">
        <f t="shared" si="175"/>
        <v>NO Dines</v>
      </c>
      <c r="F3726" t="s">
        <v>43</v>
      </c>
      <c r="G3726" t="s">
        <v>44</v>
      </c>
      <c r="H3726" t="str">
        <f t="shared" si="176"/>
        <v>other</v>
      </c>
      <c r="I3726" t="s">
        <v>343</v>
      </c>
      <c r="J3726" t="s">
        <v>549</v>
      </c>
      <c r="K3726" t="str" cm="1">
        <f t="array" ref="K3726">_xlfn.IFS(L3726&lt;200,"Cheap",AND(L3726&gt;=200,L3726&lt;800),"affordable",AND(L3726&gt;=800,L3726&lt;3000),"little costly",L3726&gt;=3000,"very costly")</f>
        <v>Cheap</v>
      </c>
      <c r="L3726">
        <v>150</v>
      </c>
      <c r="M3726" t="s">
        <v>21</v>
      </c>
      <c r="N3726" t="s">
        <v>21</v>
      </c>
      <c r="O3726" t="s">
        <v>22</v>
      </c>
      <c r="P3726" t="s">
        <v>21</v>
      </c>
      <c r="S3726" t="s">
        <v>23</v>
      </c>
    </row>
    <row r="3727" spans="1:19" x14ac:dyDescent="0.3">
      <c r="A3727" t="s">
        <v>587</v>
      </c>
      <c r="B3727" t="s">
        <v>588</v>
      </c>
      <c r="C3727" t="s">
        <v>104</v>
      </c>
      <c r="D3727" t="str">
        <f t="shared" si="174"/>
        <v>less reviewed</v>
      </c>
      <c r="E3727" t="str">
        <f t="shared" si="175"/>
        <v>NO Dines</v>
      </c>
      <c r="F3727" t="s">
        <v>43</v>
      </c>
      <c r="G3727" t="s">
        <v>44</v>
      </c>
      <c r="H3727" t="str">
        <f t="shared" si="176"/>
        <v>other</v>
      </c>
      <c r="I3727" t="s">
        <v>148</v>
      </c>
      <c r="J3727" t="s">
        <v>385</v>
      </c>
      <c r="K3727" t="str" cm="1">
        <f t="array" ref="K3727">_xlfn.IFS(L3727&lt;200,"Cheap",AND(L3727&gt;=200,L3727&lt;800),"affordable",AND(L3727&gt;=800,L3727&lt;3000),"little costly",L3727&gt;=3000,"very costly")</f>
        <v>affordable</v>
      </c>
      <c r="L3727">
        <v>300</v>
      </c>
      <c r="M3727" t="s">
        <v>21</v>
      </c>
      <c r="N3727" t="s">
        <v>21</v>
      </c>
      <c r="O3727" t="s">
        <v>22</v>
      </c>
      <c r="P3727" t="s">
        <v>21</v>
      </c>
      <c r="S3727" t="s">
        <v>23</v>
      </c>
    </row>
    <row r="3728" spans="1:19" x14ac:dyDescent="0.3">
      <c r="A3728" t="s">
        <v>930</v>
      </c>
      <c r="B3728" t="s">
        <v>931</v>
      </c>
      <c r="C3728" t="s">
        <v>42</v>
      </c>
      <c r="D3728" t="str">
        <f t="shared" si="174"/>
        <v>less reviewed</v>
      </c>
      <c r="E3728" t="str">
        <f t="shared" si="175"/>
        <v>NO Dines</v>
      </c>
      <c r="F3728" t="s">
        <v>43</v>
      </c>
      <c r="G3728" t="s">
        <v>44</v>
      </c>
      <c r="H3728" t="str">
        <f t="shared" si="176"/>
        <v>other</v>
      </c>
      <c r="I3728" t="s">
        <v>343</v>
      </c>
      <c r="J3728" t="s">
        <v>549</v>
      </c>
      <c r="K3728" t="str" cm="1">
        <f t="array" ref="K3728">_xlfn.IFS(L3728&lt;200,"Cheap",AND(L3728&gt;=200,L3728&lt;800),"affordable",AND(L3728&gt;=800,L3728&lt;3000),"little costly",L3728&gt;=3000,"very costly")</f>
        <v>affordable</v>
      </c>
      <c r="L3728">
        <v>300</v>
      </c>
      <c r="M3728" t="s">
        <v>22</v>
      </c>
      <c r="N3728" t="s">
        <v>21</v>
      </c>
      <c r="O3728" t="s">
        <v>22</v>
      </c>
      <c r="P3728" t="s">
        <v>21</v>
      </c>
      <c r="S3728" t="s">
        <v>23</v>
      </c>
    </row>
    <row r="3729" spans="1:19" x14ac:dyDescent="0.3">
      <c r="A3729" t="s">
        <v>1033</v>
      </c>
      <c r="B3729" t="s">
        <v>1034</v>
      </c>
      <c r="C3729" t="s">
        <v>95</v>
      </c>
      <c r="D3729" t="str">
        <f t="shared" si="174"/>
        <v>less reviewed</v>
      </c>
      <c r="E3729" t="str">
        <f t="shared" si="175"/>
        <v>NO Dines</v>
      </c>
      <c r="F3729" t="s">
        <v>43</v>
      </c>
      <c r="G3729" t="s">
        <v>44</v>
      </c>
      <c r="H3729" t="str">
        <f t="shared" si="176"/>
        <v>other</v>
      </c>
      <c r="I3729" t="s">
        <v>517</v>
      </c>
      <c r="J3729" t="s">
        <v>586</v>
      </c>
      <c r="K3729" t="str" cm="1">
        <f t="array" ref="K3729">_xlfn.IFS(L3729&lt;200,"Cheap",AND(L3729&gt;=200,L3729&lt;800),"affordable",AND(L3729&gt;=800,L3729&lt;3000),"little costly",L3729&gt;=3000,"very costly")</f>
        <v>Cheap</v>
      </c>
      <c r="L3729">
        <v>150</v>
      </c>
      <c r="M3729" t="s">
        <v>21</v>
      </c>
      <c r="N3729" t="s">
        <v>21</v>
      </c>
      <c r="O3729" t="s">
        <v>22</v>
      </c>
      <c r="P3729" t="s">
        <v>21</v>
      </c>
      <c r="S3729" t="s">
        <v>23</v>
      </c>
    </row>
    <row r="3730" spans="1:19" x14ac:dyDescent="0.3">
      <c r="A3730" t="s">
        <v>1163</v>
      </c>
      <c r="B3730" t="s">
        <v>1164</v>
      </c>
      <c r="C3730" t="s">
        <v>214</v>
      </c>
      <c r="D3730" t="str">
        <f t="shared" si="174"/>
        <v>less reviewed</v>
      </c>
      <c r="E3730" t="str">
        <f t="shared" si="175"/>
        <v>NO Dines</v>
      </c>
      <c r="F3730" t="s">
        <v>43</v>
      </c>
      <c r="G3730" t="s">
        <v>44</v>
      </c>
      <c r="H3730" t="str">
        <f t="shared" si="176"/>
        <v>other</v>
      </c>
      <c r="I3730" t="s">
        <v>148</v>
      </c>
      <c r="J3730" t="s">
        <v>315</v>
      </c>
      <c r="K3730" t="str" cm="1">
        <f t="array" ref="K3730">_xlfn.IFS(L3730&lt;200,"Cheap",AND(L3730&gt;=200,L3730&lt;800),"affordable",AND(L3730&gt;=800,L3730&lt;3000),"little costly",L3730&gt;=3000,"very costly")</f>
        <v>affordable</v>
      </c>
      <c r="L3730">
        <v>300</v>
      </c>
      <c r="M3730" t="s">
        <v>21</v>
      </c>
      <c r="N3730" t="s">
        <v>21</v>
      </c>
      <c r="O3730" t="s">
        <v>22</v>
      </c>
      <c r="P3730" t="s">
        <v>21</v>
      </c>
      <c r="S3730" t="s">
        <v>23</v>
      </c>
    </row>
    <row r="3731" spans="1:19" x14ac:dyDescent="0.3">
      <c r="A3731" t="s">
        <v>1561</v>
      </c>
      <c r="B3731" t="s">
        <v>1562</v>
      </c>
      <c r="C3731" t="s">
        <v>335</v>
      </c>
      <c r="D3731" t="str">
        <f t="shared" si="174"/>
        <v>less reviewed</v>
      </c>
      <c r="E3731" t="str">
        <f t="shared" si="175"/>
        <v>NO Dines</v>
      </c>
      <c r="F3731" t="s">
        <v>43</v>
      </c>
      <c r="G3731" t="s">
        <v>44</v>
      </c>
      <c r="H3731" t="str">
        <f t="shared" si="176"/>
        <v>other</v>
      </c>
      <c r="I3731" t="s">
        <v>148</v>
      </c>
      <c r="J3731" t="s">
        <v>1563</v>
      </c>
      <c r="K3731" t="str" cm="1">
        <f t="array" ref="K3731">_xlfn.IFS(L3731&lt;200,"Cheap",AND(L3731&gt;=200,L3731&lt;800),"affordable",AND(L3731&gt;=800,L3731&lt;3000),"little costly",L3731&gt;=3000,"very costly")</f>
        <v>affordable</v>
      </c>
      <c r="L3731">
        <v>300</v>
      </c>
      <c r="M3731" t="s">
        <v>21</v>
      </c>
      <c r="N3731" t="s">
        <v>21</v>
      </c>
      <c r="O3731" t="s">
        <v>22</v>
      </c>
      <c r="P3731" t="s">
        <v>21</v>
      </c>
      <c r="S3731" t="s">
        <v>23</v>
      </c>
    </row>
    <row r="3732" spans="1:19" x14ac:dyDescent="0.3">
      <c r="A3732" t="s">
        <v>1586</v>
      </c>
      <c r="B3732" t="s">
        <v>1587</v>
      </c>
      <c r="C3732" t="s">
        <v>242</v>
      </c>
      <c r="D3732" t="str">
        <f t="shared" si="174"/>
        <v>less reviewed</v>
      </c>
      <c r="E3732" t="str">
        <f t="shared" si="175"/>
        <v>NO Dines</v>
      </c>
      <c r="F3732" t="s">
        <v>43</v>
      </c>
      <c r="G3732" t="s">
        <v>44</v>
      </c>
      <c r="H3732" t="str">
        <f t="shared" si="176"/>
        <v>other</v>
      </c>
      <c r="I3732" t="s">
        <v>148</v>
      </c>
      <c r="J3732" t="s">
        <v>1382</v>
      </c>
      <c r="K3732" t="str" cm="1">
        <f t="array" ref="K3732">_xlfn.IFS(L3732&lt;200,"Cheap",AND(L3732&gt;=200,L3732&lt;800),"affordable",AND(L3732&gt;=800,L3732&lt;3000),"little costly",L3732&gt;=3000,"very costly")</f>
        <v>little costly</v>
      </c>
      <c r="L3732">
        <v>800</v>
      </c>
      <c r="M3732" t="s">
        <v>21</v>
      </c>
      <c r="N3732" t="s">
        <v>21</v>
      </c>
      <c r="O3732" t="s">
        <v>22</v>
      </c>
      <c r="P3732" t="s">
        <v>21</v>
      </c>
      <c r="S3732" t="s">
        <v>23</v>
      </c>
    </row>
    <row r="3733" spans="1:19" x14ac:dyDescent="0.3">
      <c r="A3733" t="s">
        <v>1595</v>
      </c>
      <c r="B3733" t="s">
        <v>1599</v>
      </c>
      <c r="C3733" t="s">
        <v>42</v>
      </c>
      <c r="D3733" t="str">
        <f t="shared" si="174"/>
        <v>less reviewed</v>
      </c>
      <c r="E3733" t="str">
        <f t="shared" si="175"/>
        <v>NO Dines</v>
      </c>
      <c r="F3733" t="s">
        <v>43</v>
      </c>
      <c r="G3733" t="s">
        <v>44</v>
      </c>
      <c r="H3733" t="str">
        <f t="shared" si="176"/>
        <v>other</v>
      </c>
      <c r="I3733" t="s">
        <v>148</v>
      </c>
      <c r="J3733" t="s">
        <v>315</v>
      </c>
      <c r="K3733" t="str" cm="1">
        <f t="array" ref="K3733">_xlfn.IFS(L3733&lt;200,"Cheap",AND(L3733&gt;=200,L3733&lt;800),"affordable",AND(L3733&gt;=800,L3733&lt;3000),"little costly",L3733&gt;=3000,"very costly")</f>
        <v>affordable</v>
      </c>
      <c r="L3733">
        <v>400</v>
      </c>
      <c r="M3733" t="s">
        <v>21</v>
      </c>
      <c r="N3733" t="s">
        <v>21</v>
      </c>
      <c r="O3733" t="s">
        <v>22</v>
      </c>
      <c r="P3733" t="s">
        <v>21</v>
      </c>
      <c r="S3733" t="s">
        <v>23</v>
      </c>
    </row>
    <row r="3734" spans="1:19" x14ac:dyDescent="0.3">
      <c r="A3734" t="s">
        <v>1616</v>
      </c>
      <c r="B3734" t="s">
        <v>1619</v>
      </c>
      <c r="C3734" t="s">
        <v>749</v>
      </c>
      <c r="D3734" t="str">
        <f t="shared" si="174"/>
        <v>less reviewed</v>
      </c>
      <c r="E3734" t="str">
        <f t="shared" si="175"/>
        <v>NO Dines</v>
      </c>
      <c r="F3734" t="s">
        <v>43</v>
      </c>
      <c r="G3734" t="s">
        <v>44</v>
      </c>
      <c r="H3734" t="str">
        <f t="shared" si="176"/>
        <v>other</v>
      </c>
      <c r="I3734" t="s">
        <v>148</v>
      </c>
      <c r="J3734" t="s">
        <v>315</v>
      </c>
      <c r="K3734" t="str" cm="1">
        <f t="array" ref="K3734">_xlfn.IFS(L3734&lt;200,"Cheap",AND(L3734&gt;=200,L3734&lt;800),"affordable",AND(L3734&gt;=800,L3734&lt;3000),"little costly",L3734&gt;=3000,"very costly")</f>
        <v>affordable</v>
      </c>
      <c r="L3734">
        <v>200</v>
      </c>
      <c r="M3734" t="s">
        <v>21</v>
      </c>
      <c r="N3734" t="s">
        <v>21</v>
      </c>
      <c r="O3734" t="s">
        <v>22</v>
      </c>
      <c r="P3734" t="s">
        <v>21</v>
      </c>
      <c r="S3734" t="s">
        <v>23</v>
      </c>
    </row>
    <row r="3735" spans="1:19" x14ac:dyDescent="0.3">
      <c r="A3735" t="s">
        <v>1673</v>
      </c>
      <c r="B3735" t="s">
        <v>1674</v>
      </c>
      <c r="C3735" t="s">
        <v>95</v>
      </c>
      <c r="D3735" t="str">
        <f t="shared" si="174"/>
        <v>less reviewed</v>
      </c>
      <c r="E3735" t="str">
        <f t="shared" si="175"/>
        <v>NO Dines</v>
      </c>
      <c r="F3735" t="s">
        <v>43</v>
      </c>
      <c r="G3735" t="s">
        <v>44</v>
      </c>
      <c r="H3735" t="str">
        <f t="shared" si="176"/>
        <v>other</v>
      </c>
      <c r="I3735" t="s">
        <v>148</v>
      </c>
      <c r="J3735" t="s">
        <v>1382</v>
      </c>
      <c r="K3735" t="str" cm="1">
        <f t="array" ref="K3735">_xlfn.IFS(L3735&lt;200,"Cheap",AND(L3735&gt;=200,L3735&lt;800),"affordable",AND(L3735&gt;=800,L3735&lt;3000),"little costly",L3735&gt;=3000,"very costly")</f>
        <v>affordable</v>
      </c>
      <c r="L3735">
        <v>200</v>
      </c>
      <c r="M3735" t="s">
        <v>21</v>
      </c>
      <c r="N3735" t="s">
        <v>21</v>
      </c>
      <c r="O3735" t="s">
        <v>22</v>
      </c>
      <c r="P3735" t="s">
        <v>21</v>
      </c>
      <c r="S3735" t="s">
        <v>23</v>
      </c>
    </row>
    <row r="3736" spans="1:19" x14ac:dyDescent="0.3">
      <c r="A3736" t="s">
        <v>1692</v>
      </c>
      <c r="B3736" t="s">
        <v>1693</v>
      </c>
      <c r="C3736" t="s">
        <v>174</v>
      </c>
      <c r="D3736" t="str">
        <f t="shared" si="174"/>
        <v>less reviewed</v>
      </c>
      <c r="E3736" t="str">
        <f t="shared" si="175"/>
        <v>NO Dines</v>
      </c>
      <c r="F3736" t="s">
        <v>43</v>
      </c>
      <c r="G3736" t="s">
        <v>44</v>
      </c>
      <c r="H3736" t="str">
        <f t="shared" si="176"/>
        <v>other</v>
      </c>
      <c r="I3736" t="s">
        <v>278</v>
      </c>
      <c r="J3736" t="s">
        <v>385</v>
      </c>
      <c r="K3736" t="str" cm="1">
        <f t="array" ref="K3736">_xlfn.IFS(L3736&lt;200,"Cheap",AND(L3736&gt;=200,L3736&lt;800),"affordable",AND(L3736&gt;=800,L3736&lt;3000),"little costly",L3736&gt;=3000,"very costly")</f>
        <v>affordable</v>
      </c>
      <c r="L3736">
        <v>200</v>
      </c>
      <c r="M3736" t="s">
        <v>22</v>
      </c>
      <c r="N3736" t="s">
        <v>21</v>
      </c>
      <c r="O3736" t="s">
        <v>22</v>
      </c>
      <c r="P3736" t="s">
        <v>21</v>
      </c>
      <c r="S3736" t="s">
        <v>23</v>
      </c>
    </row>
    <row r="3737" spans="1:19" x14ac:dyDescent="0.3">
      <c r="A3737" t="s">
        <v>1717</v>
      </c>
      <c r="B3737" t="s">
        <v>1718</v>
      </c>
      <c r="C3737" t="s">
        <v>38</v>
      </c>
      <c r="D3737" t="str">
        <f t="shared" si="174"/>
        <v>less reviewed</v>
      </c>
      <c r="E3737" t="str">
        <f t="shared" si="175"/>
        <v>NO Dines</v>
      </c>
      <c r="F3737" t="s">
        <v>43</v>
      </c>
      <c r="G3737" t="s">
        <v>44</v>
      </c>
      <c r="H3737" t="str">
        <f t="shared" si="176"/>
        <v>other</v>
      </c>
      <c r="I3737" t="s">
        <v>148</v>
      </c>
      <c r="J3737" t="s">
        <v>315</v>
      </c>
      <c r="K3737" t="str" cm="1">
        <f t="array" ref="K3737">_xlfn.IFS(L3737&lt;200,"Cheap",AND(L3737&gt;=200,L3737&lt;800),"affordable",AND(L3737&gt;=800,L3737&lt;3000),"little costly",L3737&gt;=3000,"very costly")</f>
        <v>affordable</v>
      </c>
      <c r="L3737">
        <v>200</v>
      </c>
      <c r="M3737" t="s">
        <v>21</v>
      </c>
      <c r="N3737" t="s">
        <v>21</v>
      </c>
      <c r="O3737" t="s">
        <v>22</v>
      </c>
      <c r="P3737" t="s">
        <v>21</v>
      </c>
      <c r="S3737" t="s">
        <v>23</v>
      </c>
    </row>
    <row r="3738" spans="1:19" x14ac:dyDescent="0.3">
      <c r="A3738" t="s">
        <v>1822</v>
      </c>
      <c r="B3738" t="s">
        <v>1823</v>
      </c>
      <c r="C3738" t="s">
        <v>188</v>
      </c>
      <c r="D3738" t="str">
        <f t="shared" si="174"/>
        <v>less reviewed</v>
      </c>
      <c r="E3738" t="str">
        <f t="shared" si="175"/>
        <v>NO Dines</v>
      </c>
      <c r="F3738" t="s">
        <v>43</v>
      </c>
      <c r="G3738" t="s">
        <v>44</v>
      </c>
      <c r="H3738" t="str">
        <f t="shared" si="176"/>
        <v>other</v>
      </c>
      <c r="I3738" t="s">
        <v>19</v>
      </c>
      <c r="J3738" t="s">
        <v>116</v>
      </c>
      <c r="K3738" t="str" cm="1">
        <f t="array" ref="K3738">_xlfn.IFS(L3738&lt;200,"Cheap",AND(L3738&gt;=200,L3738&lt;800),"affordable",AND(L3738&gt;=800,L3738&lt;3000),"little costly",L3738&gt;=3000,"very costly")</f>
        <v>affordable</v>
      </c>
      <c r="L3738">
        <v>350</v>
      </c>
      <c r="M3738" t="s">
        <v>22</v>
      </c>
      <c r="N3738" t="s">
        <v>21</v>
      </c>
      <c r="O3738" t="s">
        <v>22</v>
      </c>
      <c r="P3738" t="s">
        <v>21</v>
      </c>
      <c r="S3738" t="s">
        <v>23</v>
      </c>
    </row>
    <row r="3739" spans="1:19" x14ac:dyDescent="0.3">
      <c r="A3739" t="s">
        <v>1889</v>
      </c>
      <c r="B3739" t="s">
        <v>1890</v>
      </c>
      <c r="C3739" t="s">
        <v>375</v>
      </c>
      <c r="D3739" t="str">
        <f t="shared" si="174"/>
        <v>less reviewed</v>
      </c>
      <c r="E3739" t="str">
        <f t="shared" si="175"/>
        <v>NO Dines</v>
      </c>
      <c r="F3739" t="s">
        <v>43</v>
      </c>
      <c r="G3739" t="s">
        <v>44</v>
      </c>
      <c r="H3739" t="str">
        <f t="shared" si="176"/>
        <v>other</v>
      </c>
      <c r="I3739" t="s">
        <v>19</v>
      </c>
      <c r="J3739" t="s">
        <v>1891</v>
      </c>
      <c r="K3739" t="str" cm="1">
        <f t="array" ref="K3739">_xlfn.IFS(L3739&lt;200,"Cheap",AND(L3739&gt;=200,L3739&lt;800),"affordable",AND(L3739&gt;=800,L3739&lt;3000),"little costly",L3739&gt;=3000,"very costly")</f>
        <v>affordable</v>
      </c>
      <c r="L3739">
        <v>300</v>
      </c>
      <c r="M3739" t="s">
        <v>22</v>
      </c>
      <c r="N3739" t="s">
        <v>21</v>
      </c>
      <c r="O3739" t="s">
        <v>22</v>
      </c>
      <c r="P3739" t="s">
        <v>21</v>
      </c>
      <c r="S3739" t="s">
        <v>23</v>
      </c>
    </row>
    <row r="3740" spans="1:19" x14ac:dyDescent="0.3">
      <c r="A3740" t="s">
        <v>2149</v>
      </c>
      <c r="B3740" t="s">
        <v>2150</v>
      </c>
      <c r="C3740" t="s">
        <v>42</v>
      </c>
      <c r="D3740" t="str">
        <f t="shared" si="174"/>
        <v>less reviewed</v>
      </c>
      <c r="E3740" t="str">
        <f t="shared" si="175"/>
        <v>NO Dines</v>
      </c>
      <c r="F3740" t="s">
        <v>43</v>
      </c>
      <c r="G3740" t="s">
        <v>44</v>
      </c>
      <c r="H3740" t="str">
        <f t="shared" si="176"/>
        <v>other</v>
      </c>
      <c r="I3740" t="s">
        <v>255</v>
      </c>
      <c r="J3740" t="s">
        <v>2151</v>
      </c>
      <c r="K3740" t="str" cm="1">
        <f t="array" ref="K3740">_xlfn.IFS(L3740&lt;200,"Cheap",AND(L3740&gt;=200,L3740&lt;800),"affordable",AND(L3740&gt;=800,L3740&lt;3000),"little costly",L3740&gt;=3000,"very costly")</f>
        <v>Cheap</v>
      </c>
      <c r="L3740">
        <v>150</v>
      </c>
      <c r="M3740" t="s">
        <v>21</v>
      </c>
      <c r="N3740" t="s">
        <v>21</v>
      </c>
      <c r="O3740" t="s">
        <v>22</v>
      </c>
      <c r="P3740" t="s">
        <v>21</v>
      </c>
      <c r="S3740" t="s">
        <v>23</v>
      </c>
    </row>
    <row r="3741" spans="1:19" x14ac:dyDescent="0.3">
      <c r="A3741" t="s">
        <v>2341</v>
      </c>
      <c r="B3741" t="s">
        <v>2342</v>
      </c>
      <c r="C3741" t="s">
        <v>100</v>
      </c>
      <c r="D3741" t="str">
        <f t="shared" si="174"/>
        <v>less reviewed</v>
      </c>
      <c r="E3741" t="str">
        <f t="shared" si="175"/>
        <v>NO Dines</v>
      </c>
      <c r="F3741" t="s">
        <v>43</v>
      </c>
      <c r="G3741" t="s">
        <v>44</v>
      </c>
      <c r="H3741" t="str">
        <f t="shared" si="176"/>
        <v>other</v>
      </c>
      <c r="I3741" t="s">
        <v>148</v>
      </c>
      <c r="J3741" t="s">
        <v>315</v>
      </c>
      <c r="K3741" t="str" cm="1">
        <f t="array" ref="K3741">_xlfn.IFS(L3741&lt;200,"Cheap",AND(L3741&gt;=200,L3741&lt;800),"affordable",AND(L3741&gt;=800,L3741&lt;3000),"little costly",L3741&gt;=3000,"very costly")</f>
        <v>affordable</v>
      </c>
      <c r="L3741">
        <v>300</v>
      </c>
      <c r="M3741" t="s">
        <v>21</v>
      </c>
      <c r="N3741" t="s">
        <v>21</v>
      </c>
      <c r="O3741" t="s">
        <v>22</v>
      </c>
      <c r="P3741" t="s">
        <v>21</v>
      </c>
      <c r="S3741" t="s">
        <v>23</v>
      </c>
    </row>
    <row r="3742" spans="1:19" x14ac:dyDescent="0.3">
      <c r="A3742" t="s">
        <v>2362</v>
      </c>
      <c r="B3742" t="s">
        <v>2366</v>
      </c>
      <c r="C3742" t="s">
        <v>90</v>
      </c>
      <c r="D3742" t="str">
        <f t="shared" si="174"/>
        <v>less reviewed</v>
      </c>
      <c r="E3742" t="str">
        <f t="shared" si="175"/>
        <v>NO Dines</v>
      </c>
      <c r="F3742" t="s">
        <v>43</v>
      </c>
      <c r="G3742" t="s">
        <v>44</v>
      </c>
      <c r="H3742" t="str">
        <f t="shared" si="176"/>
        <v>other</v>
      </c>
      <c r="I3742" t="s">
        <v>536</v>
      </c>
      <c r="J3742" t="s">
        <v>692</v>
      </c>
      <c r="K3742" t="str" cm="1">
        <f t="array" ref="K3742">_xlfn.IFS(L3742&lt;200,"Cheap",AND(L3742&gt;=200,L3742&lt;800),"affordable",AND(L3742&gt;=800,L3742&lt;3000),"little costly",L3742&gt;=3000,"very costly")</f>
        <v>affordable</v>
      </c>
      <c r="L3742">
        <v>200</v>
      </c>
      <c r="M3742" t="s">
        <v>22</v>
      </c>
      <c r="N3742" t="s">
        <v>21</v>
      </c>
      <c r="O3742" t="s">
        <v>22</v>
      </c>
      <c r="P3742" t="s">
        <v>21</v>
      </c>
      <c r="S3742" t="s">
        <v>23</v>
      </c>
    </row>
    <row r="3743" spans="1:19" x14ac:dyDescent="0.3">
      <c r="A3743" t="s">
        <v>2424</v>
      </c>
      <c r="B3743" t="s">
        <v>2425</v>
      </c>
      <c r="C3743" t="s">
        <v>749</v>
      </c>
      <c r="D3743" t="str">
        <f t="shared" si="174"/>
        <v>less reviewed</v>
      </c>
      <c r="E3743" t="str">
        <f t="shared" si="175"/>
        <v>NO Dines</v>
      </c>
      <c r="F3743" t="s">
        <v>43</v>
      </c>
      <c r="G3743" t="s">
        <v>44</v>
      </c>
      <c r="H3743" t="str">
        <f t="shared" si="176"/>
        <v>other</v>
      </c>
      <c r="I3743" t="s">
        <v>632</v>
      </c>
      <c r="J3743" t="s">
        <v>633</v>
      </c>
      <c r="K3743" t="str" cm="1">
        <f t="array" ref="K3743">_xlfn.IFS(L3743&lt;200,"Cheap",AND(L3743&gt;=200,L3743&lt;800),"affordable",AND(L3743&gt;=800,L3743&lt;3000),"little costly",L3743&gt;=3000,"very costly")</f>
        <v>affordable</v>
      </c>
      <c r="L3743">
        <v>250</v>
      </c>
      <c r="M3743" t="s">
        <v>21</v>
      </c>
      <c r="N3743" t="s">
        <v>21</v>
      </c>
      <c r="O3743" t="s">
        <v>22</v>
      </c>
      <c r="P3743" t="s">
        <v>21</v>
      </c>
      <c r="S3743" t="s">
        <v>23</v>
      </c>
    </row>
    <row r="3744" spans="1:19" x14ac:dyDescent="0.3">
      <c r="A3744" t="s">
        <v>2611</v>
      </c>
      <c r="B3744" t="s">
        <v>2612</v>
      </c>
      <c r="C3744" t="s">
        <v>1906</v>
      </c>
      <c r="D3744" t="str">
        <f t="shared" si="174"/>
        <v>less reviewed</v>
      </c>
      <c r="E3744" t="str">
        <f t="shared" si="175"/>
        <v>NO Dines</v>
      </c>
      <c r="F3744" t="s">
        <v>43</v>
      </c>
      <c r="G3744" t="s">
        <v>44</v>
      </c>
      <c r="H3744" t="str">
        <f t="shared" si="176"/>
        <v>other</v>
      </c>
      <c r="I3744" t="s">
        <v>517</v>
      </c>
      <c r="J3744" t="s">
        <v>600</v>
      </c>
      <c r="K3744" t="str" cm="1">
        <f t="array" ref="K3744">_xlfn.IFS(L3744&lt;200,"Cheap",AND(L3744&gt;=200,L3744&lt;800),"affordable",AND(L3744&gt;=800,L3744&lt;3000),"little costly",L3744&gt;=3000,"very costly")</f>
        <v>affordable</v>
      </c>
      <c r="L3744">
        <v>200</v>
      </c>
      <c r="M3744" t="s">
        <v>22</v>
      </c>
      <c r="N3744" t="s">
        <v>21</v>
      </c>
      <c r="O3744" t="s">
        <v>22</v>
      </c>
      <c r="P3744" t="s">
        <v>21</v>
      </c>
      <c r="S3744" t="s">
        <v>23</v>
      </c>
    </row>
    <row r="3745" spans="1:19" x14ac:dyDescent="0.3">
      <c r="A3745" t="s">
        <v>2995</v>
      </c>
      <c r="B3745" t="s">
        <v>2996</v>
      </c>
      <c r="C3745" t="s">
        <v>33</v>
      </c>
      <c r="D3745" t="str">
        <f t="shared" si="174"/>
        <v>less reviewed</v>
      </c>
      <c r="E3745" t="str">
        <f t="shared" si="175"/>
        <v>NO Dines</v>
      </c>
      <c r="F3745" t="s">
        <v>43</v>
      </c>
      <c r="G3745" t="s">
        <v>44</v>
      </c>
      <c r="H3745" t="str">
        <f t="shared" si="176"/>
        <v>other</v>
      </c>
      <c r="I3745" t="s">
        <v>19</v>
      </c>
      <c r="J3745" t="s">
        <v>101</v>
      </c>
      <c r="K3745" t="str" cm="1">
        <f t="array" ref="K3745">_xlfn.IFS(L3745&lt;200,"Cheap",AND(L3745&gt;=200,L3745&lt;800),"affordable",AND(L3745&gt;=800,L3745&lt;3000),"little costly",L3745&gt;=3000,"very costly")</f>
        <v>affordable</v>
      </c>
      <c r="L3745">
        <v>200</v>
      </c>
      <c r="M3745" t="s">
        <v>22</v>
      </c>
      <c r="N3745" t="s">
        <v>21</v>
      </c>
      <c r="O3745" t="s">
        <v>22</v>
      </c>
      <c r="P3745" t="s">
        <v>21</v>
      </c>
      <c r="S3745" t="s">
        <v>23</v>
      </c>
    </row>
    <row r="3746" spans="1:19" x14ac:dyDescent="0.3">
      <c r="A3746" t="s">
        <v>3068</v>
      </c>
      <c r="B3746" t="s">
        <v>3069</v>
      </c>
      <c r="C3746" t="s">
        <v>242</v>
      </c>
      <c r="D3746" t="str">
        <f t="shared" si="174"/>
        <v>less reviewed</v>
      </c>
      <c r="E3746" t="str">
        <f t="shared" si="175"/>
        <v>NO Dines</v>
      </c>
      <c r="F3746" t="s">
        <v>43</v>
      </c>
      <c r="G3746" t="s">
        <v>44</v>
      </c>
      <c r="H3746" t="str">
        <f t="shared" si="176"/>
        <v>other</v>
      </c>
      <c r="I3746" t="s">
        <v>255</v>
      </c>
      <c r="J3746" t="s">
        <v>260</v>
      </c>
      <c r="K3746" t="str" cm="1">
        <f t="array" ref="K3746">_xlfn.IFS(L3746&lt;200,"Cheap",AND(L3746&gt;=200,L3746&lt;800),"affordable",AND(L3746&gt;=800,L3746&lt;3000),"little costly",L3746&gt;=3000,"very costly")</f>
        <v>affordable</v>
      </c>
      <c r="L3746">
        <v>200</v>
      </c>
      <c r="M3746" t="s">
        <v>21</v>
      </c>
      <c r="N3746" t="s">
        <v>21</v>
      </c>
      <c r="O3746" t="s">
        <v>22</v>
      </c>
      <c r="P3746" t="s">
        <v>21</v>
      </c>
      <c r="S3746" t="s">
        <v>23</v>
      </c>
    </row>
    <row r="3747" spans="1:19" x14ac:dyDescent="0.3">
      <c r="A3747" t="s">
        <v>3170</v>
      </c>
      <c r="B3747" t="s">
        <v>3171</v>
      </c>
      <c r="C3747" t="s">
        <v>38</v>
      </c>
      <c r="D3747" t="str">
        <f t="shared" si="174"/>
        <v>less reviewed</v>
      </c>
      <c r="E3747" t="str">
        <f t="shared" si="175"/>
        <v>NO Dines</v>
      </c>
      <c r="F3747" t="s">
        <v>43</v>
      </c>
      <c r="G3747" t="s">
        <v>44</v>
      </c>
      <c r="H3747" t="str">
        <f t="shared" si="176"/>
        <v>other</v>
      </c>
      <c r="I3747" t="s">
        <v>19</v>
      </c>
      <c r="J3747" t="s">
        <v>125</v>
      </c>
      <c r="K3747" t="str" cm="1">
        <f t="array" ref="K3747">_xlfn.IFS(L3747&lt;200,"Cheap",AND(L3747&gt;=200,L3747&lt;800),"affordable",AND(L3747&gt;=800,L3747&lt;3000),"little costly",L3747&gt;=3000,"very costly")</f>
        <v>affordable</v>
      </c>
      <c r="L3747">
        <v>250</v>
      </c>
      <c r="M3747" t="s">
        <v>21</v>
      </c>
      <c r="N3747" t="s">
        <v>21</v>
      </c>
      <c r="O3747" t="s">
        <v>22</v>
      </c>
      <c r="P3747" t="s">
        <v>21</v>
      </c>
      <c r="S3747" t="s">
        <v>23</v>
      </c>
    </row>
    <row r="3748" spans="1:19" x14ac:dyDescent="0.3">
      <c r="A3748" t="s">
        <v>3176</v>
      </c>
      <c r="B3748" t="s">
        <v>3177</v>
      </c>
      <c r="C3748" t="s">
        <v>297</v>
      </c>
      <c r="D3748" t="str">
        <f t="shared" si="174"/>
        <v>less reviewed</v>
      </c>
      <c r="E3748" t="str">
        <f t="shared" si="175"/>
        <v>NO Dines</v>
      </c>
      <c r="F3748" t="s">
        <v>43</v>
      </c>
      <c r="G3748" t="s">
        <v>44</v>
      </c>
      <c r="H3748" t="str">
        <f t="shared" si="176"/>
        <v>other</v>
      </c>
      <c r="I3748" t="s">
        <v>536</v>
      </c>
      <c r="J3748" t="s">
        <v>2096</v>
      </c>
      <c r="K3748" t="str" cm="1">
        <f t="array" ref="K3748">_xlfn.IFS(L3748&lt;200,"Cheap",AND(L3748&gt;=200,L3748&lt;800),"affordable",AND(L3748&gt;=800,L3748&lt;3000),"little costly",L3748&gt;=3000,"very costly")</f>
        <v>affordable</v>
      </c>
      <c r="L3748">
        <v>200</v>
      </c>
      <c r="M3748" t="s">
        <v>22</v>
      </c>
      <c r="N3748" t="s">
        <v>21</v>
      </c>
      <c r="O3748" t="s">
        <v>22</v>
      </c>
      <c r="P3748" t="s">
        <v>21</v>
      </c>
      <c r="S3748" t="s">
        <v>23</v>
      </c>
    </row>
    <row r="3749" spans="1:19" x14ac:dyDescent="0.3">
      <c r="A3749" t="s">
        <v>3184</v>
      </c>
      <c r="B3749" t="s">
        <v>3185</v>
      </c>
      <c r="C3749" t="s">
        <v>16</v>
      </c>
      <c r="D3749" t="str">
        <f t="shared" si="174"/>
        <v>less reviewed</v>
      </c>
      <c r="E3749" t="str">
        <f t="shared" si="175"/>
        <v>NO Dines</v>
      </c>
      <c r="F3749" t="s">
        <v>43</v>
      </c>
      <c r="G3749" t="s">
        <v>44</v>
      </c>
      <c r="H3749" t="str">
        <f t="shared" si="176"/>
        <v>other</v>
      </c>
      <c r="I3749" t="s">
        <v>255</v>
      </c>
      <c r="J3749" t="s">
        <v>2151</v>
      </c>
      <c r="K3749" t="str" cm="1">
        <f t="array" ref="K3749">_xlfn.IFS(L3749&lt;200,"Cheap",AND(L3749&gt;=200,L3749&lt;800),"affordable",AND(L3749&gt;=800,L3749&lt;3000),"little costly",L3749&gt;=3000,"very costly")</f>
        <v>Cheap</v>
      </c>
      <c r="L3749">
        <v>100</v>
      </c>
      <c r="M3749" t="s">
        <v>21</v>
      </c>
      <c r="N3749" t="s">
        <v>21</v>
      </c>
      <c r="O3749" t="s">
        <v>22</v>
      </c>
      <c r="P3749" t="s">
        <v>21</v>
      </c>
      <c r="S3749" t="s">
        <v>23</v>
      </c>
    </row>
    <row r="3750" spans="1:19" x14ac:dyDescent="0.3">
      <c r="A3750" t="s">
        <v>3260</v>
      </c>
      <c r="B3750" t="s">
        <v>3261</v>
      </c>
      <c r="C3750" t="s">
        <v>42</v>
      </c>
      <c r="D3750" t="str">
        <f t="shared" si="174"/>
        <v>less reviewed</v>
      </c>
      <c r="E3750" t="str">
        <f t="shared" si="175"/>
        <v>NO Dines</v>
      </c>
      <c r="F3750" t="s">
        <v>43</v>
      </c>
      <c r="G3750" t="s">
        <v>44</v>
      </c>
      <c r="H3750" t="str">
        <f t="shared" si="176"/>
        <v>other</v>
      </c>
      <c r="I3750" t="s">
        <v>148</v>
      </c>
      <c r="J3750" t="s">
        <v>315</v>
      </c>
      <c r="K3750" t="str" cm="1">
        <f t="array" ref="K3750">_xlfn.IFS(L3750&lt;200,"Cheap",AND(L3750&gt;=200,L3750&lt;800),"affordable",AND(L3750&gt;=800,L3750&lt;3000),"little costly",L3750&gt;=3000,"very costly")</f>
        <v>Cheap</v>
      </c>
      <c r="L3750">
        <v>150</v>
      </c>
      <c r="M3750" t="s">
        <v>21</v>
      </c>
      <c r="N3750" t="s">
        <v>21</v>
      </c>
      <c r="O3750" t="s">
        <v>22</v>
      </c>
      <c r="P3750" t="s">
        <v>21</v>
      </c>
      <c r="S3750" t="s">
        <v>23</v>
      </c>
    </row>
    <row r="3751" spans="1:19" x14ac:dyDescent="0.3">
      <c r="A3751" t="s">
        <v>3260</v>
      </c>
      <c r="B3751" t="s">
        <v>3262</v>
      </c>
      <c r="C3751" t="s">
        <v>42</v>
      </c>
      <c r="D3751" t="str">
        <f t="shared" si="174"/>
        <v>less reviewed</v>
      </c>
      <c r="E3751" t="str">
        <f t="shared" si="175"/>
        <v>NO Dines</v>
      </c>
      <c r="F3751" t="s">
        <v>43</v>
      </c>
      <c r="G3751" t="s">
        <v>44</v>
      </c>
      <c r="H3751" t="str">
        <f t="shared" si="176"/>
        <v>other</v>
      </c>
      <c r="I3751" t="s">
        <v>148</v>
      </c>
      <c r="J3751" t="s">
        <v>315</v>
      </c>
      <c r="K3751" t="str" cm="1">
        <f t="array" ref="K3751">_xlfn.IFS(L3751&lt;200,"Cheap",AND(L3751&gt;=200,L3751&lt;800),"affordable",AND(L3751&gt;=800,L3751&lt;3000),"little costly",L3751&gt;=3000,"very costly")</f>
        <v>Cheap</v>
      </c>
      <c r="L3751">
        <v>150</v>
      </c>
      <c r="M3751" t="s">
        <v>21</v>
      </c>
      <c r="N3751" t="s">
        <v>21</v>
      </c>
      <c r="O3751" t="s">
        <v>22</v>
      </c>
      <c r="P3751" t="s">
        <v>21</v>
      </c>
      <c r="S3751" t="s">
        <v>23</v>
      </c>
    </row>
    <row r="3752" spans="1:19" x14ac:dyDescent="0.3">
      <c r="A3752" t="s">
        <v>3336</v>
      </c>
      <c r="B3752" t="s">
        <v>3337</v>
      </c>
      <c r="C3752" t="s">
        <v>297</v>
      </c>
      <c r="D3752" t="str">
        <f t="shared" si="174"/>
        <v>less reviewed</v>
      </c>
      <c r="E3752" t="str">
        <f t="shared" si="175"/>
        <v>NO Dines</v>
      </c>
      <c r="F3752" t="s">
        <v>43</v>
      </c>
      <c r="G3752" t="s">
        <v>44</v>
      </c>
      <c r="H3752" t="str">
        <f t="shared" si="176"/>
        <v>other</v>
      </c>
      <c r="I3752" t="s">
        <v>148</v>
      </c>
      <c r="J3752" t="s">
        <v>315</v>
      </c>
      <c r="K3752" t="str" cm="1">
        <f t="array" ref="K3752">_xlfn.IFS(L3752&lt;200,"Cheap",AND(L3752&gt;=200,L3752&lt;800),"affordable",AND(L3752&gt;=800,L3752&lt;3000),"little costly",L3752&gt;=3000,"very costly")</f>
        <v>affordable</v>
      </c>
      <c r="L3752">
        <v>200</v>
      </c>
      <c r="M3752" t="s">
        <v>21</v>
      </c>
      <c r="N3752" t="s">
        <v>21</v>
      </c>
      <c r="O3752" t="s">
        <v>22</v>
      </c>
      <c r="P3752" t="s">
        <v>21</v>
      </c>
      <c r="S3752" t="s">
        <v>23</v>
      </c>
    </row>
    <row r="3753" spans="1:19" x14ac:dyDescent="0.3">
      <c r="A3753" t="s">
        <v>3439</v>
      </c>
      <c r="B3753" t="s">
        <v>3440</v>
      </c>
      <c r="C3753" t="s">
        <v>188</v>
      </c>
      <c r="D3753" t="str">
        <f t="shared" si="174"/>
        <v>less reviewed</v>
      </c>
      <c r="E3753" t="str">
        <f t="shared" si="175"/>
        <v>NO Dines</v>
      </c>
      <c r="F3753" t="s">
        <v>43</v>
      </c>
      <c r="G3753" t="s">
        <v>44</v>
      </c>
      <c r="H3753" t="str">
        <f t="shared" si="176"/>
        <v>other</v>
      </c>
      <c r="I3753" t="s">
        <v>343</v>
      </c>
      <c r="J3753" t="s">
        <v>344</v>
      </c>
      <c r="K3753" t="str" cm="1">
        <f t="array" ref="K3753">_xlfn.IFS(L3753&lt;200,"Cheap",AND(L3753&gt;=200,L3753&lt;800),"affordable",AND(L3753&gt;=800,L3753&lt;3000),"little costly",L3753&gt;=3000,"very costly")</f>
        <v>affordable</v>
      </c>
      <c r="L3753">
        <v>200</v>
      </c>
      <c r="M3753" t="s">
        <v>22</v>
      </c>
      <c r="N3753" t="s">
        <v>21</v>
      </c>
      <c r="O3753" t="s">
        <v>22</v>
      </c>
      <c r="P3753" t="s">
        <v>21</v>
      </c>
      <c r="S3753" t="s">
        <v>23</v>
      </c>
    </row>
    <row r="3754" spans="1:19" x14ac:dyDescent="0.3">
      <c r="A3754" t="s">
        <v>3484</v>
      </c>
      <c r="B3754" t="s">
        <v>3485</v>
      </c>
      <c r="C3754" t="s">
        <v>446</v>
      </c>
      <c r="D3754" t="str">
        <f t="shared" si="174"/>
        <v>less reviewed</v>
      </c>
      <c r="E3754" t="str">
        <f t="shared" si="175"/>
        <v>NO Dines</v>
      </c>
      <c r="F3754" t="s">
        <v>43</v>
      </c>
      <c r="G3754" t="s">
        <v>44</v>
      </c>
      <c r="H3754" t="str">
        <f t="shared" si="176"/>
        <v>other</v>
      </c>
      <c r="I3754" t="s">
        <v>3486</v>
      </c>
      <c r="J3754" t="s">
        <v>138</v>
      </c>
      <c r="K3754" t="str" cm="1">
        <f t="array" ref="K3754">_xlfn.IFS(L3754&lt;200,"Cheap",AND(L3754&gt;=200,L3754&lt;800),"affordable",AND(L3754&gt;=800,L3754&lt;3000),"little costly",L3754&gt;=3000,"very costly")</f>
        <v>affordable</v>
      </c>
      <c r="L3754">
        <v>300</v>
      </c>
      <c r="M3754" t="s">
        <v>21</v>
      </c>
      <c r="N3754" t="s">
        <v>21</v>
      </c>
      <c r="O3754" t="s">
        <v>22</v>
      </c>
      <c r="P3754" t="s">
        <v>21</v>
      </c>
      <c r="S3754" t="s">
        <v>23</v>
      </c>
    </row>
    <row r="3755" spans="1:19" x14ac:dyDescent="0.3">
      <c r="A3755" t="s">
        <v>3530</v>
      </c>
      <c r="B3755" t="s">
        <v>3531</v>
      </c>
      <c r="C3755" t="s">
        <v>33</v>
      </c>
      <c r="D3755" t="str">
        <f t="shared" si="174"/>
        <v>less reviewed</v>
      </c>
      <c r="E3755" t="str">
        <f t="shared" si="175"/>
        <v>NO Dines</v>
      </c>
      <c r="F3755" t="s">
        <v>43</v>
      </c>
      <c r="G3755" t="s">
        <v>44</v>
      </c>
      <c r="H3755" t="str">
        <f t="shared" si="176"/>
        <v>other</v>
      </c>
      <c r="I3755" t="s">
        <v>148</v>
      </c>
      <c r="J3755" t="s">
        <v>315</v>
      </c>
      <c r="K3755" t="str" cm="1">
        <f t="array" ref="K3755">_xlfn.IFS(L3755&lt;200,"Cheap",AND(L3755&gt;=200,L3755&lt;800),"affordable",AND(L3755&gt;=800,L3755&lt;3000),"little costly",L3755&gt;=3000,"very costly")</f>
        <v>affordable</v>
      </c>
      <c r="L3755">
        <v>300</v>
      </c>
      <c r="M3755" t="s">
        <v>21</v>
      </c>
      <c r="N3755" t="s">
        <v>21</v>
      </c>
      <c r="O3755" t="s">
        <v>22</v>
      </c>
      <c r="P3755" t="s">
        <v>21</v>
      </c>
      <c r="S3755" t="s">
        <v>23</v>
      </c>
    </row>
    <row r="3756" spans="1:19" x14ac:dyDescent="0.3">
      <c r="A3756" t="s">
        <v>3530</v>
      </c>
      <c r="B3756" t="s">
        <v>3532</v>
      </c>
      <c r="C3756" t="s">
        <v>16</v>
      </c>
      <c r="D3756" t="str">
        <f t="shared" si="174"/>
        <v>less reviewed</v>
      </c>
      <c r="E3756" t="str">
        <f t="shared" si="175"/>
        <v>NO Dines</v>
      </c>
      <c r="F3756" t="s">
        <v>43</v>
      </c>
      <c r="G3756" t="s">
        <v>44</v>
      </c>
      <c r="H3756" t="str">
        <f t="shared" si="176"/>
        <v>other</v>
      </c>
      <c r="I3756" t="s">
        <v>19</v>
      </c>
      <c r="J3756" t="s">
        <v>3533</v>
      </c>
      <c r="K3756" t="str" cm="1">
        <f t="array" ref="K3756">_xlfn.IFS(L3756&lt;200,"Cheap",AND(L3756&gt;=200,L3756&lt;800),"affordable",AND(L3756&gt;=800,L3756&lt;3000),"little costly",L3756&gt;=3000,"very costly")</f>
        <v>affordable</v>
      </c>
      <c r="L3756">
        <v>400</v>
      </c>
      <c r="M3756" t="s">
        <v>21</v>
      </c>
      <c r="N3756" t="s">
        <v>21</v>
      </c>
      <c r="O3756" t="s">
        <v>22</v>
      </c>
      <c r="P3756" t="s">
        <v>21</v>
      </c>
      <c r="S3756" t="s">
        <v>23</v>
      </c>
    </row>
    <row r="3757" spans="1:19" x14ac:dyDescent="0.3">
      <c r="A3757" t="s">
        <v>3759</v>
      </c>
      <c r="B3757" t="s">
        <v>3760</v>
      </c>
      <c r="C3757" t="s">
        <v>95</v>
      </c>
      <c r="D3757" t="str">
        <f t="shared" si="174"/>
        <v>less reviewed</v>
      </c>
      <c r="E3757" t="str">
        <f t="shared" si="175"/>
        <v>NO Dines</v>
      </c>
      <c r="F3757" t="s">
        <v>43</v>
      </c>
      <c r="G3757" t="s">
        <v>44</v>
      </c>
      <c r="H3757" t="str">
        <f t="shared" si="176"/>
        <v>other</v>
      </c>
      <c r="I3757" t="s">
        <v>536</v>
      </c>
      <c r="J3757" t="s">
        <v>2364</v>
      </c>
      <c r="K3757" t="str" cm="1">
        <f t="array" ref="K3757">_xlfn.IFS(L3757&lt;200,"Cheap",AND(L3757&gt;=200,L3757&lt;800),"affordable",AND(L3757&gt;=800,L3757&lt;3000),"little costly",L3757&gt;=3000,"very costly")</f>
        <v>Cheap</v>
      </c>
      <c r="L3757">
        <v>100</v>
      </c>
      <c r="M3757" t="s">
        <v>22</v>
      </c>
      <c r="N3757" t="s">
        <v>21</v>
      </c>
      <c r="O3757" t="s">
        <v>22</v>
      </c>
      <c r="P3757" t="s">
        <v>21</v>
      </c>
      <c r="S3757" t="s">
        <v>23</v>
      </c>
    </row>
    <row r="3758" spans="1:19" x14ac:dyDescent="0.3">
      <c r="A3758" t="s">
        <v>3775</v>
      </c>
      <c r="B3758" t="s">
        <v>3776</v>
      </c>
      <c r="C3758" t="s">
        <v>95</v>
      </c>
      <c r="D3758" t="str">
        <f t="shared" si="174"/>
        <v>less reviewed</v>
      </c>
      <c r="E3758" t="str">
        <f t="shared" si="175"/>
        <v>NO Dines</v>
      </c>
      <c r="F3758" t="s">
        <v>43</v>
      </c>
      <c r="G3758" t="s">
        <v>44</v>
      </c>
      <c r="H3758" t="str">
        <f t="shared" si="176"/>
        <v>other</v>
      </c>
      <c r="I3758" t="s">
        <v>148</v>
      </c>
      <c r="J3758" t="s">
        <v>315</v>
      </c>
      <c r="K3758" t="str" cm="1">
        <f t="array" ref="K3758">_xlfn.IFS(L3758&lt;200,"Cheap",AND(L3758&gt;=200,L3758&lt;800),"affordable",AND(L3758&gt;=800,L3758&lt;3000),"little costly",L3758&gt;=3000,"very costly")</f>
        <v>affordable</v>
      </c>
      <c r="L3758">
        <v>300</v>
      </c>
      <c r="M3758" t="s">
        <v>21</v>
      </c>
      <c r="N3758" t="s">
        <v>21</v>
      </c>
      <c r="O3758" t="s">
        <v>22</v>
      </c>
      <c r="P3758" t="s">
        <v>21</v>
      </c>
      <c r="S3758" t="s">
        <v>23</v>
      </c>
    </row>
    <row r="3759" spans="1:19" x14ac:dyDescent="0.3">
      <c r="A3759" t="s">
        <v>4148</v>
      </c>
      <c r="B3759" t="s">
        <v>4149</v>
      </c>
      <c r="C3759" t="s">
        <v>618</v>
      </c>
      <c r="D3759" t="str">
        <f t="shared" si="174"/>
        <v>less reviewed</v>
      </c>
      <c r="E3759" t="str">
        <f t="shared" si="175"/>
        <v>NO Dines</v>
      </c>
      <c r="F3759" t="s">
        <v>43</v>
      </c>
      <c r="G3759" t="s">
        <v>44</v>
      </c>
      <c r="H3759" t="str">
        <f t="shared" si="176"/>
        <v>other</v>
      </c>
      <c r="I3759" t="s">
        <v>204</v>
      </c>
      <c r="J3759" t="s">
        <v>35</v>
      </c>
      <c r="K3759" t="str" cm="1">
        <f t="array" ref="K3759">_xlfn.IFS(L3759&lt;200,"Cheap",AND(L3759&gt;=200,L3759&lt;800),"affordable",AND(L3759&gt;=800,L3759&lt;3000),"little costly",L3759&gt;=3000,"very costly")</f>
        <v>affordable</v>
      </c>
      <c r="L3759">
        <v>250</v>
      </c>
      <c r="M3759" t="s">
        <v>21</v>
      </c>
      <c r="N3759" t="s">
        <v>21</v>
      </c>
      <c r="O3759" t="s">
        <v>22</v>
      </c>
      <c r="P3759" t="s">
        <v>21</v>
      </c>
      <c r="S3759" t="s">
        <v>23</v>
      </c>
    </row>
    <row r="3760" spans="1:19" x14ac:dyDescent="0.3">
      <c r="A3760" t="s">
        <v>4312</v>
      </c>
      <c r="B3760" t="s">
        <v>4313</v>
      </c>
      <c r="C3760" t="s">
        <v>59</v>
      </c>
      <c r="D3760" t="str">
        <f t="shared" si="174"/>
        <v>less reviewed</v>
      </c>
      <c r="E3760" t="str">
        <f t="shared" si="175"/>
        <v>NO Dines</v>
      </c>
      <c r="F3760" t="s">
        <v>43</v>
      </c>
      <c r="G3760" t="s">
        <v>44</v>
      </c>
      <c r="H3760" t="str">
        <f t="shared" si="176"/>
        <v>other</v>
      </c>
      <c r="I3760" t="s">
        <v>250</v>
      </c>
      <c r="J3760" t="s">
        <v>4314</v>
      </c>
      <c r="K3760" t="str" cm="1">
        <f t="array" ref="K3760">_xlfn.IFS(L3760&lt;200,"Cheap",AND(L3760&gt;=200,L3760&lt;800),"affordable",AND(L3760&gt;=800,L3760&lt;3000),"little costly",L3760&gt;=3000,"very costly")</f>
        <v>affordable</v>
      </c>
      <c r="L3760">
        <v>200</v>
      </c>
      <c r="M3760" t="s">
        <v>21</v>
      </c>
      <c r="N3760" t="s">
        <v>21</v>
      </c>
      <c r="O3760" t="s">
        <v>22</v>
      </c>
      <c r="P3760" t="s">
        <v>21</v>
      </c>
      <c r="S3760" t="s">
        <v>23</v>
      </c>
    </row>
    <row r="3761" spans="1:19" x14ac:dyDescent="0.3">
      <c r="A3761" t="s">
        <v>4581</v>
      </c>
      <c r="B3761" t="s">
        <v>4582</v>
      </c>
      <c r="C3761" t="s">
        <v>209</v>
      </c>
      <c r="D3761" t="str">
        <f t="shared" si="174"/>
        <v>less reviewed</v>
      </c>
      <c r="E3761" t="str">
        <f t="shared" si="175"/>
        <v>NO Dines</v>
      </c>
      <c r="F3761" t="s">
        <v>43</v>
      </c>
      <c r="G3761" t="s">
        <v>44</v>
      </c>
      <c r="H3761" t="str">
        <f t="shared" si="176"/>
        <v>other</v>
      </c>
      <c r="I3761" t="s">
        <v>19</v>
      </c>
      <c r="J3761" t="s">
        <v>35</v>
      </c>
      <c r="K3761" t="str" cm="1">
        <f t="array" ref="K3761">_xlfn.IFS(L3761&lt;200,"Cheap",AND(L3761&gt;=200,L3761&lt;800),"affordable",AND(L3761&gt;=800,L3761&lt;3000),"little costly",L3761&gt;=3000,"very costly")</f>
        <v>affordable</v>
      </c>
      <c r="L3761">
        <v>300</v>
      </c>
      <c r="M3761" t="s">
        <v>21</v>
      </c>
      <c r="N3761" t="s">
        <v>21</v>
      </c>
      <c r="O3761" t="s">
        <v>22</v>
      </c>
      <c r="P3761" t="s">
        <v>21</v>
      </c>
      <c r="S3761" t="s">
        <v>23</v>
      </c>
    </row>
    <row r="3762" spans="1:19" x14ac:dyDescent="0.3">
      <c r="A3762" t="s">
        <v>4945</v>
      </c>
      <c r="B3762" t="s">
        <v>4946</v>
      </c>
      <c r="C3762" t="s">
        <v>188</v>
      </c>
      <c r="D3762" t="str">
        <f t="shared" si="174"/>
        <v>less reviewed</v>
      </c>
      <c r="E3762" t="str">
        <f t="shared" si="175"/>
        <v>NO Dines</v>
      </c>
      <c r="F3762" t="s">
        <v>43</v>
      </c>
      <c r="G3762" t="s">
        <v>44</v>
      </c>
      <c r="H3762" t="str">
        <f t="shared" si="176"/>
        <v>other</v>
      </c>
      <c r="I3762" t="s">
        <v>536</v>
      </c>
      <c r="J3762" t="s">
        <v>2096</v>
      </c>
      <c r="K3762" t="str" cm="1">
        <f t="array" ref="K3762">_xlfn.IFS(L3762&lt;200,"Cheap",AND(L3762&gt;=200,L3762&lt;800),"affordable",AND(L3762&gt;=800,L3762&lt;3000),"little costly",L3762&gt;=3000,"very costly")</f>
        <v>affordable</v>
      </c>
      <c r="L3762">
        <v>200</v>
      </c>
      <c r="M3762" t="s">
        <v>21</v>
      </c>
      <c r="N3762" t="s">
        <v>21</v>
      </c>
      <c r="O3762" t="s">
        <v>22</v>
      </c>
      <c r="P3762" t="s">
        <v>21</v>
      </c>
      <c r="S3762" t="s">
        <v>23</v>
      </c>
    </row>
    <row r="3763" spans="1:19" x14ac:dyDescent="0.3">
      <c r="A3763" t="s">
        <v>5010</v>
      </c>
      <c r="B3763" t="s">
        <v>5011</v>
      </c>
      <c r="C3763" t="s">
        <v>188</v>
      </c>
      <c r="D3763" t="str">
        <f t="shared" si="174"/>
        <v>less reviewed</v>
      </c>
      <c r="E3763" t="str">
        <f t="shared" si="175"/>
        <v>NO Dines</v>
      </c>
      <c r="F3763" t="s">
        <v>43</v>
      </c>
      <c r="G3763" t="s">
        <v>44</v>
      </c>
      <c r="H3763" t="str">
        <f t="shared" si="176"/>
        <v>other</v>
      </c>
      <c r="I3763" t="s">
        <v>255</v>
      </c>
      <c r="J3763" t="s">
        <v>260</v>
      </c>
      <c r="K3763" t="str" cm="1">
        <f t="array" ref="K3763">_xlfn.IFS(L3763&lt;200,"Cheap",AND(L3763&gt;=200,L3763&lt;800),"affordable",AND(L3763&gt;=800,L3763&lt;3000),"little costly",L3763&gt;=3000,"very costly")</f>
        <v>Cheap</v>
      </c>
      <c r="L3763">
        <v>150</v>
      </c>
      <c r="M3763" t="s">
        <v>21</v>
      </c>
      <c r="N3763" t="s">
        <v>21</v>
      </c>
      <c r="O3763" t="s">
        <v>22</v>
      </c>
      <c r="P3763" t="s">
        <v>21</v>
      </c>
      <c r="S3763" t="s">
        <v>23</v>
      </c>
    </row>
    <row r="3764" spans="1:19" x14ac:dyDescent="0.3">
      <c r="A3764" t="s">
        <v>5071</v>
      </c>
      <c r="B3764" t="s">
        <v>5072</v>
      </c>
      <c r="C3764" t="s">
        <v>75</v>
      </c>
      <c r="D3764" t="str">
        <f t="shared" si="174"/>
        <v>less reviewed</v>
      </c>
      <c r="E3764" t="str">
        <f t="shared" si="175"/>
        <v>NO Dines</v>
      </c>
      <c r="F3764" t="s">
        <v>43</v>
      </c>
      <c r="G3764" t="s">
        <v>44</v>
      </c>
      <c r="H3764" t="str">
        <f t="shared" si="176"/>
        <v>other</v>
      </c>
      <c r="I3764" t="s">
        <v>2819</v>
      </c>
      <c r="J3764" t="s">
        <v>5073</v>
      </c>
      <c r="K3764" t="str" cm="1">
        <f t="array" ref="K3764">_xlfn.IFS(L3764&lt;200,"Cheap",AND(L3764&gt;=200,L3764&lt;800),"affordable",AND(L3764&gt;=800,L3764&lt;3000),"little costly",L3764&gt;=3000,"very costly")</f>
        <v>affordable</v>
      </c>
      <c r="L3764">
        <v>300</v>
      </c>
      <c r="M3764" t="s">
        <v>21</v>
      </c>
      <c r="N3764" t="s">
        <v>21</v>
      </c>
      <c r="O3764" t="s">
        <v>22</v>
      </c>
      <c r="P3764" t="s">
        <v>21</v>
      </c>
      <c r="S3764" t="s">
        <v>23</v>
      </c>
    </row>
    <row r="3765" spans="1:19" x14ac:dyDescent="0.3">
      <c r="A3765" t="s">
        <v>5074</v>
      </c>
      <c r="B3765" t="s">
        <v>5075</v>
      </c>
      <c r="C3765" t="s">
        <v>75</v>
      </c>
      <c r="D3765" t="str">
        <f t="shared" si="174"/>
        <v>less reviewed</v>
      </c>
      <c r="E3765" t="str">
        <f t="shared" si="175"/>
        <v>NO Dines</v>
      </c>
      <c r="F3765" t="s">
        <v>43</v>
      </c>
      <c r="G3765" t="s">
        <v>44</v>
      </c>
      <c r="H3765" t="str">
        <f t="shared" si="176"/>
        <v>other</v>
      </c>
      <c r="I3765" t="s">
        <v>5076</v>
      </c>
      <c r="J3765" t="s">
        <v>5077</v>
      </c>
      <c r="K3765" t="str" cm="1">
        <f t="array" ref="K3765">_xlfn.IFS(L3765&lt;200,"Cheap",AND(L3765&gt;=200,L3765&lt;800),"affordable",AND(L3765&gt;=800,L3765&lt;3000),"little costly",L3765&gt;=3000,"very costly")</f>
        <v>affordable</v>
      </c>
      <c r="L3765">
        <v>300</v>
      </c>
      <c r="M3765" t="s">
        <v>21</v>
      </c>
      <c r="N3765" t="s">
        <v>21</v>
      </c>
      <c r="O3765" t="s">
        <v>22</v>
      </c>
      <c r="P3765" t="s">
        <v>21</v>
      </c>
      <c r="S3765" t="s">
        <v>23</v>
      </c>
    </row>
    <row r="3766" spans="1:19" x14ac:dyDescent="0.3">
      <c r="A3766" t="s">
        <v>5190</v>
      </c>
      <c r="B3766" t="s">
        <v>5191</v>
      </c>
      <c r="C3766" t="s">
        <v>16</v>
      </c>
      <c r="D3766" t="str">
        <f t="shared" si="174"/>
        <v>less reviewed</v>
      </c>
      <c r="E3766" t="str">
        <f t="shared" si="175"/>
        <v>NO Dines</v>
      </c>
      <c r="F3766" t="s">
        <v>43</v>
      </c>
      <c r="G3766" t="s">
        <v>44</v>
      </c>
      <c r="H3766" t="str">
        <f t="shared" si="176"/>
        <v>other</v>
      </c>
      <c r="I3766" t="s">
        <v>148</v>
      </c>
      <c r="J3766" t="s">
        <v>315</v>
      </c>
      <c r="K3766" t="str" cm="1">
        <f t="array" ref="K3766">_xlfn.IFS(L3766&lt;200,"Cheap",AND(L3766&gt;=200,L3766&lt;800),"affordable",AND(L3766&gt;=800,L3766&lt;3000),"little costly",L3766&gt;=3000,"very costly")</f>
        <v>Cheap</v>
      </c>
      <c r="L3766">
        <v>150</v>
      </c>
      <c r="M3766" t="s">
        <v>21</v>
      </c>
      <c r="N3766" t="s">
        <v>21</v>
      </c>
      <c r="O3766" t="s">
        <v>22</v>
      </c>
      <c r="P3766" t="s">
        <v>21</v>
      </c>
      <c r="S3766" t="s">
        <v>23</v>
      </c>
    </row>
    <row r="3767" spans="1:19" x14ac:dyDescent="0.3">
      <c r="A3767" t="s">
        <v>5542</v>
      </c>
      <c r="B3767" t="s">
        <v>5543</v>
      </c>
      <c r="C3767" t="s">
        <v>95</v>
      </c>
      <c r="D3767" t="str">
        <f t="shared" si="174"/>
        <v>less reviewed</v>
      </c>
      <c r="E3767" t="str">
        <f t="shared" si="175"/>
        <v>NO Dines</v>
      </c>
      <c r="F3767" t="s">
        <v>43</v>
      </c>
      <c r="G3767" t="s">
        <v>44</v>
      </c>
      <c r="H3767" t="str">
        <f t="shared" si="176"/>
        <v>other</v>
      </c>
      <c r="I3767" t="s">
        <v>4136</v>
      </c>
      <c r="J3767" t="s">
        <v>4139</v>
      </c>
      <c r="K3767" t="str" cm="1">
        <f t="array" ref="K3767">_xlfn.IFS(L3767&lt;200,"Cheap",AND(L3767&gt;=200,L3767&lt;800),"affordable",AND(L3767&gt;=800,L3767&lt;3000),"little costly",L3767&gt;=3000,"very costly")</f>
        <v>affordable</v>
      </c>
      <c r="L3767">
        <v>500</v>
      </c>
      <c r="M3767" t="s">
        <v>21</v>
      </c>
      <c r="N3767" t="s">
        <v>21</v>
      </c>
      <c r="O3767" t="s">
        <v>22</v>
      </c>
      <c r="P3767" t="s">
        <v>21</v>
      </c>
      <c r="S3767" t="s">
        <v>23</v>
      </c>
    </row>
    <row r="3768" spans="1:19" x14ac:dyDescent="0.3">
      <c r="A3768" t="s">
        <v>5894</v>
      </c>
      <c r="B3768" t="s">
        <v>5895</v>
      </c>
      <c r="C3768" t="s">
        <v>42</v>
      </c>
      <c r="D3768" t="str">
        <f t="shared" si="174"/>
        <v>less reviewed</v>
      </c>
      <c r="E3768" t="str">
        <f t="shared" si="175"/>
        <v>NO Dines</v>
      </c>
      <c r="F3768" t="s">
        <v>43</v>
      </c>
      <c r="G3768" t="s">
        <v>44</v>
      </c>
      <c r="H3768" t="str">
        <f t="shared" si="176"/>
        <v>other</v>
      </c>
      <c r="I3768" t="s">
        <v>148</v>
      </c>
      <c r="J3768" t="s">
        <v>385</v>
      </c>
      <c r="K3768" t="str" cm="1">
        <f t="array" ref="K3768">_xlfn.IFS(L3768&lt;200,"Cheap",AND(L3768&gt;=200,L3768&lt;800),"affordable",AND(L3768&gt;=800,L3768&lt;3000),"little costly",L3768&gt;=3000,"very costly")</f>
        <v>affordable</v>
      </c>
      <c r="L3768">
        <v>300</v>
      </c>
      <c r="M3768" t="s">
        <v>21</v>
      </c>
      <c r="N3768" t="s">
        <v>21</v>
      </c>
      <c r="O3768" t="s">
        <v>22</v>
      </c>
      <c r="P3768" t="s">
        <v>21</v>
      </c>
      <c r="S3768" t="s">
        <v>23</v>
      </c>
    </row>
    <row r="3769" spans="1:19" x14ac:dyDescent="0.3">
      <c r="A3769" t="s">
        <v>6098</v>
      </c>
      <c r="B3769" t="s">
        <v>6099</v>
      </c>
      <c r="C3769" t="s">
        <v>104</v>
      </c>
      <c r="D3769" t="str">
        <f t="shared" si="174"/>
        <v>less reviewed</v>
      </c>
      <c r="E3769" t="str">
        <f t="shared" si="175"/>
        <v>NO Dines</v>
      </c>
      <c r="F3769" t="s">
        <v>43</v>
      </c>
      <c r="G3769" t="s">
        <v>44</v>
      </c>
      <c r="H3769" t="str">
        <f t="shared" si="176"/>
        <v>other</v>
      </c>
      <c r="I3769" t="s">
        <v>148</v>
      </c>
      <c r="J3769" t="s">
        <v>1382</v>
      </c>
      <c r="K3769" t="str" cm="1">
        <f t="array" ref="K3769">_xlfn.IFS(L3769&lt;200,"Cheap",AND(L3769&gt;=200,L3769&lt;800),"affordable",AND(L3769&gt;=800,L3769&lt;3000),"little costly",L3769&gt;=3000,"very costly")</f>
        <v>affordable</v>
      </c>
      <c r="L3769">
        <v>200</v>
      </c>
      <c r="M3769" t="s">
        <v>21</v>
      </c>
      <c r="N3769" t="s">
        <v>21</v>
      </c>
      <c r="O3769" t="s">
        <v>22</v>
      </c>
      <c r="P3769" t="s">
        <v>21</v>
      </c>
      <c r="S3769" t="s">
        <v>23</v>
      </c>
    </row>
    <row r="3770" spans="1:19" x14ac:dyDescent="0.3">
      <c r="A3770" t="s">
        <v>6313</v>
      </c>
      <c r="B3770" t="s">
        <v>6314</v>
      </c>
      <c r="C3770" t="s">
        <v>308</v>
      </c>
      <c r="D3770" t="str">
        <f t="shared" si="174"/>
        <v>less reviewed</v>
      </c>
      <c r="E3770" t="str">
        <f t="shared" si="175"/>
        <v>NO Dines</v>
      </c>
      <c r="F3770" t="s">
        <v>43</v>
      </c>
      <c r="G3770" t="s">
        <v>44</v>
      </c>
      <c r="H3770" t="str">
        <f t="shared" si="176"/>
        <v>other</v>
      </c>
      <c r="I3770" t="s">
        <v>19</v>
      </c>
      <c r="J3770" t="s">
        <v>35</v>
      </c>
      <c r="K3770" t="str" cm="1">
        <f t="array" ref="K3770">_xlfn.IFS(L3770&lt;200,"Cheap",AND(L3770&gt;=200,L3770&lt;800),"affordable",AND(L3770&gt;=800,L3770&lt;3000),"little costly",L3770&gt;=3000,"very costly")</f>
        <v>Cheap</v>
      </c>
      <c r="L3770">
        <v>150</v>
      </c>
      <c r="M3770" t="s">
        <v>21</v>
      </c>
      <c r="N3770" t="s">
        <v>21</v>
      </c>
      <c r="O3770" t="s">
        <v>22</v>
      </c>
      <c r="P3770" t="s">
        <v>21</v>
      </c>
      <c r="S3770" t="s">
        <v>23</v>
      </c>
    </row>
    <row r="3771" spans="1:19" x14ac:dyDescent="0.3">
      <c r="A3771" t="s">
        <v>6624</v>
      </c>
      <c r="B3771" t="s">
        <v>6625</v>
      </c>
      <c r="C3771" t="s">
        <v>196</v>
      </c>
      <c r="D3771" t="str">
        <f t="shared" si="174"/>
        <v>less reviewed</v>
      </c>
      <c r="E3771" t="str">
        <f t="shared" si="175"/>
        <v>NO Dines</v>
      </c>
      <c r="F3771" t="s">
        <v>43</v>
      </c>
      <c r="G3771" t="s">
        <v>44</v>
      </c>
      <c r="H3771" t="str">
        <f t="shared" si="176"/>
        <v>other</v>
      </c>
      <c r="I3771" t="s">
        <v>19</v>
      </c>
      <c r="J3771" t="s">
        <v>125</v>
      </c>
      <c r="K3771" t="str" cm="1">
        <f t="array" ref="K3771">_xlfn.IFS(L3771&lt;200,"Cheap",AND(L3771&gt;=200,L3771&lt;800),"affordable",AND(L3771&gt;=800,L3771&lt;3000),"little costly",L3771&gt;=3000,"very costly")</f>
        <v>Cheap</v>
      </c>
      <c r="L3771">
        <v>150</v>
      </c>
      <c r="M3771" t="s">
        <v>22</v>
      </c>
      <c r="N3771" t="s">
        <v>21</v>
      </c>
      <c r="O3771" t="s">
        <v>22</v>
      </c>
      <c r="P3771" t="s">
        <v>21</v>
      </c>
      <c r="S3771" t="s">
        <v>23</v>
      </c>
    </row>
    <row r="3772" spans="1:19" x14ac:dyDescent="0.3">
      <c r="A3772" t="s">
        <v>6820</v>
      </c>
      <c r="B3772" t="s">
        <v>6821</v>
      </c>
      <c r="C3772" t="s">
        <v>104</v>
      </c>
      <c r="D3772" t="str">
        <f t="shared" si="174"/>
        <v>less reviewed</v>
      </c>
      <c r="E3772" t="str">
        <f t="shared" si="175"/>
        <v>NO Dines</v>
      </c>
      <c r="F3772" t="s">
        <v>43</v>
      </c>
      <c r="G3772" t="s">
        <v>44</v>
      </c>
      <c r="H3772" t="str">
        <f t="shared" si="176"/>
        <v>other</v>
      </c>
      <c r="I3772" t="s">
        <v>1112</v>
      </c>
      <c r="J3772" t="s">
        <v>1006</v>
      </c>
      <c r="K3772" t="str" cm="1">
        <f t="array" ref="K3772">_xlfn.IFS(L3772&lt;200,"Cheap",AND(L3772&gt;=200,L3772&lt;800),"affordable",AND(L3772&gt;=800,L3772&lt;3000),"little costly",L3772&gt;=3000,"very costly")</f>
        <v>affordable</v>
      </c>
      <c r="L3772">
        <v>300</v>
      </c>
      <c r="M3772" t="s">
        <v>22</v>
      </c>
      <c r="N3772" t="s">
        <v>21</v>
      </c>
      <c r="O3772" t="s">
        <v>22</v>
      </c>
      <c r="P3772" t="s">
        <v>21</v>
      </c>
      <c r="S3772" t="s">
        <v>23</v>
      </c>
    </row>
    <row r="3773" spans="1:19" x14ac:dyDescent="0.3">
      <c r="A3773" t="s">
        <v>7015</v>
      </c>
      <c r="B3773" t="s">
        <v>7016</v>
      </c>
      <c r="C3773" t="s">
        <v>33</v>
      </c>
      <c r="D3773" t="str">
        <f t="shared" si="174"/>
        <v>less reviewed</v>
      </c>
      <c r="E3773" t="str">
        <f t="shared" si="175"/>
        <v>NO Dines</v>
      </c>
      <c r="F3773" t="s">
        <v>43</v>
      </c>
      <c r="G3773" t="s">
        <v>44</v>
      </c>
      <c r="H3773" t="str">
        <f t="shared" si="176"/>
        <v>other</v>
      </c>
      <c r="I3773" t="s">
        <v>19</v>
      </c>
      <c r="J3773" t="s">
        <v>82</v>
      </c>
      <c r="K3773" t="str" cm="1">
        <f t="array" ref="K3773">_xlfn.IFS(L3773&lt;200,"Cheap",AND(L3773&gt;=200,L3773&lt;800),"affordable",AND(L3773&gt;=800,L3773&lt;3000),"little costly",L3773&gt;=3000,"very costly")</f>
        <v>affordable</v>
      </c>
      <c r="L3773">
        <v>300</v>
      </c>
      <c r="M3773" t="s">
        <v>21</v>
      </c>
      <c r="N3773" t="s">
        <v>21</v>
      </c>
      <c r="O3773" t="s">
        <v>22</v>
      </c>
      <c r="P3773" t="s">
        <v>21</v>
      </c>
      <c r="S3773" t="s">
        <v>23</v>
      </c>
    </row>
    <row r="3774" spans="1:19" x14ac:dyDescent="0.3">
      <c r="A3774" t="s">
        <v>7017</v>
      </c>
      <c r="B3774" t="s">
        <v>7018</v>
      </c>
      <c r="C3774" t="s">
        <v>100</v>
      </c>
      <c r="D3774" t="str">
        <f t="shared" si="174"/>
        <v>less reviewed</v>
      </c>
      <c r="E3774" t="str">
        <f t="shared" si="175"/>
        <v>NO Dines</v>
      </c>
      <c r="F3774" t="s">
        <v>43</v>
      </c>
      <c r="G3774" t="s">
        <v>44</v>
      </c>
      <c r="H3774" t="str">
        <f t="shared" si="176"/>
        <v>other</v>
      </c>
      <c r="I3774" t="s">
        <v>19</v>
      </c>
      <c r="J3774" t="s">
        <v>454</v>
      </c>
      <c r="K3774" t="str" cm="1">
        <f t="array" ref="K3774">_xlfn.IFS(L3774&lt;200,"Cheap",AND(L3774&gt;=200,L3774&lt;800),"affordable",AND(L3774&gt;=800,L3774&lt;3000),"little costly",L3774&gt;=3000,"very costly")</f>
        <v>affordable</v>
      </c>
      <c r="L3774">
        <v>700</v>
      </c>
      <c r="M3774" t="s">
        <v>21</v>
      </c>
      <c r="N3774" t="s">
        <v>21</v>
      </c>
      <c r="O3774" t="s">
        <v>22</v>
      </c>
      <c r="P3774" t="s">
        <v>21</v>
      </c>
      <c r="S3774" t="s">
        <v>23</v>
      </c>
    </row>
    <row r="3775" spans="1:19" x14ac:dyDescent="0.3">
      <c r="A3775" t="s">
        <v>7177</v>
      </c>
      <c r="B3775" t="s">
        <v>7178</v>
      </c>
      <c r="C3775" t="s">
        <v>33</v>
      </c>
      <c r="D3775" t="str">
        <f t="shared" si="174"/>
        <v>less reviewed</v>
      </c>
      <c r="E3775" t="str">
        <f t="shared" si="175"/>
        <v>NO Dines</v>
      </c>
      <c r="F3775" t="s">
        <v>43</v>
      </c>
      <c r="G3775" t="s">
        <v>44</v>
      </c>
      <c r="H3775" t="str">
        <f t="shared" si="176"/>
        <v>other</v>
      </c>
      <c r="I3775" t="s">
        <v>517</v>
      </c>
      <c r="J3775" t="s">
        <v>2436</v>
      </c>
      <c r="K3775" t="str" cm="1">
        <f t="array" ref="K3775">_xlfn.IFS(L3775&lt;200,"Cheap",AND(L3775&gt;=200,L3775&lt;800),"affordable",AND(L3775&gt;=800,L3775&lt;3000),"little costly",L3775&gt;=3000,"very costly")</f>
        <v>affordable</v>
      </c>
      <c r="L3775">
        <v>300</v>
      </c>
      <c r="M3775" t="s">
        <v>21</v>
      </c>
      <c r="N3775" t="s">
        <v>21</v>
      </c>
      <c r="O3775" t="s">
        <v>22</v>
      </c>
      <c r="P3775" t="s">
        <v>21</v>
      </c>
      <c r="S3775" t="s">
        <v>23</v>
      </c>
    </row>
    <row r="3776" spans="1:19" x14ac:dyDescent="0.3">
      <c r="A3776" t="s">
        <v>7361</v>
      </c>
      <c r="B3776" t="s">
        <v>7362</v>
      </c>
      <c r="C3776" t="s">
        <v>95</v>
      </c>
      <c r="D3776" t="str">
        <f t="shared" si="174"/>
        <v>less reviewed</v>
      </c>
      <c r="E3776" t="str">
        <f t="shared" si="175"/>
        <v>NO Dines</v>
      </c>
      <c r="F3776" t="s">
        <v>43</v>
      </c>
      <c r="G3776" t="s">
        <v>44</v>
      </c>
      <c r="H3776" t="str">
        <f t="shared" si="176"/>
        <v>other</v>
      </c>
      <c r="I3776" t="s">
        <v>148</v>
      </c>
      <c r="J3776" t="s">
        <v>385</v>
      </c>
      <c r="K3776" t="str" cm="1">
        <f t="array" ref="K3776">_xlfn.IFS(L3776&lt;200,"Cheap",AND(L3776&gt;=200,L3776&lt;800),"affordable",AND(L3776&gt;=800,L3776&lt;3000),"little costly",L3776&gt;=3000,"very costly")</f>
        <v>Cheap</v>
      </c>
      <c r="L3776">
        <v>150</v>
      </c>
      <c r="M3776" t="s">
        <v>21</v>
      </c>
      <c r="N3776" t="s">
        <v>21</v>
      </c>
      <c r="O3776" t="s">
        <v>22</v>
      </c>
      <c r="P3776" t="s">
        <v>21</v>
      </c>
      <c r="S3776" t="s">
        <v>23</v>
      </c>
    </row>
    <row r="3777" spans="1:19" x14ac:dyDescent="0.3">
      <c r="A3777" t="s">
        <v>7498</v>
      </c>
      <c r="B3777" t="s">
        <v>7499</v>
      </c>
      <c r="C3777" t="s">
        <v>42</v>
      </c>
      <c r="D3777" t="str">
        <f t="shared" si="174"/>
        <v>less reviewed</v>
      </c>
      <c r="E3777" t="str">
        <f t="shared" si="175"/>
        <v>NO Dines</v>
      </c>
      <c r="F3777" t="s">
        <v>43</v>
      </c>
      <c r="G3777" t="s">
        <v>44</v>
      </c>
      <c r="H3777" t="str">
        <f t="shared" si="176"/>
        <v>other</v>
      </c>
      <c r="I3777" t="s">
        <v>148</v>
      </c>
      <c r="J3777" t="s">
        <v>315</v>
      </c>
      <c r="K3777" t="str" cm="1">
        <f t="array" ref="K3777">_xlfn.IFS(L3777&lt;200,"Cheap",AND(L3777&gt;=200,L3777&lt;800),"affordable",AND(L3777&gt;=800,L3777&lt;3000),"little costly",L3777&gt;=3000,"very costly")</f>
        <v>affordable</v>
      </c>
      <c r="L3777">
        <v>400</v>
      </c>
      <c r="M3777" t="s">
        <v>21</v>
      </c>
      <c r="N3777" t="s">
        <v>21</v>
      </c>
      <c r="O3777" t="s">
        <v>22</v>
      </c>
      <c r="P3777" t="s">
        <v>21</v>
      </c>
      <c r="S3777" t="s">
        <v>23</v>
      </c>
    </row>
    <row r="3778" spans="1:19" x14ac:dyDescent="0.3">
      <c r="A3778" t="s">
        <v>7593</v>
      </c>
      <c r="B3778" t="s">
        <v>7594</v>
      </c>
      <c r="C3778" t="s">
        <v>749</v>
      </c>
      <c r="D3778" t="str">
        <f t="shared" ref="D3778:D3795" si="177">IF(ISNUMBER(SEARCH("not offer",G3778)),"NO Delivery",IF(ISNUMBER(SEARCH("enough",G3778)),"less reviewed","good delivery reviews"))</f>
        <v>less reviewed</v>
      </c>
      <c r="E3778" t="str">
        <f t="shared" ref="E3778:E3795" si="178">IF(ISNUMBER(SEARCH("not offer",F3778)),"NO Dines",IF(ISNUMBER(SEARCH("enough",F3778)),"less reviewed","good dining reviews"))</f>
        <v>NO Dines</v>
      </c>
      <c r="F3778" t="s">
        <v>43</v>
      </c>
      <c r="G3778" t="s">
        <v>44</v>
      </c>
      <c r="H3778" t="str">
        <f t="shared" ref="H3778:H3795" si="179">IF(AND(D3778="less reviewed", E3778="less reviewed"), "NO idea",
 IF(AND(D3778="No Delivery", E3778="NO Dining"), "NO delivery or dining",
 IF(AND(D3778="good delivery reviews", E3778="good dining reviews"), "both present", "other")))</f>
        <v>other</v>
      </c>
      <c r="I3778" t="s">
        <v>255</v>
      </c>
      <c r="J3778" t="s">
        <v>260</v>
      </c>
      <c r="K3778" t="str" cm="1">
        <f t="array" ref="K3778">_xlfn.IFS(L3778&lt;200,"Cheap",AND(L3778&gt;=200,L3778&lt;800),"affordable",AND(L3778&gt;=800,L3778&lt;3000),"little costly",L3778&gt;=3000,"very costly")</f>
        <v>Cheap</v>
      </c>
      <c r="L3778">
        <v>100</v>
      </c>
      <c r="M3778" t="s">
        <v>21</v>
      </c>
      <c r="N3778" t="s">
        <v>21</v>
      </c>
      <c r="O3778" t="s">
        <v>22</v>
      </c>
      <c r="P3778" t="s">
        <v>21</v>
      </c>
      <c r="S3778" t="s">
        <v>23</v>
      </c>
    </row>
    <row r="3779" spans="1:19" x14ac:dyDescent="0.3">
      <c r="A3779" t="s">
        <v>7742</v>
      </c>
      <c r="B3779" t="s">
        <v>7743</v>
      </c>
      <c r="C3779" t="s">
        <v>446</v>
      </c>
      <c r="D3779" t="str">
        <f t="shared" si="177"/>
        <v>less reviewed</v>
      </c>
      <c r="E3779" t="str">
        <f t="shared" si="178"/>
        <v>NO Dines</v>
      </c>
      <c r="F3779" t="s">
        <v>43</v>
      </c>
      <c r="G3779" t="s">
        <v>44</v>
      </c>
      <c r="H3779" t="str">
        <f t="shared" si="179"/>
        <v>other</v>
      </c>
      <c r="I3779" t="s">
        <v>148</v>
      </c>
      <c r="J3779" t="s">
        <v>385</v>
      </c>
      <c r="K3779" t="str" cm="1">
        <f t="array" ref="K3779">_xlfn.IFS(L3779&lt;200,"Cheap",AND(L3779&gt;=200,L3779&lt;800),"affordable",AND(L3779&gt;=800,L3779&lt;3000),"little costly",L3779&gt;=3000,"very costly")</f>
        <v>affordable</v>
      </c>
      <c r="L3779">
        <v>300</v>
      </c>
      <c r="M3779" t="s">
        <v>21</v>
      </c>
      <c r="N3779" t="s">
        <v>21</v>
      </c>
      <c r="O3779" t="s">
        <v>22</v>
      </c>
      <c r="P3779" t="s">
        <v>21</v>
      </c>
      <c r="S3779" t="s">
        <v>23</v>
      </c>
    </row>
    <row r="3780" spans="1:19" x14ac:dyDescent="0.3">
      <c r="A3780" t="s">
        <v>7773</v>
      </c>
      <c r="B3780" t="s">
        <v>7774</v>
      </c>
      <c r="C3780" t="s">
        <v>75</v>
      </c>
      <c r="D3780" t="str">
        <f t="shared" si="177"/>
        <v>less reviewed</v>
      </c>
      <c r="E3780" t="str">
        <f t="shared" si="178"/>
        <v>NO Dines</v>
      </c>
      <c r="F3780" t="s">
        <v>43</v>
      </c>
      <c r="G3780" t="s">
        <v>44</v>
      </c>
      <c r="H3780" t="str">
        <f t="shared" si="179"/>
        <v>other</v>
      </c>
      <c r="I3780" t="s">
        <v>19</v>
      </c>
      <c r="J3780" t="s">
        <v>348</v>
      </c>
      <c r="K3780" t="str" cm="1">
        <f t="array" ref="K3780">_xlfn.IFS(L3780&lt;200,"Cheap",AND(L3780&gt;=200,L3780&lt;800),"affordable",AND(L3780&gt;=800,L3780&lt;3000),"little costly",L3780&gt;=3000,"very costly")</f>
        <v>Cheap</v>
      </c>
      <c r="L3780">
        <v>150</v>
      </c>
      <c r="M3780" t="s">
        <v>22</v>
      </c>
      <c r="N3780" t="s">
        <v>21</v>
      </c>
      <c r="O3780" t="s">
        <v>22</v>
      </c>
      <c r="P3780" t="s">
        <v>21</v>
      </c>
      <c r="S3780" t="s">
        <v>23</v>
      </c>
    </row>
    <row r="3781" spans="1:19" x14ac:dyDescent="0.3">
      <c r="A3781" t="s">
        <v>7990</v>
      </c>
      <c r="B3781" t="s">
        <v>7991</v>
      </c>
      <c r="C3781" t="s">
        <v>198</v>
      </c>
      <c r="D3781" t="str">
        <f t="shared" si="177"/>
        <v>less reviewed</v>
      </c>
      <c r="E3781" t="str">
        <f t="shared" si="178"/>
        <v>NO Dines</v>
      </c>
      <c r="F3781" t="s">
        <v>43</v>
      </c>
      <c r="G3781" t="s">
        <v>44</v>
      </c>
      <c r="H3781" t="str">
        <f t="shared" si="179"/>
        <v>other</v>
      </c>
      <c r="I3781" t="s">
        <v>536</v>
      </c>
      <c r="J3781" t="s">
        <v>2364</v>
      </c>
      <c r="K3781" t="str" cm="1">
        <f t="array" ref="K3781">_xlfn.IFS(L3781&lt;200,"Cheap",AND(L3781&gt;=200,L3781&lt;800),"affordable",AND(L3781&gt;=800,L3781&lt;3000),"little costly",L3781&gt;=3000,"very costly")</f>
        <v>Cheap</v>
      </c>
      <c r="L3781">
        <v>100</v>
      </c>
      <c r="M3781" t="s">
        <v>22</v>
      </c>
      <c r="N3781" t="s">
        <v>21</v>
      </c>
      <c r="O3781" t="s">
        <v>22</v>
      </c>
      <c r="P3781" t="s">
        <v>21</v>
      </c>
      <c r="S3781" t="s">
        <v>23</v>
      </c>
    </row>
    <row r="3782" spans="1:19" x14ac:dyDescent="0.3">
      <c r="A3782" t="s">
        <v>8090</v>
      </c>
      <c r="B3782" t="s">
        <v>8091</v>
      </c>
      <c r="C3782" t="s">
        <v>198</v>
      </c>
      <c r="D3782" t="str">
        <f t="shared" si="177"/>
        <v>less reviewed</v>
      </c>
      <c r="E3782" t="str">
        <f t="shared" si="178"/>
        <v>NO Dines</v>
      </c>
      <c r="F3782" t="s">
        <v>43</v>
      </c>
      <c r="G3782" t="s">
        <v>44</v>
      </c>
      <c r="H3782" t="str">
        <f t="shared" si="179"/>
        <v>other</v>
      </c>
      <c r="I3782" t="s">
        <v>536</v>
      </c>
      <c r="J3782" t="s">
        <v>2364</v>
      </c>
      <c r="K3782" t="str" cm="1">
        <f t="array" ref="K3782">_xlfn.IFS(L3782&lt;200,"Cheap",AND(L3782&gt;=200,L3782&lt;800),"affordable",AND(L3782&gt;=800,L3782&lt;3000),"little costly",L3782&gt;=3000,"very costly")</f>
        <v>Cheap</v>
      </c>
      <c r="L3782">
        <v>150</v>
      </c>
      <c r="M3782" t="s">
        <v>22</v>
      </c>
      <c r="N3782" t="s">
        <v>21</v>
      </c>
      <c r="O3782" t="s">
        <v>22</v>
      </c>
      <c r="P3782" t="s">
        <v>21</v>
      </c>
      <c r="S3782" t="s">
        <v>23</v>
      </c>
    </row>
    <row r="3783" spans="1:19" x14ac:dyDescent="0.3">
      <c r="A3783" t="s">
        <v>8121</v>
      </c>
      <c r="B3783" t="s">
        <v>8122</v>
      </c>
      <c r="C3783" t="s">
        <v>100</v>
      </c>
      <c r="D3783" t="str">
        <f t="shared" si="177"/>
        <v>less reviewed</v>
      </c>
      <c r="E3783" t="str">
        <f t="shared" si="178"/>
        <v>NO Dines</v>
      </c>
      <c r="F3783" t="s">
        <v>43</v>
      </c>
      <c r="G3783" t="s">
        <v>44</v>
      </c>
      <c r="H3783" t="str">
        <f t="shared" si="179"/>
        <v>other</v>
      </c>
      <c r="I3783" t="s">
        <v>343</v>
      </c>
      <c r="J3783" t="s">
        <v>8123</v>
      </c>
      <c r="K3783" t="str" cm="1">
        <f t="array" ref="K3783">_xlfn.IFS(L3783&lt;200,"Cheap",AND(L3783&gt;=200,L3783&lt;800),"affordable",AND(L3783&gt;=800,L3783&lt;3000),"little costly",L3783&gt;=3000,"very costly")</f>
        <v>Cheap</v>
      </c>
      <c r="L3783">
        <v>100</v>
      </c>
      <c r="M3783" t="s">
        <v>22</v>
      </c>
      <c r="N3783" t="s">
        <v>21</v>
      </c>
      <c r="O3783" t="s">
        <v>22</v>
      </c>
      <c r="P3783" t="s">
        <v>21</v>
      </c>
      <c r="S3783" t="s">
        <v>23</v>
      </c>
    </row>
    <row r="3784" spans="1:19" x14ac:dyDescent="0.3">
      <c r="A3784" t="s">
        <v>8291</v>
      </c>
      <c r="B3784" t="s">
        <v>8292</v>
      </c>
      <c r="C3784" t="s">
        <v>95</v>
      </c>
      <c r="D3784" t="str">
        <f t="shared" si="177"/>
        <v>less reviewed</v>
      </c>
      <c r="E3784" t="str">
        <f t="shared" si="178"/>
        <v>NO Dines</v>
      </c>
      <c r="F3784" t="s">
        <v>43</v>
      </c>
      <c r="G3784" t="s">
        <v>44</v>
      </c>
      <c r="H3784" t="str">
        <f t="shared" si="179"/>
        <v>other</v>
      </c>
      <c r="I3784" t="s">
        <v>255</v>
      </c>
      <c r="J3784" t="s">
        <v>260</v>
      </c>
      <c r="K3784" t="str" cm="1">
        <f t="array" ref="K3784">_xlfn.IFS(L3784&lt;200,"Cheap",AND(L3784&gt;=200,L3784&lt;800),"affordable",AND(L3784&gt;=800,L3784&lt;3000),"little costly",L3784&gt;=3000,"very costly")</f>
        <v>affordable</v>
      </c>
      <c r="L3784">
        <v>250</v>
      </c>
      <c r="M3784" t="s">
        <v>21</v>
      </c>
      <c r="N3784" t="s">
        <v>21</v>
      </c>
      <c r="O3784" t="s">
        <v>22</v>
      </c>
      <c r="P3784" t="s">
        <v>21</v>
      </c>
      <c r="S3784" t="s">
        <v>23</v>
      </c>
    </row>
    <row r="3785" spans="1:19" x14ac:dyDescent="0.3">
      <c r="A3785" t="s">
        <v>8354</v>
      </c>
      <c r="B3785" t="s">
        <v>8355</v>
      </c>
      <c r="C3785" t="s">
        <v>430</v>
      </c>
      <c r="D3785" t="str">
        <f t="shared" si="177"/>
        <v>less reviewed</v>
      </c>
      <c r="E3785" t="str">
        <f t="shared" si="178"/>
        <v>NO Dines</v>
      </c>
      <c r="F3785" t="s">
        <v>43</v>
      </c>
      <c r="G3785" t="s">
        <v>44</v>
      </c>
      <c r="H3785" t="str">
        <f t="shared" si="179"/>
        <v>other</v>
      </c>
      <c r="I3785" t="s">
        <v>255</v>
      </c>
      <c r="J3785" t="s">
        <v>3133</v>
      </c>
      <c r="K3785" t="str" cm="1">
        <f t="array" ref="K3785">_xlfn.IFS(L3785&lt;200,"Cheap",AND(L3785&gt;=200,L3785&lt;800),"affordable",AND(L3785&gt;=800,L3785&lt;3000),"little costly",L3785&gt;=3000,"very costly")</f>
        <v>Cheap</v>
      </c>
      <c r="L3785">
        <v>100</v>
      </c>
      <c r="M3785" t="s">
        <v>21</v>
      </c>
      <c r="N3785" t="s">
        <v>21</v>
      </c>
      <c r="O3785" t="s">
        <v>22</v>
      </c>
      <c r="P3785" t="s">
        <v>21</v>
      </c>
      <c r="S3785" t="s">
        <v>23</v>
      </c>
    </row>
    <row r="3786" spans="1:19" x14ac:dyDescent="0.3">
      <c r="A3786" t="s">
        <v>8378</v>
      </c>
      <c r="B3786" t="s">
        <v>8379</v>
      </c>
      <c r="C3786" t="s">
        <v>198</v>
      </c>
      <c r="D3786" t="str">
        <f t="shared" si="177"/>
        <v>less reviewed</v>
      </c>
      <c r="E3786" t="str">
        <f t="shared" si="178"/>
        <v>NO Dines</v>
      </c>
      <c r="F3786" t="s">
        <v>43</v>
      </c>
      <c r="G3786" t="s">
        <v>44</v>
      </c>
      <c r="H3786" t="str">
        <f t="shared" si="179"/>
        <v>other</v>
      </c>
      <c r="I3786" t="s">
        <v>148</v>
      </c>
      <c r="J3786" t="s">
        <v>315</v>
      </c>
      <c r="K3786" t="str" cm="1">
        <f t="array" ref="K3786">_xlfn.IFS(L3786&lt;200,"Cheap",AND(L3786&gt;=200,L3786&lt;800),"affordable",AND(L3786&gt;=800,L3786&lt;3000),"little costly",L3786&gt;=3000,"very costly")</f>
        <v>Cheap</v>
      </c>
      <c r="L3786">
        <v>150</v>
      </c>
      <c r="M3786" t="s">
        <v>21</v>
      </c>
      <c r="N3786" t="s">
        <v>21</v>
      </c>
      <c r="O3786" t="s">
        <v>22</v>
      </c>
      <c r="P3786" t="s">
        <v>21</v>
      </c>
      <c r="S3786" t="s">
        <v>23</v>
      </c>
    </row>
    <row r="3787" spans="1:19" x14ac:dyDescent="0.3">
      <c r="A3787" t="s">
        <v>8411</v>
      </c>
      <c r="B3787" t="s">
        <v>8412</v>
      </c>
      <c r="C3787" t="s">
        <v>16</v>
      </c>
      <c r="D3787" t="str">
        <f t="shared" si="177"/>
        <v>less reviewed</v>
      </c>
      <c r="E3787" t="str">
        <f t="shared" si="178"/>
        <v>NO Dines</v>
      </c>
      <c r="F3787" t="s">
        <v>43</v>
      </c>
      <c r="G3787" t="s">
        <v>44</v>
      </c>
      <c r="H3787" t="str">
        <f t="shared" si="179"/>
        <v>other</v>
      </c>
      <c r="I3787" t="s">
        <v>19</v>
      </c>
      <c r="J3787" t="s">
        <v>1116</v>
      </c>
      <c r="K3787" t="str" cm="1">
        <f t="array" ref="K3787">_xlfn.IFS(L3787&lt;200,"Cheap",AND(L3787&gt;=200,L3787&lt;800),"affordable",AND(L3787&gt;=800,L3787&lt;3000),"little costly",L3787&gt;=3000,"very costly")</f>
        <v>Cheap</v>
      </c>
      <c r="L3787">
        <v>100</v>
      </c>
      <c r="M3787" t="s">
        <v>21</v>
      </c>
      <c r="N3787" t="s">
        <v>21</v>
      </c>
      <c r="O3787" t="s">
        <v>22</v>
      </c>
      <c r="P3787" t="s">
        <v>21</v>
      </c>
      <c r="S3787" t="s">
        <v>23</v>
      </c>
    </row>
    <row r="3788" spans="1:19" x14ac:dyDescent="0.3">
      <c r="A3788" t="s">
        <v>8848</v>
      </c>
      <c r="B3788" t="s">
        <v>8849</v>
      </c>
      <c r="C3788" t="s">
        <v>75</v>
      </c>
      <c r="D3788" t="str">
        <f t="shared" si="177"/>
        <v>less reviewed</v>
      </c>
      <c r="E3788" t="str">
        <f t="shared" si="178"/>
        <v>NO Dines</v>
      </c>
      <c r="F3788" t="s">
        <v>43</v>
      </c>
      <c r="G3788" t="s">
        <v>44</v>
      </c>
      <c r="H3788" t="str">
        <f t="shared" si="179"/>
        <v>other</v>
      </c>
      <c r="I3788" t="s">
        <v>250</v>
      </c>
      <c r="J3788" t="s">
        <v>125</v>
      </c>
      <c r="K3788" t="str" cm="1">
        <f t="array" ref="K3788">_xlfn.IFS(L3788&lt;200,"Cheap",AND(L3788&gt;=200,L3788&lt;800),"affordable",AND(L3788&gt;=800,L3788&lt;3000),"little costly",L3788&gt;=3000,"very costly")</f>
        <v>Cheap</v>
      </c>
      <c r="L3788">
        <v>150</v>
      </c>
      <c r="M3788" t="s">
        <v>21</v>
      </c>
      <c r="N3788" t="s">
        <v>21</v>
      </c>
      <c r="O3788" t="s">
        <v>22</v>
      </c>
      <c r="P3788" t="s">
        <v>21</v>
      </c>
      <c r="S3788" t="s">
        <v>23</v>
      </c>
    </row>
    <row r="3789" spans="1:19" x14ac:dyDescent="0.3">
      <c r="A3789" t="s">
        <v>8913</v>
      </c>
      <c r="B3789" t="s">
        <v>8914</v>
      </c>
      <c r="C3789" t="s">
        <v>209</v>
      </c>
      <c r="D3789" t="str">
        <f t="shared" si="177"/>
        <v>less reviewed</v>
      </c>
      <c r="E3789" t="str">
        <f t="shared" si="178"/>
        <v>NO Dines</v>
      </c>
      <c r="F3789" t="s">
        <v>43</v>
      </c>
      <c r="G3789" t="s">
        <v>44</v>
      </c>
      <c r="H3789" t="str">
        <f t="shared" si="179"/>
        <v>other</v>
      </c>
      <c r="I3789" t="s">
        <v>19</v>
      </c>
      <c r="J3789" t="s">
        <v>8915</v>
      </c>
      <c r="K3789" t="str" cm="1">
        <f t="array" ref="K3789">_xlfn.IFS(L3789&lt;200,"Cheap",AND(L3789&gt;=200,L3789&lt;800),"affordable",AND(L3789&gt;=800,L3789&lt;3000),"little costly",L3789&gt;=3000,"very costly")</f>
        <v>affordable</v>
      </c>
      <c r="L3789">
        <v>300</v>
      </c>
      <c r="M3789" t="s">
        <v>21</v>
      </c>
      <c r="N3789" t="s">
        <v>21</v>
      </c>
      <c r="O3789" t="s">
        <v>22</v>
      </c>
      <c r="P3789" t="s">
        <v>21</v>
      </c>
      <c r="S3789" t="s">
        <v>23</v>
      </c>
    </row>
    <row r="3790" spans="1:19" x14ac:dyDescent="0.3">
      <c r="A3790" t="s">
        <v>8916</v>
      </c>
      <c r="B3790" t="s">
        <v>8917</v>
      </c>
      <c r="C3790" t="s">
        <v>75</v>
      </c>
      <c r="D3790" t="str">
        <f t="shared" si="177"/>
        <v>less reviewed</v>
      </c>
      <c r="E3790" t="str">
        <f t="shared" si="178"/>
        <v>NO Dines</v>
      </c>
      <c r="F3790" t="s">
        <v>43</v>
      </c>
      <c r="G3790" t="s">
        <v>44</v>
      </c>
      <c r="H3790" t="str">
        <f t="shared" si="179"/>
        <v>other</v>
      </c>
      <c r="I3790" t="s">
        <v>19</v>
      </c>
      <c r="J3790" t="s">
        <v>116</v>
      </c>
      <c r="K3790" t="str" cm="1">
        <f t="array" ref="K3790">_xlfn.IFS(L3790&lt;200,"Cheap",AND(L3790&gt;=200,L3790&lt;800),"affordable",AND(L3790&gt;=800,L3790&lt;3000),"little costly",L3790&gt;=3000,"very costly")</f>
        <v>affordable</v>
      </c>
      <c r="L3790">
        <v>250</v>
      </c>
      <c r="M3790" t="s">
        <v>21</v>
      </c>
      <c r="N3790" t="s">
        <v>21</v>
      </c>
      <c r="O3790" t="s">
        <v>22</v>
      </c>
      <c r="P3790" t="s">
        <v>21</v>
      </c>
      <c r="S3790" t="s">
        <v>23</v>
      </c>
    </row>
    <row r="3791" spans="1:19" x14ac:dyDescent="0.3">
      <c r="A3791" t="s">
        <v>9096</v>
      </c>
      <c r="B3791" t="s">
        <v>9097</v>
      </c>
      <c r="C3791" t="s">
        <v>42</v>
      </c>
      <c r="D3791" t="str">
        <f t="shared" si="177"/>
        <v>less reviewed</v>
      </c>
      <c r="E3791" t="str">
        <f t="shared" si="178"/>
        <v>NO Dines</v>
      </c>
      <c r="F3791" t="s">
        <v>43</v>
      </c>
      <c r="G3791" t="s">
        <v>44</v>
      </c>
      <c r="H3791" t="str">
        <f t="shared" si="179"/>
        <v>other</v>
      </c>
      <c r="I3791" t="s">
        <v>148</v>
      </c>
      <c r="J3791" t="s">
        <v>385</v>
      </c>
      <c r="K3791" t="str" cm="1">
        <f t="array" ref="K3791">_xlfn.IFS(L3791&lt;200,"Cheap",AND(L3791&gt;=200,L3791&lt;800),"affordable",AND(L3791&gt;=800,L3791&lt;3000),"little costly",L3791&gt;=3000,"very costly")</f>
        <v>Cheap</v>
      </c>
      <c r="L3791">
        <v>150</v>
      </c>
      <c r="M3791" t="s">
        <v>21</v>
      </c>
      <c r="N3791" t="s">
        <v>21</v>
      </c>
      <c r="O3791" t="s">
        <v>22</v>
      </c>
      <c r="P3791" t="s">
        <v>21</v>
      </c>
      <c r="S3791" t="s">
        <v>23</v>
      </c>
    </row>
    <row r="3792" spans="1:19" x14ac:dyDescent="0.3">
      <c r="A3792" t="s">
        <v>9574</v>
      </c>
      <c r="B3792" t="s">
        <v>9575</v>
      </c>
      <c r="C3792" t="s">
        <v>95</v>
      </c>
      <c r="D3792" t="str">
        <f t="shared" si="177"/>
        <v>less reviewed</v>
      </c>
      <c r="E3792" t="str">
        <f t="shared" si="178"/>
        <v>NO Dines</v>
      </c>
      <c r="F3792" t="s">
        <v>43</v>
      </c>
      <c r="G3792" t="s">
        <v>44</v>
      </c>
      <c r="H3792" t="str">
        <f t="shared" si="179"/>
        <v>other</v>
      </c>
      <c r="I3792" t="s">
        <v>19</v>
      </c>
      <c r="J3792" t="s">
        <v>1891</v>
      </c>
      <c r="K3792" t="str" cm="1">
        <f t="array" ref="K3792">_xlfn.IFS(L3792&lt;200,"Cheap",AND(L3792&gt;=200,L3792&lt;800),"affordable",AND(L3792&gt;=800,L3792&lt;3000),"little costly",L3792&gt;=3000,"very costly")</f>
        <v>affordable</v>
      </c>
      <c r="L3792">
        <v>300</v>
      </c>
      <c r="M3792" t="s">
        <v>22</v>
      </c>
      <c r="N3792" t="s">
        <v>21</v>
      </c>
      <c r="O3792" t="s">
        <v>22</v>
      </c>
      <c r="P3792" t="s">
        <v>21</v>
      </c>
      <c r="S3792" t="s">
        <v>23</v>
      </c>
    </row>
    <row r="3793" spans="1:19" x14ac:dyDescent="0.3">
      <c r="A3793" t="s">
        <v>9605</v>
      </c>
      <c r="B3793" t="s">
        <v>9606</v>
      </c>
      <c r="C3793" t="s">
        <v>198</v>
      </c>
      <c r="D3793" t="str">
        <f t="shared" si="177"/>
        <v>less reviewed</v>
      </c>
      <c r="E3793" t="str">
        <f t="shared" si="178"/>
        <v>NO Dines</v>
      </c>
      <c r="F3793" t="s">
        <v>43</v>
      </c>
      <c r="G3793" t="s">
        <v>44</v>
      </c>
      <c r="H3793" t="str">
        <f t="shared" si="179"/>
        <v>other</v>
      </c>
      <c r="I3793" t="s">
        <v>148</v>
      </c>
      <c r="J3793" t="s">
        <v>315</v>
      </c>
      <c r="K3793" t="str" cm="1">
        <f t="array" ref="K3793">_xlfn.IFS(L3793&lt;200,"Cheap",AND(L3793&gt;=200,L3793&lt;800),"affordable",AND(L3793&gt;=800,L3793&lt;3000),"little costly",L3793&gt;=3000,"very costly")</f>
        <v>affordable</v>
      </c>
      <c r="L3793">
        <v>300</v>
      </c>
      <c r="M3793" t="s">
        <v>21</v>
      </c>
      <c r="N3793" t="s">
        <v>21</v>
      </c>
      <c r="O3793" t="s">
        <v>22</v>
      </c>
      <c r="P3793" t="s">
        <v>21</v>
      </c>
      <c r="S3793" t="s">
        <v>23</v>
      </c>
    </row>
    <row r="3794" spans="1:19" x14ac:dyDescent="0.3">
      <c r="A3794" t="s">
        <v>9761</v>
      </c>
      <c r="B3794" t="s">
        <v>9762</v>
      </c>
      <c r="C3794" t="s">
        <v>242</v>
      </c>
      <c r="D3794" t="str">
        <f t="shared" si="177"/>
        <v>less reviewed</v>
      </c>
      <c r="E3794" t="str">
        <f t="shared" si="178"/>
        <v>NO Dines</v>
      </c>
      <c r="F3794" t="s">
        <v>43</v>
      </c>
      <c r="G3794" t="s">
        <v>44</v>
      </c>
      <c r="H3794" t="str">
        <f t="shared" si="179"/>
        <v>other</v>
      </c>
      <c r="I3794" t="s">
        <v>19</v>
      </c>
      <c r="J3794" t="s">
        <v>35</v>
      </c>
      <c r="K3794" t="str" cm="1">
        <f t="array" ref="K3794">_xlfn.IFS(L3794&lt;200,"Cheap",AND(L3794&gt;=200,L3794&lt;800),"affordable",AND(L3794&gt;=800,L3794&lt;3000),"little costly",L3794&gt;=3000,"very costly")</f>
        <v>Cheap</v>
      </c>
      <c r="L3794">
        <v>150</v>
      </c>
      <c r="M3794" t="s">
        <v>22</v>
      </c>
      <c r="N3794" t="s">
        <v>21</v>
      </c>
      <c r="O3794" t="s">
        <v>22</v>
      </c>
      <c r="P3794" t="s">
        <v>21</v>
      </c>
      <c r="S3794" t="s">
        <v>23</v>
      </c>
    </row>
    <row r="3795" spans="1:19" x14ac:dyDescent="0.3">
      <c r="A3795" t="s">
        <v>9809</v>
      </c>
      <c r="B3795" t="s">
        <v>9810</v>
      </c>
      <c r="C3795" t="s">
        <v>42</v>
      </c>
      <c r="D3795" t="str">
        <f t="shared" si="177"/>
        <v>less reviewed</v>
      </c>
      <c r="E3795" t="str">
        <f t="shared" si="178"/>
        <v>NO Dines</v>
      </c>
      <c r="F3795" t="s">
        <v>43</v>
      </c>
      <c r="G3795" t="s">
        <v>44</v>
      </c>
      <c r="H3795" t="str">
        <f t="shared" si="179"/>
        <v>other</v>
      </c>
      <c r="I3795" t="s">
        <v>19</v>
      </c>
      <c r="J3795" t="s">
        <v>9811</v>
      </c>
      <c r="K3795" t="str" cm="1">
        <f t="array" ref="K3795">_xlfn.IFS(L3795&lt;200,"Cheap",AND(L3795&gt;=200,L3795&lt;800),"affordable",AND(L3795&gt;=800,L3795&lt;3000),"little costly",L3795&gt;=3000,"very costly")</f>
        <v>affordable</v>
      </c>
      <c r="L3795">
        <v>400</v>
      </c>
      <c r="M3795" t="s">
        <v>21</v>
      </c>
      <c r="N3795" t="s">
        <v>21</v>
      </c>
      <c r="O3795" t="s">
        <v>22</v>
      </c>
      <c r="P3795" t="s">
        <v>21</v>
      </c>
      <c r="S3795" t="s">
        <v>23</v>
      </c>
    </row>
  </sheetData>
  <autoFilter ref="A1:S3795" xr:uid="{F10F8792-E658-4AA6-87E9-C8370CB56D30}">
    <sortState xmlns:xlrd2="http://schemas.microsoft.com/office/spreadsheetml/2017/richdata2" ref="A2:S3795">
      <sortCondition ref="H2:H3795"/>
      <sortCondition ref="E2:E3795"/>
      <sortCondition ref="D2:D3795"/>
    </sortState>
  </autoFilter>
  <sortState xmlns:xlrd2="http://schemas.microsoft.com/office/spreadsheetml/2017/richdata2" ref="A2:S3795">
    <sortCondition ref="F2:F3795"/>
    <sortCondition ref="G2:G3795"/>
  </sortState>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8FC05D-E718-4225-8C79-188D90C822C4}">
  <dimension ref="A3:B13"/>
  <sheetViews>
    <sheetView workbookViewId="0">
      <selection activeCell="L11" sqref="L11"/>
    </sheetView>
  </sheetViews>
  <sheetFormatPr defaultRowHeight="14.4" x14ac:dyDescent="0.3"/>
  <cols>
    <col min="1" max="1" width="20.21875" bestFit="1" customWidth="1"/>
    <col min="2" max="2" width="17.88671875" bestFit="1" customWidth="1"/>
  </cols>
  <sheetData>
    <row r="3" spans="1:2" x14ac:dyDescent="0.3">
      <c r="A3" s="3" t="s">
        <v>9835</v>
      </c>
      <c r="B3" t="s">
        <v>9846</v>
      </c>
    </row>
    <row r="4" spans="1:2" x14ac:dyDescent="0.3">
      <c r="A4" s="4" t="s">
        <v>315</v>
      </c>
      <c r="B4" s="6">
        <v>104</v>
      </c>
    </row>
    <row r="5" spans="1:2" x14ac:dyDescent="0.3">
      <c r="A5" s="4" t="s">
        <v>385</v>
      </c>
      <c r="B5" s="6">
        <v>76</v>
      </c>
    </row>
    <row r="6" spans="1:2" x14ac:dyDescent="0.3">
      <c r="A6" s="4" t="s">
        <v>125</v>
      </c>
      <c r="B6" s="6">
        <v>105</v>
      </c>
    </row>
    <row r="7" spans="1:2" x14ac:dyDescent="0.3">
      <c r="A7" s="4" t="s">
        <v>116</v>
      </c>
      <c r="B7" s="6">
        <v>77</v>
      </c>
    </row>
    <row r="8" spans="1:2" x14ac:dyDescent="0.3">
      <c r="A8" s="4" t="s">
        <v>344</v>
      </c>
      <c r="B8" s="6">
        <v>66</v>
      </c>
    </row>
    <row r="9" spans="1:2" x14ac:dyDescent="0.3">
      <c r="A9" s="4" t="s">
        <v>549</v>
      </c>
      <c r="B9" s="6">
        <v>63</v>
      </c>
    </row>
    <row r="10" spans="1:2" x14ac:dyDescent="0.3">
      <c r="A10" s="4" t="s">
        <v>35</v>
      </c>
      <c r="B10" s="6">
        <v>633</v>
      </c>
    </row>
    <row r="11" spans="1:2" x14ac:dyDescent="0.3">
      <c r="A11" s="4" t="s">
        <v>82</v>
      </c>
      <c r="B11" s="6">
        <v>126</v>
      </c>
    </row>
    <row r="12" spans="1:2" x14ac:dyDescent="0.3">
      <c r="A12" s="4" t="s">
        <v>138</v>
      </c>
      <c r="B12" s="6">
        <v>93</v>
      </c>
    </row>
    <row r="13" spans="1:2" x14ac:dyDescent="0.3">
      <c r="A13" s="4" t="s">
        <v>30</v>
      </c>
      <c r="B13" s="6">
        <v>55</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6645DF-00EC-486C-8F0A-83D1BA1D6D39}">
  <dimension ref="A3:B13"/>
  <sheetViews>
    <sheetView zoomScale="98" zoomScaleNormal="207" workbookViewId="0">
      <selection activeCell="B14" sqref="B14"/>
    </sheetView>
  </sheetViews>
  <sheetFormatPr defaultRowHeight="14.4" x14ac:dyDescent="0.3"/>
  <cols>
    <col min="1" max="1" width="20.6640625" bestFit="1" customWidth="1"/>
    <col min="2" max="2" width="14.21875" bestFit="1" customWidth="1"/>
    <col min="3" max="3" width="24.5546875" bestFit="1" customWidth="1"/>
    <col min="4" max="4" width="13.6640625" bestFit="1" customWidth="1"/>
    <col min="5" max="5" width="40.88671875" bestFit="1" customWidth="1"/>
    <col min="6" max="6" width="7.88671875" bestFit="1" customWidth="1"/>
    <col min="7" max="7" width="6" bestFit="1" customWidth="1"/>
    <col min="8" max="8" width="7.88671875" bestFit="1" customWidth="1"/>
    <col min="9" max="9" width="8.77734375" bestFit="1" customWidth="1"/>
    <col min="10" max="10" width="26.5546875" bestFit="1" customWidth="1"/>
    <col min="11" max="11" width="14.6640625" bestFit="1" customWidth="1"/>
    <col min="12" max="12" width="17.6640625" bestFit="1" customWidth="1"/>
    <col min="13" max="13" width="30.5546875" bestFit="1" customWidth="1"/>
    <col min="14" max="14" width="10.44140625" bestFit="1" customWidth="1"/>
    <col min="15" max="15" width="29.21875" bestFit="1" customWidth="1"/>
    <col min="16" max="16" width="10.77734375" bestFit="1" customWidth="1"/>
    <col min="17" max="17" width="6.44140625" bestFit="1" customWidth="1"/>
    <col min="18" max="18" width="17.5546875" bestFit="1" customWidth="1"/>
    <col min="19" max="19" width="13.44140625" bestFit="1" customWidth="1"/>
    <col min="20" max="20" width="8.21875" bestFit="1" customWidth="1"/>
    <col min="21" max="21" width="15.77734375" bestFit="1" customWidth="1"/>
    <col min="22" max="22" width="12.6640625" bestFit="1" customWidth="1"/>
    <col min="23" max="23" width="8.33203125" bestFit="1" customWidth="1"/>
    <col min="24" max="24" width="6.109375" bestFit="1" customWidth="1"/>
    <col min="25" max="25" width="10.33203125" bestFit="1" customWidth="1"/>
    <col min="26" max="26" width="16.6640625" bestFit="1" customWidth="1"/>
    <col min="27" max="27" width="21" bestFit="1" customWidth="1"/>
    <col min="28" max="28" width="10.5546875" bestFit="1" customWidth="1"/>
    <col min="29" max="29" width="7.88671875" bestFit="1" customWidth="1"/>
    <col min="30" max="30" width="14" bestFit="1" customWidth="1"/>
    <col min="31" max="31" width="23.88671875" bestFit="1" customWidth="1"/>
    <col min="32" max="32" width="21.5546875" bestFit="1" customWidth="1"/>
    <col min="33" max="33" width="11.21875" bestFit="1" customWidth="1"/>
    <col min="34" max="34" width="8.77734375" bestFit="1" customWidth="1"/>
    <col min="35" max="35" width="20.109375" bestFit="1" customWidth="1"/>
    <col min="36" max="36" width="15.109375" bestFit="1" customWidth="1"/>
    <col min="37" max="37" width="16.6640625" bestFit="1" customWidth="1"/>
    <col min="38" max="38" width="18.109375" bestFit="1" customWidth="1"/>
    <col min="39" max="39" width="31.6640625" bestFit="1" customWidth="1"/>
    <col min="40" max="40" width="23.33203125" bestFit="1" customWidth="1"/>
    <col min="41" max="41" width="10.33203125" bestFit="1" customWidth="1"/>
    <col min="42" max="42" width="10.77734375" bestFit="1" customWidth="1"/>
    <col min="43" max="43" width="11.44140625" bestFit="1" customWidth="1"/>
    <col min="44" max="44" width="12.33203125" bestFit="1" customWidth="1"/>
    <col min="45" max="45" width="18.6640625" bestFit="1" customWidth="1"/>
    <col min="46" max="46" width="15.21875" bestFit="1" customWidth="1"/>
    <col min="47" max="47" width="6.77734375" bestFit="1" customWidth="1"/>
    <col min="48" max="48" width="22.88671875" bestFit="1" customWidth="1"/>
    <col min="49" max="49" width="27.33203125" bestFit="1" customWidth="1"/>
    <col min="50" max="50" width="16" bestFit="1" customWidth="1"/>
    <col min="51" max="51" width="23.44140625" bestFit="1" customWidth="1"/>
    <col min="52" max="52" width="12" bestFit="1" customWidth="1"/>
    <col min="53" max="53" width="12.88671875" bestFit="1" customWidth="1"/>
    <col min="54" max="54" width="16.21875" bestFit="1" customWidth="1"/>
    <col min="55" max="55" width="5.44140625" bestFit="1" customWidth="1"/>
    <col min="56" max="56" width="8.44140625" bestFit="1" customWidth="1"/>
    <col min="57" max="57" width="15.21875" bestFit="1" customWidth="1"/>
    <col min="58" max="59" width="15.109375" bestFit="1" customWidth="1"/>
    <col min="60" max="60" width="16.44140625" bestFit="1" customWidth="1"/>
    <col min="61" max="61" width="15.88671875" bestFit="1" customWidth="1"/>
    <col min="62" max="62" width="25.88671875" bestFit="1" customWidth="1"/>
    <col min="63" max="63" width="11.21875" bestFit="1" customWidth="1"/>
    <col min="64" max="64" width="17" bestFit="1" customWidth="1"/>
    <col min="65" max="65" width="6.6640625" bestFit="1" customWidth="1"/>
    <col min="66" max="66" width="19.33203125" bestFit="1" customWidth="1"/>
    <col min="67" max="67" width="12" bestFit="1" customWidth="1"/>
    <col min="68" max="68" width="19.6640625" bestFit="1" customWidth="1"/>
    <col min="69" max="69" width="15.21875" bestFit="1" customWidth="1"/>
    <col min="70" max="70" width="23" bestFit="1" customWidth="1"/>
    <col min="71" max="71" width="23.33203125" bestFit="1" customWidth="1"/>
    <col min="72" max="72" width="17.5546875" bestFit="1" customWidth="1"/>
    <col min="73" max="73" width="14.21875" bestFit="1" customWidth="1"/>
    <col min="74" max="74" width="18" bestFit="1" customWidth="1"/>
    <col min="75" max="75" width="11.5546875" bestFit="1" customWidth="1"/>
    <col min="76" max="76" width="5.5546875" bestFit="1" customWidth="1"/>
    <col min="77" max="77" width="11.109375" bestFit="1" customWidth="1"/>
    <col min="78" max="78" width="22.44140625" bestFit="1" customWidth="1"/>
    <col min="79" max="79" width="28.109375" bestFit="1" customWidth="1"/>
    <col min="80" max="80" width="15.109375" bestFit="1" customWidth="1"/>
    <col min="81" max="81" width="26.44140625" bestFit="1" customWidth="1"/>
    <col min="82" max="82" width="18.5546875" bestFit="1" customWidth="1"/>
    <col min="83" max="83" width="11.33203125" bestFit="1" customWidth="1"/>
    <col min="84" max="84" width="17.33203125" bestFit="1" customWidth="1"/>
    <col min="85" max="85" width="14.5546875" bestFit="1" customWidth="1"/>
    <col min="86" max="86" width="23.109375" bestFit="1" customWidth="1"/>
    <col min="87" max="87" width="14.5546875" bestFit="1" customWidth="1"/>
    <col min="88" max="88" width="14.109375" bestFit="1" customWidth="1"/>
    <col min="89" max="89" width="26.21875" bestFit="1" customWidth="1"/>
    <col min="90" max="90" width="23.5546875" bestFit="1" customWidth="1"/>
    <col min="91" max="91" width="11.5546875" bestFit="1" customWidth="1"/>
    <col min="92" max="92" width="29.21875" bestFit="1" customWidth="1"/>
    <col min="93" max="93" width="27" bestFit="1" customWidth="1"/>
    <col min="94" max="94" width="13.21875" bestFit="1" customWidth="1"/>
    <col min="95" max="95" width="16.33203125" bestFit="1" customWidth="1"/>
    <col min="96" max="96" width="15.21875" bestFit="1" customWidth="1"/>
    <col min="97" max="97" width="14.33203125" bestFit="1" customWidth="1"/>
    <col min="98" max="98" width="23.109375" bestFit="1" customWidth="1"/>
    <col min="99" max="99" width="16" bestFit="1" customWidth="1"/>
    <col min="100" max="100" width="9.44140625" bestFit="1" customWidth="1"/>
    <col min="101" max="101" width="9.88671875" bestFit="1" customWidth="1"/>
    <col min="102" max="102" width="17.88671875" bestFit="1" customWidth="1"/>
    <col min="103" max="103" width="12" bestFit="1" customWidth="1"/>
    <col min="104" max="104" width="10.88671875" bestFit="1" customWidth="1"/>
    <col min="105" max="105" width="18.5546875" bestFit="1" customWidth="1"/>
    <col min="106" max="106" width="24.21875" bestFit="1" customWidth="1"/>
    <col min="107" max="107" width="18.5546875" bestFit="1" customWidth="1"/>
    <col min="108" max="108" width="16.21875" bestFit="1" customWidth="1"/>
    <col min="109" max="109" width="18.88671875" bestFit="1" customWidth="1"/>
    <col min="110" max="110" width="10.44140625" bestFit="1" customWidth="1"/>
    <col min="111" max="111" width="28.44140625" bestFit="1" customWidth="1"/>
    <col min="112" max="112" width="11.5546875" bestFit="1" customWidth="1"/>
    <col min="113" max="113" width="20.33203125" bestFit="1" customWidth="1"/>
    <col min="114" max="114" width="16.6640625" bestFit="1" customWidth="1"/>
    <col min="115" max="115" width="9.44140625" bestFit="1" customWidth="1"/>
    <col min="116" max="116" width="28.33203125" bestFit="1" customWidth="1"/>
    <col min="117" max="117" width="15.5546875" bestFit="1" customWidth="1"/>
    <col min="118" max="118" width="26.21875" bestFit="1" customWidth="1"/>
    <col min="119" max="119" width="12.6640625" bestFit="1" customWidth="1"/>
    <col min="120" max="120" width="10.44140625" bestFit="1" customWidth="1"/>
    <col min="121" max="121" width="15.6640625" bestFit="1" customWidth="1"/>
    <col min="122" max="122" width="20.33203125" bestFit="1" customWidth="1"/>
    <col min="123" max="123" width="13.88671875" bestFit="1" customWidth="1"/>
    <col min="124" max="124" width="15.77734375" bestFit="1" customWidth="1"/>
    <col min="125" max="125" width="21.33203125" bestFit="1" customWidth="1"/>
    <col min="126" max="126" width="14.77734375" bestFit="1" customWidth="1"/>
    <col min="127" max="127" width="5.44140625" bestFit="1" customWidth="1"/>
    <col min="128" max="128" width="27.21875" bestFit="1" customWidth="1"/>
    <col min="129" max="129" width="19.33203125" bestFit="1" customWidth="1"/>
    <col min="130" max="130" width="21.33203125" bestFit="1" customWidth="1"/>
    <col min="131" max="131" width="21.77734375" bestFit="1" customWidth="1"/>
    <col min="132" max="132" width="14.77734375" bestFit="1" customWidth="1"/>
    <col min="133" max="133" width="14" bestFit="1" customWidth="1"/>
    <col min="134" max="134" width="14.6640625" bestFit="1" customWidth="1"/>
    <col min="135" max="135" width="17.88671875" bestFit="1" customWidth="1"/>
    <col min="136" max="136" width="22.77734375" bestFit="1" customWidth="1"/>
    <col min="137" max="137" width="29" bestFit="1" customWidth="1"/>
    <col min="138" max="138" width="10.33203125" bestFit="1" customWidth="1"/>
    <col min="139" max="139" width="10.109375" bestFit="1" customWidth="1"/>
    <col min="140" max="140" width="14.109375" bestFit="1" customWidth="1"/>
    <col min="141" max="141" width="29.88671875" bestFit="1" customWidth="1"/>
    <col min="142" max="142" width="24.44140625" bestFit="1" customWidth="1"/>
    <col min="143" max="143" width="11.5546875" bestFit="1" customWidth="1"/>
    <col min="144" max="144" width="21.5546875" bestFit="1" customWidth="1"/>
    <col min="145" max="145" width="7" bestFit="1" customWidth="1"/>
    <col min="146" max="146" width="13.77734375" bestFit="1" customWidth="1"/>
    <col min="147" max="147" width="26.109375" bestFit="1" customWidth="1"/>
    <col min="148" max="148" width="16.88671875" bestFit="1" customWidth="1"/>
    <col min="149" max="149" width="15" bestFit="1" customWidth="1"/>
    <col min="150" max="150" width="20.77734375" bestFit="1" customWidth="1"/>
    <col min="151" max="151" width="26.109375" bestFit="1" customWidth="1"/>
    <col min="152" max="152" width="38.88671875" bestFit="1" customWidth="1"/>
    <col min="153" max="153" width="25.5546875" bestFit="1" customWidth="1"/>
    <col min="154" max="154" width="24.44140625" bestFit="1" customWidth="1"/>
    <col min="155" max="155" width="11.21875" bestFit="1" customWidth="1"/>
    <col min="156" max="156" width="18.109375" bestFit="1" customWidth="1"/>
    <col min="157" max="157" width="20.44140625" bestFit="1" customWidth="1"/>
    <col min="158" max="158" width="17.44140625" bestFit="1" customWidth="1"/>
    <col min="159" max="159" width="22" bestFit="1" customWidth="1"/>
    <col min="160" max="160" width="13.44140625" bestFit="1" customWidth="1"/>
    <col min="161" max="161" width="15" bestFit="1" customWidth="1"/>
    <col min="162" max="162" width="22.88671875" bestFit="1" customWidth="1"/>
    <col min="163" max="163" width="24.5546875" bestFit="1" customWidth="1"/>
    <col min="164" max="164" width="9.6640625" bestFit="1" customWidth="1"/>
    <col min="165" max="165" width="11.33203125" bestFit="1" customWidth="1"/>
    <col min="166" max="166" width="17.88671875" bestFit="1" customWidth="1"/>
    <col min="167" max="167" width="16.109375" bestFit="1" customWidth="1"/>
    <col min="168" max="168" width="30" bestFit="1" customWidth="1"/>
    <col min="169" max="169" width="16.33203125" bestFit="1" customWidth="1"/>
    <col min="170" max="170" width="22.33203125" bestFit="1" customWidth="1"/>
    <col min="171" max="171" width="15.77734375" bestFit="1" customWidth="1"/>
    <col min="172" max="172" width="16.33203125" bestFit="1" customWidth="1"/>
    <col min="173" max="173" width="18.88671875" bestFit="1" customWidth="1"/>
    <col min="174" max="174" width="21.6640625" bestFit="1" customWidth="1"/>
    <col min="175" max="175" width="16.44140625" bestFit="1" customWidth="1"/>
    <col min="176" max="176" width="10" bestFit="1" customWidth="1"/>
    <col min="177" max="177" width="18.109375" bestFit="1" customWidth="1"/>
    <col min="178" max="178" width="6.21875" bestFit="1" customWidth="1"/>
    <col min="179" max="179" width="6.109375" bestFit="1" customWidth="1"/>
    <col min="180" max="180" width="18.44140625" bestFit="1" customWidth="1"/>
    <col min="181" max="181" width="7.5546875" bestFit="1" customWidth="1"/>
    <col min="182" max="182" width="24.21875" bestFit="1" customWidth="1"/>
    <col min="183" max="183" width="14.33203125" bestFit="1" customWidth="1"/>
    <col min="184" max="184" width="15.88671875" bestFit="1" customWidth="1"/>
    <col min="185" max="185" width="9.77734375" bestFit="1" customWidth="1"/>
    <col min="186" max="186" width="30.33203125" bestFit="1" customWidth="1"/>
    <col min="187" max="187" width="7.77734375" bestFit="1" customWidth="1"/>
    <col min="188" max="188" width="14" bestFit="1" customWidth="1"/>
    <col min="189" max="189" width="14.5546875" bestFit="1" customWidth="1"/>
    <col min="190" max="190" width="15.6640625" bestFit="1" customWidth="1"/>
    <col min="191" max="191" width="37.21875" bestFit="1" customWidth="1"/>
    <col min="192" max="192" width="13.33203125" bestFit="1" customWidth="1"/>
    <col min="193" max="193" width="13.21875" bestFit="1" customWidth="1"/>
    <col min="194" max="194" width="31.21875" bestFit="1" customWidth="1"/>
    <col min="195" max="195" width="10.109375" bestFit="1" customWidth="1"/>
    <col min="196" max="196" width="7.44140625" bestFit="1" customWidth="1"/>
    <col min="197" max="197" width="6" bestFit="1" customWidth="1"/>
    <col min="198" max="198" width="15.21875" bestFit="1" customWidth="1"/>
    <col min="199" max="199" width="8.88671875" bestFit="1" customWidth="1"/>
    <col min="200" max="200" width="27" bestFit="1" customWidth="1"/>
    <col min="201" max="201" width="12.5546875" bestFit="1" customWidth="1"/>
    <col min="202" max="202" width="31.44140625" bestFit="1" customWidth="1"/>
    <col min="203" max="203" width="14.44140625" bestFit="1" customWidth="1"/>
    <col min="204" max="204" width="11.5546875" bestFit="1" customWidth="1"/>
    <col min="205" max="205" width="5" bestFit="1" customWidth="1"/>
    <col min="206" max="206" width="23" bestFit="1" customWidth="1"/>
    <col min="207" max="207" width="19" bestFit="1" customWidth="1"/>
    <col min="208" max="208" width="16.44140625" bestFit="1" customWidth="1"/>
    <col min="209" max="209" width="17" bestFit="1" customWidth="1"/>
    <col min="210" max="210" width="11.6640625" bestFit="1" customWidth="1"/>
    <col min="211" max="211" width="17.5546875" bestFit="1" customWidth="1"/>
    <col min="212" max="212" width="22.6640625" bestFit="1" customWidth="1"/>
    <col min="213" max="213" width="8.88671875" bestFit="1" customWidth="1"/>
    <col min="214" max="214" width="16.6640625" bestFit="1" customWidth="1"/>
    <col min="215" max="215" width="11.21875" bestFit="1" customWidth="1"/>
    <col min="216" max="216" width="14.33203125" bestFit="1" customWidth="1"/>
    <col min="217" max="217" width="7.21875" bestFit="1" customWidth="1"/>
    <col min="218" max="218" width="22.6640625" bestFit="1" customWidth="1"/>
    <col min="219" max="219" width="28" bestFit="1" customWidth="1"/>
    <col min="220" max="220" width="14" bestFit="1" customWidth="1"/>
    <col min="221" max="221" width="10.109375" bestFit="1" customWidth="1"/>
    <col min="222" max="222" width="21.77734375" bestFit="1" customWidth="1"/>
    <col min="223" max="223" width="15.109375" bestFit="1" customWidth="1"/>
    <col min="224" max="224" width="11.88671875" bestFit="1" customWidth="1"/>
    <col min="225" max="225" width="22.6640625" bestFit="1" customWidth="1"/>
    <col min="226" max="226" width="17.5546875" bestFit="1" customWidth="1"/>
    <col min="227" max="227" width="19.21875" bestFit="1" customWidth="1"/>
    <col min="228" max="228" width="13.88671875" bestFit="1" customWidth="1"/>
    <col min="229" max="229" width="12.77734375" bestFit="1" customWidth="1"/>
    <col min="230" max="230" width="8.44140625" bestFit="1" customWidth="1"/>
    <col min="231" max="231" width="17.44140625" bestFit="1" customWidth="1"/>
    <col min="232" max="232" width="23.21875" bestFit="1" customWidth="1"/>
    <col min="233" max="233" width="13.21875" bestFit="1" customWidth="1"/>
    <col min="234" max="234" width="8.33203125" bestFit="1" customWidth="1"/>
    <col min="235" max="235" width="16.33203125" bestFit="1" customWidth="1"/>
    <col min="236" max="236" width="17.44140625" bestFit="1" customWidth="1"/>
    <col min="237" max="237" width="21" bestFit="1" customWidth="1"/>
    <col min="238" max="238" width="19.44140625" bestFit="1" customWidth="1"/>
    <col min="239" max="239" width="20.5546875" bestFit="1" customWidth="1"/>
    <col min="240" max="240" width="14.33203125" bestFit="1" customWidth="1"/>
    <col min="241" max="241" width="18.44140625" bestFit="1" customWidth="1"/>
    <col min="242" max="242" width="16.44140625" bestFit="1" customWidth="1"/>
    <col min="243" max="243" width="19.109375" bestFit="1" customWidth="1"/>
    <col min="244" max="244" width="17.5546875" bestFit="1" customWidth="1"/>
    <col min="245" max="245" width="22.21875" bestFit="1" customWidth="1"/>
    <col min="246" max="246" width="20.77734375" bestFit="1" customWidth="1"/>
    <col min="247" max="247" width="7.5546875" bestFit="1" customWidth="1"/>
    <col min="248" max="248" width="9.77734375" bestFit="1" customWidth="1"/>
    <col min="249" max="249" width="4.88671875" bestFit="1" customWidth="1"/>
    <col min="250" max="250" width="12.44140625" bestFit="1" customWidth="1"/>
    <col min="251" max="251" width="11.44140625" bestFit="1" customWidth="1"/>
    <col min="252" max="252" width="10.6640625" bestFit="1" customWidth="1"/>
    <col min="253" max="253" width="7.77734375" bestFit="1" customWidth="1"/>
    <col min="254" max="254" width="18.33203125" bestFit="1" customWidth="1"/>
    <col min="255" max="255" width="17" bestFit="1" customWidth="1"/>
    <col min="256" max="256" width="22.6640625" bestFit="1" customWidth="1"/>
    <col min="257" max="257" width="17.44140625" bestFit="1" customWidth="1"/>
    <col min="258" max="258" width="30.88671875" bestFit="1" customWidth="1"/>
    <col min="259" max="259" width="13.77734375" bestFit="1" customWidth="1"/>
    <col min="260" max="260" width="15.88671875" bestFit="1" customWidth="1"/>
    <col min="261" max="261" width="31.44140625" bestFit="1" customWidth="1"/>
    <col min="262" max="262" width="10.77734375" bestFit="1" customWidth="1"/>
    <col min="263" max="263" width="9.33203125" bestFit="1" customWidth="1"/>
    <col min="264" max="264" width="10" bestFit="1" customWidth="1"/>
    <col min="265" max="265" width="28" bestFit="1" customWidth="1"/>
    <col min="266" max="266" width="9.33203125" bestFit="1" customWidth="1"/>
    <col min="267" max="267" width="15.5546875" bestFit="1" customWidth="1"/>
    <col min="268" max="268" width="13.109375" bestFit="1" customWidth="1"/>
    <col min="269" max="269" width="11.6640625" bestFit="1" customWidth="1"/>
    <col min="270" max="270" width="13.88671875" bestFit="1" customWidth="1"/>
    <col min="271" max="271" width="12.88671875" bestFit="1" customWidth="1"/>
    <col min="272" max="272" width="19.21875" bestFit="1" customWidth="1"/>
    <col min="273" max="273" width="11.44140625" bestFit="1" customWidth="1"/>
    <col min="274" max="274" width="12.44140625" bestFit="1" customWidth="1"/>
    <col min="275" max="275" width="14.44140625" bestFit="1" customWidth="1"/>
    <col min="276" max="276" width="15.77734375" bestFit="1" customWidth="1"/>
    <col min="277" max="277" width="13.44140625" bestFit="1" customWidth="1"/>
    <col min="278" max="278" width="11.88671875" bestFit="1" customWidth="1"/>
    <col min="279" max="279" width="15.44140625" bestFit="1" customWidth="1"/>
    <col min="280" max="280" width="10.5546875" bestFit="1" customWidth="1"/>
    <col min="281" max="281" width="10.88671875" bestFit="1" customWidth="1"/>
    <col min="282" max="282" width="12.88671875" bestFit="1" customWidth="1"/>
    <col min="283" max="283" width="19.44140625" bestFit="1" customWidth="1"/>
    <col min="284" max="284" width="11.21875" bestFit="1" customWidth="1"/>
    <col min="285" max="285" width="9" bestFit="1" customWidth="1"/>
    <col min="286" max="286" width="21.44140625" bestFit="1" customWidth="1"/>
    <col min="287" max="287" width="9.33203125" bestFit="1" customWidth="1"/>
    <col min="288" max="288" width="5.5546875" bestFit="1" customWidth="1"/>
    <col min="289" max="289" width="4.6640625" bestFit="1" customWidth="1"/>
    <col min="290" max="290" width="7.5546875" bestFit="1" customWidth="1"/>
    <col min="291" max="291" width="19.33203125" bestFit="1" customWidth="1"/>
    <col min="292" max="292" width="23.5546875" bestFit="1" customWidth="1"/>
    <col min="293" max="293" width="30.77734375" bestFit="1" customWidth="1"/>
    <col min="294" max="294" width="28.77734375" bestFit="1" customWidth="1"/>
    <col min="295" max="295" width="19.77734375" bestFit="1" customWidth="1"/>
    <col min="296" max="296" width="25.88671875" bestFit="1" customWidth="1"/>
    <col min="297" max="297" width="14.88671875" bestFit="1" customWidth="1"/>
    <col min="298" max="298" width="14.109375" bestFit="1" customWidth="1"/>
    <col min="299" max="299" width="25.109375" bestFit="1" customWidth="1"/>
    <col min="300" max="300" width="17.88671875" bestFit="1" customWidth="1"/>
    <col min="301" max="301" width="31.21875" bestFit="1" customWidth="1"/>
    <col min="302" max="302" width="24.33203125" bestFit="1" customWidth="1"/>
    <col min="303" max="303" width="23.21875" bestFit="1" customWidth="1"/>
    <col min="304" max="304" width="12.88671875" bestFit="1" customWidth="1"/>
    <col min="305" max="305" width="14.77734375" bestFit="1" customWidth="1"/>
    <col min="306" max="306" width="7.44140625" bestFit="1" customWidth="1"/>
    <col min="307" max="307" width="8" bestFit="1" customWidth="1"/>
    <col min="308" max="308" width="15.77734375" bestFit="1" customWidth="1"/>
    <col min="309" max="309" width="13.44140625" bestFit="1" customWidth="1"/>
    <col min="310" max="310" width="9.88671875" bestFit="1" customWidth="1"/>
    <col min="311" max="311" width="10.109375" bestFit="1" customWidth="1"/>
    <col min="312" max="312" width="14" bestFit="1" customWidth="1"/>
    <col min="313" max="313" width="19" bestFit="1" customWidth="1"/>
    <col min="314" max="314" width="20.21875" bestFit="1" customWidth="1"/>
    <col min="315" max="315" width="12" bestFit="1" customWidth="1"/>
    <col min="316" max="316" width="6.5546875" bestFit="1" customWidth="1"/>
    <col min="317" max="317" width="14.6640625" bestFit="1" customWidth="1"/>
    <col min="318" max="318" width="9.5546875" bestFit="1" customWidth="1"/>
    <col min="319" max="319" width="20.5546875" bestFit="1" customWidth="1"/>
    <col min="320" max="320" width="23" bestFit="1" customWidth="1"/>
    <col min="321" max="321" width="29" bestFit="1" customWidth="1"/>
    <col min="322" max="322" width="12.44140625" bestFit="1" customWidth="1"/>
    <col min="323" max="323" width="21.5546875" bestFit="1" customWidth="1"/>
    <col min="324" max="324" width="20.6640625" bestFit="1" customWidth="1"/>
    <col min="325" max="325" width="14.5546875" bestFit="1" customWidth="1"/>
    <col min="326" max="326" width="10.88671875" bestFit="1" customWidth="1"/>
    <col min="327" max="327" width="33.33203125" bestFit="1" customWidth="1"/>
    <col min="328" max="328" width="34.5546875" bestFit="1" customWidth="1"/>
    <col min="329" max="330" width="17" bestFit="1" customWidth="1"/>
    <col min="331" max="331" width="12.6640625" bestFit="1" customWidth="1"/>
    <col min="332" max="332" width="14.109375" bestFit="1" customWidth="1"/>
    <col min="333" max="333" width="11.88671875" bestFit="1" customWidth="1"/>
    <col min="334" max="334" width="21.77734375" bestFit="1" customWidth="1"/>
    <col min="335" max="335" width="10" bestFit="1" customWidth="1"/>
    <col min="336" max="336" width="13.44140625" bestFit="1" customWidth="1"/>
    <col min="337" max="337" width="18" bestFit="1" customWidth="1"/>
    <col min="338" max="338" width="15.6640625" bestFit="1" customWidth="1"/>
    <col min="339" max="339" width="21.109375" bestFit="1" customWidth="1"/>
    <col min="340" max="340" width="11.21875" bestFit="1" customWidth="1"/>
    <col min="341" max="342" width="10.109375" bestFit="1" customWidth="1"/>
    <col min="343" max="343" width="12.21875" bestFit="1" customWidth="1"/>
    <col min="344" max="344" width="13.33203125" bestFit="1" customWidth="1"/>
    <col min="345" max="345" width="11.21875" bestFit="1" customWidth="1"/>
    <col min="346" max="346" width="18.109375" bestFit="1" customWidth="1"/>
    <col min="347" max="347" width="10.44140625" bestFit="1" customWidth="1"/>
    <col min="348" max="348" width="12.21875" bestFit="1" customWidth="1"/>
    <col min="349" max="349" width="16.44140625" bestFit="1" customWidth="1"/>
    <col min="350" max="350" width="10.6640625" bestFit="1" customWidth="1"/>
    <col min="351" max="351" width="11" bestFit="1" customWidth="1"/>
    <col min="352" max="352" width="13.88671875" bestFit="1" customWidth="1"/>
    <col min="353" max="353" width="12.44140625" bestFit="1" customWidth="1"/>
    <col min="354" max="354" width="11.44140625" bestFit="1" customWidth="1"/>
    <col min="355" max="355" width="30" bestFit="1" customWidth="1"/>
    <col min="356" max="356" width="12" bestFit="1" customWidth="1"/>
    <col min="357" max="357" width="18.21875" bestFit="1" customWidth="1"/>
    <col min="358" max="358" width="10" bestFit="1" customWidth="1"/>
    <col min="359" max="359" width="7.21875" bestFit="1" customWidth="1"/>
    <col min="360" max="360" width="21" bestFit="1" customWidth="1"/>
    <col min="361" max="361" width="14.44140625" bestFit="1" customWidth="1"/>
    <col min="362" max="362" width="9.5546875" bestFit="1" customWidth="1"/>
    <col min="363" max="363" width="10.109375" bestFit="1" customWidth="1"/>
    <col min="364" max="364" width="9.77734375" bestFit="1" customWidth="1"/>
    <col min="365" max="365" width="13.6640625" bestFit="1" customWidth="1"/>
    <col min="366" max="366" width="9.33203125" bestFit="1" customWidth="1"/>
    <col min="367" max="367" width="8.21875" bestFit="1" customWidth="1"/>
    <col min="368" max="368" width="7.21875" bestFit="1" customWidth="1"/>
    <col min="369" max="369" width="8.21875" bestFit="1" customWidth="1"/>
    <col min="370" max="370" width="7.21875" bestFit="1" customWidth="1"/>
    <col min="371" max="371" width="10.6640625" bestFit="1" customWidth="1"/>
    <col min="372" max="372" width="12.77734375" bestFit="1" customWidth="1"/>
    <col min="373" max="373" width="7.21875" bestFit="1" customWidth="1"/>
    <col min="374" max="374" width="8.6640625" bestFit="1" customWidth="1"/>
    <col min="375" max="375" width="33.77734375" bestFit="1" customWidth="1"/>
    <col min="376" max="376" width="15.109375" bestFit="1" customWidth="1"/>
    <col min="377" max="377" width="19.88671875" bestFit="1" customWidth="1"/>
    <col min="378" max="378" width="8.77734375" bestFit="1" customWidth="1"/>
    <col min="379" max="379" width="11.21875" bestFit="1" customWidth="1"/>
    <col min="380" max="380" width="19.44140625" bestFit="1" customWidth="1"/>
    <col min="381" max="381" width="9.5546875" bestFit="1" customWidth="1"/>
    <col min="382" max="382" width="12" bestFit="1" customWidth="1"/>
    <col min="383" max="383" width="12.109375" bestFit="1" customWidth="1"/>
    <col min="384" max="384" width="19.77734375" bestFit="1" customWidth="1"/>
    <col min="385" max="385" width="21.109375" bestFit="1" customWidth="1"/>
    <col min="386" max="386" width="14.5546875" bestFit="1" customWidth="1"/>
    <col min="387" max="387" width="9.33203125" bestFit="1" customWidth="1"/>
    <col min="388" max="388" width="11.21875" bestFit="1" customWidth="1"/>
    <col min="389" max="389" width="17.5546875" bestFit="1" customWidth="1"/>
    <col min="390" max="390" width="14.109375" bestFit="1" customWidth="1"/>
    <col min="391" max="391" width="13.109375" bestFit="1" customWidth="1"/>
    <col min="392" max="392" width="10.21875" bestFit="1" customWidth="1"/>
    <col min="393" max="393" width="11.88671875" bestFit="1" customWidth="1"/>
    <col min="394" max="394" width="16.6640625" bestFit="1" customWidth="1"/>
    <col min="395" max="395" width="10.5546875" bestFit="1" customWidth="1"/>
    <col min="396" max="396" width="9.77734375" bestFit="1" customWidth="1"/>
    <col min="397" max="397" width="16" bestFit="1" customWidth="1"/>
    <col min="398" max="398" width="11" bestFit="1" customWidth="1"/>
    <col min="399" max="399" width="11.21875" bestFit="1" customWidth="1"/>
    <col min="400" max="400" width="6.33203125" bestFit="1" customWidth="1"/>
    <col min="401" max="401" width="11.33203125" bestFit="1" customWidth="1"/>
    <col min="402" max="402" width="9.6640625" bestFit="1" customWidth="1"/>
    <col min="403" max="403" width="13.5546875" bestFit="1" customWidth="1"/>
    <col min="404" max="404" width="10.88671875" bestFit="1" customWidth="1"/>
    <col min="405" max="405" width="11.77734375" bestFit="1" customWidth="1"/>
    <col min="406" max="406" width="9.5546875" bestFit="1" customWidth="1"/>
    <col min="407" max="407" width="10.88671875" bestFit="1" customWidth="1"/>
    <col min="408" max="408" width="20.109375" bestFit="1" customWidth="1"/>
    <col min="409" max="409" width="12.33203125" bestFit="1" customWidth="1"/>
    <col min="410" max="410" width="10" bestFit="1" customWidth="1"/>
    <col min="411" max="411" width="11.5546875" bestFit="1" customWidth="1"/>
    <col min="412" max="412" width="12.5546875" bestFit="1" customWidth="1"/>
    <col min="413" max="413" width="9.5546875" bestFit="1" customWidth="1"/>
    <col min="414" max="414" width="14.77734375" bestFit="1" customWidth="1"/>
    <col min="415" max="415" width="11.5546875" bestFit="1" customWidth="1"/>
    <col min="416" max="416" width="18.21875" bestFit="1" customWidth="1"/>
    <col min="417" max="417" width="12.5546875" bestFit="1" customWidth="1"/>
    <col min="418" max="418" width="20.21875" bestFit="1" customWidth="1"/>
    <col min="419" max="419" width="11.5546875" bestFit="1" customWidth="1"/>
    <col min="420" max="420" width="13.33203125" bestFit="1" customWidth="1"/>
    <col min="421" max="421" width="11.21875" bestFit="1" customWidth="1"/>
    <col min="422" max="422" width="15.109375" bestFit="1" customWidth="1"/>
    <col min="423" max="423" width="10" bestFit="1" customWidth="1"/>
    <col min="424" max="424" width="10.21875" bestFit="1" customWidth="1"/>
    <col min="425" max="425" width="16.109375" bestFit="1" customWidth="1"/>
    <col min="426" max="426" width="10.88671875" bestFit="1" customWidth="1"/>
    <col min="427" max="427" width="8.6640625" bestFit="1" customWidth="1"/>
    <col min="428" max="428" width="10.33203125" bestFit="1" customWidth="1"/>
    <col min="429" max="429" width="11.88671875" bestFit="1" customWidth="1"/>
    <col min="430" max="430" width="8.77734375" bestFit="1" customWidth="1"/>
    <col min="431" max="431" width="19.33203125" bestFit="1" customWidth="1"/>
    <col min="432" max="432" width="11.21875" bestFit="1" customWidth="1"/>
    <col min="433" max="433" width="23.21875" bestFit="1" customWidth="1"/>
    <col min="434" max="434" width="11" bestFit="1" customWidth="1"/>
    <col min="435" max="435" width="12.44140625" bestFit="1" customWidth="1"/>
    <col min="436" max="436" width="11.6640625" bestFit="1" customWidth="1"/>
    <col min="437" max="437" width="13.21875" bestFit="1" customWidth="1"/>
    <col min="438" max="439" width="11.77734375" bestFit="1" customWidth="1"/>
    <col min="440" max="440" width="11.33203125" bestFit="1" customWidth="1"/>
    <col min="441" max="441" width="10.5546875" bestFit="1" customWidth="1"/>
    <col min="442" max="442" width="10.77734375" bestFit="1" customWidth="1"/>
    <col min="443" max="443" width="8.5546875" bestFit="1" customWidth="1"/>
    <col min="444" max="444" width="12.6640625" bestFit="1" customWidth="1"/>
    <col min="445" max="445" width="10.88671875" bestFit="1" customWidth="1"/>
    <col min="446" max="446" width="9.21875" bestFit="1" customWidth="1"/>
    <col min="447" max="447" width="10.88671875" bestFit="1" customWidth="1"/>
    <col min="448" max="448" width="9.6640625" bestFit="1" customWidth="1"/>
    <col min="449" max="449" width="8.33203125" bestFit="1" customWidth="1"/>
    <col min="450" max="450" width="12.33203125" bestFit="1" customWidth="1"/>
    <col min="451" max="451" width="11.6640625" bestFit="1" customWidth="1"/>
    <col min="452" max="452" width="14.6640625" bestFit="1" customWidth="1"/>
    <col min="453" max="453" width="9.44140625" bestFit="1" customWidth="1"/>
    <col min="454" max="454" width="11.109375" bestFit="1" customWidth="1"/>
    <col min="455" max="455" width="9.88671875" bestFit="1" customWidth="1"/>
    <col min="456" max="456" width="10" bestFit="1" customWidth="1"/>
    <col min="457" max="457" width="9.33203125" bestFit="1" customWidth="1"/>
    <col min="458" max="458" width="11" bestFit="1" customWidth="1"/>
    <col min="459" max="459" width="10.21875" bestFit="1" customWidth="1"/>
    <col min="460" max="460" width="15.5546875" bestFit="1" customWidth="1"/>
    <col min="461" max="461" width="9.109375" bestFit="1" customWidth="1"/>
    <col min="462" max="462" width="10.6640625" bestFit="1" customWidth="1"/>
    <col min="463" max="463" width="10.5546875" bestFit="1" customWidth="1"/>
    <col min="464" max="464" width="10.6640625" bestFit="1" customWidth="1"/>
    <col min="465" max="465" width="6.77734375" bestFit="1" customWidth="1"/>
    <col min="466" max="466" width="24" bestFit="1" customWidth="1"/>
    <col min="467" max="467" width="10.109375" bestFit="1" customWidth="1"/>
    <col min="468" max="468" width="13.44140625" bestFit="1" customWidth="1"/>
    <col min="469" max="469" width="14.77734375" bestFit="1" customWidth="1"/>
    <col min="470" max="470" width="9.33203125" bestFit="1" customWidth="1"/>
    <col min="471" max="471" width="9.77734375" bestFit="1" customWidth="1"/>
    <col min="472" max="472" width="17.21875" bestFit="1" customWidth="1"/>
    <col min="473" max="473" width="11.77734375" bestFit="1" customWidth="1"/>
    <col min="474" max="474" width="28.109375" bestFit="1" customWidth="1"/>
    <col min="475" max="475" width="13.109375" bestFit="1" customWidth="1"/>
    <col min="476" max="476" width="28.5546875" bestFit="1" customWidth="1"/>
    <col min="477" max="477" width="20.6640625" bestFit="1" customWidth="1"/>
    <col min="478" max="478" width="15.5546875" bestFit="1" customWidth="1"/>
    <col min="479" max="479" width="8.109375" bestFit="1" customWidth="1"/>
    <col min="480" max="480" width="20.44140625" bestFit="1" customWidth="1"/>
    <col min="481" max="481" width="11.44140625" bestFit="1" customWidth="1"/>
    <col min="482" max="482" width="8.44140625" bestFit="1" customWidth="1"/>
    <col min="483" max="483" width="11.21875" bestFit="1" customWidth="1"/>
    <col min="484" max="484" width="8" bestFit="1" customWidth="1"/>
    <col min="485" max="485" width="25.6640625" bestFit="1" customWidth="1"/>
    <col min="486" max="486" width="13.21875" bestFit="1" customWidth="1"/>
    <col min="487" max="487" width="9.77734375" bestFit="1" customWidth="1"/>
    <col min="488" max="488" width="20.109375" bestFit="1" customWidth="1"/>
    <col min="489" max="489" width="12.44140625" bestFit="1" customWidth="1"/>
    <col min="490" max="490" width="11.88671875" bestFit="1" customWidth="1"/>
    <col min="491" max="491" width="9.33203125" bestFit="1" customWidth="1"/>
    <col min="492" max="492" width="13.5546875" bestFit="1" customWidth="1"/>
    <col min="493" max="493" width="17.21875" bestFit="1" customWidth="1"/>
    <col min="494" max="494" width="8" bestFit="1" customWidth="1"/>
    <col min="495" max="495" width="14" bestFit="1" customWidth="1"/>
    <col min="496" max="496" width="15.88671875" bestFit="1" customWidth="1"/>
    <col min="497" max="497" width="9.33203125" bestFit="1" customWidth="1"/>
    <col min="498" max="498" width="9.21875" bestFit="1" customWidth="1"/>
    <col min="499" max="499" width="11.5546875" bestFit="1" customWidth="1"/>
    <col min="500" max="500" width="12.33203125" bestFit="1" customWidth="1"/>
    <col min="501" max="501" width="12.77734375" bestFit="1" customWidth="1"/>
    <col min="502" max="502" width="14" bestFit="1" customWidth="1"/>
    <col min="503" max="503" width="9.109375" bestFit="1" customWidth="1"/>
    <col min="504" max="504" width="9.77734375" bestFit="1" customWidth="1"/>
    <col min="505" max="505" width="6.44140625" bestFit="1" customWidth="1"/>
    <col min="506" max="506" width="9.33203125" bestFit="1" customWidth="1"/>
    <col min="507" max="507" width="33.77734375" bestFit="1" customWidth="1"/>
    <col min="508" max="508" width="18.44140625" bestFit="1" customWidth="1"/>
    <col min="509" max="509" width="11.5546875" bestFit="1" customWidth="1"/>
    <col min="510" max="510" width="16.6640625" bestFit="1" customWidth="1"/>
    <col min="511" max="511" width="24.5546875" bestFit="1" customWidth="1"/>
    <col min="512" max="512" width="19.109375" bestFit="1" customWidth="1"/>
    <col min="513" max="513" width="23" bestFit="1" customWidth="1"/>
    <col min="514" max="514" width="23.77734375" bestFit="1" customWidth="1"/>
    <col min="515" max="515" width="23.109375" bestFit="1" customWidth="1"/>
    <col min="516" max="516" width="44.6640625" bestFit="1" customWidth="1"/>
    <col min="517" max="517" width="10.33203125" bestFit="1" customWidth="1"/>
    <col min="518" max="518" width="22.21875" bestFit="1" customWidth="1"/>
    <col min="519" max="519" width="7" bestFit="1" customWidth="1"/>
    <col min="520" max="520" width="9.44140625" bestFit="1" customWidth="1"/>
    <col min="521" max="521" width="15.5546875" bestFit="1" customWidth="1"/>
    <col min="522" max="522" width="16.5546875" bestFit="1" customWidth="1"/>
    <col min="523" max="523" width="27.33203125" bestFit="1" customWidth="1"/>
    <col min="524" max="524" width="17.21875" bestFit="1" customWidth="1"/>
    <col min="525" max="525" width="14.6640625" bestFit="1" customWidth="1"/>
    <col min="526" max="526" width="18.88671875" bestFit="1" customWidth="1"/>
    <col min="527" max="527" width="13.44140625" bestFit="1" customWidth="1"/>
    <col min="528" max="528" width="12.77734375" bestFit="1" customWidth="1"/>
    <col min="529" max="529" width="8.5546875" bestFit="1" customWidth="1"/>
    <col min="530" max="530" width="14.5546875" bestFit="1" customWidth="1"/>
    <col min="531" max="531" width="17.21875" bestFit="1" customWidth="1"/>
    <col min="532" max="532" width="15.33203125" bestFit="1" customWidth="1"/>
    <col min="533" max="533" width="14" bestFit="1" customWidth="1"/>
    <col min="534" max="534" width="15.5546875" bestFit="1" customWidth="1"/>
    <col min="535" max="535" width="23.21875" bestFit="1" customWidth="1"/>
    <col min="536" max="536" width="14.88671875" bestFit="1" customWidth="1"/>
    <col min="537" max="537" width="14.109375" bestFit="1" customWidth="1"/>
    <col min="538" max="538" width="18.5546875" bestFit="1" customWidth="1"/>
    <col min="539" max="539" width="23.6640625" bestFit="1" customWidth="1"/>
    <col min="540" max="540" width="24.109375" bestFit="1" customWidth="1"/>
    <col min="541" max="541" width="18.109375" bestFit="1" customWidth="1"/>
    <col min="542" max="542" width="23.109375" bestFit="1" customWidth="1"/>
    <col min="543" max="543" width="15.6640625" bestFit="1" customWidth="1"/>
    <col min="544" max="544" width="22.77734375" bestFit="1" customWidth="1"/>
    <col min="545" max="545" width="15.77734375" bestFit="1" customWidth="1"/>
    <col min="546" max="546" width="8.44140625" bestFit="1" customWidth="1"/>
    <col min="547" max="547" width="32.33203125" bestFit="1" customWidth="1"/>
    <col min="548" max="548" width="25.6640625" bestFit="1" customWidth="1"/>
    <col min="549" max="549" width="19" bestFit="1" customWidth="1"/>
    <col min="550" max="550" width="24.6640625" bestFit="1" customWidth="1"/>
    <col min="551" max="551" width="24.44140625" bestFit="1" customWidth="1"/>
    <col min="552" max="552" width="17.5546875" bestFit="1" customWidth="1"/>
    <col min="553" max="553" width="18.6640625" bestFit="1" customWidth="1"/>
    <col min="554" max="554" width="12.21875" bestFit="1" customWidth="1"/>
    <col min="555" max="555" width="13.44140625" bestFit="1" customWidth="1"/>
    <col min="556" max="556" width="10" bestFit="1" customWidth="1"/>
    <col min="557" max="557" width="16.77734375" bestFit="1" customWidth="1"/>
    <col min="558" max="558" width="14.21875" bestFit="1" customWidth="1"/>
    <col min="559" max="559" width="15.77734375" bestFit="1" customWidth="1"/>
    <col min="560" max="560" width="22.109375" bestFit="1" customWidth="1"/>
    <col min="561" max="561" width="15.88671875" bestFit="1" customWidth="1"/>
    <col min="562" max="562" width="14" bestFit="1" customWidth="1"/>
    <col min="563" max="563" width="13.88671875" bestFit="1" customWidth="1"/>
    <col min="564" max="564" width="10.109375" bestFit="1" customWidth="1"/>
    <col min="565" max="565" width="22.21875" bestFit="1" customWidth="1"/>
    <col min="566" max="566" width="26.44140625" bestFit="1" customWidth="1"/>
    <col min="567" max="567" width="12.88671875" bestFit="1" customWidth="1"/>
    <col min="568" max="568" width="8.109375" bestFit="1" customWidth="1"/>
    <col min="569" max="569" width="4.5546875" bestFit="1" customWidth="1"/>
    <col min="570" max="570" width="14.88671875" bestFit="1" customWidth="1"/>
    <col min="571" max="572" width="10.88671875" bestFit="1" customWidth="1"/>
    <col min="573" max="573" width="19.21875" bestFit="1" customWidth="1"/>
    <col min="574" max="574" width="15.21875" bestFit="1" customWidth="1"/>
    <col min="575" max="575" width="14.44140625" bestFit="1" customWidth="1"/>
    <col min="576" max="576" width="11.6640625" bestFit="1" customWidth="1"/>
    <col min="577" max="577" width="28.77734375" bestFit="1" customWidth="1"/>
    <col min="578" max="578" width="23.44140625" bestFit="1" customWidth="1"/>
    <col min="579" max="579" width="18.44140625" bestFit="1" customWidth="1"/>
    <col min="580" max="580" width="14.109375" bestFit="1" customWidth="1"/>
    <col min="581" max="581" width="12.77734375" bestFit="1" customWidth="1"/>
    <col min="582" max="582" width="10.88671875" bestFit="1" customWidth="1"/>
    <col min="583" max="583" width="16.5546875" bestFit="1" customWidth="1"/>
    <col min="584" max="584" width="8.88671875" bestFit="1" customWidth="1"/>
    <col min="585" max="585" width="12.109375" bestFit="1" customWidth="1"/>
    <col min="586" max="586" width="14.109375" bestFit="1" customWidth="1"/>
    <col min="587" max="587" width="16.33203125" bestFit="1" customWidth="1"/>
    <col min="588" max="588" width="22.33203125" bestFit="1" customWidth="1"/>
    <col min="589" max="589" width="14" bestFit="1" customWidth="1"/>
    <col min="590" max="590" width="14.44140625" bestFit="1" customWidth="1"/>
    <col min="591" max="592" width="12.21875" bestFit="1" customWidth="1"/>
    <col min="593" max="593" width="5.88671875" bestFit="1" customWidth="1"/>
    <col min="594" max="594" width="30.21875" bestFit="1" customWidth="1"/>
    <col min="595" max="595" width="19.109375" bestFit="1" customWidth="1"/>
    <col min="596" max="596" width="31.6640625" bestFit="1" customWidth="1"/>
    <col min="597" max="597" width="16.33203125" bestFit="1" customWidth="1"/>
    <col min="598" max="598" width="15.33203125" bestFit="1" customWidth="1"/>
    <col min="599" max="599" width="21.109375" bestFit="1" customWidth="1"/>
    <col min="600" max="600" width="27" bestFit="1" customWidth="1"/>
    <col min="601" max="601" width="20.109375" bestFit="1" customWidth="1"/>
    <col min="602" max="602" width="35" bestFit="1" customWidth="1"/>
    <col min="603" max="603" width="16.33203125" bestFit="1" customWidth="1"/>
    <col min="604" max="604" width="17.77734375" bestFit="1" customWidth="1"/>
    <col min="605" max="605" width="16.109375" bestFit="1" customWidth="1"/>
    <col min="606" max="606" width="25.21875" bestFit="1" customWidth="1"/>
    <col min="607" max="607" width="41.109375" bestFit="1" customWidth="1"/>
    <col min="608" max="608" width="6.77734375" bestFit="1" customWidth="1"/>
    <col min="609" max="609" width="6.88671875" bestFit="1" customWidth="1"/>
    <col min="610" max="610" width="13.21875" bestFit="1" customWidth="1"/>
    <col min="611" max="611" width="21.109375" bestFit="1" customWidth="1"/>
    <col min="612" max="612" width="9.6640625" bestFit="1" customWidth="1"/>
    <col min="613" max="613" width="25.44140625" bestFit="1" customWidth="1"/>
    <col min="614" max="614" width="11.5546875" bestFit="1" customWidth="1"/>
    <col min="615" max="615" width="29.33203125" bestFit="1" customWidth="1"/>
    <col min="616" max="616" width="16.6640625" bestFit="1" customWidth="1"/>
    <col min="617" max="617" width="10.88671875" bestFit="1" customWidth="1"/>
    <col min="618" max="618" width="8.5546875" bestFit="1" customWidth="1"/>
    <col min="619" max="619" width="19.109375" bestFit="1" customWidth="1"/>
    <col min="620" max="620" width="17.6640625" bestFit="1" customWidth="1"/>
    <col min="621" max="621" width="16.109375" bestFit="1" customWidth="1"/>
    <col min="622" max="622" width="13.88671875" bestFit="1" customWidth="1"/>
    <col min="623" max="623" width="7.33203125" bestFit="1" customWidth="1"/>
    <col min="624" max="624" width="19.21875" bestFit="1" customWidth="1"/>
    <col min="625" max="625" width="10" bestFit="1" customWidth="1"/>
    <col min="626" max="626" width="21.88671875" bestFit="1" customWidth="1"/>
    <col min="627" max="627" width="9.5546875" bestFit="1" customWidth="1"/>
    <col min="628" max="628" width="10.6640625" bestFit="1" customWidth="1"/>
    <col min="629" max="629" width="20.109375" bestFit="1" customWidth="1"/>
    <col min="630" max="630" width="8.33203125" bestFit="1" customWidth="1"/>
    <col min="631" max="631" width="9.88671875" bestFit="1" customWidth="1"/>
    <col min="632" max="632" width="16.109375" bestFit="1" customWidth="1"/>
    <col min="633" max="633" width="18.21875" bestFit="1" customWidth="1"/>
    <col min="634" max="634" width="9.88671875" bestFit="1" customWidth="1"/>
    <col min="635" max="635" width="18.77734375" bestFit="1" customWidth="1"/>
    <col min="636" max="636" width="4.5546875" bestFit="1" customWidth="1"/>
    <col min="637" max="637" width="10.5546875" bestFit="1" customWidth="1"/>
    <col min="638" max="638" width="10.88671875" bestFit="1" customWidth="1"/>
    <col min="639" max="639" width="25.44140625" bestFit="1" customWidth="1"/>
    <col min="640" max="640" width="10.109375" bestFit="1" customWidth="1"/>
    <col min="641" max="641" width="9.77734375" bestFit="1" customWidth="1"/>
    <col min="642" max="642" width="11.77734375" bestFit="1" customWidth="1"/>
    <col min="643" max="643" width="12.6640625" bestFit="1" customWidth="1"/>
    <col min="644" max="644" width="14.21875" bestFit="1" customWidth="1"/>
    <col min="645" max="645" width="15.33203125" bestFit="1" customWidth="1"/>
    <col min="646" max="646" width="21.88671875" bestFit="1" customWidth="1"/>
    <col min="647" max="647" width="17.21875" bestFit="1" customWidth="1"/>
    <col min="648" max="648" width="17.6640625" bestFit="1" customWidth="1"/>
    <col min="649" max="649" width="11.21875" bestFit="1" customWidth="1"/>
    <col min="650" max="650" width="10.6640625" bestFit="1" customWidth="1"/>
    <col min="651" max="651" width="7.5546875" bestFit="1" customWidth="1"/>
    <col min="652" max="652" width="18.88671875" bestFit="1" customWidth="1"/>
    <col min="653" max="653" width="19.33203125" bestFit="1" customWidth="1"/>
    <col min="654" max="654" width="15.88671875" bestFit="1" customWidth="1"/>
    <col min="655" max="655" width="26.21875" bestFit="1" customWidth="1"/>
    <col min="656" max="656" width="11.21875" bestFit="1" customWidth="1"/>
    <col min="657" max="657" width="11.109375" bestFit="1" customWidth="1"/>
    <col min="658" max="658" width="18.44140625" bestFit="1" customWidth="1"/>
    <col min="659" max="659" width="18.6640625" bestFit="1" customWidth="1"/>
    <col min="660" max="660" width="12.33203125" bestFit="1" customWidth="1"/>
    <col min="661" max="661" width="11.5546875" bestFit="1" customWidth="1"/>
    <col min="662" max="662" width="21.44140625" bestFit="1" customWidth="1"/>
    <col min="663" max="663" width="13.109375" bestFit="1" customWidth="1"/>
    <col min="664" max="664" width="11.6640625" bestFit="1" customWidth="1"/>
    <col min="665" max="665" width="13.21875" bestFit="1" customWidth="1"/>
    <col min="666" max="666" width="15.21875" bestFit="1" customWidth="1"/>
    <col min="667" max="667" width="11.5546875" bestFit="1" customWidth="1"/>
    <col min="668" max="668" width="12.33203125" bestFit="1" customWidth="1"/>
    <col min="669" max="669" width="20.21875" bestFit="1" customWidth="1"/>
    <col min="670" max="670" width="9.21875" bestFit="1" customWidth="1"/>
    <col min="671" max="671" width="9.88671875" bestFit="1" customWidth="1"/>
    <col min="672" max="672" width="8.33203125" bestFit="1" customWidth="1"/>
    <col min="673" max="673" width="15.109375" bestFit="1" customWidth="1"/>
    <col min="674" max="674" width="16.44140625" bestFit="1" customWidth="1"/>
    <col min="675" max="675" width="12.6640625" bestFit="1" customWidth="1"/>
    <col min="676" max="676" width="23.77734375" bestFit="1" customWidth="1"/>
    <col min="677" max="677" width="13.44140625" bestFit="1" customWidth="1"/>
    <col min="678" max="678" width="26.88671875" bestFit="1" customWidth="1"/>
    <col min="679" max="679" width="7.109375" bestFit="1" customWidth="1"/>
    <col min="680" max="680" width="16.77734375" bestFit="1" customWidth="1"/>
    <col min="681" max="681" width="11.5546875" bestFit="1" customWidth="1"/>
    <col min="682" max="682" width="9.44140625" bestFit="1" customWidth="1"/>
    <col min="683" max="683" width="10" bestFit="1" customWidth="1"/>
    <col min="684" max="684" width="8.21875" bestFit="1" customWidth="1"/>
    <col min="685" max="685" width="9" bestFit="1" customWidth="1"/>
    <col min="686" max="686" width="7.77734375" bestFit="1" customWidth="1"/>
    <col min="687" max="687" width="34.21875" bestFit="1" customWidth="1"/>
    <col min="688" max="688" width="37.33203125" bestFit="1" customWidth="1"/>
    <col min="689" max="689" width="5.5546875" bestFit="1" customWidth="1"/>
    <col min="690" max="690" width="11.6640625" bestFit="1" customWidth="1"/>
    <col min="691" max="691" width="32.6640625" bestFit="1" customWidth="1"/>
    <col min="692" max="692" width="6.33203125" bestFit="1" customWidth="1"/>
    <col min="693" max="693" width="14.33203125" bestFit="1" customWidth="1"/>
    <col min="694" max="694" width="11" bestFit="1" customWidth="1"/>
    <col min="695" max="695" width="16.44140625" bestFit="1" customWidth="1"/>
    <col min="696" max="696" width="28.109375" bestFit="1" customWidth="1"/>
    <col min="697" max="697" width="29.6640625" bestFit="1" customWidth="1"/>
    <col min="698" max="698" width="15.109375" bestFit="1" customWidth="1"/>
    <col min="699" max="699" width="15.6640625" bestFit="1" customWidth="1"/>
    <col min="700" max="700" width="27" bestFit="1" customWidth="1"/>
    <col min="701" max="701" width="17" bestFit="1" customWidth="1"/>
    <col min="702" max="702" width="17.88671875" bestFit="1" customWidth="1"/>
    <col min="703" max="703" width="14" bestFit="1" customWidth="1"/>
    <col min="704" max="704" width="7.6640625" bestFit="1" customWidth="1"/>
    <col min="705" max="705" width="24.33203125" bestFit="1" customWidth="1"/>
    <col min="706" max="706" width="7.6640625" bestFit="1" customWidth="1"/>
    <col min="707" max="707" width="9.44140625" bestFit="1" customWidth="1"/>
    <col min="708" max="708" width="13.5546875" bestFit="1" customWidth="1"/>
    <col min="709" max="709" width="10.21875" bestFit="1" customWidth="1"/>
    <col min="710" max="710" width="8.5546875" bestFit="1" customWidth="1"/>
    <col min="711" max="711" width="11.6640625" bestFit="1" customWidth="1"/>
    <col min="712" max="712" width="5.88671875" bestFit="1" customWidth="1"/>
    <col min="713" max="713" width="17.33203125" bestFit="1" customWidth="1"/>
    <col min="714" max="714" width="21.33203125" bestFit="1" customWidth="1"/>
    <col min="715" max="715" width="5.88671875" bestFit="1" customWidth="1"/>
    <col min="716" max="716" width="9.88671875" bestFit="1" customWidth="1"/>
    <col min="717" max="717" width="19.6640625" bestFit="1" customWidth="1"/>
    <col min="718" max="718" width="27.44140625" bestFit="1" customWidth="1"/>
    <col min="719" max="719" width="24.88671875" bestFit="1" customWidth="1"/>
    <col min="720" max="720" width="7.6640625" bestFit="1" customWidth="1"/>
    <col min="721" max="721" width="23.77734375" bestFit="1" customWidth="1"/>
    <col min="722" max="722" width="11.21875" bestFit="1" customWidth="1"/>
    <col min="723" max="723" width="26.109375" bestFit="1" customWidth="1"/>
    <col min="724" max="724" width="19.33203125" bestFit="1" customWidth="1"/>
    <col min="725" max="725" width="21.88671875" bestFit="1" customWidth="1"/>
    <col min="726" max="726" width="17.88671875" bestFit="1" customWidth="1"/>
    <col min="727" max="727" width="16.77734375" bestFit="1" customWidth="1"/>
    <col min="728" max="728" width="27.5546875" bestFit="1" customWidth="1"/>
    <col min="729" max="730" width="12.6640625" bestFit="1" customWidth="1"/>
    <col min="731" max="731" width="13.21875" bestFit="1" customWidth="1"/>
    <col min="732" max="732" width="16.5546875" bestFit="1" customWidth="1"/>
    <col min="733" max="733" width="8" bestFit="1" customWidth="1"/>
    <col min="734" max="734" width="16.33203125" bestFit="1" customWidth="1"/>
    <col min="735" max="735" width="12.21875" bestFit="1" customWidth="1"/>
    <col min="736" max="736" width="19.109375" bestFit="1" customWidth="1"/>
    <col min="737" max="737" width="11.33203125" bestFit="1" customWidth="1"/>
    <col min="738" max="738" width="9.6640625" bestFit="1" customWidth="1"/>
    <col min="739" max="739" width="17.77734375" bestFit="1" customWidth="1"/>
    <col min="740" max="740" width="10.33203125" bestFit="1" customWidth="1"/>
    <col min="741" max="741" width="14.88671875" bestFit="1" customWidth="1"/>
    <col min="742" max="742" width="10.44140625" bestFit="1" customWidth="1"/>
    <col min="743" max="743" width="22.5546875" bestFit="1" customWidth="1"/>
    <col min="744" max="744" width="10.44140625" bestFit="1" customWidth="1"/>
    <col min="745" max="745" width="12" bestFit="1" customWidth="1"/>
    <col min="746" max="746" width="10" bestFit="1" customWidth="1"/>
    <col min="747" max="747" width="19.88671875" bestFit="1" customWidth="1"/>
    <col min="748" max="748" width="15.77734375" bestFit="1" customWidth="1"/>
    <col min="749" max="749" width="9.109375" bestFit="1" customWidth="1"/>
    <col min="750" max="750" width="13.21875" bestFit="1" customWidth="1"/>
    <col min="751" max="751" width="15.109375" bestFit="1" customWidth="1"/>
    <col min="752" max="752" width="9.109375" bestFit="1" customWidth="1"/>
    <col min="753" max="753" width="13.88671875" bestFit="1" customWidth="1"/>
    <col min="754" max="754" width="15.77734375" bestFit="1" customWidth="1"/>
    <col min="755" max="755" width="18.109375" bestFit="1" customWidth="1"/>
    <col min="756" max="756" width="17" bestFit="1" customWidth="1"/>
    <col min="757" max="757" width="30.88671875" bestFit="1" customWidth="1"/>
    <col min="758" max="758" width="18.21875" bestFit="1" customWidth="1"/>
    <col min="759" max="759" width="13.33203125" bestFit="1" customWidth="1"/>
    <col min="760" max="760" width="11.21875" bestFit="1" customWidth="1"/>
    <col min="761" max="761" width="8.88671875" bestFit="1" customWidth="1"/>
    <col min="762" max="762" width="13.21875" bestFit="1" customWidth="1"/>
    <col min="763" max="763" width="14.109375" bestFit="1" customWidth="1"/>
    <col min="764" max="764" width="13.109375" bestFit="1" customWidth="1"/>
    <col min="765" max="765" width="29.21875" bestFit="1" customWidth="1"/>
    <col min="766" max="766" width="10.109375" bestFit="1" customWidth="1"/>
    <col min="767" max="767" width="26.5546875" bestFit="1" customWidth="1"/>
    <col min="768" max="768" width="22.33203125" bestFit="1" customWidth="1"/>
    <col min="769" max="769" width="22.5546875" bestFit="1" customWidth="1"/>
    <col min="770" max="770" width="27.77734375" bestFit="1" customWidth="1"/>
    <col min="771" max="771" width="18.77734375" bestFit="1" customWidth="1"/>
    <col min="772" max="772" width="9.44140625" bestFit="1" customWidth="1"/>
    <col min="773" max="773" width="7.5546875" bestFit="1" customWidth="1"/>
    <col min="774" max="774" width="9" bestFit="1" customWidth="1"/>
    <col min="775" max="775" width="11" bestFit="1" customWidth="1"/>
    <col min="776" max="776" width="10.6640625" bestFit="1" customWidth="1"/>
    <col min="777" max="777" width="15.44140625" bestFit="1" customWidth="1"/>
    <col min="778" max="778" width="20.21875" bestFit="1" customWidth="1"/>
    <col min="779" max="779" width="16.6640625" bestFit="1" customWidth="1"/>
    <col min="780" max="780" width="21.33203125" bestFit="1" customWidth="1"/>
    <col min="781" max="781" width="5" bestFit="1" customWidth="1"/>
    <col min="782" max="782" width="14.33203125" bestFit="1" customWidth="1"/>
    <col min="783" max="783" width="22.21875" bestFit="1" customWidth="1"/>
    <col min="784" max="784" width="13.44140625" bestFit="1" customWidth="1"/>
    <col min="785" max="785" width="17.33203125" bestFit="1" customWidth="1"/>
    <col min="786" max="786" width="13.109375" bestFit="1" customWidth="1"/>
    <col min="787" max="787" width="14.77734375" bestFit="1" customWidth="1"/>
    <col min="788" max="788" width="13.6640625" bestFit="1" customWidth="1"/>
    <col min="789" max="789" width="16.6640625" bestFit="1" customWidth="1"/>
    <col min="790" max="790" width="6.33203125" bestFit="1" customWidth="1"/>
    <col min="791" max="791" width="16" bestFit="1" customWidth="1"/>
    <col min="792" max="792" width="13.5546875" bestFit="1" customWidth="1"/>
    <col min="793" max="793" width="21.88671875" bestFit="1" customWidth="1"/>
    <col min="794" max="794" width="19.109375" bestFit="1" customWidth="1"/>
    <col min="795" max="795" width="12" bestFit="1" customWidth="1"/>
    <col min="796" max="796" width="10.21875" bestFit="1" customWidth="1"/>
    <col min="797" max="797" width="10" bestFit="1" customWidth="1"/>
    <col min="798" max="798" width="9.33203125" bestFit="1" customWidth="1"/>
    <col min="799" max="799" width="21" bestFit="1" customWidth="1"/>
    <col min="800" max="800" width="36.77734375" bestFit="1" customWidth="1"/>
    <col min="801" max="801" width="11" bestFit="1" customWidth="1"/>
    <col min="802" max="802" width="17.77734375" bestFit="1" customWidth="1"/>
    <col min="803" max="803" width="11" bestFit="1" customWidth="1"/>
    <col min="804" max="804" width="22.21875" bestFit="1" customWidth="1"/>
    <col min="805" max="805" width="25.77734375" bestFit="1" customWidth="1"/>
    <col min="806" max="806" width="25.21875" bestFit="1" customWidth="1"/>
    <col min="807" max="807" width="10.5546875" bestFit="1" customWidth="1"/>
    <col min="808" max="808" width="15.5546875" bestFit="1" customWidth="1"/>
    <col min="809" max="809" width="32.33203125" bestFit="1" customWidth="1"/>
    <col min="810" max="810" width="16.21875" bestFit="1" customWidth="1"/>
    <col min="811" max="811" width="11.33203125" bestFit="1" customWidth="1"/>
    <col min="812" max="812" width="9.77734375" bestFit="1" customWidth="1"/>
    <col min="813" max="813" width="12.88671875" bestFit="1" customWidth="1"/>
    <col min="814" max="814" width="23.5546875" bestFit="1" customWidth="1"/>
    <col min="815" max="815" width="22.109375" bestFit="1" customWidth="1"/>
    <col min="816" max="816" width="7.77734375" bestFit="1" customWidth="1"/>
    <col min="817" max="817" width="13.77734375" bestFit="1" customWidth="1"/>
    <col min="818" max="818" width="22" bestFit="1" customWidth="1"/>
    <col min="819" max="819" width="10.5546875" bestFit="1" customWidth="1"/>
    <col min="820" max="820" width="10.21875" bestFit="1" customWidth="1"/>
    <col min="821" max="821" width="10.109375" bestFit="1" customWidth="1"/>
    <col min="822" max="822" width="8" bestFit="1" customWidth="1"/>
    <col min="823" max="823" width="8.33203125" bestFit="1" customWidth="1"/>
    <col min="824" max="824" width="17.5546875" bestFit="1" customWidth="1"/>
    <col min="825" max="825" width="14" bestFit="1" customWidth="1"/>
    <col min="826" max="826" width="14.88671875" bestFit="1" customWidth="1"/>
    <col min="827" max="827" width="10.88671875" bestFit="1" customWidth="1"/>
    <col min="828" max="828" width="18.77734375" bestFit="1" customWidth="1"/>
    <col min="829" max="829" width="22.33203125" bestFit="1" customWidth="1"/>
    <col min="830" max="830" width="23.6640625" bestFit="1" customWidth="1"/>
    <col min="831" max="831" width="7.77734375" bestFit="1" customWidth="1"/>
    <col min="832" max="832" width="11.5546875" bestFit="1" customWidth="1"/>
    <col min="833" max="833" width="12.5546875" bestFit="1" customWidth="1"/>
    <col min="834" max="834" width="9.77734375" bestFit="1" customWidth="1"/>
    <col min="835" max="835" width="9.44140625" bestFit="1" customWidth="1"/>
    <col min="836" max="836" width="8.88671875" bestFit="1" customWidth="1"/>
    <col min="837" max="837" width="9.5546875" bestFit="1" customWidth="1"/>
    <col min="838" max="838" width="8.6640625" bestFit="1" customWidth="1"/>
    <col min="839" max="839" width="6.109375" bestFit="1" customWidth="1"/>
    <col min="840" max="840" width="6.21875" bestFit="1" customWidth="1"/>
    <col min="841" max="841" width="23.33203125" bestFit="1" customWidth="1"/>
    <col min="842" max="842" width="10.88671875" bestFit="1" customWidth="1"/>
    <col min="843" max="843" width="10.33203125" bestFit="1" customWidth="1"/>
    <col min="844" max="844" width="12.5546875" bestFit="1" customWidth="1"/>
    <col min="845" max="845" width="21" bestFit="1" customWidth="1"/>
    <col min="846" max="846" width="13.77734375" bestFit="1" customWidth="1"/>
    <col min="847" max="847" width="14.6640625" bestFit="1" customWidth="1"/>
    <col min="848" max="848" width="15.88671875" bestFit="1" customWidth="1"/>
    <col min="849" max="849" width="14" bestFit="1" customWidth="1"/>
    <col min="850" max="850" width="7.6640625" bestFit="1" customWidth="1"/>
    <col min="851" max="851" width="18" bestFit="1" customWidth="1"/>
    <col min="852" max="852" width="21" bestFit="1" customWidth="1"/>
    <col min="853" max="853" width="24.6640625" bestFit="1" customWidth="1"/>
    <col min="854" max="854" width="8.109375" bestFit="1" customWidth="1"/>
    <col min="855" max="855" width="11.77734375" bestFit="1" customWidth="1"/>
    <col min="856" max="856" width="10.77734375" bestFit="1" customWidth="1"/>
    <col min="857" max="857" width="34.33203125" bestFit="1" customWidth="1"/>
    <col min="858" max="858" width="16.6640625" bestFit="1" customWidth="1"/>
    <col min="859" max="859" width="15.5546875" bestFit="1" customWidth="1"/>
    <col min="860" max="860" width="8.44140625" bestFit="1" customWidth="1"/>
    <col min="861" max="861" width="18.109375" bestFit="1" customWidth="1"/>
    <col min="862" max="862" width="8.77734375" bestFit="1" customWidth="1"/>
    <col min="863" max="863" width="10.88671875" bestFit="1" customWidth="1"/>
    <col min="864" max="864" width="14.44140625" bestFit="1" customWidth="1"/>
    <col min="865" max="865" width="13.6640625" bestFit="1" customWidth="1"/>
    <col min="866" max="866" width="20.21875" bestFit="1" customWidth="1"/>
    <col min="867" max="867" width="3.5546875" bestFit="1" customWidth="1"/>
    <col min="868" max="868" width="11.44140625" bestFit="1" customWidth="1"/>
    <col min="869" max="869" width="23.77734375" bestFit="1" customWidth="1"/>
    <col min="870" max="870" width="10.77734375" bestFit="1" customWidth="1"/>
    <col min="871" max="871" width="8.77734375" bestFit="1" customWidth="1"/>
    <col min="872" max="872" width="12.77734375" bestFit="1" customWidth="1"/>
    <col min="873" max="873" width="22" bestFit="1" customWidth="1"/>
    <col min="874" max="874" width="38.5546875" bestFit="1" customWidth="1"/>
    <col min="875" max="876" width="14.5546875" bestFit="1" customWidth="1"/>
    <col min="877" max="877" width="10.44140625" bestFit="1" customWidth="1"/>
    <col min="878" max="878" width="8.88671875" bestFit="1" customWidth="1"/>
    <col min="879" max="879" width="8" bestFit="1" customWidth="1"/>
    <col min="880" max="880" width="9.21875" bestFit="1" customWidth="1"/>
    <col min="881" max="881" width="6.88671875" bestFit="1" customWidth="1"/>
    <col min="882" max="882" width="23.21875" bestFit="1" customWidth="1"/>
    <col min="883" max="883" width="13.88671875" bestFit="1" customWidth="1"/>
    <col min="884" max="884" width="11" bestFit="1" customWidth="1"/>
    <col min="885" max="885" width="28.21875" bestFit="1" customWidth="1"/>
    <col min="886" max="886" width="6.109375" bestFit="1" customWidth="1"/>
    <col min="887" max="887" width="11.109375" bestFit="1" customWidth="1"/>
    <col min="888" max="888" width="8.88671875" bestFit="1" customWidth="1"/>
    <col min="889" max="889" width="13.109375" bestFit="1" customWidth="1"/>
    <col min="890" max="890" width="11.88671875" bestFit="1" customWidth="1"/>
    <col min="891" max="891" width="17.6640625" bestFit="1" customWidth="1"/>
    <col min="892" max="892" width="12" bestFit="1" customWidth="1"/>
    <col min="893" max="893" width="12.6640625" bestFit="1" customWidth="1"/>
    <col min="894" max="894" width="15.44140625" bestFit="1" customWidth="1"/>
    <col min="895" max="895" width="12.77734375" bestFit="1" customWidth="1"/>
    <col min="896" max="896" width="11" bestFit="1" customWidth="1"/>
    <col min="897" max="897" width="11.88671875" bestFit="1" customWidth="1"/>
    <col min="898" max="898" width="13.109375" bestFit="1" customWidth="1"/>
    <col min="899" max="899" width="9.44140625" bestFit="1" customWidth="1"/>
    <col min="900" max="900" width="20.21875" bestFit="1" customWidth="1"/>
    <col min="901" max="901" width="19" bestFit="1" customWidth="1"/>
    <col min="902" max="902" width="10.109375" bestFit="1" customWidth="1"/>
    <col min="903" max="903" width="10.5546875" bestFit="1" customWidth="1"/>
    <col min="904" max="904" width="24.5546875" bestFit="1" customWidth="1"/>
    <col min="905" max="905" width="8.33203125" bestFit="1" customWidth="1"/>
    <col min="906" max="906" width="9.21875" bestFit="1" customWidth="1"/>
    <col min="907" max="907" width="7.109375" bestFit="1" customWidth="1"/>
    <col min="908" max="908" width="17.44140625" bestFit="1" customWidth="1"/>
    <col min="909" max="909" width="16.44140625" bestFit="1" customWidth="1"/>
    <col min="910" max="910" width="11.44140625" bestFit="1" customWidth="1"/>
    <col min="911" max="911" width="7.44140625" bestFit="1" customWidth="1"/>
    <col min="912" max="912" width="13.44140625" bestFit="1" customWidth="1"/>
    <col min="913" max="913" width="12.44140625" bestFit="1" customWidth="1"/>
    <col min="914" max="914" width="8.109375" bestFit="1" customWidth="1"/>
    <col min="915" max="915" width="24.88671875" bestFit="1" customWidth="1"/>
    <col min="916" max="916" width="13.6640625" bestFit="1" customWidth="1"/>
    <col min="917" max="917" width="8.88671875" bestFit="1" customWidth="1"/>
    <col min="918" max="918" width="9.88671875" bestFit="1" customWidth="1"/>
    <col min="919" max="919" width="10.44140625" bestFit="1" customWidth="1"/>
    <col min="920" max="920" width="6.44140625" bestFit="1" customWidth="1"/>
    <col min="921" max="921" width="14.5546875" bestFit="1" customWidth="1"/>
    <col min="922" max="922" width="18.6640625" bestFit="1" customWidth="1"/>
    <col min="923" max="923" width="23.77734375" bestFit="1" customWidth="1"/>
    <col min="924" max="924" width="9.88671875" bestFit="1" customWidth="1"/>
    <col min="925" max="925" width="21.77734375" bestFit="1" customWidth="1"/>
    <col min="926" max="926" width="7.6640625" bestFit="1" customWidth="1"/>
    <col min="927" max="927" width="25.109375" bestFit="1" customWidth="1"/>
    <col min="928" max="928" width="12.6640625" bestFit="1" customWidth="1"/>
    <col min="929" max="929" width="6.21875" bestFit="1" customWidth="1"/>
    <col min="930" max="930" width="14" bestFit="1" customWidth="1"/>
    <col min="931" max="931" width="11.109375" bestFit="1" customWidth="1"/>
    <col min="932" max="932" width="10.33203125" bestFit="1" customWidth="1"/>
    <col min="933" max="933" width="12.109375" bestFit="1" customWidth="1"/>
    <col min="934" max="934" width="28.5546875" bestFit="1" customWidth="1"/>
    <col min="935" max="935" width="11.21875" bestFit="1" customWidth="1"/>
    <col min="936" max="936" width="23" bestFit="1" customWidth="1"/>
    <col min="937" max="937" width="16" bestFit="1" customWidth="1"/>
    <col min="938" max="938" width="18.109375" bestFit="1" customWidth="1"/>
    <col min="939" max="939" width="12.77734375" bestFit="1" customWidth="1"/>
    <col min="940" max="940" width="14.5546875" bestFit="1" customWidth="1"/>
    <col min="941" max="941" width="10.21875" bestFit="1" customWidth="1"/>
    <col min="942" max="942" width="11.6640625" bestFit="1" customWidth="1"/>
    <col min="943" max="943" width="6.44140625" bestFit="1" customWidth="1"/>
    <col min="944" max="944" width="12" bestFit="1" customWidth="1"/>
    <col min="945" max="945" width="16.88671875" bestFit="1" customWidth="1"/>
    <col min="946" max="946" width="12.109375" bestFit="1" customWidth="1"/>
    <col min="947" max="947" width="24.33203125" bestFit="1" customWidth="1"/>
    <col min="948" max="948" width="10.6640625" bestFit="1" customWidth="1"/>
    <col min="949" max="949" width="17.5546875" bestFit="1" customWidth="1"/>
    <col min="950" max="950" width="7.77734375" bestFit="1" customWidth="1"/>
    <col min="951" max="951" width="6.33203125" bestFit="1" customWidth="1"/>
    <col min="952" max="952" width="5.21875" bestFit="1" customWidth="1"/>
    <col min="953" max="953" width="9.6640625" bestFit="1" customWidth="1"/>
    <col min="954" max="954" width="12.44140625" bestFit="1" customWidth="1"/>
    <col min="955" max="955" width="7.21875" bestFit="1" customWidth="1"/>
    <col min="956" max="956" width="7.109375" bestFit="1" customWidth="1"/>
    <col min="957" max="957" width="17.21875" bestFit="1" customWidth="1"/>
    <col min="958" max="958" width="10.77734375" bestFit="1" customWidth="1"/>
    <col min="959" max="959" width="12.21875" bestFit="1" customWidth="1"/>
    <col min="960" max="960" width="12" bestFit="1" customWidth="1"/>
    <col min="961" max="961" width="10.21875" bestFit="1" customWidth="1"/>
    <col min="962" max="962" width="21.109375" bestFit="1" customWidth="1"/>
    <col min="963" max="963" width="13.5546875" bestFit="1" customWidth="1"/>
    <col min="964" max="965" width="16.6640625" bestFit="1" customWidth="1"/>
    <col min="966" max="966" width="9.77734375" bestFit="1" customWidth="1"/>
    <col min="967" max="967" width="21.88671875" bestFit="1" customWidth="1"/>
    <col min="968" max="968" width="13.88671875" bestFit="1" customWidth="1"/>
    <col min="969" max="969" width="8.33203125" bestFit="1" customWidth="1"/>
    <col min="970" max="970" width="17.33203125" bestFit="1" customWidth="1"/>
    <col min="971" max="971" width="23.77734375" bestFit="1" customWidth="1"/>
    <col min="972" max="972" width="24.5546875" bestFit="1" customWidth="1"/>
    <col min="973" max="973" width="16.88671875" bestFit="1" customWidth="1"/>
    <col min="974" max="974" width="21.44140625" bestFit="1" customWidth="1"/>
    <col min="975" max="975" width="12.44140625" bestFit="1" customWidth="1"/>
    <col min="976" max="976" width="16" bestFit="1" customWidth="1"/>
    <col min="977" max="977" width="14.88671875" bestFit="1" customWidth="1"/>
    <col min="978" max="978" width="19.6640625" bestFit="1" customWidth="1"/>
    <col min="979" max="979" width="30" bestFit="1" customWidth="1"/>
    <col min="980" max="980" width="14.5546875" bestFit="1" customWidth="1"/>
    <col min="981" max="981" width="11.77734375" bestFit="1" customWidth="1"/>
    <col min="982" max="982" width="17.33203125" bestFit="1" customWidth="1"/>
    <col min="983" max="983" width="13.109375" bestFit="1" customWidth="1"/>
    <col min="984" max="984" width="14.109375" bestFit="1" customWidth="1"/>
    <col min="985" max="985" width="28.33203125" bestFit="1" customWidth="1"/>
    <col min="986" max="986" width="10.77734375" bestFit="1" customWidth="1"/>
    <col min="987" max="987" width="18.44140625" bestFit="1" customWidth="1"/>
    <col min="988" max="988" width="19.109375" bestFit="1" customWidth="1"/>
    <col min="989" max="989" width="16.44140625" bestFit="1" customWidth="1"/>
    <col min="990" max="990" width="15.21875" bestFit="1" customWidth="1"/>
    <col min="991" max="991" width="15.109375" bestFit="1" customWidth="1"/>
    <col min="992" max="992" width="13.33203125" bestFit="1" customWidth="1"/>
    <col min="993" max="993" width="14" bestFit="1" customWidth="1"/>
    <col min="994" max="994" width="30.44140625" bestFit="1" customWidth="1"/>
    <col min="995" max="995" width="6.6640625" bestFit="1" customWidth="1"/>
    <col min="996" max="996" width="14" bestFit="1" customWidth="1"/>
    <col min="997" max="997" width="9.44140625" bestFit="1" customWidth="1"/>
    <col min="998" max="998" width="28" bestFit="1" customWidth="1"/>
    <col min="999" max="999" width="23.5546875" bestFit="1" customWidth="1"/>
    <col min="1000" max="1000" width="12.5546875" bestFit="1" customWidth="1"/>
    <col min="1001" max="1001" width="21.44140625" bestFit="1" customWidth="1"/>
    <col min="1002" max="1002" width="12.33203125" bestFit="1" customWidth="1"/>
    <col min="1003" max="1003" width="12.109375" bestFit="1" customWidth="1"/>
    <col min="1004" max="1004" width="25.5546875" bestFit="1" customWidth="1"/>
    <col min="1005" max="1005" width="25.77734375" bestFit="1" customWidth="1"/>
    <col min="1006" max="1006" width="14.21875" bestFit="1" customWidth="1"/>
    <col min="1007" max="1007" width="19.88671875" bestFit="1" customWidth="1"/>
    <col min="1008" max="1008" width="8.44140625" bestFit="1" customWidth="1"/>
    <col min="1009" max="1009" width="23.44140625" bestFit="1" customWidth="1"/>
    <col min="1010" max="1010" width="10" bestFit="1" customWidth="1"/>
    <col min="1011" max="1011" width="11.77734375" bestFit="1" customWidth="1"/>
    <col min="1012" max="1013" width="16.109375" bestFit="1" customWidth="1"/>
    <col min="1014" max="1014" width="21.88671875" bestFit="1" customWidth="1"/>
    <col min="1015" max="1015" width="12.33203125" bestFit="1" customWidth="1"/>
    <col min="1016" max="1016" width="18.21875" bestFit="1" customWidth="1"/>
    <col min="1017" max="1017" width="22" bestFit="1" customWidth="1"/>
    <col min="1018" max="1018" width="14.5546875" bestFit="1" customWidth="1"/>
    <col min="1019" max="1019" width="17.6640625" bestFit="1" customWidth="1"/>
    <col min="1020" max="1020" width="12.33203125" bestFit="1" customWidth="1"/>
    <col min="1021" max="1021" width="11.5546875" bestFit="1" customWidth="1"/>
    <col min="1022" max="1022" width="11.77734375" bestFit="1" customWidth="1"/>
    <col min="1023" max="1023" width="17.6640625" bestFit="1" customWidth="1"/>
    <col min="1024" max="1024" width="16" bestFit="1" customWidth="1"/>
    <col min="1025" max="1025" width="14.77734375" bestFit="1" customWidth="1"/>
    <col min="1026" max="1026" width="23.77734375" bestFit="1" customWidth="1"/>
    <col min="1027" max="1027" width="22.5546875" bestFit="1" customWidth="1"/>
    <col min="1028" max="1028" width="24.33203125" bestFit="1" customWidth="1"/>
    <col min="1029" max="1029" width="28.88671875" bestFit="1" customWidth="1"/>
    <col min="1030" max="1030" width="4.88671875" bestFit="1" customWidth="1"/>
    <col min="1031" max="1031" width="18.77734375" bestFit="1" customWidth="1"/>
    <col min="1032" max="1032" width="11.6640625" bestFit="1" customWidth="1"/>
    <col min="1033" max="1033" width="18" bestFit="1" customWidth="1"/>
    <col min="1034" max="1034" width="14.5546875" bestFit="1" customWidth="1"/>
    <col min="1035" max="1035" width="11.21875" bestFit="1" customWidth="1"/>
    <col min="1036" max="1036" width="21.88671875" bestFit="1" customWidth="1"/>
    <col min="1037" max="1037" width="18.6640625" bestFit="1" customWidth="1"/>
    <col min="1038" max="1038" width="14.6640625" bestFit="1" customWidth="1"/>
    <col min="1039" max="1039" width="23.88671875" bestFit="1" customWidth="1"/>
    <col min="1040" max="1040" width="12.44140625" bestFit="1" customWidth="1"/>
    <col min="1041" max="1041" width="22.21875" bestFit="1" customWidth="1"/>
    <col min="1042" max="1042" width="16.33203125" bestFit="1" customWidth="1"/>
    <col min="1043" max="1043" width="9.21875" bestFit="1" customWidth="1"/>
    <col min="1044" max="1044" width="18.109375" bestFit="1" customWidth="1"/>
    <col min="1045" max="1045" width="12" bestFit="1" customWidth="1"/>
    <col min="1046" max="1046" width="12.6640625" bestFit="1" customWidth="1"/>
    <col min="1047" max="1047" width="17.88671875" bestFit="1" customWidth="1"/>
    <col min="1048" max="1048" width="40.88671875" bestFit="1" customWidth="1"/>
    <col min="1049" max="1049" width="11.33203125" bestFit="1" customWidth="1"/>
    <col min="1050" max="1050" width="12.6640625" bestFit="1" customWidth="1"/>
    <col min="1051" max="1051" width="22.109375" bestFit="1" customWidth="1"/>
    <col min="1052" max="1052" width="12.21875" bestFit="1" customWidth="1"/>
    <col min="1053" max="1053" width="10.88671875" bestFit="1" customWidth="1"/>
    <col min="1054" max="1054" width="11.21875" bestFit="1" customWidth="1"/>
    <col min="1055" max="1055" width="12.21875" bestFit="1" customWidth="1"/>
    <col min="1056" max="1056" width="7.44140625" bestFit="1" customWidth="1"/>
    <col min="1057" max="1057" width="34.5546875" bestFit="1" customWidth="1"/>
    <col min="1058" max="1058" width="18.5546875" bestFit="1" customWidth="1"/>
    <col min="1059" max="1059" width="15.5546875" bestFit="1" customWidth="1"/>
    <col min="1060" max="1060" width="19.5546875" bestFit="1" customWidth="1"/>
    <col min="1061" max="1061" width="18" bestFit="1" customWidth="1"/>
    <col min="1062" max="1062" width="10.33203125" bestFit="1" customWidth="1"/>
    <col min="1063" max="1063" width="11.5546875" bestFit="1" customWidth="1"/>
    <col min="1064" max="1064" width="25.6640625" bestFit="1" customWidth="1"/>
    <col min="1065" max="1066" width="12.21875" bestFit="1" customWidth="1"/>
    <col min="1067" max="1067" width="6.5546875" bestFit="1" customWidth="1"/>
    <col min="1068" max="1068" width="18.77734375" bestFit="1" customWidth="1"/>
    <col min="1069" max="1069" width="32" bestFit="1" customWidth="1"/>
    <col min="1070" max="1070" width="23.33203125" bestFit="1" customWidth="1"/>
    <col min="1071" max="1071" width="10.33203125" bestFit="1" customWidth="1"/>
    <col min="1072" max="1072" width="25.44140625" bestFit="1" customWidth="1"/>
    <col min="1073" max="1073" width="30.5546875" bestFit="1" customWidth="1"/>
    <col min="1074" max="1074" width="16.44140625" bestFit="1" customWidth="1"/>
    <col min="1075" max="1075" width="16.33203125" bestFit="1" customWidth="1"/>
    <col min="1076" max="1076" width="13.6640625" bestFit="1" customWidth="1"/>
    <col min="1077" max="1077" width="21" bestFit="1" customWidth="1"/>
    <col min="1078" max="1078" width="35.109375" bestFit="1" customWidth="1"/>
    <col min="1079" max="1079" width="23.33203125" bestFit="1" customWidth="1"/>
    <col min="1080" max="1080" width="30.33203125" bestFit="1" customWidth="1"/>
    <col min="1081" max="1081" width="6.33203125" bestFit="1" customWidth="1"/>
    <col min="1082" max="1082" width="14.33203125" bestFit="1" customWidth="1"/>
    <col min="1083" max="1083" width="9.109375" bestFit="1" customWidth="1"/>
    <col min="1084" max="1084" width="6.88671875" bestFit="1" customWidth="1"/>
    <col min="1085" max="1085" width="14.33203125" bestFit="1" customWidth="1"/>
    <col min="1086" max="1086" width="13.5546875" bestFit="1" customWidth="1"/>
    <col min="1087" max="1087" width="15.109375" bestFit="1" customWidth="1"/>
    <col min="1088" max="1088" width="10.44140625" bestFit="1" customWidth="1"/>
    <col min="1089" max="1089" width="6.21875" bestFit="1" customWidth="1"/>
    <col min="1090" max="1090" width="22.77734375" bestFit="1" customWidth="1"/>
    <col min="1091" max="1091" width="17.21875" bestFit="1" customWidth="1"/>
    <col min="1092" max="1092" width="14.88671875" bestFit="1" customWidth="1"/>
    <col min="1093" max="1093" width="20.6640625" bestFit="1" customWidth="1"/>
    <col min="1094" max="1094" width="11.77734375" bestFit="1" customWidth="1"/>
    <col min="1095" max="1095" width="10.77734375" bestFit="1" customWidth="1"/>
    <col min="1096" max="1096" width="15.5546875" bestFit="1" customWidth="1"/>
    <col min="1097" max="1097" width="12.88671875" bestFit="1" customWidth="1"/>
    <col min="1098" max="1098" width="15.21875" bestFit="1" customWidth="1"/>
    <col min="1099" max="1099" width="25.6640625" bestFit="1" customWidth="1"/>
    <col min="1100" max="1100" width="25.88671875" bestFit="1" customWidth="1"/>
    <col min="1101" max="1101" width="23.44140625" bestFit="1" customWidth="1"/>
    <col min="1102" max="1102" width="25.5546875" bestFit="1" customWidth="1"/>
    <col min="1103" max="1103" width="16.109375" bestFit="1" customWidth="1"/>
    <col min="1104" max="1104" width="13.33203125" bestFit="1" customWidth="1"/>
    <col min="1105" max="1105" width="11.77734375" bestFit="1" customWidth="1"/>
    <col min="1106" max="1106" width="19.88671875" bestFit="1" customWidth="1"/>
    <col min="1107" max="1107" width="12.5546875" bestFit="1" customWidth="1"/>
    <col min="1108" max="1108" width="41.5546875" bestFit="1" customWidth="1"/>
    <col min="1109" max="1109" width="25.5546875" bestFit="1" customWidth="1"/>
    <col min="1110" max="1110" width="21.44140625" bestFit="1" customWidth="1"/>
    <col min="1111" max="1111" width="31.21875" bestFit="1" customWidth="1"/>
    <col min="1112" max="1112" width="21.44140625" bestFit="1" customWidth="1"/>
    <col min="1113" max="1113" width="30.5546875" bestFit="1" customWidth="1"/>
    <col min="1114" max="1114" width="19.44140625" bestFit="1" customWidth="1"/>
    <col min="1115" max="1115" width="21.33203125" bestFit="1" customWidth="1"/>
    <col min="1116" max="1116" width="24" bestFit="1" customWidth="1"/>
    <col min="1117" max="1117" width="12.88671875" bestFit="1" customWidth="1"/>
    <col min="1118" max="1118" width="20.6640625" bestFit="1" customWidth="1"/>
    <col min="1119" max="1119" width="18" bestFit="1" customWidth="1"/>
    <col min="1120" max="1120" width="11.77734375" bestFit="1" customWidth="1"/>
    <col min="1121" max="1121" width="23.88671875" bestFit="1" customWidth="1"/>
    <col min="1122" max="1122" width="18.33203125" bestFit="1" customWidth="1"/>
    <col min="1123" max="1123" width="9.5546875" bestFit="1" customWidth="1"/>
    <col min="1124" max="1124" width="13.33203125" bestFit="1" customWidth="1"/>
    <col min="1125" max="1125" width="7.6640625" bestFit="1" customWidth="1"/>
    <col min="1126" max="1126" width="18.6640625" bestFit="1" customWidth="1"/>
    <col min="1127" max="1127" width="10.21875" bestFit="1" customWidth="1"/>
    <col min="1128" max="1128" width="24.44140625" bestFit="1" customWidth="1"/>
    <col min="1129" max="1129" width="17.44140625" bestFit="1" customWidth="1"/>
    <col min="1130" max="1130" width="13.88671875" bestFit="1" customWidth="1"/>
    <col min="1131" max="1131" width="12.109375" bestFit="1" customWidth="1"/>
    <col min="1132" max="1132" width="15.88671875" bestFit="1" customWidth="1"/>
    <col min="1133" max="1133" width="11.21875" bestFit="1" customWidth="1"/>
    <col min="1134" max="1134" width="15.44140625" bestFit="1" customWidth="1"/>
    <col min="1135" max="1135" width="10" bestFit="1" customWidth="1"/>
    <col min="1136" max="1136" width="12.109375" bestFit="1" customWidth="1"/>
    <col min="1137" max="1137" width="15.6640625" bestFit="1" customWidth="1"/>
    <col min="1138" max="1139" width="13.77734375" bestFit="1" customWidth="1"/>
    <col min="1140" max="1140" width="10.21875" bestFit="1" customWidth="1"/>
    <col min="1141" max="1141" width="15.5546875" bestFit="1" customWidth="1"/>
    <col min="1142" max="1142" width="9.44140625" bestFit="1" customWidth="1"/>
    <col min="1143" max="1143" width="21.77734375" bestFit="1" customWidth="1"/>
    <col min="1144" max="1144" width="8.33203125" bestFit="1" customWidth="1"/>
    <col min="1145" max="1145" width="12.5546875" bestFit="1" customWidth="1"/>
    <col min="1146" max="1146" width="13.5546875" bestFit="1" customWidth="1"/>
    <col min="1147" max="1147" width="12.88671875" bestFit="1" customWidth="1"/>
    <col min="1148" max="1148" width="22.6640625" bestFit="1" customWidth="1"/>
    <col min="1149" max="1149" width="8.44140625" bestFit="1" customWidth="1"/>
    <col min="1150" max="1150" width="22" bestFit="1" customWidth="1"/>
    <col min="1151" max="1151" width="14.33203125" bestFit="1" customWidth="1"/>
    <col min="1152" max="1152" width="32" bestFit="1" customWidth="1"/>
    <col min="1153" max="1153" width="7.6640625" bestFit="1" customWidth="1"/>
    <col min="1154" max="1154" width="22.44140625" bestFit="1" customWidth="1"/>
    <col min="1155" max="1155" width="20.21875" bestFit="1" customWidth="1"/>
    <col min="1156" max="1156" width="18.88671875" bestFit="1" customWidth="1"/>
    <col min="1157" max="1157" width="11.44140625" bestFit="1" customWidth="1"/>
    <col min="1158" max="1158" width="27.88671875" bestFit="1" customWidth="1"/>
    <col min="1159" max="1159" width="21.88671875" bestFit="1" customWidth="1"/>
    <col min="1160" max="1160" width="11.44140625" bestFit="1" customWidth="1"/>
    <col min="1161" max="1161" width="10.5546875" bestFit="1" customWidth="1"/>
    <col min="1162" max="1162" width="30.44140625" bestFit="1" customWidth="1"/>
    <col min="1163" max="1163" width="17.5546875" bestFit="1" customWidth="1"/>
    <col min="1164" max="1164" width="15.33203125" bestFit="1" customWidth="1"/>
    <col min="1165" max="1165" width="12.33203125" bestFit="1" customWidth="1"/>
    <col min="1166" max="1166" width="16.21875" bestFit="1" customWidth="1"/>
    <col min="1167" max="1167" width="8.44140625" bestFit="1" customWidth="1"/>
    <col min="1168" max="1168" width="15.88671875" bestFit="1" customWidth="1"/>
    <col min="1169" max="1169" width="8.5546875" bestFit="1" customWidth="1"/>
    <col min="1170" max="1170" width="12.33203125" bestFit="1" customWidth="1"/>
    <col min="1171" max="1171" width="12.6640625" bestFit="1" customWidth="1"/>
    <col min="1172" max="1172" width="12.33203125" bestFit="1" customWidth="1"/>
    <col min="1173" max="1173" width="26.33203125" bestFit="1" customWidth="1"/>
    <col min="1174" max="1174" width="24.21875" bestFit="1" customWidth="1"/>
    <col min="1175" max="1175" width="10.33203125" bestFit="1" customWidth="1"/>
    <col min="1176" max="1176" width="11.21875" bestFit="1" customWidth="1"/>
    <col min="1177" max="1177" width="23" bestFit="1" customWidth="1"/>
    <col min="1178" max="1178" width="16.88671875" bestFit="1" customWidth="1"/>
    <col min="1179" max="1179" width="19.5546875" bestFit="1" customWidth="1"/>
    <col min="1180" max="1180" width="13.109375" bestFit="1" customWidth="1"/>
    <col min="1181" max="1181" width="26.77734375" bestFit="1" customWidth="1"/>
    <col min="1182" max="1182" width="19.88671875" bestFit="1" customWidth="1"/>
    <col min="1183" max="1183" width="26.109375" bestFit="1" customWidth="1"/>
    <col min="1184" max="1184" width="10" bestFit="1" customWidth="1"/>
    <col min="1185" max="1185" width="16.33203125" bestFit="1" customWidth="1"/>
    <col min="1186" max="1186" width="14.6640625" bestFit="1" customWidth="1"/>
    <col min="1187" max="1187" width="17.6640625" bestFit="1" customWidth="1"/>
    <col min="1188" max="1188" width="27.21875" bestFit="1" customWidth="1"/>
    <col min="1189" max="1189" width="18.109375" bestFit="1" customWidth="1"/>
    <col min="1190" max="1190" width="12.77734375" bestFit="1" customWidth="1"/>
    <col min="1191" max="1191" width="21.33203125" bestFit="1" customWidth="1"/>
    <col min="1192" max="1192" width="16.44140625" bestFit="1" customWidth="1"/>
    <col min="1193" max="1193" width="25.77734375" bestFit="1" customWidth="1"/>
    <col min="1194" max="1194" width="31.6640625" bestFit="1" customWidth="1"/>
    <col min="1195" max="1195" width="16.88671875" bestFit="1" customWidth="1"/>
    <col min="1196" max="1196" width="10.5546875" bestFit="1" customWidth="1"/>
    <col min="1197" max="1197" width="20.21875" bestFit="1" customWidth="1"/>
    <col min="1198" max="1198" width="20" bestFit="1" customWidth="1"/>
    <col min="1199" max="1199" width="18.77734375" bestFit="1" customWidth="1"/>
    <col min="1200" max="1200" width="13.6640625" bestFit="1" customWidth="1"/>
    <col min="1201" max="1201" width="17.21875" bestFit="1" customWidth="1"/>
    <col min="1202" max="1202" width="29" bestFit="1" customWidth="1"/>
    <col min="1203" max="1203" width="21.77734375" bestFit="1" customWidth="1"/>
    <col min="1204" max="1204" width="14.88671875" bestFit="1" customWidth="1"/>
    <col min="1205" max="1205" width="30.5546875" bestFit="1" customWidth="1"/>
    <col min="1206" max="1206" width="8.5546875" bestFit="1" customWidth="1"/>
    <col min="1207" max="1207" width="11.77734375" bestFit="1" customWidth="1"/>
    <col min="1208" max="1208" width="14.109375" bestFit="1" customWidth="1"/>
    <col min="1209" max="1209" width="23.21875" bestFit="1" customWidth="1"/>
    <col min="1210" max="1210" width="24" bestFit="1" customWidth="1"/>
    <col min="1211" max="1211" width="20.44140625" bestFit="1" customWidth="1"/>
    <col min="1212" max="1212" width="12.88671875" bestFit="1" customWidth="1"/>
    <col min="1213" max="1213" width="19" bestFit="1" customWidth="1"/>
    <col min="1214" max="1214" width="25.44140625" bestFit="1" customWidth="1"/>
    <col min="1215" max="1215" width="17.88671875" bestFit="1" customWidth="1"/>
    <col min="1216" max="1216" width="24.21875" bestFit="1" customWidth="1"/>
    <col min="1217" max="1217" width="9.33203125" bestFit="1" customWidth="1"/>
    <col min="1218" max="1218" width="27.77734375" bestFit="1" customWidth="1"/>
    <col min="1219" max="1219" width="30.77734375" bestFit="1" customWidth="1"/>
    <col min="1220" max="1220" width="16.109375" bestFit="1" customWidth="1"/>
    <col min="1221" max="1221" width="18.33203125" bestFit="1" customWidth="1"/>
    <col min="1222" max="1222" width="22.21875" bestFit="1" customWidth="1"/>
    <col min="1223" max="1223" width="23.33203125" bestFit="1" customWidth="1"/>
    <col min="1224" max="1224" width="13.77734375" bestFit="1" customWidth="1"/>
    <col min="1225" max="1225" width="32.5546875" bestFit="1" customWidth="1"/>
    <col min="1226" max="1226" width="27" bestFit="1" customWidth="1"/>
    <col min="1227" max="1227" width="8.44140625" bestFit="1" customWidth="1"/>
    <col min="1228" max="1228" width="16.88671875" bestFit="1" customWidth="1"/>
    <col min="1229" max="1229" width="22.33203125" bestFit="1" customWidth="1"/>
    <col min="1230" max="1230" width="11.6640625" bestFit="1" customWidth="1"/>
    <col min="1231" max="1231" width="15" bestFit="1" customWidth="1"/>
    <col min="1232" max="1232" width="14.21875" bestFit="1" customWidth="1"/>
    <col min="1233" max="1233" width="21.44140625" bestFit="1" customWidth="1"/>
    <col min="1234" max="1234" width="14.33203125" bestFit="1" customWidth="1"/>
    <col min="1235" max="1235" width="14" bestFit="1" customWidth="1"/>
    <col min="1236" max="1236" width="17.21875" bestFit="1" customWidth="1"/>
    <col min="1237" max="1237" width="13.44140625" bestFit="1" customWidth="1"/>
    <col min="1238" max="1238" width="13.6640625" bestFit="1" customWidth="1"/>
    <col min="1239" max="1239" width="12.5546875" bestFit="1" customWidth="1"/>
    <col min="1240" max="1240" width="10.33203125" bestFit="1" customWidth="1"/>
    <col min="1241" max="1241" width="7.21875" bestFit="1" customWidth="1"/>
    <col min="1242" max="1242" width="18.44140625" bestFit="1" customWidth="1"/>
    <col min="1243" max="1243" width="22.21875" bestFit="1" customWidth="1"/>
    <col min="1244" max="1244" width="10.109375" bestFit="1" customWidth="1"/>
    <col min="1245" max="1245" width="18.21875" bestFit="1" customWidth="1"/>
    <col min="1246" max="1246" width="25.21875" bestFit="1" customWidth="1"/>
    <col min="1247" max="1247" width="34.21875" bestFit="1" customWidth="1"/>
    <col min="1248" max="1248" width="16.6640625" bestFit="1" customWidth="1"/>
    <col min="1249" max="1249" width="12.109375" bestFit="1" customWidth="1"/>
    <col min="1250" max="1250" width="17.6640625" bestFit="1" customWidth="1"/>
    <col min="1251" max="1251" width="10.6640625" bestFit="1" customWidth="1"/>
    <col min="1252" max="1252" width="11.109375" bestFit="1" customWidth="1"/>
    <col min="1253" max="1253" width="26.5546875" bestFit="1" customWidth="1"/>
    <col min="1254" max="1254" width="11.77734375" bestFit="1" customWidth="1"/>
    <col min="1255" max="1255" width="12.33203125" bestFit="1" customWidth="1"/>
    <col min="1256" max="1256" width="11.5546875" bestFit="1" customWidth="1"/>
    <col min="1257" max="1257" width="21.33203125" bestFit="1" customWidth="1"/>
    <col min="1258" max="1258" width="13.109375" bestFit="1" customWidth="1"/>
    <col min="1259" max="1259" width="18.109375" bestFit="1" customWidth="1"/>
    <col min="1260" max="1260" width="10.5546875" bestFit="1" customWidth="1"/>
    <col min="1261" max="1261" width="14.6640625" bestFit="1" customWidth="1"/>
    <col min="1262" max="1262" width="12.109375" bestFit="1" customWidth="1"/>
    <col min="1263" max="1263" width="12.44140625" bestFit="1" customWidth="1"/>
    <col min="1264" max="1264" width="3.21875" bestFit="1" customWidth="1"/>
    <col min="1265" max="1265" width="30.33203125" bestFit="1" customWidth="1"/>
    <col min="1266" max="1266" width="22.88671875" bestFit="1" customWidth="1"/>
    <col min="1267" max="1268" width="21.6640625" bestFit="1" customWidth="1"/>
    <col min="1269" max="1269" width="10.77734375" bestFit="1" customWidth="1"/>
    <col min="1270" max="1270" width="5" bestFit="1" customWidth="1"/>
    <col min="1272" max="1272" width="29.77734375" bestFit="1" customWidth="1"/>
    <col min="1273" max="1273" width="10.109375" bestFit="1" customWidth="1"/>
    <col min="1274" max="1274" width="8.33203125" bestFit="1" customWidth="1"/>
    <col min="1275" max="1275" width="4.88671875" bestFit="1" customWidth="1"/>
    <col min="1276" max="1276" width="3.5546875" bestFit="1" customWidth="1"/>
    <col min="1277" max="1277" width="18" bestFit="1" customWidth="1"/>
    <col min="1278" max="1278" width="22.44140625" bestFit="1" customWidth="1"/>
    <col min="1279" max="1279" width="4.6640625" bestFit="1" customWidth="1"/>
    <col min="1280" max="1280" width="19" bestFit="1" customWidth="1"/>
    <col min="1281" max="1281" width="6.21875" bestFit="1" customWidth="1"/>
    <col min="1282" max="1282" width="19.21875" bestFit="1" customWidth="1"/>
    <col min="1283" max="1283" width="18.21875" bestFit="1" customWidth="1"/>
    <col min="1284" max="1284" width="27.6640625" bestFit="1" customWidth="1"/>
    <col min="1285" max="1285" width="21.44140625" bestFit="1" customWidth="1"/>
    <col min="1286" max="1286" width="10.88671875" bestFit="1" customWidth="1"/>
    <col min="1287" max="1287" width="16.6640625" bestFit="1" customWidth="1"/>
    <col min="1288" max="1288" width="15.21875" bestFit="1" customWidth="1"/>
    <col min="1289" max="1289" width="11.21875" bestFit="1" customWidth="1"/>
    <col min="1290" max="1290" width="11.88671875" bestFit="1" customWidth="1"/>
    <col min="1291" max="1291" width="11.21875" bestFit="1" customWidth="1"/>
    <col min="1292" max="1292" width="7.33203125" bestFit="1" customWidth="1"/>
    <col min="1293" max="1293" width="19" bestFit="1" customWidth="1"/>
    <col min="1294" max="1294" width="16" bestFit="1" customWidth="1"/>
    <col min="1295" max="1295" width="24.5546875" bestFit="1" customWidth="1"/>
    <col min="1296" max="1296" width="20.33203125" bestFit="1" customWidth="1"/>
    <col min="1297" max="1297" width="8.6640625" bestFit="1" customWidth="1"/>
    <col min="1298" max="1298" width="15.44140625" bestFit="1" customWidth="1"/>
    <col min="1299" max="1299" width="17.5546875" bestFit="1" customWidth="1"/>
    <col min="1300" max="1300" width="12.5546875" bestFit="1" customWidth="1"/>
    <col min="1301" max="1301" width="14.21875" bestFit="1" customWidth="1"/>
    <col min="1302" max="1302" width="7.33203125" bestFit="1" customWidth="1"/>
    <col min="1303" max="1303" width="15.33203125" bestFit="1" customWidth="1"/>
    <col min="1304" max="1304" width="10.109375" bestFit="1" customWidth="1"/>
    <col min="1305" max="1305" width="12.6640625" bestFit="1" customWidth="1"/>
    <col min="1306" max="1306" width="22.109375" bestFit="1" customWidth="1"/>
    <col min="1307" max="1307" width="16" bestFit="1" customWidth="1"/>
    <col min="1308" max="1308" width="17.88671875" bestFit="1" customWidth="1"/>
    <col min="1309" max="1309" width="26" bestFit="1" customWidth="1"/>
    <col min="1310" max="1310" width="20.6640625" bestFit="1" customWidth="1"/>
    <col min="1311" max="1311" width="22.44140625" bestFit="1" customWidth="1"/>
    <col min="1312" max="1312" width="28.44140625" bestFit="1" customWidth="1"/>
    <col min="1313" max="1313" width="22.6640625" bestFit="1" customWidth="1"/>
    <col min="1314" max="1314" width="15.88671875" bestFit="1" customWidth="1"/>
    <col min="1315" max="1315" width="19.88671875" bestFit="1" customWidth="1"/>
    <col min="1316" max="1316" width="18.33203125" bestFit="1" customWidth="1"/>
    <col min="1317" max="1317" width="19.5546875" bestFit="1" customWidth="1"/>
    <col min="1318" max="1318" width="36.44140625" bestFit="1" customWidth="1"/>
    <col min="1319" max="1319" width="24.88671875" bestFit="1" customWidth="1"/>
    <col min="1320" max="1320" width="35" bestFit="1" customWidth="1"/>
    <col min="1321" max="1321" width="23.21875" bestFit="1" customWidth="1"/>
    <col min="1322" max="1322" width="21.5546875" bestFit="1" customWidth="1"/>
    <col min="1323" max="1323" width="16.5546875" bestFit="1" customWidth="1"/>
    <col min="1324" max="1324" width="5.109375" bestFit="1" customWidth="1"/>
    <col min="1325" max="1325" width="16.21875" bestFit="1" customWidth="1"/>
    <col min="1326" max="1326" width="12.6640625" bestFit="1" customWidth="1"/>
    <col min="1327" max="1327" width="20.33203125" bestFit="1" customWidth="1"/>
    <col min="1328" max="1328" width="20.6640625" bestFit="1" customWidth="1"/>
    <col min="1329" max="1329" width="16.77734375" bestFit="1" customWidth="1"/>
    <col min="1330" max="1330" width="23.44140625" bestFit="1" customWidth="1"/>
    <col min="1331" max="1331" width="16.5546875" bestFit="1" customWidth="1"/>
    <col min="1332" max="1332" width="12" bestFit="1" customWidth="1"/>
    <col min="1333" max="1333" width="12.21875" bestFit="1" customWidth="1"/>
    <col min="1334" max="1334" width="40.33203125" bestFit="1" customWidth="1"/>
    <col min="1335" max="1335" width="11.21875" bestFit="1" customWidth="1"/>
    <col min="1336" max="1336" width="16.77734375" bestFit="1" customWidth="1"/>
    <col min="1337" max="1337" width="31.33203125" bestFit="1" customWidth="1"/>
    <col min="1338" max="1338" width="30.88671875" bestFit="1" customWidth="1"/>
    <col min="1339" max="1339" width="11.88671875" bestFit="1" customWidth="1"/>
    <col min="1340" max="1340" width="16.5546875" bestFit="1" customWidth="1"/>
    <col min="1341" max="1341" width="19.21875" bestFit="1" customWidth="1"/>
    <col min="1342" max="1342" width="11.44140625" bestFit="1" customWidth="1"/>
    <col min="1343" max="1343" width="11.5546875" bestFit="1" customWidth="1"/>
    <col min="1344" max="1344" width="19.44140625" bestFit="1" customWidth="1"/>
    <col min="1345" max="1345" width="19.5546875" bestFit="1" customWidth="1"/>
    <col min="1346" max="1346" width="23.5546875" bestFit="1" customWidth="1"/>
    <col min="1347" max="1347" width="15.6640625" bestFit="1" customWidth="1"/>
    <col min="1348" max="1348" width="13.6640625" bestFit="1" customWidth="1"/>
    <col min="1349" max="1349" width="11.77734375" bestFit="1" customWidth="1"/>
    <col min="1350" max="1350" width="10.21875" bestFit="1" customWidth="1"/>
    <col min="1351" max="1351" width="10.109375" bestFit="1" customWidth="1"/>
    <col min="1352" max="1352" width="19.88671875" bestFit="1" customWidth="1"/>
    <col min="1353" max="1353" width="18.5546875" bestFit="1" customWidth="1"/>
    <col min="1354" max="1354" width="22.21875" bestFit="1" customWidth="1"/>
    <col min="1355" max="1355" width="20.21875" bestFit="1" customWidth="1"/>
    <col min="1356" max="1356" width="26" bestFit="1" customWidth="1"/>
    <col min="1357" max="1357" width="23" bestFit="1" customWidth="1"/>
    <col min="1358" max="1358" width="22" bestFit="1" customWidth="1"/>
    <col min="1359" max="1359" width="31.88671875" bestFit="1" customWidth="1"/>
    <col min="1360" max="1360" width="20.5546875" bestFit="1" customWidth="1"/>
    <col min="1361" max="1361" width="34" bestFit="1" customWidth="1"/>
    <col min="1362" max="1362" width="16.77734375" bestFit="1" customWidth="1"/>
    <col min="1363" max="1363" width="10.6640625" bestFit="1" customWidth="1"/>
    <col min="1364" max="1364" width="10.33203125" bestFit="1" customWidth="1"/>
    <col min="1365" max="1365" width="10.88671875" bestFit="1" customWidth="1"/>
    <col min="1366" max="1366" width="19.21875" bestFit="1" customWidth="1"/>
    <col min="1367" max="1367" width="12" bestFit="1" customWidth="1"/>
    <col min="1368" max="1368" width="11.33203125" bestFit="1" customWidth="1"/>
    <col min="1369" max="1369" width="24.33203125" bestFit="1" customWidth="1"/>
    <col min="1371" max="1371" width="27.5546875" bestFit="1" customWidth="1"/>
    <col min="1372" max="1372" width="22.21875" bestFit="1" customWidth="1"/>
    <col min="1373" max="1373" width="24.5546875" bestFit="1" customWidth="1"/>
    <col min="1374" max="1374" width="21.77734375" bestFit="1" customWidth="1"/>
    <col min="1375" max="1375" width="7.33203125" bestFit="1" customWidth="1"/>
    <col min="1376" max="1376" width="27.5546875" bestFit="1" customWidth="1"/>
    <col min="1377" max="1377" width="24.109375" bestFit="1" customWidth="1"/>
    <col min="1378" max="1378" width="24.88671875" bestFit="1" customWidth="1"/>
    <col min="1379" max="1379" width="19.88671875" bestFit="1" customWidth="1"/>
    <col min="1380" max="1380" width="5.6640625" bestFit="1" customWidth="1"/>
    <col min="1381" max="1381" width="21.77734375" bestFit="1" customWidth="1"/>
    <col min="1382" max="1382" width="21.33203125" bestFit="1" customWidth="1"/>
    <col min="1383" max="1383" width="7.109375" bestFit="1" customWidth="1"/>
    <col min="1384" max="1384" width="23.88671875" bestFit="1" customWidth="1"/>
    <col min="1385" max="1385" width="17.21875" bestFit="1" customWidth="1"/>
    <col min="1386" max="1386" width="26.33203125" bestFit="1" customWidth="1"/>
    <col min="1387" max="1387" width="23" bestFit="1" customWidth="1"/>
    <col min="1388" max="1388" width="19.21875" bestFit="1" customWidth="1"/>
    <col min="1389" max="1389" width="23" bestFit="1" customWidth="1"/>
    <col min="1390" max="1390" width="3.5546875" bestFit="1" customWidth="1"/>
    <col min="1391" max="1391" width="37.44140625" bestFit="1" customWidth="1"/>
    <col min="1392" max="1392" width="30.109375" bestFit="1" customWidth="1"/>
    <col min="1393" max="1393" width="15.88671875" bestFit="1" customWidth="1"/>
    <col min="1394" max="1394" width="16" bestFit="1" customWidth="1"/>
    <col min="1395" max="1395" width="8.33203125" bestFit="1" customWidth="1"/>
    <col min="1396" max="1396" width="10.6640625" bestFit="1" customWidth="1"/>
    <col min="1397" max="1397" width="27" bestFit="1" customWidth="1"/>
    <col min="1398" max="1398" width="7.21875" bestFit="1" customWidth="1"/>
    <col min="1399" max="1399" width="21.33203125" bestFit="1" customWidth="1"/>
    <col min="1400" max="1400" width="21.5546875" bestFit="1" customWidth="1"/>
    <col min="1401" max="1401" width="15" bestFit="1" customWidth="1"/>
    <col min="1402" max="1402" width="24.88671875" bestFit="1" customWidth="1"/>
    <col min="1403" max="1403" width="27.6640625" bestFit="1" customWidth="1"/>
    <col min="1404" max="1404" width="24.21875" bestFit="1" customWidth="1"/>
    <col min="1405" max="1405" width="23.109375" bestFit="1" customWidth="1"/>
    <col min="1406" max="1406" width="33.6640625" bestFit="1" customWidth="1"/>
    <col min="1407" max="1407" width="25.88671875" bestFit="1" customWidth="1"/>
    <col min="1408" max="1408" width="19.109375" bestFit="1" customWidth="1"/>
    <col min="1409" max="1409" width="16.5546875" bestFit="1" customWidth="1"/>
    <col min="1410" max="1410" width="7.5546875" bestFit="1" customWidth="1"/>
    <col min="1411" max="1411" width="12.88671875" bestFit="1" customWidth="1"/>
    <col min="1412" max="1412" width="9.77734375" bestFit="1" customWidth="1"/>
    <col min="1413" max="1413" width="11.21875" bestFit="1" customWidth="1"/>
    <col min="1414" max="1414" width="25" bestFit="1" customWidth="1"/>
    <col min="1415" max="1415" width="14.5546875" bestFit="1" customWidth="1"/>
    <col min="1416" max="1416" width="21.88671875" bestFit="1" customWidth="1"/>
    <col min="1417" max="1418" width="8.33203125" bestFit="1" customWidth="1"/>
    <col min="1419" max="1419" width="10.6640625" bestFit="1" customWidth="1"/>
    <col min="1420" max="1420" width="14.88671875" bestFit="1" customWidth="1"/>
    <col min="1421" max="1421" width="26.6640625" bestFit="1" customWidth="1"/>
    <col min="1422" max="1422" width="11.21875" bestFit="1" customWidth="1"/>
    <col min="1423" max="1423" width="12.6640625" bestFit="1" customWidth="1"/>
    <col min="1424" max="1424" width="24.21875" bestFit="1" customWidth="1"/>
    <col min="1425" max="1425" width="17.6640625" bestFit="1" customWidth="1"/>
    <col min="1426" max="1426" width="18" bestFit="1" customWidth="1"/>
    <col min="1427" max="1427" width="18.44140625" bestFit="1" customWidth="1"/>
    <col min="1428" max="1428" width="10.5546875" bestFit="1" customWidth="1"/>
    <col min="1429" max="1429" width="27.6640625" bestFit="1" customWidth="1"/>
    <col min="1430" max="1430" width="16.33203125" bestFit="1" customWidth="1"/>
    <col min="1431" max="1431" width="8.21875" bestFit="1" customWidth="1"/>
    <col min="1432" max="1432" width="7.33203125" bestFit="1" customWidth="1"/>
    <col min="1433" max="1433" width="10.109375" bestFit="1" customWidth="1"/>
    <col min="1434" max="1434" width="7.21875" bestFit="1" customWidth="1"/>
    <col min="1435" max="1435" width="27.109375" bestFit="1" customWidth="1"/>
    <col min="1436" max="1436" width="11.21875" bestFit="1" customWidth="1"/>
    <col min="1437" max="1437" width="26.21875" bestFit="1" customWidth="1"/>
    <col min="1438" max="1438" width="23" bestFit="1" customWidth="1"/>
    <col min="1439" max="1439" width="8.5546875" bestFit="1" customWidth="1"/>
    <col min="1440" max="1440" width="11.88671875" bestFit="1" customWidth="1"/>
    <col min="1441" max="1441" width="18.6640625" bestFit="1" customWidth="1"/>
    <col min="1442" max="1442" width="6.77734375" bestFit="1" customWidth="1"/>
    <col min="1443" max="1443" width="17" bestFit="1" customWidth="1"/>
    <col min="1444" max="1444" width="7.77734375" bestFit="1" customWidth="1"/>
    <col min="1445" max="1445" width="14.33203125" bestFit="1" customWidth="1"/>
    <col min="1446" max="1446" width="8.77734375" bestFit="1" customWidth="1"/>
    <col min="1447" max="1447" width="8.44140625" bestFit="1" customWidth="1"/>
    <col min="1448" max="1448" width="17.44140625" bestFit="1" customWidth="1"/>
    <col min="1449" max="1449" width="11" bestFit="1" customWidth="1"/>
    <col min="1450" max="1450" width="12.88671875" bestFit="1" customWidth="1"/>
    <col min="1451" max="1451" width="23.44140625" bestFit="1" customWidth="1"/>
    <col min="1452" max="1452" width="20.33203125" bestFit="1" customWidth="1"/>
    <col min="1453" max="1453" width="11.5546875" bestFit="1" customWidth="1"/>
    <col min="1454" max="1454" width="18.21875" bestFit="1" customWidth="1"/>
    <col min="1455" max="1455" width="13.88671875" bestFit="1" customWidth="1"/>
    <col min="1456" max="1456" width="9.5546875" bestFit="1" customWidth="1"/>
    <col min="1457" max="1457" width="20.44140625" bestFit="1" customWidth="1"/>
    <col min="1458" max="1458" width="8.77734375" bestFit="1" customWidth="1"/>
    <col min="1459" max="1459" width="10.21875" bestFit="1" customWidth="1"/>
    <col min="1460" max="1460" width="24.6640625" bestFit="1" customWidth="1"/>
    <col min="1461" max="1461" width="14.44140625" bestFit="1" customWidth="1"/>
    <col min="1462" max="1462" width="20" bestFit="1" customWidth="1"/>
    <col min="1463" max="1463" width="25.109375" bestFit="1" customWidth="1"/>
    <col min="1464" max="1464" width="31.5546875" bestFit="1" customWidth="1"/>
    <col min="1465" max="1465" width="21.88671875" bestFit="1" customWidth="1"/>
    <col min="1466" max="1466" width="34.21875" bestFit="1" customWidth="1"/>
    <col min="1467" max="1467" width="32.88671875" bestFit="1" customWidth="1"/>
    <col min="1468" max="1468" width="24.6640625" bestFit="1" customWidth="1"/>
    <col min="1469" max="1469" width="19.33203125" bestFit="1" customWidth="1"/>
    <col min="1470" max="1470" width="15.88671875" bestFit="1" customWidth="1"/>
    <col min="1471" max="1471" width="26" bestFit="1" customWidth="1"/>
    <col min="1472" max="1472" width="6.33203125" bestFit="1" customWidth="1"/>
    <col min="1473" max="1473" width="15.6640625" bestFit="1" customWidth="1"/>
    <col min="1474" max="1474" width="27.21875" bestFit="1" customWidth="1"/>
    <col min="1475" max="1475" width="16.21875" bestFit="1" customWidth="1"/>
    <col min="1476" max="1476" width="11.77734375" bestFit="1" customWidth="1"/>
    <col min="1477" max="1477" width="20.44140625" bestFit="1" customWidth="1"/>
    <col min="1478" max="1478" width="21.77734375" bestFit="1" customWidth="1"/>
    <col min="1479" max="1479" width="27.33203125" bestFit="1" customWidth="1"/>
    <col min="1480" max="1480" width="14.77734375" bestFit="1" customWidth="1"/>
    <col min="1481" max="1481" width="17.77734375" bestFit="1" customWidth="1"/>
    <col min="1482" max="1482" width="27.44140625" bestFit="1" customWidth="1"/>
    <col min="1483" max="1483" width="5.21875" bestFit="1" customWidth="1"/>
    <col min="1484" max="1484" width="21.77734375" bestFit="1" customWidth="1"/>
    <col min="1485" max="1485" width="13.88671875" bestFit="1" customWidth="1"/>
    <col min="1486" max="1486" width="15.21875" bestFit="1" customWidth="1"/>
    <col min="1487" max="1487" width="13.5546875" bestFit="1" customWidth="1"/>
    <col min="1488" max="1488" width="20" bestFit="1" customWidth="1"/>
    <col min="1489" max="1489" width="24.33203125" bestFit="1" customWidth="1"/>
    <col min="1490" max="1490" width="7.109375" bestFit="1" customWidth="1"/>
    <col min="1491" max="1491" width="12" bestFit="1" customWidth="1"/>
    <col min="1492" max="1492" width="33.6640625" bestFit="1" customWidth="1"/>
    <col min="1493" max="1493" width="12.44140625" bestFit="1" customWidth="1"/>
    <col min="1494" max="1494" width="15.21875" bestFit="1" customWidth="1"/>
    <col min="1495" max="1495" width="25.88671875" bestFit="1" customWidth="1"/>
    <col min="1496" max="1496" width="22.6640625" bestFit="1" customWidth="1"/>
    <col min="1497" max="1497" width="11.77734375" bestFit="1" customWidth="1"/>
    <col min="1498" max="1498" width="12.88671875" bestFit="1" customWidth="1"/>
    <col min="1499" max="1499" width="15.77734375" bestFit="1" customWidth="1"/>
    <col min="1500" max="1500" width="24.109375" bestFit="1" customWidth="1"/>
    <col min="1501" max="1501" width="12.44140625" bestFit="1" customWidth="1"/>
    <col min="1502" max="1502" width="24.109375" bestFit="1" customWidth="1"/>
    <col min="1503" max="1503" width="13.5546875" bestFit="1" customWidth="1"/>
    <col min="1504" max="1504" width="18.44140625" bestFit="1" customWidth="1"/>
    <col min="1505" max="1505" width="10.44140625" bestFit="1" customWidth="1"/>
    <col min="1506" max="1506" width="5.5546875" bestFit="1" customWidth="1"/>
    <col min="1507" max="1507" width="21.33203125" bestFit="1" customWidth="1"/>
    <col min="1508" max="1508" width="11.33203125" bestFit="1" customWidth="1"/>
    <col min="1509" max="1509" width="25.109375" bestFit="1" customWidth="1"/>
    <col min="1510" max="1510" width="6" bestFit="1" customWidth="1"/>
    <col min="1511" max="1511" width="11.88671875" bestFit="1" customWidth="1"/>
    <col min="1512" max="1512" width="14.33203125" bestFit="1" customWidth="1"/>
    <col min="1513" max="1513" width="32.21875" bestFit="1" customWidth="1"/>
    <col min="1514" max="1514" width="4.109375" bestFit="1" customWidth="1"/>
    <col min="1515" max="1515" width="19" bestFit="1" customWidth="1"/>
    <col min="1516" max="1516" width="16.6640625" bestFit="1" customWidth="1"/>
    <col min="1517" max="1517" width="23.77734375" bestFit="1" customWidth="1"/>
    <col min="1518" max="1518" width="15.88671875" bestFit="1" customWidth="1"/>
    <col min="1519" max="1519" width="14" bestFit="1" customWidth="1"/>
    <col min="1520" max="1520" width="29.33203125" bestFit="1" customWidth="1"/>
    <col min="1521" max="1521" width="14.77734375" bestFit="1" customWidth="1"/>
    <col min="1522" max="1522" width="24.33203125" bestFit="1" customWidth="1"/>
    <col min="1523" max="1523" width="17.77734375" bestFit="1" customWidth="1"/>
    <col min="1524" max="1524" width="16.77734375" bestFit="1" customWidth="1"/>
    <col min="1525" max="1525" width="30.6640625" bestFit="1" customWidth="1"/>
    <col min="1526" max="1526" width="28.21875" bestFit="1" customWidth="1"/>
    <col min="1527" max="1527" width="26.44140625" bestFit="1" customWidth="1"/>
    <col min="1528" max="1528" width="16.33203125" bestFit="1" customWidth="1"/>
    <col min="1529" max="1529" width="28.44140625" bestFit="1" customWidth="1"/>
    <col min="1530" max="1530" width="27.44140625" bestFit="1" customWidth="1"/>
    <col min="1531" max="1531" width="25.6640625" bestFit="1" customWidth="1"/>
    <col min="1532" max="1532" width="22.5546875" bestFit="1" customWidth="1"/>
    <col min="1533" max="1533" width="17.33203125" bestFit="1" customWidth="1"/>
    <col min="1534" max="1534" width="35.77734375" bestFit="1" customWidth="1"/>
    <col min="1535" max="1535" width="9.77734375" bestFit="1" customWidth="1"/>
    <col min="1536" max="1536" width="30.109375" bestFit="1" customWidth="1"/>
    <col min="1537" max="1537" width="28.77734375" bestFit="1" customWidth="1"/>
    <col min="1538" max="1538" width="26.109375" bestFit="1" customWidth="1"/>
    <col min="1539" max="1539" width="17.21875" bestFit="1" customWidth="1"/>
    <col min="1540" max="1540" width="16.5546875" bestFit="1" customWidth="1"/>
    <col min="1541" max="1541" width="9" bestFit="1" customWidth="1"/>
    <col min="1542" max="1542" width="35.6640625" bestFit="1" customWidth="1"/>
    <col min="1543" max="1543" width="18.21875" bestFit="1" customWidth="1"/>
    <col min="1544" max="1544" width="26.77734375" bestFit="1" customWidth="1"/>
    <col min="1545" max="1545" width="15" bestFit="1" customWidth="1"/>
    <col min="1546" max="1546" width="18.44140625" bestFit="1" customWidth="1"/>
    <col min="1547" max="1547" width="18.88671875" bestFit="1" customWidth="1"/>
    <col min="1548" max="1548" width="21" bestFit="1" customWidth="1"/>
    <col min="1549" max="1549" width="13.33203125" bestFit="1" customWidth="1"/>
    <col min="1550" max="1550" width="9.5546875" bestFit="1" customWidth="1"/>
    <col min="1551" max="1551" width="31.33203125" bestFit="1" customWidth="1"/>
    <col min="1552" max="1552" width="11" bestFit="1" customWidth="1"/>
    <col min="1553" max="1553" width="17.44140625" bestFit="1" customWidth="1"/>
    <col min="1554" max="1554" width="12.33203125" bestFit="1" customWidth="1"/>
    <col min="1555" max="1555" width="10.33203125" bestFit="1" customWidth="1"/>
    <col min="1556" max="1556" width="12.6640625" bestFit="1" customWidth="1"/>
    <col min="1557" max="1557" width="9.6640625" bestFit="1" customWidth="1"/>
    <col min="1558" max="1558" width="21.77734375" bestFit="1" customWidth="1"/>
    <col min="1559" max="1559" width="18.88671875" bestFit="1" customWidth="1"/>
    <col min="1560" max="1560" width="11.6640625" bestFit="1" customWidth="1"/>
    <col min="1561" max="1561" width="15.21875" bestFit="1" customWidth="1"/>
    <col min="1562" max="1562" width="10.6640625" bestFit="1" customWidth="1"/>
    <col min="1563" max="1563" width="39" bestFit="1" customWidth="1"/>
    <col min="1564" max="1564" width="20.5546875" bestFit="1" customWidth="1"/>
    <col min="1565" max="1565" width="11.44140625" bestFit="1" customWidth="1"/>
    <col min="1566" max="1566" width="21.33203125" bestFit="1" customWidth="1"/>
    <col min="1567" max="1567" width="12.77734375" bestFit="1" customWidth="1"/>
    <col min="1568" max="1568" width="17.44140625" bestFit="1" customWidth="1"/>
    <col min="1569" max="1569" width="24.88671875" bestFit="1" customWidth="1"/>
    <col min="1570" max="1570" width="12.21875" bestFit="1" customWidth="1"/>
    <col min="1571" max="1571" width="20.21875" bestFit="1" customWidth="1"/>
    <col min="1572" max="1572" width="12" bestFit="1" customWidth="1"/>
    <col min="1573" max="1573" width="12.21875" bestFit="1" customWidth="1"/>
    <col min="1574" max="1574" width="19.6640625" bestFit="1" customWidth="1"/>
    <col min="1575" max="1575" width="10" bestFit="1" customWidth="1"/>
    <col min="1576" max="1576" width="23.88671875" bestFit="1" customWidth="1"/>
    <col min="1577" max="1577" width="13.5546875" bestFit="1" customWidth="1"/>
    <col min="1578" max="1578" width="18.44140625" bestFit="1" customWidth="1"/>
    <col min="1579" max="1579" width="15.5546875" bestFit="1" customWidth="1"/>
    <col min="1580" max="1580" width="20.77734375" bestFit="1" customWidth="1"/>
    <col min="1581" max="1581" width="22.44140625" bestFit="1" customWidth="1"/>
    <col min="1582" max="1582" width="25.109375" bestFit="1" customWidth="1"/>
    <col min="1583" max="1583" width="16.88671875" bestFit="1" customWidth="1"/>
    <col min="1584" max="1584" width="13.6640625" bestFit="1" customWidth="1"/>
    <col min="1585" max="1585" width="20" bestFit="1" customWidth="1"/>
    <col min="1586" max="1586" width="14.44140625" bestFit="1" customWidth="1"/>
    <col min="1587" max="1587" width="22.44140625" bestFit="1" customWidth="1"/>
    <col min="1588" max="1588" width="14.77734375" bestFit="1" customWidth="1"/>
    <col min="1589" max="1589" width="15.33203125" bestFit="1" customWidth="1"/>
    <col min="1590" max="1590" width="7.21875" bestFit="1" customWidth="1"/>
    <col min="1591" max="1591" width="10.44140625" bestFit="1" customWidth="1"/>
    <col min="1592" max="1592" width="11.33203125" bestFit="1" customWidth="1"/>
    <col min="1593" max="1593" width="15.88671875" bestFit="1" customWidth="1"/>
    <col min="1594" max="1594" width="16.109375" bestFit="1" customWidth="1"/>
    <col min="1595" max="1595" width="13.5546875" bestFit="1" customWidth="1"/>
    <col min="1596" max="1596" width="14" bestFit="1" customWidth="1"/>
    <col min="1597" max="1597" width="11.6640625" bestFit="1" customWidth="1"/>
    <col min="1598" max="1598" width="26.77734375" bestFit="1" customWidth="1"/>
    <col min="1599" max="1599" width="12.88671875" bestFit="1" customWidth="1"/>
    <col min="1600" max="1600" width="7.44140625" bestFit="1" customWidth="1"/>
    <col min="1601" max="1601" width="21.44140625" bestFit="1" customWidth="1"/>
    <col min="1602" max="1602" width="9" bestFit="1" customWidth="1"/>
    <col min="1603" max="1603" width="7.5546875" bestFit="1" customWidth="1"/>
    <col min="1604" max="1604" width="9.109375" bestFit="1" customWidth="1"/>
    <col min="1605" max="1605" width="16.5546875" bestFit="1" customWidth="1"/>
    <col min="1606" max="1606" width="25.77734375" bestFit="1" customWidth="1"/>
    <col min="1607" max="1607" width="18.77734375" bestFit="1" customWidth="1"/>
    <col min="1608" max="1608" width="11.88671875" bestFit="1" customWidth="1"/>
    <col min="1609" max="1609" width="28.44140625" bestFit="1" customWidth="1"/>
    <col min="1610" max="1610" width="13.6640625" bestFit="1" customWidth="1"/>
    <col min="1611" max="1611" width="16.6640625" bestFit="1" customWidth="1"/>
    <col min="1612" max="1612" width="18" bestFit="1" customWidth="1"/>
    <col min="1613" max="1613" width="14.44140625" bestFit="1" customWidth="1"/>
    <col min="1614" max="1614" width="16" bestFit="1" customWidth="1"/>
    <col min="1615" max="1615" width="10.44140625" bestFit="1" customWidth="1"/>
    <col min="1616" max="1616" width="10.21875" bestFit="1" customWidth="1"/>
    <col min="1617" max="1617" width="13.6640625" bestFit="1" customWidth="1"/>
    <col min="1618" max="1618" width="10.33203125" bestFit="1" customWidth="1"/>
    <col min="1619" max="1619" width="10.77734375" bestFit="1" customWidth="1"/>
    <col min="1620" max="1620" width="12.44140625" bestFit="1" customWidth="1"/>
    <col min="1621" max="1621" width="13.109375" bestFit="1" customWidth="1"/>
    <col min="1622" max="1622" width="14.33203125" bestFit="1" customWidth="1"/>
    <col min="1623" max="1623" width="29.33203125" bestFit="1" customWidth="1"/>
    <col min="1624" max="1624" width="10.109375" bestFit="1" customWidth="1"/>
    <col min="1625" max="1625" width="18" bestFit="1" customWidth="1"/>
    <col min="1626" max="1626" width="22.21875" bestFit="1" customWidth="1"/>
    <col min="1627" max="1627" width="22.44140625" bestFit="1" customWidth="1"/>
    <col min="1628" max="1628" width="21.44140625" bestFit="1" customWidth="1"/>
    <col min="1629" max="1629" width="15.5546875" bestFit="1" customWidth="1"/>
    <col min="1630" max="1630" width="19" bestFit="1" customWidth="1"/>
    <col min="1631" max="1631" width="18.109375" bestFit="1" customWidth="1"/>
    <col min="1632" max="1632" width="13.6640625" bestFit="1" customWidth="1"/>
    <col min="1633" max="1633" width="20" bestFit="1" customWidth="1"/>
    <col min="1634" max="1634" width="26.6640625" bestFit="1" customWidth="1"/>
    <col min="1635" max="1635" width="9.44140625" bestFit="1" customWidth="1"/>
    <col min="1636" max="1636" width="10.44140625" bestFit="1" customWidth="1"/>
    <col min="1637" max="1637" width="19.109375" bestFit="1" customWidth="1"/>
    <col min="1638" max="1638" width="28.77734375" bestFit="1" customWidth="1"/>
    <col min="1639" max="1639" width="16.77734375" bestFit="1" customWidth="1"/>
    <col min="1640" max="1640" width="9.77734375" bestFit="1" customWidth="1"/>
    <col min="1641" max="1641" width="19.21875" bestFit="1" customWidth="1"/>
    <col min="1642" max="1642" width="10.5546875" bestFit="1" customWidth="1"/>
    <col min="1643" max="1643" width="9.6640625" bestFit="1" customWidth="1"/>
    <col min="1644" max="1644" width="12.77734375" bestFit="1" customWidth="1"/>
    <col min="1645" max="1645" width="11.33203125" bestFit="1" customWidth="1"/>
    <col min="1646" max="1646" width="22.88671875" bestFit="1" customWidth="1"/>
    <col min="1647" max="1647" width="7.21875" bestFit="1" customWidth="1"/>
    <col min="1648" max="1648" width="10" bestFit="1" customWidth="1"/>
    <col min="1649" max="1649" width="10.33203125" bestFit="1" customWidth="1"/>
    <col min="1650" max="1650" width="15.44140625" bestFit="1" customWidth="1"/>
    <col min="1651" max="1651" width="10.88671875" bestFit="1" customWidth="1"/>
    <col min="1652" max="1652" width="9.21875" bestFit="1" customWidth="1"/>
    <col min="1653" max="1653" width="13.88671875" bestFit="1" customWidth="1"/>
    <col min="1654" max="1654" width="33.6640625" bestFit="1" customWidth="1"/>
    <col min="1656" max="1656" width="27.88671875" bestFit="1" customWidth="1"/>
    <col min="1657" max="1657" width="4.33203125" bestFit="1" customWidth="1"/>
    <col min="1658" max="1658" width="11.21875" bestFit="1" customWidth="1"/>
    <col min="1659" max="1659" width="6.109375" bestFit="1" customWidth="1"/>
    <col min="1660" max="1660" width="4.109375" bestFit="1" customWidth="1"/>
    <col min="1661" max="1661" width="27.33203125" bestFit="1" customWidth="1"/>
    <col min="1662" max="1662" width="8.33203125" bestFit="1" customWidth="1"/>
    <col min="1663" max="1663" width="7.21875" bestFit="1" customWidth="1"/>
    <col min="1664" max="1664" width="33.44140625" bestFit="1" customWidth="1"/>
    <col min="1665" max="1665" width="11.109375" bestFit="1" customWidth="1"/>
    <col min="1666" max="1666" width="15.5546875" bestFit="1" customWidth="1"/>
    <col min="1667" max="1667" width="15.109375" bestFit="1" customWidth="1"/>
    <col min="1668" max="1668" width="26.5546875" bestFit="1" customWidth="1"/>
    <col min="1669" max="1669" width="21.109375" bestFit="1" customWidth="1"/>
    <col min="1670" max="1670" width="25.5546875" bestFit="1" customWidth="1"/>
    <col min="1671" max="1671" width="14.5546875" bestFit="1" customWidth="1"/>
    <col min="1672" max="1672" width="14.6640625" bestFit="1" customWidth="1"/>
    <col min="1673" max="1673" width="15.33203125" bestFit="1" customWidth="1"/>
    <col min="1674" max="1674" width="9.21875" bestFit="1" customWidth="1"/>
    <col min="1675" max="1675" width="11.33203125" bestFit="1" customWidth="1"/>
    <col min="1676" max="1676" width="22.33203125" bestFit="1" customWidth="1"/>
    <col min="1677" max="1677" width="15.44140625" bestFit="1" customWidth="1"/>
    <col min="1678" max="1678" width="10.88671875" bestFit="1" customWidth="1"/>
    <col min="1679" max="1679" width="26.88671875" bestFit="1" customWidth="1"/>
    <col min="1680" max="1680" width="18.44140625" bestFit="1" customWidth="1"/>
    <col min="1681" max="1681" width="39.109375" bestFit="1" customWidth="1"/>
    <col min="1682" max="1682" width="13.88671875" bestFit="1" customWidth="1"/>
    <col min="1683" max="1683" width="33" bestFit="1" customWidth="1"/>
    <col min="1685" max="1685" width="12.21875" bestFit="1" customWidth="1"/>
    <col min="1686" max="1686" width="27.5546875" bestFit="1" customWidth="1"/>
    <col min="1687" max="1687" width="11.44140625" bestFit="1" customWidth="1"/>
    <col min="1688" max="1688" width="14.77734375" bestFit="1" customWidth="1"/>
    <col min="1689" max="1689" width="25.109375" bestFit="1" customWidth="1"/>
    <col min="1690" max="1690" width="27" bestFit="1" customWidth="1"/>
    <col min="1691" max="1691" width="12.33203125" bestFit="1" customWidth="1"/>
    <col min="1692" max="1692" width="27.5546875" bestFit="1" customWidth="1"/>
    <col min="1693" max="1693" width="24.6640625" bestFit="1" customWidth="1"/>
    <col min="1694" max="1694" width="18.5546875" bestFit="1" customWidth="1"/>
    <col min="1695" max="1695" width="11.109375" bestFit="1" customWidth="1"/>
    <col min="1696" max="1696" width="24.21875" bestFit="1" customWidth="1"/>
    <col min="1697" max="1697" width="10.5546875" bestFit="1" customWidth="1"/>
    <col min="1698" max="1698" width="24.6640625" bestFit="1" customWidth="1"/>
    <col min="1699" max="1699" width="11.88671875" bestFit="1" customWidth="1"/>
    <col min="1700" max="1700" width="16.77734375" bestFit="1" customWidth="1"/>
    <col min="1701" max="1701" width="13.33203125" bestFit="1" customWidth="1"/>
    <col min="1702" max="1702" width="15" bestFit="1" customWidth="1"/>
    <col min="1703" max="1703" width="13.44140625" bestFit="1" customWidth="1"/>
    <col min="1704" max="1704" width="30.88671875" bestFit="1" customWidth="1"/>
    <col min="1705" max="1705" width="20.5546875" bestFit="1" customWidth="1"/>
    <col min="1706" max="1706" width="20.6640625" bestFit="1" customWidth="1"/>
    <col min="1707" max="1707" width="28.88671875" bestFit="1" customWidth="1"/>
    <col min="1708" max="1708" width="22.77734375" bestFit="1" customWidth="1"/>
    <col min="1709" max="1709" width="41.21875" bestFit="1" customWidth="1"/>
    <col min="1710" max="1710" width="18.77734375" bestFit="1" customWidth="1"/>
    <col min="1711" max="1711" width="29.33203125" bestFit="1" customWidth="1"/>
    <col min="1712" max="1712" width="28.21875" bestFit="1" customWidth="1"/>
    <col min="1713" max="1713" width="32.77734375" bestFit="1" customWidth="1"/>
    <col min="1714" max="1714" width="14.5546875" bestFit="1" customWidth="1"/>
    <col min="1715" max="1715" width="19.88671875" bestFit="1" customWidth="1"/>
    <col min="1716" max="1716" width="26.21875" bestFit="1" customWidth="1"/>
    <col min="1717" max="1717" width="27.6640625" bestFit="1" customWidth="1"/>
    <col min="1718" max="1718" width="39.77734375" bestFit="1" customWidth="1"/>
    <col min="1719" max="1719" width="23.6640625" bestFit="1" customWidth="1"/>
    <col min="1720" max="1720" width="22.6640625" bestFit="1" customWidth="1"/>
    <col min="1721" max="1721" width="26.44140625" bestFit="1" customWidth="1"/>
    <col min="1722" max="1722" width="18.88671875" bestFit="1" customWidth="1"/>
    <col min="1723" max="1723" width="23.21875" bestFit="1" customWidth="1"/>
    <col min="1724" max="1724" width="22.21875" bestFit="1" customWidth="1"/>
    <col min="1725" max="1725" width="20.5546875" bestFit="1" customWidth="1"/>
    <col min="1726" max="1726" width="17.5546875" bestFit="1" customWidth="1"/>
    <col min="1727" max="1727" width="28.33203125" bestFit="1" customWidth="1"/>
    <col min="1728" max="1728" width="20.77734375" bestFit="1" customWidth="1"/>
    <col min="1729" max="1729" width="14.44140625" bestFit="1" customWidth="1"/>
    <col min="1730" max="1730" width="18.109375" bestFit="1" customWidth="1"/>
    <col min="1731" max="1731" width="12.6640625" bestFit="1" customWidth="1"/>
    <col min="1732" max="1732" width="22.5546875" bestFit="1" customWidth="1"/>
    <col min="1733" max="1733" width="4.88671875" bestFit="1" customWidth="1"/>
    <col min="1734" max="1734" width="13.21875" bestFit="1" customWidth="1"/>
    <col min="1736" max="1736" width="16.109375" bestFit="1" customWidth="1"/>
    <col min="1737" max="1737" width="15.88671875" bestFit="1" customWidth="1"/>
    <col min="1738" max="1738" width="25.44140625" bestFit="1" customWidth="1"/>
    <col min="1739" max="1739" width="16.77734375" bestFit="1" customWidth="1"/>
    <col min="1740" max="1740" width="12" bestFit="1" customWidth="1"/>
    <col min="1741" max="1741" width="15.21875" bestFit="1" customWidth="1"/>
    <col min="1742" max="1742" width="19.5546875" bestFit="1" customWidth="1"/>
    <col min="1743" max="1743" width="9.21875" bestFit="1" customWidth="1"/>
    <col min="1744" max="1744" width="37.21875" bestFit="1" customWidth="1"/>
    <col min="1745" max="1745" width="17.33203125" bestFit="1" customWidth="1"/>
    <col min="1746" max="1746" width="26.6640625" bestFit="1" customWidth="1"/>
    <col min="1747" max="1747" width="15.44140625" bestFit="1" customWidth="1"/>
    <col min="1748" max="1748" width="22" bestFit="1" customWidth="1"/>
    <col min="1749" max="1749" width="18.6640625" bestFit="1" customWidth="1"/>
    <col min="1750" max="1750" width="8.21875" bestFit="1" customWidth="1"/>
    <col min="1751" max="1751" width="8.6640625" bestFit="1" customWidth="1"/>
    <col min="1752" max="1752" width="17.44140625" bestFit="1" customWidth="1"/>
    <col min="1753" max="1753" width="20.77734375" bestFit="1" customWidth="1"/>
    <col min="1754" max="1754" width="22.6640625" bestFit="1" customWidth="1"/>
    <col min="1755" max="1755" width="22.33203125" bestFit="1" customWidth="1"/>
    <col min="1756" max="1756" width="19.88671875" bestFit="1" customWidth="1"/>
    <col min="1757" max="1757" width="9.77734375" bestFit="1" customWidth="1"/>
    <col min="1758" max="1758" width="8.77734375" bestFit="1" customWidth="1"/>
    <col min="1759" max="1759" width="28.88671875" bestFit="1" customWidth="1"/>
    <col min="1760" max="1760" width="22.109375" bestFit="1" customWidth="1"/>
    <col min="1761" max="1761" width="18.77734375" bestFit="1" customWidth="1"/>
    <col min="1762" max="1762" width="17.77734375" bestFit="1" customWidth="1"/>
    <col min="1763" max="1763" width="12.44140625" bestFit="1" customWidth="1"/>
    <col min="1764" max="1764" width="9.77734375" bestFit="1" customWidth="1"/>
    <col min="1765" max="1765" width="11.88671875" bestFit="1" customWidth="1"/>
    <col min="1766" max="1766" width="11.109375" bestFit="1" customWidth="1"/>
    <col min="1767" max="1767" width="20.88671875" bestFit="1" customWidth="1"/>
    <col min="1768" max="1768" width="13.44140625" bestFit="1" customWidth="1"/>
    <col min="1769" max="1769" width="11.109375" bestFit="1" customWidth="1"/>
    <col min="1770" max="1770" width="33.33203125" bestFit="1" customWidth="1"/>
    <col min="1771" max="1771" width="18.21875" bestFit="1" customWidth="1"/>
    <col min="1772" max="1772" width="13.6640625" bestFit="1" customWidth="1"/>
    <col min="1773" max="1773" width="11.21875" bestFit="1" customWidth="1"/>
    <col min="1774" max="1774" width="13.6640625" bestFit="1" customWidth="1"/>
    <col min="1775" max="1775" width="12.33203125" bestFit="1" customWidth="1"/>
    <col min="1776" max="1776" width="14.44140625" bestFit="1" customWidth="1"/>
    <col min="1777" max="1777" width="12.5546875" bestFit="1" customWidth="1"/>
    <col min="1778" max="1779" width="11.77734375" bestFit="1" customWidth="1"/>
    <col min="1780" max="1780" width="11.6640625" bestFit="1" customWidth="1"/>
    <col min="1781" max="1781" width="28.109375" bestFit="1" customWidth="1"/>
    <col min="1782" max="1782" width="16.5546875" bestFit="1" customWidth="1"/>
    <col min="1783" max="1783" width="17.21875" bestFit="1" customWidth="1"/>
    <col min="1784" max="1784" width="20.6640625" bestFit="1" customWidth="1"/>
    <col min="1785" max="1785" width="28.5546875" bestFit="1" customWidth="1"/>
    <col min="1786" max="1786" width="12.6640625" bestFit="1" customWidth="1"/>
    <col min="1787" max="1787" width="23.77734375" bestFit="1" customWidth="1"/>
    <col min="1788" max="1788" width="21" bestFit="1" customWidth="1"/>
    <col min="1789" max="1789" width="11.109375" bestFit="1" customWidth="1"/>
    <col min="1790" max="1790" width="12.77734375" bestFit="1" customWidth="1"/>
    <col min="1791" max="1791" width="10.88671875" bestFit="1" customWidth="1"/>
    <col min="1792" max="1792" width="5.77734375" bestFit="1" customWidth="1"/>
    <col min="1793" max="1793" width="15.5546875" bestFit="1" customWidth="1"/>
    <col min="1794" max="1794" width="9.33203125" bestFit="1" customWidth="1"/>
    <col min="1795" max="1795" width="10.88671875" bestFit="1" customWidth="1"/>
    <col min="1796" max="1796" width="15.33203125" bestFit="1" customWidth="1"/>
    <col min="1797" max="1797" width="10.44140625" bestFit="1" customWidth="1"/>
    <col min="1798" max="1798" width="24.5546875" bestFit="1" customWidth="1"/>
    <col min="1799" max="1799" width="13.6640625" bestFit="1" customWidth="1"/>
    <col min="1800" max="1800" width="13.88671875" bestFit="1" customWidth="1"/>
    <col min="1801" max="1801" width="7.77734375" bestFit="1" customWidth="1"/>
    <col min="1802" max="1802" width="20.21875" bestFit="1" customWidth="1"/>
    <col min="1803" max="1803" width="12.77734375" bestFit="1" customWidth="1"/>
    <col min="1804" max="1804" width="15.44140625" bestFit="1" customWidth="1"/>
    <col min="1805" max="1805" width="20.6640625" bestFit="1" customWidth="1"/>
    <col min="1806" max="1806" width="14.88671875" bestFit="1" customWidth="1"/>
    <col min="1807" max="1807" width="26.44140625" bestFit="1" customWidth="1"/>
    <col min="1808" max="1808" width="16.109375" bestFit="1" customWidth="1"/>
    <col min="1809" max="1809" width="10.88671875" bestFit="1" customWidth="1"/>
    <col min="1810" max="1810" width="12.44140625" bestFit="1" customWidth="1"/>
    <col min="1811" max="1811" width="10.44140625" bestFit="1" customWidth="1"/>
    <col min="1812" max="1812" width="15" bestFit="1" customWidth="1"/>
    <col min="1813" max="1813" width="16.5546875" bestFit="1" customWidth="1"/>
    <col min="1814" max="1814" width="16.33203125" bestFit="1" customWidth="1"/>
    <col min="1815" max="1815" width="17.77734375" bestFit="1" customWidth="1"/>
    <col min="1816" max="1816" width="27" bestFit="1" customWidth="1"/>
    <col min="1817" max="1817" width="14.77734375" bestFit="1" customWidth="1"/>
    <col min="1818" max="1818" width="14.21875" bestFit="1" customWidth="1"/>
    <col min="1819" max="1819" width="30.33203125" bestFit="1" customWidth="1"/>
    <col min="1820" max="1820" width="18.44140625" bestFit="1" customWidth="1"/>
    <col min="1821" max="1821" width="20.44140625" bestFit="1" customWidth="1"/>
    <col min="1822" max="1822" width="15.109375" bestFit="1" customWidth="1"/>
    <col min="1823" max="1823" width="12.109375" bestFit="1" customWidth="1"/>
    <col min="1824" max="1824" width="24.33203125" bestFit="1" customWidth="1"/>
    <col min="1825" max="1825" width="9.88671875" bestFit="1" customWidth="1"/>
    <col min="1826" max="1826" width="6" bestFit="1" customWidth="1"/>
    <col min="1827" max="1827" width="20.5546875" bestFit="1" customWidth="1"/>
    <col min="1828" max="1828" width="24.77734375" bestFit="1" customWidth="1"/>
    <col min="1829" max="1829" width="21" bestFit="1" customWidth="1"/>
    <col min="1830" max="1830" width="11.6640625" bestFit="1" customWidth="1"/>
    <col min="1831" max="1831" width="16.44140625" bestFit="1" customWidth="1"/>
    <col min="1832" max="1832" width="16.6640625" bestFit="1" customWidth="1"/>
    <col min="1833" max="1833" width="23.88671875" bestFit="1" customWidth="1"/>
    <col min="1834" max="1834" width="16.109375" bestFit="1" customWidth="1"/>
    <col min="1835" max="1835" width="5" bestFit="1" customWidth="1"/>
    <col min="1836" max="1836" width="12" bestFit="1" customWidth="1"/>
    <col min="1837" max="1837" width="5.5546875" bestFit="1" customWidth="1"/>
    <col min="1838" max="1838" width="11.21875" bestFit="1" customWidth="1"/>
    <col min="1839" max="1839" width="14.77734375" bestFit="1" customWidth="1"/>
    <col min="1840" max="1840" width="13.21875" bestFit="1" customWidth="1"/>
    <col min="1841" max="1841" width="14.21875" bestFit="1" customWidth="1"/>
    <col min="1842" max="1842" width="15.88671875" bestFit="1" customWidth="1"/>
    <col min="1843" max="1843" width="14" bestFit="1" customWidth="1"/>
    <col min="1844" max="1844" width="20" bestFit="1" customWidth="1"/>
    <col min="1845" max="1845" width="16.109375" bestFit="1" customWidth="1"/>
    <col min="1846" max="1846" width="17.21875" bestFit="1" customWidth="1"/>
    <col min="1847" max="1847" width="13.77734375" bestFit="1" customWidth="1"/>
    <col min="1848" max="1848" width="29.77734375" bestFit="1" customWidth="1"/>
    <col min="1849" max="1849" width="13.109375" bestFit="1" customWidth="1"/>
    <col min="1850" max="1850" width="17.88671875" bestFit="1" customWidth="1"/>
    <col min="1851" max="1851" width="41.88671875" bestFit="1" customWidth="1"/>
    <col min="1852" max="1852" width="16.77734375" bestFit="1" customWidth="1"/>
    <col min="1853" max="1853" width="15.6640625" bestFit="1" customWidth="1"/>
    <col min="1854" max="1854" width="28.33203125" bestFit="1" customWidth="1"/>
    <col min="1855" max="1855" width="27.88671875" bestFit="1" customWidth="1"/>
    <col min="1856" max="1856" width="11.109375" bestFit="1" customWidth="1"/>
    <col min="1857" max="1857" width="20" bestFit="1" customWidth="1"/>
    <col min="1858" max="1858" width="13.5546875" bestFit="1" customWidth="1"/>
    <col min="1859" max="1859" width="34.109375" bestFit="1" customWidth="1"/>
    <col min="1860" max="1860" width="10.21875" bestFit="1" customWidth="1"/>
    <col min="1861" max="1861" width="13.44140625" bestFit="1" customWidth="1"/>
    <col min="1862" max="1862" width="10.44140625" bestFit="1" customWidth="1"/>
    <col min="1863" max="1863" width="16.44140625" bestFit="1" customWidth="1"/>
    <col min="1864" max="1864" width="15.77734375" bestFit="1" customWidth="1"/>
    <col min="1865" max="1865" width="13.6640625" bestFit="1" customWidth="1"/>
    <col min="1866" max="1866" width="45.33203125" bestFit="1" customWidth="1"/>
    <col min="1867" max="1867" width="30.44140625" bestFit="1" customWidth="1"/>
    <col min="1868" max="1868" width="23.109375" bestFit="1" customWidth="1"/>
    <col min="1869" max="1869" width="12.44140625" bestFit="1" customWidth="1"/>
    <col min="1870" max="1870" width="22.44140625" bestFit="1" customWidth="1"/>
    <col min="1871" max="1871" width="16.5546875" bestFit="1" customWidth="1"/>
    <col min="1872" max="1872" width="19.5546875" bestFit="1" customWidth="1"/>
    <col min="1873" max="1873" width="12.6640625" bestFit="1" customWidth="1"/>
    <col min="1874" max="1874" width="12.109375" bestFit="1" customWidth="1"/>
    <col min="1875" max="1875" width="7" bestFit="1" customWidth="1"/>
    <col min="1876" max="1876" width="15" bestFit="1" customWidth="1"/>
    <col min="1877" max="1877" width="20.5546875" bestFit="1" customWidth="1"/>
    <col min="1878" max="1878" width="29.21875" bestFit="1" customWidth="1"/>
    <col min="1879" max="1879" width="17.5546875" bestFit="1" customWidth="1"/>
    <col min="1880" max="1880" width="12.21875" bestFit="1" customWidth="1"/>
    <col min="1881" max="1881" width="11.88671875" bestFit="1" customWidth="1"/>
    <col min="1882" max="1882" width="18.33203125" bestFit="1" customWidth="1"/>
    <col min="1883" max="1883" width="17" bestFit="1" customWidth="1"/>
    <col min="1884" max="1884" width="12.88671875" bestFit="1" customWidth="1"/>
    <col min="1885" max="1885" width="10.77734375" bestFit="1" customWidth="1"/>
    <col min="1886" max="1886" width="15.88671875" bestFit="1" customWidth="1"/>
    <col min="1887" max="1887" width="11.88671875" bestFit="1" customWidth="1"/>
    <col min="1888" max="1888" width="10.109375" bestFit="1" customWidth="1"/>
    <col min="1889" max="1889" width="10.88671875" bestFit="1" customWidth="1"/>
    <col min="1890" max="1890" width="11.33203125" bestFit="1" customWidth="1"/>
    <col min="1891" max="1891" width="12.21875" bestFit="1" customWidth="1"/>
    <col min="1892" max="1892" width="14.33203125" bestFit="1" customWidth="1"/>
    <col min="1893" max="1893" width="9.6640625" bestFit="1" customWidth="1"/>
    <col min="1894" max="1894" width="8.6640625" bestFit="1" customWidth="1"/>
    <col min="1895" max="1895" width="9.44140625" bestFit="1" customWidth="1"/>
    <col min="1896" max="1896" width="8.5546875" bestFit="1" customWidth="1"/>
    <col min="1897" max="1897" width="20.88671875" bestFit="1" customWidth="1"/>
    <col min="1898" max="1898" width="12.33203125" bestFit="1" customWidth="1"/>
    <col min="1899" max="1899" width="22.21875" bestFit="1" customWidth="1"/>
    <col min="1900" max="1900" width="16" bestFit="1" customWidth="1"/>
    <col min="1901" max="1901" width="36.5546875" bestFit="1" customWidth="1"/>
    <col min="1902" max="1902" width="13.6640625" bestFit="1" customWidth="1"/>
    <col min="1903" max="1903" width="12.33203125" bestFit="1" customWidth="1"/>
    <col min="1904" max="1904" width="15" bestFit="1" customWidth="1"/>
    <col min="1905" max="1905" width="14.77734375" bestFit="1" customWidth="1"/>
    <col min="1906" max="1906" width="26.5546875" bestFit="1" customWidth="1"/>
    <col min="1907" max="1907" width="18" bestFit="1" customWidth="1"/>
    <col min="1908" max="1908" width="20.77734375" bestFit="1" customWidth="1"/>
    <col min="1909" max="1909" width="22" bestFit="1" customWidth="1"/>
    <col min="1910" max="1910" width="12.88671875" bestFit="1" customWidth="1"/>
    <col min="1911" max="1911" width="13.77734375" bestFit="1" customWidth="1"/>
    <col min="1912" max="1912" width="16.33203125" bestFit="1" customWidth="1"/>
    <col min="1913" max="1913" width="14" bestFit="1" customWidth="1"/>
    <col min="1914" max="1914" width="11" bestFit="1" customWidth="1"/>
    <col min="1915" max="1915" width="13.6640625" bestFit="1" customWidth="1"/>
    <col min="1916" max="1916" width="13.88671875" bestFit="1" customWidth="1"/>
    <col min="1917" max="1917" width="14.109375" bestFit="1" customWidth="1"/>
    <col min="1918" max="1918" width="31.6640625" bestFit="1" customWidth="1"/>
    <col min="1919" max="1919" width="26.77734375" bestFit="1" customWidth="1"/>
    <col min="1920" max="1920" width="16.77734375" bestFit="1" customWidth="1"/>
    <col min="1921" max="1921" width="14.88671875" bestFit="1" customWidth="1"/>
    <col min="1922" max="1922" width="12" bestFit="1" customWidth="1"/>
    <col min="1923" max="1923" width="17.88671875" bestFit="1" customWidth="1"/>
    <col min="1924" max="1924" width="17.5546875" bestFit="1" customWidth="1"/>
    <col min="1925" max="1925" width="19.33203125" bestFit="1" customWidth="1"/>
    <col min="1926" max="1926" width="8.6640625" bestFit="1" customWidth="1"/>
    <col min="1927" max="1927" width="7.88671875" bestFit="1" customWidth="1"/>
    <col min="1928" max="1928" width="27.21875" bestFit="1" customWidth="1"/>
    <col min="1929" max="1929" width="16" bestFit="1" customWidth="1"/>
    <col min="1930" max="1930" width="8" bestFit="1" customWidth="1"/>
    <col min="1931" max="1931" width="8.109375" bestFit="1" customWidth="1"/>
    <col min="1932" max="1932" width="9.88671875" bestFit="1" customWidth="1"/>
    <col min="1933" max="1933" width="22.109375" bestFit="1" customWidth="1"/>
    <col min="1934" max="1934" width="15.21875" bestFit="1" customWidth="1"/>
    <col min="1935" max="1935" width="12.6640625" bestFit="1" customWidth="1"/>
    <col min="1936" max="1936" width="10.5546875" bestFit="1" customWidth="1"/>
    <col min="1937" max="1937" width="9.77734375" bestFit="1" customWidth="1"/>
    <col min="1938" max="1938" width="12.21875" bestFit="1" customWidth="1"/>
    <col min="1939" max="1939" width="13.33203125" bestFit="1" customWidth="1"/>
    <col min="1940" max="1940" width="11.33203125" bestFit="1" customWidth="1"/>
    <col min="1941" max="1941" width="13.44140625" bestFit="1" customWidth="1"/>
    <col min="1942" max="1942" width="11.5546875" bestFit="1" customWidth="1"/>
    <col min="1943" max="1943" width="18.21875" bestFit="1" customWidth="1"/>
    <col min="1944" max="1944" width="4.5546875" bestFit="1" customWidth="1"/>
    <col min="1945" max="1945" width="25.77734375" bestFit="1" customWidth="1"/>
    <col min="1946" max="1946" width="14.5546875" bestFit="1" customWidth="1"/>
    <col min="1947" max="1947" width="18.109375" bestFit="1" customWidth="1"/>
    <col min="1948" max="1948" width="17.44140625" bestFit="1" customWidth="1"/>
    <col min="1949" max="1949" width="21.6640625" bestFit="1" customWidth="1"/>
    <col min="1950" max="1950" width="16.33203125" bestFit="1" customWidth="1"/>
    <col min="1951" max="1951" width="36.6640625" bestFit="1" customWidth="1"/>
    <col min="1952" max="1952" width="20.21875" bestFit="1" customWidth="1"/>
    <col min="1953" max="1953" width="14.77734375" bestFit="1" customWidth="1"/>
    <col min="1954" max="1954" width="28.44140625" bestFit="1" customWidth="1"/>
    <col min="1955" max="1955" width="20.44140625" bestFit="1" customWidth="1"/>
    <col min="1956" max="1956" width="17.88671875" bestFit="1" customWidth="1"/>
    <col min="1957" max="1957" width="19.21875" bestFit="1" customWidth="1"/>
    <col min="1958" max="1958" width="30.5546875" bestFit="1" customWidth="1"/>
    <col min="1959" max="1959" width="7.77734375" bestFit="1" customWidth="1"/>
    <col min="1960" max="1960" width="25.109375" bestFit="1" customWidth="1"/>
    <col min="1961" max="1961" width="22.33203125" bestFit="1" customWidth="1"/>
    <col min="1962" max="1962" width="6.21875" bestFit="1" customWidth="1"/>
    <col min="1963" max="1963" width="14.77734375" bestFit="1" customWidth="1"/>
    <col min="1964" max="1964" width="26.5546875" bestFit="1" customWidth="1"/>
    <col min="1965" max="1965" width="16.109375" bestFit="1" customWidth="1"/>
    <col min="1966" max="1966" width="23.33203125" bestFit="1" customWidth="1"/>
    <col min="1967" max="1967" width="28.44140625" bestFit="1" customWidth="1"/>
    <col min="1968" max="1968" width="15.109375" bestFit="1" customWidth="1"/>
    <col min="1969" max="1969" width="19.6640625" bestFit="1" customWidth="1"/>
    <col min="1970" max="1970" width="10.21875" bestFit="1" customWidth="1"/>
    <col min="1971" max="1971" width="6.77734375" bestFit="1" customWidth="1"/>
    <col min="1972" max="1972" width="26.21875" bestFit="1" customWidth="1"/>
    <col min="1973" max="1973" width="13.44140625" bestFit="1" customWidth="1"/>
    <col min="1974" max="1974" width="22.77734375" bestFit="1" customWidth="1"/>
    <col min="1975" max="1975" width="32.21875" bestFit="1" customWidth="1"/>
    <col min="1976" max="1976" width="11.44140625" bestFit="1" customWidth="1"/>
    <col min="1977" max="1977" width="17.33203125" bestFit="1" customWidth="1"/>
    <col min="1978" max="1978" width="15.6640625" bestFit="1" customWidth="1"/>
    <col min="1979" max="1979" width="21.5546875" bestFit="1" customWidth="1"/>
    <col min="1980" max="1980" width="11.33203125" bestFit="1" customWidth="1"/>
    <col min="1981" max="1981" width="24.88671875" bestFit="1" customWidth="1"/>
    <col min="1982" max="1982" width="28.109375" bestFit="1" customWidth="1"/>
    <col min="1983" max="1983" width="20.109375" bestFit="1" customWidth="1"/>
    <col min="1984" max="1984" width="20.33203125" bestFit="1" customWidth="1"/>
    <col min="1985" max="1985" width="27" bestFit="1" customWidth="1"/>
    <col min="1986" max="1986" width="17.21875" bestFit="1" customWidth="1"/>
    <col min="1987" max="1987" width="24.109375" bestFit="1" customWidth="1"/>
    <col min="1988" max="1988" width="18.77734375" bestFit="1" customWidth="1"/>
    <col min="1989" max="1989" width="15.21875" bestFit="1" customWidth="1"/>
    <col min="1990" max="1990" width="19.88671875" bestFit="1" customWidth="1"/>
    <col min="1991" max="1991" width="27.44140625" bestFit="1" customWidth="1"/>
    <col min="1992" max="1992" width="23.109375" bestFit="1" customWidth="1"/>
    <col min="1993" max="1993" width="28.21875" bestFit="1" customWidth="1"/>
    <col min="1994" max="1994" width="16.33203125" bestFit="1" customWidth="1"/>
    <col min="1995" max="1996" width="19" bestFit="1" customWidth="1"/>
    <col min="1997" max="1997" width="13.33203125" bestFit="1" customWidth="1"/>
    <col min="1998" max="1998" width="20.5546875" bestFit="1" customWidth="1"/>
    <col min="1999" max="1999" width="6.88671875" bestFit="1" customWidth="1"/>
    <col min="2000" max="2000" width="25.109375" bestFit="1" customWidth="1"/>
    <col min="2001" max="2001" width="23.88671875" bestFit="1" customWidth="1"/>
    <col min="2002" max="2002" width="19.44140625" bestFit="1" customWidth="1"/>
    <col min="2003" max="2003" width="11.21875" bestFit="1" customWidth="1"/>
    <col min="2004" max="2004" width="21.6640625" bestFit="1" customWidth="1"/>
    <col min="2005" max="2005" width="18.6640625" bestFit="1" customWidth="1"/>
    <col min="2006" max="2006" width="14.6640625" bestFit="1" customWidth="1"/>
    <col min="2007" max="2007" width="9.33203125" bestFit="1" customWidth="1"/>
    <col min="2008" max="2008" width="6" bestFit="1" customWidth="1"/>
    <col min="2009" max="2009" width="17.77734375" bestFit="1" customWidth="1"/>
    <col min="2010" max="2010" width="12" bestFit="1" customWidth="1"/>
    <col min="2011" max="2011" width="23.109375" bestFit="1" customWidth="1"/>
    <col min="2012" max="2012" width="15.21875" bestFit="1" customWidth="1"/>
    <col min="2013" max="2013" width="5.33203125" bestFit="1" customWidth="1"/>
    <col min="2014" max="2014" width="14.44140625" bestFit="1" customWidth="1"/>
    <col min="2015" max="2015" width="20.44140625" bestFit="1" customWidth="1"/>
    <col min="2016" max="2016" width="7.44140625" bestFit="1" customWidth="1"/>
    <col min="2017" max="2017" width="10.44140625" bestFit="1" customWidth="1"/>
    <col min="2018" max="2018" width="31.21875" bestFit="1" customWidth="1"/>
    <col min="2019" max="2019" width="12.33203125" bestFit="1" customWidth="1"/>
    <col min="2020" max="2020" width="13.21875" bestFit="1" customWidth="1"/>
    <col min="2021" max="2021" width="12.5546875" bestFit="1" customWidth="1"/>
    <col min="2022" max="2022" width="13.88671875" bestFit="1" customWidth="1"/>
    <col min="2023" max="2023" width="25" bestFit="1" customWidth="1"/>
    <col min="2024" max="2024" width="21.44140625" bestFit="1" customWidth="1"/>
    <col min="2025" max="2025" width="16.77734375" bestFit="1" customWidth="1"/>
    <col min="2026" max="2026" width="14.33203125" bestFit="1" customWidth="1"/>
    <col min="2027" max="2027" width="38.109375" bestFit="1" customWidth="1"/>
    <col min="2028" max="2028" width="20" bestFit="1" customWidth="1"/>
    <col min="2029" max="2029" width="20.44140625" bestFit="1" customWidth="1"/>
    <col min="2030" max="2030" width="15.77734375" bestFit="1" customWidth="1"/>
    <col min="2031" max="2031" width="30.77734375" bestFit="1" customWidth="1"/>
    <col min="2032" max="2032" width="20.88671875" bestFit="1" customWidth="1"/>
    <col min="2033" max="2033" width="8.44140625" bestFit="1" customWidth="1"/>
    <col min="2034" max="2034" width="8.77734375" bestFit="1" customWidth="1"/>
    <col min="2035" max="2035" width="16.109375" bestFit="1" customWidth="1"/>
    <col min="2036" max="2036" width="5.33203125" bestFit="1" customWidth="1"/>
    <col min="2037" max="2037" width="19" bestFit="1" customWidth="1"/>
    <col min="2038" max="2038" width="9.21875" bestFit="1" customWidth="1"/>
    <col min="2039" max="2039" width="7.77734375" bestFit="1" customWidth="1"/>
    <col min="2040" max="2040" width="12.88671875" bestFit="1" customWidth="1"/>
    <col min="2041" max="2041" width="11.6640625" bestFit="1" customWidth="1"/>
    <col min="2042" max="2042" width="25.77734375" bestFit="1" customWidth="1"/>
    <col min="2043" max="2043" width="23.5546875" bestFit="1" customWidth="1"/>
    <col min="2044" max="2044" width="19.109375" bestFit="1" customWidth="1"/>
    <col min="2045" max="2045" width="29.109375" bestFit="1" customWidth="1"/>
    <col min="2046" max="2046" width="36.88671875" bestFit="1" customWidth="1"/>
    <col min="2047" max="2047" width="5.21875" bestFit="1" customWidth="1"/>
    <col min="2048" max="2048" width="10.109375" bestFit="1" customWidth="1"/>
    <col min="2049" max="2049" width="8" bestFit="1" customWidth="1"/>
    <col min="2050" max="2050" width="22.6640625" bestFit="1" customWidth="1"/>
    <col min="2051" max="2051" width="31.6640625" bestFit="1" customWidth="1"/>
    <col min="2052" max="2052" width="17.5546875" bestFit="1" customWidth="1"/>
    <col min="2053" max="2053" width="19.109375" bestFit="1" customWidth="1"/>
    <col min="2054" max="2054" width="19.77734375" bestFit="1" customWidth="1"/>
    <col min="2055" max="2055" width="16.33203125" bestFit="1" customWidth="1"/>
    <col min="2056" max="2056" width="32.21875" bestFit="1" customWidth="1"/>
    <col min="2057" max="2057" width="16.44140625" bestFit="1" customWidth="1"/>
    <col min="2058" max="2058" width="13.21875" bestFit="1" customWidth="1"/>
    <col min="2059" max="2059" width="19.21875" bestFit="1" customWidth="1"/>
    <col min="2060" max="2060" width="20.33203125" bestFit="1" customWidth="1"/>
    <col min="2061" max="2061" width="16.88671875" bestFit="1" customWidth="1"/>
    <col min="2062" max="2062" width="21.33203125" bestFit="1" customWidth="1"/>
    <col min="2063" max="2063" width="18.88671875" bestFit="1" customWidth="1"/>
    <col min="2064" max="2064" width="17" bestFit="1" customWidth="1"/>
    <col min="2065" max="2065" width="6.77734375" bestFit="1" customWidth="1"/>
    <col min="2066" max="2066" width="12.6640625" bestFit="1" customWidth="1"/>
    <col min="2067" max="2067" width="11.21875" bestFit="1" customWidth="1"/>
    <col min="2068" max="2068" width="15.33203125" bestFit="1" customWidth="1"/>
    <col min="2069" max="2069" width="13.21875" bestFit="1" customWidth="1"/>
    <col min="2070" max="2070" width="19" bestFit="1" customWidth="1"/>
    <col min="2071" max="2071" width="6.88671875" bestFit="1" customWidth="1"/>
    <col min="2072" max="2072" width="24.33203125" bestFit="1" customWidth="1"/>
    <col min="2073" max="2073" width="15.33203125" bestFit="1" customWidth="1"/>
    <col min="2074" max="2074" width="38.44140625" bestFit="1" customWidth="1"/>
    <col min="2075" max="2075" width="23.6640625" bestFit="1" customWidth="1"/>
    <col min="2076" max="2076" width="14.21875" bestFit="1" customWidth="1"/>
    <col min="2077" max="2077" width="7.33203125" bestFit="1" customWidth="1"/>
    <col min="2078" max="2078" width="18.33203125" bestFit="1" customWidth="1"/>
    <col min="2079" max="2079" width="27.33203125" bestFit="1" customWidth="1"/>
    <col min="2080" max="2080" width="23.21875" bestFit="1" customWidth="1"/>
    <col min="2081" max="2081" width="10.44140625" bestFit="1" customWidth="1"/>
    <col min="2082" max="2082" width="14.88671875" bestFit="1" customWidth="1"/>
    <col min="2083" max="2083" width="18.44140625" bestFit="1" customWidth="1"/>
    <col min="2084" max="2084" width="27.77734375" bestFit="1" customWidth="1"/>
    <col min="2085" max="2085" width="6.33203125" bestFit="1" customWidth="1"/>
    <col min="2086" max="2086" width="7.44140625" bestFit="1" customWidth="1"/>
    <col min="2087" max="2087" width="11.5546875" bestFit="1" customWidth="1"/>
    <col min="2088" max="2088" width="8.6640625" bestFit="1" customWidth="1"/>
    <col min="2089" max="2089" width="7.6640625" bestFit="1" customWidth="1"/>
    <col min="2090" max="2090" width="22.109375" bestFit="1" customWidth="1"/>
    <col min="2091" max="2091" width="21" bestFit="1" customWidth="1"/>
    <col min="2092" max="2092" width="14.77734375" bestFit="1" customWidth="1"/>
    <col min="2093" max="2093" width="29" bestFit="1" customWidth="1"/>
    <col min="2094" max="2094" width="15.88671875" bestFit="1" customWidth="1"/>
    <col min="2095" max="2095" width="9.6640625" bestFit="1" customWidth="1"/>
    <col min="2096" max="2096" width="19.33203125" bestFit="1" customWidth="1"/>
    <col min="2097" max="2097" width="14.6640625" bestFit="1" customWidth="1"/>
    <col min="2098" max="2098" width="14" bestFit="1" customWidth="1"/>
    <col min="2099" max="2099" width="18.21875" bestFit="1" customWidth="1"/>
    <col min="2100" max="2100" width="37.21875" bestFit="1" customWidth="1"/>
    <col min="2101" max="2101" width="17.21875" bestFit="1" customWidth="1"/>
    <col min="2102" max="2102" width="10.6640625" bestFit="1" customWidth="1"/>
    <col min="2103" max="2103" width="14.77734375" bestFit="1" customWidth="1"/>
    <col min="2104" max="2104" width="21" bestFit="1" customWidth="1"/>
    <col min="2105" max="2105" width="14.33203125" bestFit="1" customWidth="1"/>
    <col min="2106" max="2106" width="24.33203125" bestFit="1" customWidth="1"/>
    <col min="2107" max="2107" width="16.109375" bestFit="1" customWidth="1"/>
    <col min="2108" max="2108" width="17.6640625" bestFit="1" customWidth="1"/>
    <col min="2109" max="2109" width="30.21875" bestFit="1" customWidth="1"/>
    <col min="2110" max="2110" width="8.109375" bestFit="1" customWidth="1"/>
    <col min="2111" max="2111" width="7.21875" bestFit="1" customWidth="1"/>
    <col min="2112" max="2112" width="16.109375" bestFit="1" customWidth="1"/>
    <col min="2113" max="2113" width="17.88671875" bestFit="1" customWidth="1"/>
    <col min="2114" max="2114" width="23.6640625" bestFit="1" customWidth="1"/>
    <col min="2115" max="2115" width="13.5546875" bestFit="1" customWidth="1"/>
    <col min="2116" max="2116" width="15.44140625" bestFit="1" customWidth="1"/>
    <col min="2117" max="2117" width="11.109375" bestFit="1" customWidth="1"/>
    <col min="2118" max="2118" width="11" bestFit="1" customWidth="1"/>
    <col min="2119" max="2119" width="14.5546875" bestFit="1" customWidth="1"/>
    <col min="2120" max="2120" width="24" bestFit="1" customWidth="1"/>
    <col min="2121" max="2121" width="16.5546875" bestFit="1" customWidth="1"/>
    <col min="2122" max="2122" width="13.88671875" bestFit="1" customWidth="1"/>
    <col min="2123" max="2123" width="17.6640625" bestFit="1" customWidth="1"/>
    <col min="2124" max="2124" width="17.5546875" bestFit="1" customWidth="1"/>
    <col min="2125" max="2125" width="21.109375" bestFit="1" customWidth="1"/>
    <col min="2126" max="2126" width="10" bestFit="1" customWidth="1"/>
    <col min="2127" max="2127" width="11.6640625" bestFit="1" customWidth="1"/>
    <col min="2128" max="2128" width="11.33203125" bestFit="1" customWidth="1"/>
    <col min="2129" max="2130" width="11.109375" bestFit="1" customWidth="1"/>
    <col min="2131" max="2131" width="5.33203125" bestFit="1" customWidth="1"/>
    <col min="2132" max="2132" width="26.21875" bestFit="1" customWidth="1"/>
    <col min="2133" max="2133" width="24.6640625" bestFit="1" customWidth="1"/>
    <col min="2134" max="2134" width="8" bestFit="1" customWidth="1"/>
    <col min="2135" max="2135" width="19" bestFit="1" customWidth="1"/>
    <col min="2136" max="2136" width="11" bestFit="1" customWidth="1"/>
    <col min="2137" max="2137" width="10.21875" bestFit="1" customWidth="1"/>
    <col min="2138" max="2138" width="27.21875" bestFit="1" customWidth="1"/>
    <col min="2139" max="2139" width="9.109375" bestFit="1" customWidth="1"/>
    <col min="2140" max="2140" width="8" bestFit="1" customWidth="1"/>
    <col min="2141" max="2141" width="14.33203125" bestFit="1" customWidth="1"/>
    <col min="2142" max="2142" width="24.21875" bestFit="1" customWidth="1"/>
    <col min="2143" max="2143" width="8.109375" bestFit="1" customWidth="1"/>
    <col min="2144" max="2144" width="12.77734375" bestFit="1" customWidth="1"/>
    <col min="2145" max="2145" width="12.44140625" bestFit="1" customWidth="1"/>
    <col min="2146" max="2146" width="21.5546875" bestFit="1" customWidth="1"/>
    <col min="2147" max="2147" width="21" bestFit="1" customWidth="1"/>
    <col min="2148" max="2148" width="27.109375" bestFit="1" customWidth="1"/>
    <col min="2149" max="2149" width="19.33203125" bestFit="1" customWidth="1"/>
    <col min="2150" max="2150" width="13.33203125" bestFit="1" customWidth="1"/>
    <col min="2151" max="2151" width="14.33203125" bestFit="1" customWidth="1"/>
    <col min="2152" max="2152" width="19.6640625" bestFit="1" customWidth="1"/>
    <col min="2153" max="2153" width="18.109375" bestFit="1" customWidth="1"/>
    <col min="2154" max="2154" width="20" bestFit="1" customWidth="1"/>
    <col min="2155" max="2155" width="9.6640625" bestFit="1" customWidth="1"/>
    <col min="2156" max="2156" width="20.88671875" bestFit="1" customWidth="1"/>
    <col min="2157" max="2157" width="25.6640625" bestFit="1" customWidth="1"/>
    <col min="2158" max="2158" width="11.109375" bestFit="1" customWidth="1"/>
    <col min="2159" max="2159" width="19.5546875" bestFit="1" customWidth="1"/>
    <col min="2160" max="2160" width="13.5546875" bestFit="1" customWidth="1"/>
    <col min="2161" max="2161" width="20.77734375" bestFit="1" customWidth="1"/>
    <col min="2162" max="2162" width="20.33203125" bestFit="1" customWidth="1"/>
    <col min="2163" max="2163" width="30.109375" bestFit="1" customWidth="1"/>
    <col min="2164" max="2164" width="17.44140625" bestFit="1" customWidth="1"/>
    <col min="2165" max="2165" width="18.77734375" bestFit="1" customWidth="1"/>
    <col min="2166" max="2166" width="10" bestFit="1" customWidth="1"/>
    <col min="2167" max="2167" width="7.5546875" bestFit="1" customWidth="1"/>
    <col min="2168" max="2168" width="5.44140625" bestFit="1" customWidth="1"/>
    <col min="2169" max="2169" width="19.88671875" bestFit="1" customWidth="1"/>
    <col min="2170" max="2170" width="20.5546875" bestFit="1" customWidth="1"/>
    <col min="2171" max="2171" width="10.88671875" bestFit="1" customWidth="1"/>
    <col min="2172" max="2172" width="17.21875" bestFit="1" customWidth="1"/>
    <col min="2173" max="2173" width="9.109375" bestFit="1" customWidth="1"/>
    <col min="2174" max="2174" width="21.44140625" bestFit="1" customWidth="1"/>
    <col min="2175" max="2175" width="8.33203125" bestFit="1" customWidth="1"/>
    <col min="2176" max="2176" width="8.6640625" bestFit="1" customWidth="1"/>
    <col min="2177" max="2177" width="12.21875" bestFit="1" customWidth="1"/>
    <col min="2178" max="2178" width="8.77734375" bestFit="1" customWidth="1"/>
    <col min="2179" max="2179" width="9.5546875" bestFit="1" customWidth="1"/>
    <col min="2180" max="2180" width="11.77734375" bestFit="1" customWidth="1"/>
    <col min="2182" max="2182" width="9.6640625" bestFit="1" customWidth="1"/>
    <col min="2183" max="2183" width="8.5546875" bestFit="1" customWidth="1"/>
    <col min="2184" max="2184" width="9.21875" bestFit="1" customWidth="1"/>
    <col min="2185" max="2185" width="8.5546875" bestFit="1" customWidth="1"/>
    <col min="2186" max="2186" width="11.44140625" bestFit="1" customWidth="1"/>
    <col min="2187" max="2187" width="14.5546875" bestFit="1" customWidth="1"/>
    <col min="2188" max="2188" width="12.5546875" bestFit="1" customWidth="1"/>
    <col min="2189" max="2190" width="11.44140625" bestFit="1" customWidth="1"/>
    <col min="2191" max="2191" width="10.6640625" bestFit="1" customWidth="1"/>
    <col min="2192" max="2192" width="7.88671875" bestFit="1" customWidth="1"/>
    <col min="2193" max="2193" width="8" bestFit="1" customWidth="1"/>
    <col min="2194" max="2194" width="8.109375" bestFit="1" customWidth="1"/>
    <col min="2195" max="2195" width="18" bestFit="1" customWidth="1"/>
    <col min="2196" max="2196" width="22" bestFit="1" customWidth="1"/>
    <col min="2197" max="2197" width="18.33203125" bestFit="1" customWidth="1"/>
    <col min="2198" max="2198" width="12.6640625" bestFit="1" customWidth="1"/>
    <col min="2199" max="2199" width="26.77734375" bestFit="1" customWidth="1"/>
    <col min="2200" max="2200" width="23.44140625" bestFit="1" customWidth="1"/>
    <col min="2201" max="2201" width="13.5546875" bestFit="1" customWidth="1"/>
    <col min="2202" max="2202" width="12.88671875" bestFit="1" customWidth="1"/>
    <col min="2203" max="2203" width="10.6640625" bestFit="1" customWidth="1"/>
    <col min="2204" max="2204" width="6.33203125" bestFit="1" customWidth="1"/>
    <col min="2205" max="2205" width="29" bestFit="1" customWidth="1"/>
    <col min="2206" max="2206" width="32.44140625" bestFit="1" customWidth="1"/>
    <col min="2207" max="2207" width="12.33203125" bestFit="1" customWidth="1"/>
    <col min="2208" max="2208" width="14" bestFit="1" customWidth="1"/>
    <col min="2209" max="2209" width="9.33203125" bestFit="1" customWidth="1"/>
    <col min="2210" max="2210" width="13.77734375" bestFit="1" customWidth="1"/>
    <col min="2211" max="2211" width="27" bestFit="1" customWidth="1"/>
    <col min="2212" max="2212" width="19.77734375" bestFit="1" customWidth="1"/>
    <col min="2213" max="2213" width="17.44140625" bestFit="1" customWidth="1"/>
    <col min="2214" max="2214" width="15.109375" bestFit="1" customWidth="1"/>
    <col min="2215" max="2215" width="34.21875" bestFit="1" customWidth="1"/>
    <col min="2216" max="2216" width="6.21875" bestFit="1" customWidth="1"/>
    <col min="2217" max="2217" width="24" bestFit="1" customWidth="1"/>
    <col min="2218" max="2218" width="33.88671875" bestFit="1" customWidth="1"/>
    <col min="2219" max="2219" width="17.44140625" bestFit="1" customWidth="1"/>
    <col min="2220" max="2220" width="19.5546875" bestFit="1" customWidth="1"/>
    <col min="2221" max="2221" width="13.33203125" bestFit="1" customWidth="1"/>
    <col min="2222" max="2222" width="11.109375" bestFit="1" customWidth="1"/>
    <col min="2223" max="2223" width="35.109375" bestFit="1" customWidth="1"/>
    <col min="2224" max="2224" width="14.5546875" bestFit="1" customWidth="1"/>
    <col min="2225" max="2225" width="8.21875" bestFit="1" customWidth="1"/>
    <col min="2226" max="2226" width="15.44140625" bestFit="1" customWidth="1"/>
    <col min="2227" max="2227" width="22.33203125" bestFit="1" customWidth="1"/>
    <col min="2228" max="2228" width="18.33203125" bestFit="1" customWidth="1"/>
    <col min="2229" max="2229" width="26.6640625" bestFit="1" customWidth="1"/>
    <col min="2230" max="2230" width="19.5546875" bestFit="1" customWidth="1"/>
    <col min="2231" max="2231" width="14" bestFit="1" customWidth="1"/>
    <col min="2232" max="2232" width="20.33203125" bestFit="1" customWidth="1"/>
    <col min="2233" max="2233" width="13.44140625" bestFit="1" customWidth="1"/>
    <col min="2234" max="2234" width="15.88671875" bestFit="1" customWidth="1"/>
    <col min="2235" max="2235" width="22.5546875" bestFit="1" customWidth="1"/>
    <col min="2236" max="2236" width="20.33203125" bestFit="1" customWidth="1"/>
    <col min="2237" max="2237" width="12.88671875" bestFit="1" customWidth="1"/>
    <col min="2238" max="2238" width="11.109375" bestFit="1" customWidth="1"/>
    <col min="2239" max="2239" width="16.6640625" bestFit="1" customWidth="1"/>
    <col min="2240" max="2240" width="14.33203125" bestFit="1" customWidth="1"/>
    <col min="2241" max="2241" width="12.33203125" bestFit="1" customWidth="1"/>
    <col min="2242" max="2242" width="30.5546875" bestFit="1" customWidth="1"/>
    <col min="2243" max="2243" width="13.109375" bestFit="1" customWidth="1"/>
    <col min="2244" max="2244" width="22.21875" bestFit="1" customWidth="1"/>
    <col min="2245" max="2245" width="19.109375" bestFit="1" customWidth="1"/>
    <col min="2246" max="2246" width="27.33203125" bestFit="1" customWidth="1"/>
    <col min="2247" max="2247" width="9.109375" bestFit="1" customWidth="1"/>
    <col min="2248" max="2248" width="20.88671875" bestFit="1" customWidth="1"/>
    <col min="2249" max="2249" width="16.21875" bestFit="1" customWidth="1"/>
    <col min="2250" max="2250" width="16.109375" bestFit="1" customWidth="1"/>
    <col min="2251" max="2251" width="22" bestFit="1" customWidth="1"/>
    <col min="2252" max="2252" width="13.44140625" bestFit="1" customWidth="1"/>
    <col min="2253" max="2253" width="7" bestFit="1" customWidth="1"/>
    <col min="2254" max="2254" width="11" bestFit="1" customWidth="1"/>
    <col min="2255" max="2255" width="15" bestFit="1" customWidth="1"/>
    <col min="2256" max="2256" width="4.5546875" bestFit="1" customWidth="1"/>
    <col min="2257" max="2257" width="14" bestFit="1" customWidth="1"/>
    <col min="2258" max="2258" width="10.44140625" bestFit="1" customWidth="1"/>
    <col min="2259" max="2259" width="9.6640625" bestFit="1" customWidth="1"/>
    <col min="2260" max="2260" width="16.6640625" bestFit="1" customWidth="1"/>
    <col min="2261" max="2261" width="11.77734375" bestFit="1" customWidth="1"/>
    <col min="2262" max="2262" width="11.109375" bestFit="1" customWidth="1"/>
    <col min="2263" max="2263" width="25" bestFit="1" customWidth="1"/>
    <col min="2264" max="2264" width="28.33203125" bestFit="1" customWidth="1"/>
    <col min="2265" max="2265" width="24" bestFit="1" customWidth="1"/>
    <col min="2266" max="2266" width="23.77734375" bestFit="1" customWidth="1"/>
    <col min="2267" max="2267" width="22.6640625" bestFit="1" customWidth="1"/>
    <col min="2268" max="2268" width="23.109375" bestFit="1" customWidth="1"/>
    <col min="2269" max="2270" width="12.21875" bestFit="1" customWidth="1"/>
    <col min="2271" max="2271" width="18.33203125" bestFit="1" customWidth="1"/>
    <col min="2272" max="2272" width="15.33203125" bestFit="1" customWidth="1"/>
    <col min="2273" max="2273" width="20.21875" bestFit="1" customWidth="1"/>
    <col min="2274" max="2274" width="24" bestFit="1" customWidth="1"/>
    <col min="2275" max="2275" width="26.109375" bestFit="1" customWidth="1"/>
    <col min="2276" max="2276" width="13.88671875" bestFit="1" customWidth="1"/>
    <col min="2277" max="2277" width="12.21875" bestFit="1" customWidth="1"/>
    <col min="2278" max="2278" width="11.5546875" bestFit="1" customWidth="1"/>
    <col min="2279" max="2279" width="27.21875" bestFit="1" customWidth="1"/>
    <col min="2280" max="2280" width="21.44140625" bestFit="1" customWidth="1"/>
    <col min="2281" max="2281" width="8.33203125" bestFit="1" customWidth="1"/>
    <col min="2282" max="2282" width="23.33203125" bestFit="1" customWidth="1"/>
    <col min="2283" max="2283" width="20.109375" bestFit="1" customWidth="1"/>
    <col min="2284" max="2284" width="16.6640625" bestFit="1" customWidth="1"/>
    <col min="2285" max="2285" width="15.33203125" bestFit="1" customWidth="1"/>
    <col min="2286" max="2286" width="11.44140625" bestFit="1" customWidth="1"/>
    <col min="2287" max="2287" width="18.5546875" bestFit="1" customWidth="1"/>
    <col min="2288" max="2288" width="20.33203125" bestFit="1" customWidth="1"/>
    <col min="2289" max="2289" width="36" bestFit="1" customWidth="1"/>
    <col min="2290" max="2290" width="25.109375" bestFit="1" customWidth="1"/>
    <col min="2291" max="2291" width="18" bestFit="1" customWidth="1"/>
    <col min="2292" max="2292" width="26.77734375" bestFit="1" customWidth="1"/>
    <col min="2293" max="2293" width="15.77734375" bestFit="1" customWidth="1"/>
    <col min="2294" max="2294" width="15.44140625" bestFit="1" customWidth="1"/>
    <col min="2295" max="2295" width="33.44140625" bestFit="1" customWidth="1"/>
    <col min="2296" max="2296" width="24.109375" bestFit="1" customWidth="1"/>
    <col min="2297" max="2297" width="18.21875" bestFit="1" customWidth="1"/>
    <col min="2298" max="2298" width="29.5546875" bestFit="1" customWidth="1"/>
    <col min="2300" max="2300" width="26.88671875" bestFit="1" customWidth="1"/>
    <col min="2301" max="2301" width="18.6640625" bestFit="1" customWidth="1"/>
    <col min="2302" max="2302" width="15.77734375" bestFit="1" customWidth="1"/>
    <col min="2303" max="2303" width="15.21875" bestFit="1" customWidth="1"/>
    <col min="2304" max="2304" width="14" bestFit="1" customWidth="1"/>
    <col min="2305" max="2305" width="14.44140625" bestFit="1" customWidth="1"/>
    <col min="2306" max="2306" width="13.33203125" bestFit="1" customWidth="1"/>
    <col min="2307" max="2307" width="12.77734375" bestFit="1" customWidth="1"/>
    <col min="2308" max="2308" width="33.109375" bestFit="1" customWidth="1"/>
    <col min="2309" max="2309" width="12.6640625" bestFit="1" customWidth="1"/>
    <col min="2310" max="2310" width="19.21875" bestFit="1" customWidth="1"/>
    <col min="2311" max="2311" width="32.6640625" bestFit="1" customWidth="1"/>
    <col min="2312" max="2312" width="35.21875" bestFit="1" customWidth="1"/>
    <col min="2313" max="2313" width="16" bestFit="1" customWidth="1"/>
    <col min="2314" max="2314" width="13.21875" bestFit="1" customWidth="1"/>
    <col min="2315" max="2315" width="18" bestFit="1" customWidth="1"/>
    <col min="2316" max="2316" width="23.21875" bestFit="1" customWidth="1"/>
    <col min="2317" max="2317" width="26.33203125" bestFit="1" customWidth="1"/>
    <col min="2318" max="2318" width="33.6640625" bestFit="1" customWidth="1"/>
    <col min="2319" max="2319" width="33.88671875" bestFit="1" customWidth="1"/>
    <col min="2320" max="2320" width="20.33203125" bestFit="1" customWidth="1"/>
    <col min="2321" max="2321" width="15.6640625" bestFit="1" customWidth="1"/>
    <col min="2322" max="2322" width="16.44140625" bestFit="1" customWidth="1"/>
    <col min="2323" max="2323" width="24.21875" bestFit="1" customWidth="1"/>
    <col min="2324" max="2324" width="14" bestFit="1" customWidth="1"/>
    <col min="2325" max="2325" width="35.88671875" bestFit="1" customWidth="1"/>
    <col min="2326" max="2326" width="16.21875" bestFit="1" customWidth="1"/>
    <col min="2327" max="2327" width="15.44140625" bestFit="1" customWidth="1"/>
    <col min="2328" max="2328" width="13.88671875" bestFit="1" customWidth="1"/>
    <col min="2329" max="2329" width="20.5546875" bestFit="1" customWidth="1"/>
    <col min="2330" max="2330" width="28.77734375" bestFit="1" customWidth="1"/>
    <col min="2331" max="2331" width="18.88671875" bestFit="1" customWidth="1"/>
    <col min="2332" max="2332" width="24.5546875" bestFit="1" customWidth="1"/>
    <col min="2333" max="2333" width="14.44140625" bestFit="1" customWidth="1"/>
    <col min="2334" max="2334" width="16.88671875" bestFit="1" customWidth="1"/>
    <col min="2335" max="2335" width="8.6640625" bestFit="1" customWidth="1"/>
    <col min="2336" max="2336" width="25.5546875" bestFit="1" customWidth="1"/>
    <col min="2337" max="2337" width="12.33203125" bestFit="1" customWidth="1"/>
    <col min="2338" max="2338" width="4.88671875" bestFit="1" customWidth="1"/>
    <col min="2339" max="2339" width="9.21875" bestFit="1" customWidth="1"/>
    <col min="2340" max="2340" width="11.33203125" bestFit="1" customWidth="1"/>
    <col min="2341" max="2341" width="34.33203125" bestFit="1" customWidth="1"/>
    <col min="2342" max="2342" width="12.33203125" bestFit="1" customWidth="1"/>
    <col min="2343" max="2343" width="7.109375" bestFit="1" customWidth="1"/>
    <col min="2344" max="2344" width="5.44140625" bestFit="1" customWidth="1"/>
    <col min="2345" max="2345" width="15.109375" bestFit="1" customWidth="1"/>
    <col min="2346" max="2346" width="6.109375" bestFit="1" customWidth="1"/>
    <col min="2347" max="2347" width="7.44140625" bestFit="1" customWidth="1"/>
    <col min="2348" max="2348" width="10.5546875" bestFit="1" customWidth="1"/>
    <col min="2349" max="2349" width="19.21875" bestFit="1" customWidth="1"/>
    <col min="2350" max="2350" width="22.5546875" bestFit="1" customWidth="1"/>
    <col min="2351" max="2351" width="15.88671875" bestFit="1" customWidth="1"/>
    <col min="2352" max="2352" width="15.44140625" bestFit="1" customWidth="1"/>
    <col min="2353" max="2353" width="22.5546875" bestFit="1" customWidth="1"/>
    <col min="2354" max="2354" width="10.5546875" bestFit="1" customWidth="1"/>
    <col min="2355" max="2355" width="31.6640625" bestFit="1" customWidth="1"/>
    <col min="2356" max="2356" width="18.6640625" bestFit="1" customWidth="1"/>
    <col min="2357" max="2357" width="18.44140625" bestFit="1" customWidth="1"/>
    <col min="2358" max="2358" width="14.33203125" bestFit="1" customWidth="1"/>
    <col min="2359" max="2359" width="17" bestFit="1" customWidth="1"/>
    <col min="2360" max="2360" width="19.44140625" bestFit="1" customWidth="1"/>
    <col min="2361" max="2361" width="9.5546875" bestFit="1" customWidth="1"/>
    <col min="2362" max="2362" width="14.109375" bestFit="1" customWidth="1"/>
    <col min="2363" max="2363" width="15.21875" bestFit="1" customWidth="1"/>
    <col min="2364" max="2364" width="15.44140625" bestFit="1" customWidth="1"/>
    <col min="2365" max="2365" width="22.21875" bestFit="1" customWidth="1"/>
    <col min="2366" max="2366" width="5.88671875" bestFit="1" customWidth="1"/>
    <col min="2367" max="2367" width="18.5546875" bestFit="1" customWidth="1"/>
    <col min="2368" max="2368" width="8.5546875" bestFit="1" customWidth="1"/>
    <col min="2369" max="2369" width="13.109375" bestFit="1" customWidth="1"/>
    <col min="2370" max="2370" width="21.5546875" bestFit="1" customWidth="1"/>
    <col min="2371" max="2371" width="36.88671875" bestFit="1" customWidth="1"/>
    <col min="2372" max="2372" width="8.44140625" bestFit="1" customWidth="1"/>
    <col min="2373" max="2373" width="11.77734375" bestFit="1" customWidth="1"/>
    <col min="2374" max="2375" width="11" bestFit="1" customWidth="1"/>
    <col min="2376" max="2376" width="7.109375" bestFit="1" customWidth="1"/>
    <col min="2377" max="2377" width="9.77734375" bestFit="1" customWidth="1"/>
    <col min="2378" max="2378" width="19" bestFit="1" customWidth="1"/>
    <col min="2379" max="2379" width="8.5546875" bestFit="1" customWidth="1"/>
    <col min="2380" max="2380" width="26.109375" bestFit="1" customWidth="1"/>
    <col min="2381" max="2381" width="31.88671875" bestFit="1" customWidth="1"/>
    <col min="2382" max="2382" width="16.21875" bestFit="1" customWidth="1"/>
    <col min="2383" max="2383" width="26" bestFit="1" customWidth="1"/>
    <col min="2384" max="2384" width="12.109375" bestFit="1" customWidth="1"/>
    <col min="2385" max="2385" width="22.77734375" bestFit="1" customWidth="1"/>
    <col min="2386" max="2386" width="14.109375" bestFit="1" customWidth="1"/>
    <col min="2387" max="2387" width="16.77734375" bestFit="1" customWidth="1"/>
    <col min="2388" max="2388" width="17.88671875" bestFit="1" customWidth="1"/>
    <col min="2389" max="2389" width="30.88671875" bestFit="1" customWidth="1"/>
    <col min="2390" max="2391" width="5.21875" bestFit="1" customWidth="1"/>
    <col min="2392" max="2392" width="18.21875" bestFit="1" customWidth="1"/>
    <col min="2393" max="2393" width="10.77734375" bestFit="1" customWidth="1"/>
    <col min="2394" max="2394" width="11.109375" bestFit="1" customWidth="1"/>
    <col min="2395" max="2395" width="28.77734375" bestFit="1" customWidth="1"/>
    <col min="2396" max="2396" width="11.77734375" bestFit="1" customWidth="1"/>
    <col min="2397" max="2397" width="45.109375" bestFit="1" customWidth="1"/>
    <col min="2398" max="2398" width="7.21875" bestFit="1" customWidth="1"/>
    <col min="2399" max="2399" width="23.33203125" bestFit="1" customWidth="1"/>
    <col min="2400" max="2400" width="21.6640625" bestFit="1" customWidth="1"/>
    <col min="2401" max="2401" width="12.6640625" bestFit="1" customWidth="1"/>
    <col min="2402" max="2402" width="11.21875" bestFit="1" customWidth="1"/>
    <col min="2403" max="2403" width="19.5546875" bestFit="1" customWidth="1"/>
    <col min="2404" max="2404" width="24.33203125" bestFit="1" customWidth="1"/>
    <col min="2405" max="2405" width="25.109375" bestFit="1" customWidth="1"/>
    <col min="2406" max="2406" width="18.44140625" bestFit="1" customWidth="1"/>
    <col min="2407" max="2407" width="19.6640625" bestFit="1" customWidth="1"/>
    <col min="2408" max="2408" width="12.109375" bestFit="1" customWidth="1"/>
    <col min="2409" max="2409" width="24" bestFit="1" customWidth="1"/>
    <col min="2410" max="2410" width="12.33203125" bestFit="1" customWidth="1"/>
    <col min="2411" max="2411" width="11.21875" bestFit="1" customWidth="1"/>
    <col min="2412" max="2412" width="30.33203125" bestFit="1" customWidth="1"/>
    <col min="2413" max="2413" width="12.6640625" bestFit="1" customWidth="1"/>
    <col min="2414" max="2414" width="10.77734375" bestFit="1" customWidth="1"/>
    <col min="2415" max="2415" width="8" bestFit="1" customWidth="1"/>
    <col min="2416" max="2416" width="8.21875" bestFit="1" customWidth="1"/>
    <col min="2417" max="2417" width="10.21875" bestFit="1" customWidth="1"/>
    <col min="2418" max="2418" width="10.5546875" bestFit="1" customWidth="1"/>
    <col min="2419" max="2419" width="8.33203125" bestFit="1" customWidth="1"/>
    <col min="2420" max="2420" width="31.109375" bestFit="1" customWidth="1"/>
    <col min="2421" max="2421" width="11.44140625" bestFit="1" customWidth="1"/>
    <col min="2422" max="2422" width="21" bestFit="1" customWidth="1"/>
    <col min="2423" max="2423" width="23.109375" bestFit="1" customWidth="1"/>
    <col min="2424" max="2424" width="16" bestFit="1" customWidth="1"/>
    <col min="2425" max="2425" width="30.5546875" bestFit="1" customWidth="1"/>
    <col min="2426" max="2426" width="28.21875" bestFit="1" customWidth="1"/>
    <col min="2427" max="2427" width="18.109375" bestFit="1" customWidth="1"/>
    <col min="2428" max="2428" width="24" bestFit="1" customWidth="1"/>
    <col min="2429" max="2429" width="15.88671875" bestFit="1" customWidth="1"/>
    <col min="2430" max="2430" width="31.21875" bestFit="1" customWidth="1"/>
    <col min="2431" max="2431" width="16.88671875" bestFit="1" customWidth="1"/>
    <col min="2432" max="2432" width="25.5546875" bestFit="1" customWidth="1"/>
    <col min="2433" max="2433" width="19.6640625" bestFit="1" customWidth="1"/>
    <col min="2434" max="2434" width="18.44140625" bestFit="1" customWidth="1"/>
    <col min="2435" max="2435" width="18.77734375" bestFit="1" customWidth="1"/>
    <col min="2436" max="2436" width="20.109375" bestFit="1" customWidth="1"/>
    <col min="2437" max="2437" width="21.33203125" bestFit="1" customWidth="1"/>
    <col min="2438" max="2438" width="20.44140625" bestFit="1" customWidth="1"/>
    <col min="2439" max="2439" width="11.88671875" bestFit="1" customWidth="1"/>
    <col min="2440" max="2440" width="10.6640625" bestFit="1" customWidth="1"/>
    <col min="2441" max="2441" width="18.44140625" bestFit="1" customWidth="1"/>
    <col min="2442" max="2442" width="9.6640625" bestFit="1" customWidth="1"/>
    <col min="2443" max="2443" width="29.77734375" bestFit="1" customWidth="1"/>
    <col min="2444" max="2444" width="9.88671875" bestFit="1" customWidth="1"/>
    <col min="2445" max="2445" width="27" bestFit="1" customWidth="1"/>
    <col min="2446" max="2447" width="13.5546875" bestFit="1" customWidth="1"/>
    <col min="2448" max="2448" width="22.33203125" bestFit="1" customWidth="1"/>
    <col min="2449" max="2449" width="13.44140625" bestFit="1" customWidth="1"/>
    <col min="2450" max="2450" width="23.21875" bestFit="1" customWidth="1"/>
    <col min="2451" max="2451" width="10.5546875" bestFit="1" customWidth="1"/>
    <col min="2452" max="2452" width="30" bestFit="1" customWidth="1"/>
    <col min="2453" max="2453" width="11.33203125" bestFit="1" customWidth="1"/>
    <col min="2454" max="2454" width="22.44140625" bestFit="1" customWidth="1"/>
    <col min="2455" max="2455" width="18.6640625" bestFit="1" customWidth="1"/>
    <col min="2456" max="2456" width="14.77734375" bestFit="1" customWidth="1"/>
    <col min="2457" max="2457" width="19.44140625" bestFit="1" customWidth="1"/>
    <col min="2458" max="2458" width="10.44140625" bestFit="1" customWidth="1"/>
    <col min="2459" max="2459" width="24.88671875" bestFit="1" customWidth="1"/>
    <col min="2460" max="2460" width="18.77734375" bestFit="1" customWidth="1"/>
    <col min="2461" max="2461" width="11.77734375" bestFit="1" customWidth="1"/>
    <col min="2462" max="2462" width="32.5546875" bestFit="1" customWidth="1"/>
    <col min="2463" max="2463" width="12.5546875" bestFit="1" customWidth="1"/>
    <col min="2464" max="2464" width="9.6640625" bestFit="1" customWidth="1"/>
    <col min="2465" max="2465" width="15.77734375" bestFit="1" customWidth="1"/>
    <col min="2466" max="2466" width="22.33203125" bestFit="1" customWidth="1"/>
    <col min="2467" max="2467" width="22.5546875" bestFit="1" customWidth="1"/>
    <col min="2468" max="2468" width="5.88671875" bestFit="1" customWidth="1"/>
    <col min="2469" max="2469" width="20.6640625" bestFit="1" customWidth="1"/>
    <col min="2470" max="2470" width="21" bestFit="1" customWidth="1"/>
    <col min="2471" max="2471" width="34.5546875" bestFit="1" customWidth="1"/>
    <col min="2472" max="2472" width="16.88671875" bestFit="1" customWidth="1"/>
    <col min="2473" max="2473" width="26.5546875" bestFit="1" customWidth="1"/>
    <col min="2474" max="2474" width="11" bestFit="1" customWidth="1"/>
    <col min="2475" max="2475" width="17.21875" bestFit="1" customWidth="1"/>
    <col min="2476" max="2476" width="14.33203125" bestFit="1" customWidth="1"/>
    <col min="2477" max="2477" width="19.88671875" bestFit="1" customWidth="1"/>
    <col min="2478" max="2478" width="14.109375" bestFit="1" customWidth="1"/>
    <col min="2479" max="2479" width="25.21875" bestFit="1" customWidth="1"/>
    <col min="2480" max="2480" width="18.21875" bestFit="1" customWidth="1"/>
    <col min="2481" max="2481" width="26.6640625" bestFit="1" customWidth="1"/>
    <col min="2482" max="2482" width="24.77734375" bestFit="1" customWidth="1"/>
    <col min="2483" max="2483" width="20.33203125" bestFit="1" customWidth="1"/>
    <col min="2484" max="2484" width="9.88671875" bestFit="1" customWidth="1"/>
    <col min="2485" max="2485" width="15.44140625" bestFit="1" customWidth="1"/>
    <col min="2486" max="2486" width="13.88671875" bestFit="1" customWidth="1"/>
    <col min="2487" max="2487" width="15" bestFit="1" customWidth="1"/>
    <col min="2488" max="2488" width="10.88671875" bestFit="1" customWidth="1"/>
    <col min="2489" max="2489" width="21.5546875" bestFit="1" customWidth="1"/>
    <col min="2490" max="2490" width="15.6640625" bestFit="1" customWidth="1"/>
    <col min="2491" max="2491" width="20.44140625" bestFit="1" customWidth="1"/>
    <col min="2492" max="2492" width="10.5546875" bestFit="1" customWidth="1"/>
    <col min="2493" max="2493" width="9.21875" bestFit="1" customWidth="1"/>
    <col min="2494" max="2494" width="17" bestFit="1" customWidth="1"/>
    <col min="2495" max="2495" width="16.88671875" bestFit="1" customWidth="1"/>
    <col min="2496" max="2496" width="22.6640625" bestFit="1" customWidth="1"/>
    <col min="2497" max="2498" width="18.109375" bestFit="1" customWidth="1"/>
    <col min="2499" max="2499" width="38.109375" bestFit="1" customWidth="1"/>
    <col min="2500" max="2500" width="18.77734375" bestFit="1" customWidth="1"/>
    <col min="2501" max="2501" width="21.33203125" bestFit="1" customWidth="1"/>
    <col min="2502" max="2502" width="23.33203125" bestFit="1" customWidth="1"/>
    <col min="2503" max="2503" width="7" bestFit="1" customWidth="1"/>
    <col min="2504" max="2504" width="26.109375" bestFit="1" customWidth="1"/>
    <col min="2505" max="2505" width="16.6640625" bestFit="1" customWidth="1"/>
    <col min="2506" max="2506" width="20" bestFit="1" customWidth="1"/>
    <col min="2507" max="2507" width="10.44140625" bestFit="1" customWidth="1"/>
    <col min="2508" max="2509" width="12.6640625" bestFit="1" customWidth="1"/>
    <col min="2510" max="2510" width="17" bestFit="1" customWidth="1"/>
    <col min="2511" max="2511" width="28.109375" bestFit="1" customWidth="1"/>
    <col min="2512" max="2512" width="13.88671875" bestFit="1" customWidth="1"/>
    <col min="2513" max="2513" width="13.109375" bestFit="1" customWidth="1"/>
    <col min="2514" max="2514" width="15.5546875" bestFit="1" customWidth="1"/>
    <col min="2515" max="2515" width="13.44140625" bestFit="1" customWidth="1"/>
    <col min="2516" max="2516" width="11.88671875" bestFit="1" customWidth="1"/>
    <col min="2517" max="2517" width="13.6640625" bestFit="1" customWidth="1"/>
    <col min="2518" max="2518" width="18.88671875" bestFit="1" customWidth="1"/>
    <col min="2519" max="2519" width="21.6640625" bestFit="1" customWidth="1"/>
    <col min="2520" max="2520" width="24.77734375" bestFit="1" customWidth="1"/>
    <col min="2521" max="2521" width="11.77734375" bestFit="1" customWidth="1"/>
    <col min="2522" max="2522" width="7.6640625" bestFit="1" customWidth="1"/>
    <col min="2523" max="2523" width="22.33203125" bestFit="1" customWidth="1"/>
    <col min="2524" max="2524" width="12.33203125" bestFit="1" customWidth="1"/>
    <col min="2525" max="2525" width="18.88671875" bestFit="1" customWidth="1"/>
    <col min="2526" max="2526" width="13.77734375" bestFit="1" customWidth="1"/>
    <col min="2527" max="2527" width="7.77734375" bestFit="1" customWidth="1"/>
    <col min="2528" max="2528" width="16.6640625" bestFit="1" customWidth="1"/>
    <col min="2529" max="2529" width="24.5546875" bestFit="1" customWidth="1"/>
    <col min="2530" max="2530" width="10.77734375" bestFit="1" customWidth="1"/>
    <col min="2531" max="2531" width="11" bestFit="1" customWidth="1"/>
    <col min="2532" max="2532" width="5.77734375" bestFit="1" customWidth="1"/>
    <col min="2533" max="2533" width="20.109375" bestFit="1" customWidth="1"/>
    <col min="2534" max="2534" width="27.88671875" bestFit="1" customWidth="1"/>
    <col min="2535" max="2535" width="20.109375" bestFit="1" customWidth="1"/>
    <col min="2536" max="2536" width="17.33203125" bestFit="1" customWidth="1"/>
    <col min="2537" max="2537" width="13.21875" bestFit="1" customWidth="1"/>
    <col min="2538" max="2538" width="18.44140625" bestFit="1" customWidth="1"/>
    <col min="2539" max="2539" width="17.88671875" bestFit="1" customWidth="1"/>
    <col min="2540" max="2540" width="17.5546875" bestFit="1" customWidth="1"/>
    <col min="2541" max="2541" width="9.88671875" bestFit="1" customWidth="1"/>
    <col min="2542" max="2542" width="25.5546875" bestFit="1" customWidth="1"/>
    <col min="2543" max="2543" width="15" bestFit="1" customWidth="1"/>
    <col min="2544" max="2544" width="16.33203125" bestFit="1" customWidth="1"/>
    <col min="2545" max="2545" width="9.44140625" bestFit="1" customWidth="1"/>
    <col min="2546" max="2546" width="16.77734375" bestFit="1" customWidth="1"/>
    <col min="2547" max="2547" width="12.44140625" bestFit="1" customWidth="1"/>
    <col min="2548" max="2548" width="15.21875" bestFit="1" customWidth="1"/>
    <col min="2549" max="2549" width="13.21875" bestFit="1" customWidth="1"/>
    <col min="2550" max="2550" width="10.5546875" bestFit="1" customWidth="1"/>
    <col min="2551" max="2551" width="15.88671875" bestFit="1" customWidth="1"/>
    <col min="2552" max="2552" width="15.44140625" bestFit="1" customWidth="1"/>
    <col min="2553" max="2553" width="12" bestFit="1" customWidth="1"/>
    <col min="2554" max="2554" width="21.109375" bestFit="1" customWidth="1"/>
    <col min="2555" max="2555" width="18.6640625" bestFit="1" customWidth="1"/>
    <col min="2556" max="2556" width="16.44140625" bestFit="1" customWidth="1"/>
    <col min="2557" max="2557" width="22.21875" bestFit="1" customWidth="1"/>
    <col min="2558" max="2558" width="19.6640625" bestFit="1" customWidth="1"/>
    <col min="2559" max="2559" width="15.33203125" bestFit="1" customWidth="1"/>
    <col min="2560" max="2560" width="14.33203125" bestFit="1" customWidth="1"/>
    <col min="2561" max="2561" width="16.33203125" bestFit="1" customWidth="1"/>
    <col min="2562" max="2562" width="20.6640625" bestFit="1" customWidth="1"/>
    <col min="2563" max="2563" width="13.109375" bestFit="1" customWidth="1"/>
    <col min="2564" max="2564" width="16.88671875" bestFit="1" customWidth="1"/>
    <col min="2565" max="2565" width="10.33203125" bestFit="1" customWidth="1"/>
    <col min="2566" max="2566" width="15.33203125" bestFit="1" customWidth="1"/>
    <col min="2567" max="2567" width="11.21875" bestFit="1" customWidth="1"/>
    <col min="2568" max="2568" width="10.5546875" bestFit="1" customWidth="1"/>
    <col min="2569" max="2569" width="11" bestFit="1" customWidth="1"/>
    <col min="2570" max="2570" width="9.21875" bestFit="1" customWidth="1"/>
    <col min="2571" max="2571" width="12" bestFit="1" customWidth="1"/>
    <col min="2572" max="2572" width="13.6640625" bestFit="1" customWidth="1"/>
    <col min="2573" max="2573" width="22.109375" bestFit="1" customWidth="1"/>
    <col min="2574" max="2574" width="27.21875" bestFit="1" customWidth="1"/>
    <col min="2575" max="2575" width="7.6640625" bestFit="1" customWidth="1"/>
    <col min="2576" max="2576" width="9.44140625" bestFit="1" customWidth="1"/>
    <col min="2577" max="2577" width="15.21875" bestFit="1" customWidth="1"/>
    <col min="2578" max="2578" width="25.109375" bestFit="1" customWidth="1"/>
    <col min="2579" max="2579" width="11.5546875" bestFit="1" customWidth="1"/>
    <col min="2580" max="2580" width="13.88671875" bestFit="1" customWidth="1"/>
    <col min="2581" max="2581" width="22.5546875" bestFit="1" customWidth="1"/>
    <col min="2582" max="2582" width="30.21875" bestFit="1" customWidth="1"/>
    <col min="2583" max="2583" width="21.33203125" bestFit="1" customWidth="1"/>
    <col min="2584" max="2584" width="36.88671875" bestFit="1" customWidth="1"/>
    <col min="2585" max="2585" width="28" bestFit="1" customWidth="1"/>
    <col min="2586" max="2586" width="24.21875" bestFit="1" customWidth="1"/>
    <col min="2587" max="2587" width="23.109375" bestFit="1" customWidth="1"/>
    <col min="2588" max="2588" width="15" bestFit="1" customWidth="1"/>
    <col min="2589" max="2589" width="22.6640625" bestFit="1" customWidth="1"/>
    <col min="2590" max="2590" width="13.109375" bestFit="1" customWidth="1"/>
    <col min="2591" max="2591" width="22.6640625" bestFit="1" customWidth="1"/>
    <col min="2592" max="2592" width="34" bestFit="1" customWidth="1"/>
    <col min="2593" max="2593" width="17.5546875" bestFit="1" customWidth="1"/>
    <col min="2594" max="2594" width="16.44140625" bestFit="1" customWidth="1"/>
    <col min="2595" max="2595" width="11.6640625" bestFit="1" customWidth="1"/>
    <col min="2596" max="2596" width="13.44140625" bestFit="1" customWidth="1"/>
    <col min="2597" max="2597" width="22.109375" bestFit="1" customWidth="1"/>
    <col min="2598" max="2598" width="30.6640625" bestFit="1" customWidth="1"/>
    <col min="2599" max="2599" width="21.44140625" bestFit="1" customWidth="1"/>
    <col min="2600" max="2600" width="24" bestFit="1" customWidth="1"/>
    <col min="2601" max="2601" width="23" bestFit="1" customWidth="1"/>
    <col min="2602" max="2602" width="24" bestFit="1" customWidth="1"/>
    <col min="2603" max="2603" width="23" bestFit="1" customWidth="1"/>
    <col min="2604" max="2604" width="34.77734375" bestFit="1" customWidth="1"/>
    <col min="2605" max="2605" width="24" bestFit="1" customWidth="1"/>
    <col min="2606" max="2606" width="13.88671875" bestFit="1" customWidth="1"/>
    <col min="2607" max="2607" width="21.6640625" bestFit="1" customWidth="1"/>
    <col min="2608" max="2608" width="24.88671875" bestFit="1" customWidth="1"/>
    <col min="2609" max="2609" width="34.88671875" bestFit="1" customWidth="1"/>
    <col min="2610" max="2610" width="22.6640625" bestFit="1" customWidth="1"/>
    <col min="2611" max="2611" width="36.88671875" bestFit="1" customWidth="1"/>
    <col min="2612" max="2612" width="26.33203125" bestFit="1" customWidth="1"/>
    <col min="2613" max="2613" width="18.44140625" bestFit="1" customWidth="1"/>
    <col min="2614" max="2614" width="27.88671875" bestFit="1" customWidth="1"/>
    <col min="2615" max="2615" width="16.44140625" bestFit="1" customWidth="1"/>
    <col min="2616" max="2616" width="27.44140625" bestFit="1" customWidth="1"/>
    <col min="2617" max="2617" width="26.44140625" bestFit="1" customWidth="1"/>
    <col min="2618" max="2618" width="20.5546875" bestFit="1" customWidth="1"/>
    <col min="2619" max="2619" width="15.77734375" bestFit="1" customWidth="1"/>
    <col min="2620" max="2620" width="15.33203125" bestFit="1" customWidth="1"/>
    <col min="2621" max="2621" width="31.6640625" bestFit="1" customWidth="1"/>
    <col min="2622" max="2622" width="33.21875" bestFit="1" customWidth="1"/>
    <col min="2623" max="2623" width="15.33203125" bestFit="1" customWidth="1"/>
    <col min="2624" max="2624" width="13.21875" bestFit="1" customWidth="1"/>
    <col min="2625" max="2625" width="23" bestFit="1" customWidth="1"/>
    <col min="2626" max="2626" width="19.44140625" bestFit="1" customWidth="1"/>
    <col min="2627" max="2627" width="11.88671875" bestFit="1" customWidth="1"/>
    <col min="2628" max="2628" width="23.88671875" bestFit="1" customWidth="1"/>
    <col min="2629" max="2629" width="10.44140625" bestFit="1" customWidth="1"/>
    <col min="2630" max="2630" width="20.77734375" bestFit="1" customWidth="1"/>
    <col min="2631" max="2631" width="15.77734375" bestFit="1" customWidth="1"/>
    <col min="2632" max="2632" width="14" bestFit="1" customWidth="1"/>
    <col min="2633" max="2633" width="20.44140625" bestFit="1" customWidth="1"/>
    <col min="2634" max="2634" width="22" bestFit="1" customWidth="1"/>
    <col min="2635" max="2635" width="16.33203125" bestFit="1" customWidth="1"/>
    <col min="2636" max="2636" width="16.5546875" bestFit="1" customWidth="1"/>
    <col min="2637" max="2637" width="25.5546875" bestFit="1" customWidth="1"/>
    <col min="2638" max="2638" width="26.88671875" bestFit="1" customWidth="1"/>
    <col min="2639" max="2639" width="36.6640625" bestFit="1" customWidth="1"/>
    <col min="2640" max="2640" width="28.5546875" bestFit="1" customWidth="1"/>
    <col min="2641" max="2641" width="11.77734375" bestFit="1" customWidth="1"/>
    <col min="2642" max="2642" width="12.44140625" bestFit="1" customWidth="1"/>
    <col min="2643" max="2643" width="16.33203125" bestFit="1" customWidth="1"/>
    <col min="2644" max="2644" width="23.5546875" bestFit="1" customWidth="1"/>
    <col min="2645" max="2645" width="22.88671875" bestFit="1" customWidth="1"/>
    <col min="2646" max="2646" width="15.21875" bestFit="1" customWidth="1"/>
    <col min="2647" max="2647" width="13.5546875" bestFit="1" customWidth="1"/>
    <col min="2648" max="2648" width="20.5546875" bestFit="1" customWidth="1"/>
    <col min="2649" max="2649" width="27.21875" bestFit="1" customWidth="1"/>
    <col min="2650" max="2650" width="29" bestFit="1" customWidth="1"/>
    <col min="2651" max="2651" width="11.77734375" bestFit="1" customWidth="1"/>
    <col min="2652" max="2652" width="28.109375" bestFit="1" customWidth="1"/>
    <col min="2653" max="2653" width="20.88671875" bestFit="1" customWidth="1"/>
    <col min="2654" max="2654" width="15.109375" bestFit="1" customWidth="1"/>
    <col min="2655" max="2655" width="27.44140625" bestFit="1" customWidth="1"/>
    <col min="2656" max="2657" width="26.44140625" bestFit="1" customWidth="1"/>
    <col min="2658" max="2658" width="24.33203125" bestFit="1" customWidth="1"/>
    <col min="2659" max="2659" width="15.44140625" bestFit="1" customWidth="1"/>
    <col min="2660" max="2660" width="24.21875" bestFit="1" customWidth="1"/>
    <col min="2661" max="2661" width="22.44140625" bestFit="1" customWidth="1"/>
    <col min="2662" max="2662" width="20" bestFit="1" customWidth="1"/>
    <col min="2663" max="2663" width="25.77734375" bestFit="1" customWidth="1"/>
    <col min="2664" max="2664" width="21" bestFit="1" customWidth="1"/>
    <col min="2665" max="2665" width="31.6640625" bestFit="1" customWidth="1"/>
    <col min="2666" max="2666" width="22.33203125" bestFit="1" customWidth="1"/>
    <col min="2667" max="2667" width="29.33203125" bestFit="1" customWidth="1"/>
    <col min="2668" max="2668" width="32.5546875" bestFit="1" customWidth="1"/>
    <col min="2669" max="2669" width="19.21875" bestFit="1" customWidth="1"/>
    <col min="2670" max="2670" width="24.44140625" bestFit="1" customWidth="1"/>
    <col min="2671" max="2671" width="18.88671875" bestFit="1" customWidth="1"/>
    <col min="2672" max="2672" width="34.21875" bestFit="1" customWidth="1"/>
    <col min="2673" max="2673" width="41.6640625" bestFit="1" customWidth="1"/>
    <col min="2674" max="2674" width="29.109375" bestFit="1" customWidth="1"/>
    <col min="2675" max="2675" width="25.88671875" bestFit="1" customWidth="1"/>
    <col min="2676" max="2676" width="34.109375" bestFit="1" customWidth="1"/>
    <col min="2677" max="2677" width="20.88671875" bestFit="1" customWidth="1"/>
    <col min="2678" max="2678" width="28" bestFit="1" customWidth="1"/>
    <col min="2679" max="2679" width="25.88671875" bestFit="1" customWidth="1"/>
    <col min="2680" max="2680" width="31.44140625" bestFit="1" customWidth="1"/>
    <col min="2681" max="2681" width="24.109375" bestFit="1" customWidth="1"/>
    <col min="2682" max="2682" width="20.77734375" bestFit="1" customWidth="1"/>
    <col min="2683" max="2683" width="18.77734375" bestFit="1" customWidth="1"/>
    <col min="2684" max="2684" width="24.44140625" bestFit="1" customWidth="1"/>
    <col min="2685" max="2685" width="18.77734375" bestFit="1" customWidth="1"/>
    <col min="2686" max="2686" width="24.6640625" bestFit="1" customWidth="1"/>
    <col min="2687" max="2687" width="25.88671875" bestFit="1" customWidth="1"/>
    <col min="2688" max="2688" width="24.44140625" bestFit="1" customWidth="1"/>
    <col min="2689" max="2689" width="29.88671875" bestFit="1" customWidth="1"/>
    <col min="2690" max="2690" width="18.77734375" bestFit="1" customWidth="1"/>
    <col min="2691" max="2691" width="22.44140625" bestFit="1" customWidth="1"/>
    <col min="2692" max="2692" width="16.33203125" bestFit="1" customWidth="1"/>
    <col min="2693" max="2693" width="22.21875" bestFit="1" customWidth="1"/>
    <col min="2694" max="2694" width="16" bestFit="1" customWidth="1"/>
    <col min="2695" max="2695" width="15.5546875" bestFit="1" customWidth="1"/>
    <col min="2696" max="2696" width="27.6640625" bestFit="1" customWidth="1"/>
    <col min="2697" max="2697" width="26.6640625" bestFit="1" customWidth="1"/>
    <col min="2698" max="2698" width="18.6640625" bestFit="1" customWidth="1"/>
    <col min="2699" max="2699" width="16.44140625" bestFit="1" customWidth="1"/>
    <col min="2700" max="2700" width="30.77734375" bestFit="1" customWidth="1"/>
    <col min="2701" max="2701" width="28" bestFit="1" customWidth="1"/>
    <col min="2702" max="2702" width="22.33203125" bestFit="1" customWidth="1"/>
    <col min="2703" max="2703" width="29.6640625" bestFit="1" customWidth="1"/>
    <col min="2704" max="2704" width="18.77734375" bestFit="1" customWidth="1"/>
    <col min="2705" max="2705" width="22.21875" bestFit="1" customWidth="1"/>
    <col min="2706" max="2706" width="31.6640625" bestFit="1" customWidth="1"/>
    <col min="2707" max="2707" width="32.77734375" bestFit="1" customWidth="1"/>
    <col min="2708" max="2708" width="28.6640625" bestFit="1" customWidth="1"/>
    <col min="2709" max="2709" width="27.88671875" bestFit="1" customWidth="1"/>
    <col min="2710" max="2710" width="22.77734375" bestFit="1" customWidth="1"/>
    <col min="2711" max="2711" width="28.44140625" bestFit="1" customWidth="1"/>
    <col min="2712" max="2712" width="27.6640625" bestFit="1" customWidth="1"/>
    <col min="2713" max="2713" width="28.6640625" bestFit="1" customWidth="1"/>
    <col min="2714" max="2714" width="27.6640625" bestFit="1" customWidth="1"/>
    <col min="2715" max="2715" width="18.6640625" bestFit="1" customWidth="1"/>
    <col min="2716" max="2716" width="24.88671875" bestFit="1" customWidth="1"/>
    <col min="2717" max="2717" width="22.44140625" bestFit="1" customWidth="1"/>
    <col min="2718" max="2718" width="21.77734375" bestFit="1" customWidth="1"/>
    <col min="2719" max="2719" width="23.6640625" bestFit="1" customWidth="1"/>
    <col min="2720" max="2720" width="25.109375" bestFit="1" customWidth="1"/>
    <col min="2721" max="2722" width="18.109375" bestFit="1" customWidth="1"/>
    <col min="2723" max="2723" width="24.21875" bestFit="1" customWidth="1"/>
    <col min="2724" max="2724" width="19.5546875" bestFit="1" customWidth="1"/>
    <col min="2725" max="2725" width="10.33203125" bestFit="1" customWidth="1"/>
    <col min="2726" max="2726" width="18" bestFit="1" customWidth="1"/>
    <col min="2727" max="2727" width="24.44140625" bestFit="1" customWidth="1"/>
    <col min="2728" max="2728" width="19.33203125" bestFit="1" customWidth="1"/>
    <col min="2729" max="2729" width="28.5546875" bestFit="1" customWidth="1"/>
    <col min="2730" max="2730" width="27.5546875" bestFit="1" customWidth="1"/>
    <col min="2731" max="2731" width="24.77734375" bestFit="1" customWidth="1"/>
    <col min="2732" max="2732" width="28.5546875" bestFit="1" customWidth="1"/>
    <col min="2733" max="2733" width="19" bestFit="1" customWidth="1"/>
    <col min="2734" max="2734" width="25.6640625" bestFit="1" customWidth="1"/>
    <col min="2735" max="2735" width="30" bestFit="1" customWidth="1"/>
    <col min="2736" max="2736" width="28.88671875" bestFit="1" customWidth="1"/>
    <col min="2737" max="2737" width="31.5546875" bestFit="1" customWidth="1"/>
    <col min="2738" max="2738" width="22.88671875" bestFit="1" customWidth="1"/>
    <col min="2739" max="2739" width="18.109375" bestFit="1" customWidth="1"/>
    <col min="2740" max="2740" width="22.109375" bestFit="1" customWidth="1"/>
    <col min="2741" max="2741" width="11.5546875" bestFit="1" customWidth="1"/>
    <col min="2742" max="2742" width="31.21875" bestFit="1" customWidth="1"/>
    <col min="2743" max="2743" width="17.77734375" bestFit="1" customWidth="1"/>
    <col min="2744" max="2744" width="32.77734375" bestFit="1" customWidth="1"/>
    <col min="2745" max="2745" width="17.33203125" bestFit="1" customWidth="1"/>
    <col min="2746" max="2746" width="16" bestFit="1" customWidth="1"/>
    <col min="2747" max="2747" width="19.33203125" bestFit="1" customWidth="1"/>
    <col min="2748" max="2748" width="40.5546875" bestFit="1" customWidth="1"/>
    <col min="2749" max="2749" width="35.5546875" bestFit="1" customWidth="1"/>
    <col min="2750" max="2750" width="33.88671875" bestFit="1" customWidth="1"/>
    <col min="2751" max="2751" width="15.21875" bestFit="1" customWidth="1"/>
    <col min="2752" max="2752" width="23.33203125" bestFit="1" customWidth="1"/>
    <col min="2753" max="2753" width="14.44140625" bestFit="1" customWidth="1"/>
    <col min="2754" max="2754" width="33.21875" bestFit="1" customWidth="1"/>
    <col min="2755" max="2755" width="28.77734375" bestFit="1" customWidth="1"/>
    <col min="2756" max="2756" width="27.6640625" bestFit="1" customWidth="1"/>
    <col min="2757" max="2757" width="37.5546875" bestFit="1" customWidth="1"/>
    <col min="2758" max="2758" width="13.44140625" bestFit="1" customWidth="1"/>
    <col min="2759" max="2759" width="26.109375" bestFit="1" customWidth="1"/>
    <col min="2760" max="2760" width="24" bestFit="1" customWidth="1"/>
    <col min="2761" max="2761" width="40.109375" bestFit="1" customWidth="1"/>
    <col min="2762" max="2762" width="13.88671875" bestFit="1" customWidth="1"/>
    <col min="2763" max="2763" width="13.21875" bestFit="1" customWidth="1"/>
    <col min="2764" max="2764" width="34.6640625" bestFit="1" customWidth="1"/>
    <col min="2765" max="2765" width="27.44140625" bestFit="1" customWidth="1"/>
    <col min="2766" max="2766" width="16.5546875" bestFit="1" customWidth="1"/>
    <col min="2767" max="2767" width="32.109375" bestFit="1" customWidth="1"/>
    <col min="2768" max="2768" width="34.109375" bestFit="1" customWidth="1"/>
    <col min="2769" max="2769" width="32.77734375" bestFit="1" customWidth="1"/>
    <col min="2770" max="2770" width="28.109375" bestFit="1" customWidth="1"/>
    <col min="2771" max="2771" width="27.109375" bestFit="1" customWidth="1"/>
    <col min="2772" max="2772" width="19.21875" bestFit="1" customWidth="1"/>
    <col min="2773" max="2773" width="20.44140625" bestFit="1" customWidth="1"/>
    <col min="2774" max="2774" width="25.109375" bestFit="1" customWidth="1"/>
    <col min="2775" max="2775" width="28.33203125" bestFit="1" customWidth="1"/>
    <col min="2776" max="2776" width="14.21875" bestFit="1" customWidth="1"/>
    <col min="2777" max="2777" width="15.44140625" bestFit="1" customWidth="1"/>
    <col min="2778" max="2778" width="25.44140625" bestFit="1" customWidth="1"/>
    <col min="2779" max="2779" width="29.77734375" bestFit="1" customWidth="1"/>
    <col min="2780" max="2780" width="17.88671875" bestFit="1" customWidth="1"/>
    <col min="2781" max="2781" width="14" bestFit="1" customWidth="1"/>
    <col min="2782" max="2782" width="22.33203125" bestFit="1" customWidth="1"/>
    <col min="2783" max="2783" width="16.44140625" bestFit="1" customWidth="1"/>
    <col min="2784" max="2784" width="19.77734375" bestFit="1" customWidth="1"/>
    <col min="2785" max="2785" width="46.21875" bestFit="1" customWidth="1"/>
    <col min="2786" max="2786" width="20.88671875" bestFit="1" customWidth="1"/>
    <col min="2787" max="2787" width="25" bestFit="1" customWidth="1"/>
    <col min="2788" max="2788" width="10.44140625" bestFit="1" customWidth="1"/>
    <col min="2789" max="2789" width="23.33203125" bestFit="1" customWidth="1"/>
    <col min="2790" max="2790" width="22.5546875" bestFit="1" customWidth="1"/>
    <col min="2791" max="2791" width="9" bestFit="1" customWidth="1"/>
    <col min="2792" max="2792" width="12.21875" bestFit="1" customWidth="1"/>
    <col min="2793" max="2793" width="12.109375" bestFit="1" customWidth="1"/>
    <col min="2794" max="2794" width="18.5546875" bestFit="1" customWidth="1"/>
    <col min="2795" max="2795" width="6.21875" bestFit="1" customWidth="1"/>
    <col min="2796" max="2796" width="12.88671875" bestFit="1" customWidth="1"/>
    <col min="2797" max="2797" width="10.88671875" bestFit="1" customWidth="1"/>
    <col min="2798" max="2798" width="9.33203125" bestFit="1" customWidth="1"/>
    <col min="2799" max="2799" width="13.21875" bestFit="1" customWidth="1"/>
    <col min="2800" max="2800" width="18.6640625" bestFit="1" customWidth="1"/>
    <col min="2801" max="2801" width="13.21875" bestFit="1" customWidth="1"/>
    <col min="2802" max="2802" width="8.77734375" bestFit="1" customWidth="1"/>
    <col min="2803" max="2803" width="9.88671875" bestFit="1" customWidth="1"/>
    <col min="2804" max="2804" width="18.5546875" bestFit="1" customWidth="1"/>
    <col min="2805" max="2805" width="25.21875" bestFit="1" customWidth="1"/>
    <col min="2806" max="2806" width="15.109375" bestFit="1" customWidth="1"/>
    <col min="2807" max="2807" width="9.6640625" bestFit="1" customWidth="1"/>
    <col min="2808" max="2808" width="11.44140625" bestFit="1" customWidth="1"/>
    <col min="2809" max="2809" width="10" bestFit="1" customWidth="1"/>
    <col min="2810" max="2810" width="9.5546875" bestFit="1" customWidth="1"/>
    <col min="2811" max="2811" width="8.21875" bestFit="1" customWidth="1"/>
    <col min="2812" max="2812" width="10.109375" bestFit="1" customWidth="1"/>
    <col min="2813" max="2813" width="13.5546875" bestFit="1" customWidth="1"/>
    <col min="2814" max="2814" width="10.6640625" bestFit="1" customWidth="1"/>
    <col min="2815" max="2815" width="15.33203125" bestFit="1" customWidth="1"/>
    <col min="2816" max="2816" width="17.77734375" bestFit="1" customWidth="1"/>
    <col min="2817" max="2817" width="6" bestFit="1" customWidth="1"/>
    <col min="2818" max="2818" width="21.88671875" bestFit="1" customWidth="1"/>
    <col min="2819" max="2819" width="26.6640625" bestFit="1" customWidth="1"/>
    <col min="2820" max="2820" width="8.5546875" bestFit="1" customWidth="1"/>
    <col min="2821" max="2821" width="15" bestFit="1" customWidth="1"/>
    <col min="2822" max="2822" width="12" bestFit="1" customWidth="1"/>
    <col min="2823" max="2823" width="12.5546875" bestFit="1" customWidth="1"/>
    <col min="2824" max="2824" width="18.6640625" bestFit="1" customWidth="1"/>
    <col min="2825" max="2825" width="15.6640625" bestFit="1" customWidth="1"/>
    <col min="2826" max="2826" width="9.5546875" bestFit="1" customWidth="1"/>
    <col min="2827" max="2827" width="28.88671875" bestFit="1" customWidth="1"/>
    <col min="2828" max="2828" width="23.88671875" bestFit="1" customWidth="1"/>
    <col min="2829" max="2829" width="10.88671875" bestFit="1" customWidth="1"/>
    <col min="2830" max="2830" width="26.21875" bestFit="1" customWidth="1"/>
    <col min="2831" max="2831" width="27.109375" bestFit="1" customWidth="1"/>
    <col min="2832" max="2832" width="22" bestFit="1" customWidth="1"/>
    <col min="2833" max="2833" width="13.44140625" bestFit="1" customWidth="1"/>
    <col min="2834" max="2834" width="11.5546875" bestFit="1" customWidth="1"/>
    <col min="2835" max="2835" width="11.109375" bestFit="1" customWidth="1"/>
    <col min="2836" max="2836" width="22.5546875" bestFit="1" customWidth="1"/>
    <col min="2837" max="2837" width="28.109375" bestFit="1" customWidth="1"/>
    <col min="2838" max="2838" width="23.33203125" bestFit="1" customWidth="1"/>
    <col min="2839" max="2839" width="20.88671875" bestFit="1" customWidth="1"/>
    <col min="2840" max="2840" width="11.88671875" bestFit="1" customWidth="1"/>
    <col min="2841" max="2841" width="22.44140625" bestFit="1" customWidth="1"/>
    <col min="2842" max="2842" width="17.77734375" bestFit="1" customWidth="1"/>
    <col min="2843" max="2843" width="24.21875" bestFit="1" customWidth="1"/>
    <col min="2844" max="2844" width="16.88671875" bestFit="1" customWidth="1"/>
    <col min="2845" max="2845" width="15.33203125" bestFit="1" customWidth="1"/>
    <col min="2846" max="2846" width="9.33203125" bestFit="1" customWidth="1"/>
    <col min="2847" max="2847" width="12.5546875" bestFit="1" customWidth="1"/>
    <col min="2848" max="2848" width="36.88671875" bestFit="1" customWidth="1"/>
    <col min="2849" max="2849" width="28.6640625" bestFit="1" customWidth="1"/>
    <col min="2850" max="2850" width="39.77734375" bestFit="1" customWidth="1"/>
    <col min="2851" max="2851" width="14.44140625" bestFit="1" customWidth="1"/>
    <col min="2852" max="2852" width="34.44140625" bestFit="1" customWidth="1"/>
    <col min="2853" max="2853" width="10.77734375" bestFit="1" customWidth="1"/>
    <col min="2854" max="2854" width="9" bestFit="1" customWidth="1"/>
    <col min="2855" max="2855" width="10.5546875" bestFit="1" customWidth="1"/>
    <col min="2856" max="2856" width="7.109375" bestFit="1" customWidth="1"/>
    <col min="2857" max="2857" width="10" bestFit="1" customWidth="1"/>
    <col min="2858" max="2858" width="9.44140625" bestFit="1" customWidth="1"/>
    <col min="2859" max="2859" width="13.88671875" bestFit="1" customWidth="1"/>
    <col min="2860" max="2860" width="9.109375" bestFit="1" customWidth="1"/>
    <col min="2861" max="2861" width="9.5546875" bestFit="1" customWidth="1"/>
    <col min="2862" max="2862" width="7.5546875" bestFit="1" customWidth="1"/>
    <col min="2863" max="2863" width="18.21875" bestFit="1" customWidth="1"/>
    <col min="2864" max="2864" width="10.77734375" bestFit="1" customWidth="1"/>
    <col min="2865" max="2865" width="27.77734375" bestFit="1" customWidth="1"/>
    <col min="2866" max="2866" width="8.5546875" bestFit="1" customWidth="1"/>
    <col min="2867" max="2867" width="20.77734375" bestFit="1" customWidth="1"/>
    <col min="2868" max="2868" width="7.6640625" bestFit="1" customWidth="1"/>
    <col min="2869" max="2869" width="28.5546875" bestFit="1" customWidth="1"/>
    <col min="2870" max="2870" width="19.109375" bestFit="1" customWidth="1"/>
    <col min="2871" max="2871" width="10.109375" bestFit="1" customWidth="1"/>
    <col min="2872" max="2872" width="17.33203125" bestFit="1" customWidth="1"/>
    <col min="2873" max="2873" width="16.6640625" bestFit="1" customWidth="1"/>
    <col min="2874" max="2874" width="18.44140625" bestFit="1" customWidth="1"/>
    <col min="2875" max="2875" width="20.77734375" bestFit="1" customWidth="1"/>
    <col min="2876" max="2876" width="12.6640625" bestFit="1" customWidth="1"/>
    <col min="2877" max="2877" width="12.21875" bestFit="1" customWidth="1"/>
    <col min="2878" max="2878" width="13.109375" bestFit="1" customWidth="1"/>
    <col min="2879" max="2879" width="22.109375" bestFit="1" customWidth="1"/>
    <col min="2880" max="2880" width="10.5546875" bestFit="1" customWidth="1"/>
    <col min="2881" max="2881" width="11.88671875" bestFit="1" customWidth="1"/>
    <col min="2882" max="2882" width="14.44140625" bestFit="1" customWidth="1"/>
    <col min="2883" max="2883" width="10.21875" bestFit="1" customWidth="1"/>
    <col min="2884" max="2884" width="15.77734375" bestFit="1" customWidth="1"/>
    <col min="2885" max="2885" width="12.6640625" bestFit="1" customWidth="1"/>
    <col min="2886" max="2886" width="21" bestFit="1" customWidth="1"/>
    <col min="2887" max="2887" width="31.44140625" bestFit="1" customWidth="1"/>
    <col min="2888" max="2888" width="7.6640625" bestFit="1" customWidth="1"/>
    <col min="2889" max="2889" width="10.6640625" bestFit="1" customWidth="1"/>
    <col min="2890" max="2890" width="21.88671875" bestFit="1" customWidth="1"/>
    <col min="2891" max="2891" width="11.109375" bestFit="1" customWidth="1"/>
    <col min="2892" max="2892" width="15.21875" bestFit="1" customWidth="1"/>
    <col min="2893" max="2893" width="39.88671875" bestFit="1" customWidth="1"/>
    <col min="2894" max="2894" width="6.33203125" bestFit="1" customWidth="1"/>
    <col min="2895" max="2895" width="8" bestFit="1" customWidth="1"/>
    <col min="2896" max="2896" width="39.33203125" bestFit="1" customWidth="1"/>
    <col min="2897" max="2897" width="17.33203125" bestFit="1" customWidth="1"/>
    <col min="2898" max="2898" width="29" bestFit="1" customWidth="1"/>
    <col min="2899" max="2899" width="9.77734375" bestFit="1" customWidth="1"/>
    <col min="2900" max="2900" width="23.44140625" bestFit="1" customWidth="1"/>
    <col min="2901" max="2901" width="18" bestFit="1" customWidth="1"/>
    <col min="2902" max="2902" width="27.5546875" bestFit="1" customWidth="1"/>
    <col min="2903" max="2903" width="21.77734375" bestFit="1" customWidth="1"/>
    <col min="2904" max="2904" width="12.5546875" bestFit="1" customWidth="1"/>
    <col min="2905" max="2905" width="33.88671875" bestFit="1" customWidth="1"/>
    <col min="2906" max="2906" width="15" bestFit="1" customWidth="1"/>
    <col min="2907" max="2907" width="25.44140625" bestFit="1" customWidth="1"/>
    <col min="2908" max="2908" width="21.88671875" bestFit="1" customWidth="1"/>
    <col min="2909" max="2909" width="24.21875" bestFit="1" customWidth="1"/>
    <col min="2910" max="2910" width="16.33203125" bestFit="1" customWidth="1"/>
    <col min="2911" max="2911" width="15.77734375" bestFit="1" customWidth="1"/>
    <col min="2912" max="2912" width="38.77734375" bestFit="1" customWidth="1"/>
    <col min="2913" max="2913" width="21.44140625" bestFit="1" customWidth="1"/>
    <col min="2914" max="2914" width="27.88671875" bestFit="1" customWidth="1"/>
    <col min="2915" max="2915" width="26.44140625" bestFit="1" customWidth="1"/>
    <col min="2916" max="2916" width="21" bestFit="1" customWidth="1"/>
    <col min="2917" max="2917" width="29.6640625" bestFit="1" customWidth="1"/>
    <col min="2918" max="2918" width="26.88671875" bestFit="1" customWidth="1"/>
    <col min="2919" max="2919" width="15.88671875" bestFit="1" customWidth="1"/>
    <col min="2920" max="2920" width="12.33203125" bestFit="1" customWidth="1"/>
    <col min="2921" max="2921" width="11.88671875" bestFit="1" customWidth="1"/>
    <col min="2922" max="2922" width="36" bestFit="1" customWidth="1"/>
    <col min="2923" max="2923" width="15.21875" bestFit="1" customWidth="1"/>
    <col min="2924" max="2924" width="26.6640625" bestFit="1" customWidth="1"/>
    <col min="2925" max="2925" width="16.77734375" bestFit="1" customWidth="1"/>
    <col min="2926" max="2926" width="19.5546875" bestFit="1" customWidth="1"/>
    <col min="2927" max="2927" width="29.21875" bestFit="1" customWidth="1"/>
    <col min="2928" max="2928" width="11.33203125" bestFit="1" customWidth="1"/>
    <col min="2929" max="2929" width="27.5546875" bestFit="1" customWidth="1"/>
    <col min="2930" max="2930" width="36.109375" bestFit="1" customWidth="1"/>
    <col min="2931" max="2931" width="18.44140625" bestFit="1" customWidth="1"/>
    <col min="2932" max="2932" width="23.88671875" bestFit="1" customWidth="1"/>
    <col min="2933" max="2933" width="18" bestFit="1" customWidth="1"/>
    <col min="2934" max="2934" width="20.33203125" bestFit="1" customWidth="1"/>
    <col min="2935" max="2935" width="11.77734375" bestFit="1" customWidth="1"/>
    <col min="2936" max="2936" width="6.21875" bestFit="1" customWidth="1"/>
    <col min="2937" max="2937" width="10" bestFit="1" customWidth="1"/>
    <col min="2938" max="2938" width="9.88671875" bestFit="1" customWidth="1"/>
    <col min="2939" max="2939" width="8.5546875" bestFit="1" customWidth="1"/>
    <col min="2940" max="2940" width="31" bestFit="1" customWidth="1"/>
    <col min="2941" max="2941" width="12.21875" bestFit="1" customWidth="1"/>
    <col min="2942" max="2942" width="12" bestFit="1" customWidth="1"/>
    <col min="2943" max="2943" width="11" bestFit="1" customWidth="1"/>
    <col min="2944" max="2944" width="10.21875" bestFit="1" customWidth="1"/>
    <col min="2945" max="2945" width="25.44140625" bestFit="1" customWidth="1"/>
    <col min="2946" max="2946" width="12.21875" bestFit="1" customWidth="1"/>
    <col min="2947" max="2947" width="20.21875" bestFit="1" customWidth="1"/>
    <col min="2948" max="2948" width="8.44140625" bestFit="1" customWidth="1"/>
    <col min="2949" max="2949" width="5.5546875" bestFit="1" customWidth="1"/>
    <col min="2950" max="2950" width="21.5546875" bestFit="1" customWidth="1"/>
    <col min="2951" max="2951" width="15.6640625" bestFit="1" customWidth="1"/>
    <col min="2952" max="2952" width="22.5546875" bestFit="1" customWidth="1"/>
    <col min="2953" max="2953" width="29.33203125" bestFit="1" customWidth="1"/>
    <col min="2954" max="2954" width="9.6640625" bestFit="1" customWidth="1"/>
    <col min="2955" max="2955" width="10.88671875" bestFit="1" customWidth="1"/>
    <col min="2956" max="2956" width="25.6640625" bestFit="1" customWidth="1"/>
    <col min="2957" max="2957" width="12.6640625" bestFit="1" customWidth="1"/>
    <col min="2958" max="2958" width="14.6640625" bestFit="1" customWidth="1"/>
    <col min="2959" max="2959" width="14.88671875" bestFit="1" customWidth="1"/>
    <col min="2960" max="2960" width="16.21875" bestFit="1" customWidth="1"/>
    <col min="2961" max="2961" width="14.21875" bestFit="1" customWidth="1"/>
    <col min="2962" max="2962" width="13.44140625" bestFit="1" customWidth="1"/>
    <col min="2963" max="2963" width="13.5546875" bestFit="1" customWidth="1"/>
    <col min="2964" max="2964" width="13.109375" bestFit="1" customWidth="1"/>
    <col min="2965" max="2965" width="7.6640625" bestFit="1" customWidth="1"/>
    <col min="2966" max="2966" width="13.21875" bestFit="1" customWidth="1"/>
    <col min="2967" max="2967" width="9" bestFit="1" customWidth="1"/>
    <col min="2968" max="2968" width="12.109375" bestFit="1" customWidth="1"/>
    <col min="2969" max="2969" width="11.6640625" bestFit="1" customWidth="1"/>
    <col min="2970" max="2970" width="12.88671875" bestFit="1" customWidth="1"/>
    <col min="2971" max="2971" width="12.5546875" bestFit="1" customWidth="1"/>
    <col min="2972" max="2972" width="19.88671875" bestFit="1" customWidth="1"/>
    <col min="2973" max="2973" width="12.6640625" bestFit="1" customWidth="1"/>
    <col min="2974" max="2974" width="10.33203125" bestFit="1" customWidth="1"/>
    <col min="2975" max="2975" width="15.21875" bestFit="1" customWidth="1"/>
    <col min="2976" max="2976" width="32.21875" bestFit="1" customWidth="1"/>
    <col min="2977" max="2977" width="15.44140625" bestFit="1" customWidth="1"/>
    <col min="2978" max="2978" width="12.5546875" bestFit="1" customWidth="1"/>
    <col min="2979" max="2979" width="14.109375" bestFit="1" customWidth="1"/>
    <col min="2980" max="2980" width="16.6640625" bestFit="1" customWidth="1"/>
    <col min="2981" max="2981" width="9.88671875" bestFit="1" customWidth="1"/>
    <col min="2982" max="2982" width="10.6640625" bestFit="1" customWidth="1"/>
    <col min="2983" max="2983" width="9.5546875" bestFit="1" customWidth="1"/>
    <col min="2984" max="2984" width="10.44140625" bestFit="1" customWidth="1"/>
    <col min="2985" max="2985" width="17.6640625" bestFit="1" customWidth="1"/>
    <col min="2986" max="2986" width="10.77734375" bestFit="1" customWidth="1"/>
    <col min="2987" max="2987" width="12.77734375" bestFit="1" customWidth="1"/>
    <col min="2988" max="2988" width="19.33203125" bestFit="1" customWidth="1"/>
    <col min="2989" max="2989" width="4.33203125" bestFit="1" customWidth="1"/>
    <col min="2990" max="2990" width="8.44140625" bestFit="1" customWidth="1"/>
    <col min="2991" max="2991" width="10" bestFit="1" customWidth="1"/>
    <col min="2992" max="2992" width="16.33203125" bestFit="1" customWidth="1"/>
    <col min="2993" max="2993" width="15.77734375" bestFit="1" customWidth="1"/>
    <col min="2994" max="2994" width="14" bestFit="1" customWidth="1"/>
    <col min="2995" max="2995" width="8.109375" bestFit="1" customWidth="1"/>
    <col min="2996" max="2996" width="8.44140625" bestFit="1" customWidth="1"/>
    <col min="2997" max="2997" width="8.33203125" bestFit="1" customWidth="1"/>
    <col min="2998" max="2998" width="10.33203125" bestFit="1" customWidth="1"/>
    <col min="2999" max="2999" width="12" bestFit="1" customWidth="1"/>
    <col min="3000" max="3000" width="18.109375" bestFit="1" customWidth="1"/>
    <col min="3001" max="3001" width="22.5546875" bestFit="1" customWidth="1"/>
    <col min="3002" max="3002" width="7.109375" bestFit="1" customWidth="1"/>
    <col min="3003" max="3003" width="10.88671875" bestFit="1" customWidth="1"/>
    <col min="3004" max="3004" width="14.21875" bestFit="1" customWidth="1"/>
    <col min="3005" max="3005" width="22.44140625" bestFit="1" customWidth="1"/>
    <col min="3006" max="3006" width="18.5546875" bestFit="1" customWidth="1"/>
    <col min="3007" max="3007" width="11.33203125" bestFit="1" customWidth="1"/>
    <col min="3008" max="3008" width="15.21875" bestFit="1" customWidth="1"/>
    <col min="3009" max="3009" width="8" bestFit="1" customWidth="1"/>
    <col min="3010" max="3010" width="22" bestFit="1" customWidth="1"/>
    <col min="3011" max="3011" width="9.5546875" bestFit="1" customWidth="1"/>
    <col min="3012" max="3012" width="19" bestFit="1" customWidth="1"/>
    <col min="3013" max="3013" width="26.88671875" bestFit="1" customWidth="1"/>
    <col min="3014" max="3014" width="5.6640625" bestFit="1" customWidth="1"/>
    <col min="3015" max="3015" width="16.88671875" bestFit="1" customWidth="1"/>
    <col min="3016" max="3016" width="5" bestFit="1" customWidth="1"/>
    <col min="3017" max="3017" width="13.77734375" bestFit="1" customWidth="1"/>
    <col min="3018" max="3018" width="10.6640625" bestFit="1" customWidth="1"/>
    <col min="3019" max="3019" width="8.21875" bestFit="1" customWidth="1"/>
    <col min="3020" max="3020" width="17.21875" bestFit="1" customWidth="1"/>
    <col min="3021" max="3021" width="14.6640625" bestFit="1" customWidth="1"/>
    <col min="3022" max="3022" width="16.5546875" bestFit="1" customWidth="1"/>
    <col min="3023" max="3023" width="11.33203125" bestFit="1" customWidth="1"/>
    <col min="3024" max="3024" width="27.33203125" bestFit="1" customWidth="1"/>
    <col min="3025" max="3025" width="16.5546875" bestFit="1" customWidth="1"/>
    <col min="3026" max="3026" width="12.44140625" bestFit="1" customWidth="1"/>
    <col min="3027" max="3027" width="7.33203125" bestFit="1" customWidth="1"/>
    <col min="3028" max="3028" width="21.5546875" bestFit="1" customWidth="1"/>
    <col min="3029" max="3029" width="26.88671875" bestFit="1" customWidth="1"/>
    <col min="3030" max="3030" width="12.21875" bestFit="1" customWidth="1"/>
    <col min="3031" max="3031" width="13.5546875" bestFit="1" customWidth="1"/>
    <col min="3032" max="3032" width="20.109375" bestFit="1" customWidth="1"/>
    <col min="3033" max="3033" width="13.21875" bestFit="1" customWidth="1"/>
    <col min="3034" max="3034" width="20.5546875" bestFit="1" customWidth="1"/>
    <col min="3035" max="3035" width="13.21875" bestFit="1" customWidth="1"/>
    <col min="3036" max="3036" width="16.6640625" bestFit="1" customWidth="1"/>
    <col min="3037" max="3037" width="18" bestFit="1" customWidth="1"/>
    <col min="3038" max="3038" width="18.6640625" bestFit="1" customWidth="1"/>
    <col min="3039" max="3039" width="21.5546875" bestFit="1" customWidth="1"/>
    <col min="3040" max="3040" width="16.44140625" bestFit="1" customWidth="1"/>
    <col min="3041" max="3041" width="17.77734375" bestFit="1" customWidth="1"/>
    <col min="3042" max="3042" width="12.88671875" bestFit="1" customWidth="1"/>
    <col min="3043" max="3043" width="20.77734375" bestFit="1" customWidth="1"/>
    <col min="3044" max="3044" width="17.6640625" bestFit="1" customWidth="1"/>
    <col min="3045" max="3045" width="24.88671875" bestFit="1" customWidth="1"/>
    <col min="3046" max="3046" width="31.5546875" bestFit="1" customWidth="1"/>
    <col min="3047" max="3047" width="25" bestFit="1" customWidth="1"/>
    <col min="3048" max="3048" width="19" bestFit="1" customWidth="1"/>
    <col min="3049" max="3049" width="18.21875" bestFit="1" customWidth="1"/>
    <col min="3050" max="3050" width="25.88671875" bestFit="1" customWidth="1"/>
    <col min="3051" max="3051" width="15.88671875" bestFit="1" customWidth="1"/>
    <col min="3052" max="3052" width="14.109375" bestFit="1" customWidth="1"/>
    <col min="3053" max="3053" width="15.6640625" bestFit="1" customWidth="1"/>
    <col min="3054" max="3054" width="34.109375" bestFit="1" customWidth="1"/>
    <col min="3055" max="3055" width="24.33203125" bestFit="1" customWidth="1"/>
    <col min="3056" max="3056" width="13.109375" bestFit="1" customWidth="1"/>
    <col min="3057" max="3057" width="12.5546875" bestFit="1" customWidth="1"/>
    <col min="3058" max="3058" width="13.21875" bestFit="1" customWidth="1"/>
    <col min="3059" max="3059" width="22.6640625" bestFit="1" customWidth="1"/>
    <col min="3060" max="3060" width="18.109375" bestFit="1" customWidth="1"/>
    <col min="3061" max="3061" width="13.44140625" bestFit="1" customWidth="1"/>
    <col min="3062" max="3062" width="22.21875" bestFit="1" customWidth="1"/>
    <col min="3063" max="3063" width="17.5546875" bestFit="1" customWidth="1"/>
    <col min="3064" max="3064" width="11.6640625" bestFit="1" customWidth="1"/>
    <col min="3065" max="3065" width="17.5546875" bestFit="1" customWidth="1"/>
    <col min="3066" max="3066" width="18.33203125" bestFit="1" customWidth="1"/>
    <col min="3067" max="3067" width="17.21875" bestFit="1" customWidth="1"/>
    <col min="3068" max="3068" width="11.5546875" bestFit="1" customWidth="1"/>
    <col min="3069" max="3069" width="9.21875" bestFit="1" customWidth="1"/>
    <col min="3070" max="3070" width="25.6640625" bestFit="1" customWidth="1"/>
    <col min="3071" max="3071" width="14.44140625" bestFit="1" customWidth="1"/>
    <col min="3072" max="3072" width="14.109375" bestFit="1" customWidth="1"/>
    <col min="3073" max="3073" width="14.33203125" bestFit="1" customWidth="1"/>
    <col min="3074" max="3074" width="21.88671875" bestFit="1" customWidth="1"/>
    <col min="3075" max="3075" width="25.109375" bestFit="1" customWidth="1"/>
    <col min="3076" max="3076" width="26.88671875" bestFit="1" customWidth="1"/>
    <col min="3077" max="3078" width="13.5546875" bestFit="1" customWidth="1"/>
    <col min="3079" max="3079" width="10.5546875" bestFit="1" customWidth="1"/>
    <col min="3081" max="3081" width="14" bestFit="1" customWidth="1"/>
    <col min="3082" max="3082" width="17.5546875" bestFit="1" customWidth="1"/>
    <col min="3083" max="3083" width="8.6640625" bestFit="1" customWidth="1"/>
    <col min="3084" max="3084" width="7.77734375" bestFit="1" customWidth="1"/>
    <col min="3085" max="3085" width="15.109375" bestFit="1" customWidth="1"/>
    <col min="3086" max="3086" width="19.6640625" bestFit="1" customWidth="1"/>
    <col min="3087" max="3088" width="31.44140625" bestFit="1" customWidth="1"/>
    <col min="3089" max="3089" width="9.44140625" bestFit="1" customWidth="1"/>
    <col min="3090" max="3090" width="12.109375" bestFit="1" customWidth="1"/>
    <col min="3091" max="3091" width="14.77734375" bestFit="1" customWidth="1"/>
    <col min="3092" max="3092" width="17.6640625" bestFit="1" customWidth="1"/>
    <col min="3093" max="3093" width="20.5546875" bestFit="1" customWidth="1"/>
    <col min="3094" max="3094" width="32.109375" bestFit="1" customWidth="1"/>
    <col min="3095" max="3095" width="11.77734375" bestFit="1" customWidth="1"/>
    <col min="3096" max="3096" width="7.77734375" bestFit="1" customWidth="1"/>
    <col min="3097" max="3097" width="12.21875" bestFit="1" customWidth="1"/>
    <col min="3098" max="3098" width="12.6640625" bestFit="1" customWidth="1"/>
    <col min="3099" max="3099" width="27.21875" bestFit="1" customWidth="1"/>
    <col min="3100" max="3100" width="13.6640625" bestFit="1" customWidth="1"/>
    <col min="3101" max="3101" width="10.77734375" bestFit="1" customWidth="1"/>
    <col min="3103" max="3103" width="17.44140625" bestFit="1" customWidth="1"/>
    <col min="3104" max="3104" width="12" bestFit="1" customWidth="1"/>
    <col min="3105" max="3105" width="13.21875" bestFit="1" customWidth="1"/>
    <col min="3106" max="3106" width="15.21875" bestFit="1" customWidth="1"/>
    <col min="3107" max="3107" width="14.5546875" bestFit="1" customWidth="1"/>
    <col min="3108" max="3108" width="15.21875" bestFit="1" customWidth="1"/>
    <col min="3109" max="3109" width="14.77734375" bestFit="1" customWidth="1"/>
    <col min="3110" max="3110" width="13.5546875" bestFit="1" customWidth="1"/>
    <col min="3111" max="3111" width="31.33203125" bestFit="1" customWidth="1"/>
    <col min="3112" max="3112" width="12.44140625" bestFit="1" customWidth="1"/>
    <col min="3113" max="3113" width="17.5546875" bestFit="1" customWidth="1"/>
    <col min="3114" max="3114" width="25" bestFit="1" customWidth="1"/>
    <col min="3115" max="3115" width="27.109375" bestFit="1" customWidth="1"/>
    <col min="3116" max="3116" width="28.109375" bestFit="1" customWidth="1"/>
    <col min="3117" max="3117" width="19.33203125" bestFit="1" customWidth="1"/>
    <col min="3118" max="3118" width="34.21875" bestFit="1" customWidth="1"/>
    <col min="3119" max="3119" width="16.21875" bestFit="1" customWidth="1"/>
    <col min="3120" max="3120" width="27" bestFit="1" customWidth="1"/>
    <col min="3121" max="3121" width="19.33203125" bestFit="1" customWidth="1"/>
    <col min="3122" max="3122" width="13.5546875" bestFit="1" customWidth="1"/>
    <col min="3123" max="3123" width="17.5546875" bestFit="1" customWidth="1"/>
    <col min="3124" max="3124" width="24.33203125" bestFit="1" customWidth="1"/>
    <col min="3125" max="3125" width="14" bestFit="1" customWidth="1"/>
    <col min="3126" max="3126" width="18.109375" bestFit="1" customWidth="1"/>
    <col min="3127" max="3127" width="16.5546875" bestFit="1" customWidth="1"/>
    <col min="3128" max="3128" width="14.88671875" bestFit="1" customWidth="1"/>
    <col min="3129" max="3129" width="25.21875" bestFit="1" customWidth="1"/>
    <col min="3130" max="3130" width="20.5546875" bestFit="1" customWidth="1"/>
    <col min="3131" max="3131" width="8" bestFit="1" customWidth="1"/>
    <col min="3132" max="3132" width="16.5546875" bestFit="1" customWidth="1"/>
    <col min="3133" max="3133" width="24.33203125" bestFit="1" customWidth="1"/>
    <col min="3134" max="3134" width="12.6640625" bestFit="1" customWidth="1"/>
    <col min="3135" max="3135" width="15.21875" bestFit="1" customWidth="1"/>
    <col min="3136" max="3136" width="16.5546875" bestFit="1" customWidth="1"/>
    <col min="3137" max="3137" width="14.88671875" bestFit="1" customWidth="1"/>
    <col min="3138" max="3138" width="14.77734375" bestFit="1" customWidth="1"/>
    <col min="3139" max="3139" width="5.21875" bestFit="1" customWidth="1"/>
    <col min="3140" max="3140" width="15.88671875" bestFit="1" customWidth="1"/>
    <col min="3141" max="3141" width="17.21875" bestFit="1" customWidth="1"/>
    <col min="3142" max="3142" width="20" bestFit="1" customWidth="1"/>
    <col min="3143" max="3143" width="33.109375" bestFit="1" customWidth="1"/>
    <col min="3144" max="3144" width="12.88671875" bestFit="1" customWidth="1"/>
    <col min="3145" max="3145" width="13.5546875" bestFit="1" customWidth="1"/>
    <col min="3146" max="3146" width="10.88671875" bestFit="1" customWidth="1"/>
    <col min="3147" max="3147" width="20" bestFit="1" customWidth="1"/>
    <col min="3148" max="3148" width="18.5546875" bestFit="1" customWidth="1"/>
    <col min="3149" max="3149" width="18.33203125" bestFit="1" customWidth="1"/>
    <col min="3150" max="3150" width="17.6640625" bestFit="1" customWidth="1"/>
    <col min="3151" max="3151" width="28.77734375" bestFit="1" customWidth="1"/>
    <col min="3152" max="3152" width="19.44140625" bestFit="1" customWidth="1"/>
    <col min="3153" max="3153" width="13.44140625" bestFit="1" customWidth="1"/>
    <col min="3155" max="3155" width="14.5546875" bestFit="1" customWidth="1"/>
    <col min="3156" max="3156" width="17" bestFit="1" customWidth="1"/>
    <col min="3157" max="3157" width="18.77734375" bestFit="1" customWidth="1"/>
    <col min="3158" max="3158" width="9" bestFit="1" customWidth="1"/>
    <col min="3159" max="3159" width="19.6640625" bestFit="1" customWidth="1"/>
    <col min="3160" max="3160" width="23.21875" bestFit="1" customWidth="1"/>
    <col min="3161" max="3161" width="23.77734375" bestFit="1" customWidth="1"/>
    <col min="3162" max="3162" width="13.88671875" bestFit="1" customWidth="1"/>
    <col min="3163" max="3163" width="14.88671875" bestFit="1" customWidth="1"/>
    <col min="3164" max="3164" width="21.33203125" bestFit="1" customWidth="1"/>
    <col min="3165" max="3165" width="14.5546875" bestFit="1" customWidth="1"/>
    <col min="3166" max="3166" width="21.33203125" bestFit="1" customWidth="1"/>
    <col min="3167" max="3167" width="18" bestFit="1" customWidth="1"/>
    <col min="3168" max="3168" width="15" bestFit="1" customWidth="1"/>
    <col min="3169" max="3169" width="15.109375" bestFit="1" customWidth="1"/>
    <col min="3170" max="3170" width="18" bestFit="1" customWidth="1"/>
    <col min="3171" max="3171" width="26.21875" bestFit="1" customWidth="1"/>
    <col min="3172" max="3172" width="31.77734375" bestFit="1" customWidth="1"/>
    <col min="3173" max="3173" width="13.33203125" bestFit="1" customWidth="1"/>
    <col min="3174" max="3174" width="35" bestFit="1" customWidth="1"/>
    <col min="3175" max="3175" width="10.88671875" bestFit="1" customWidth="1"/>
    <col min="3176" max="3176" width="14.44140625" bestFit="1" customWidth="1"/>
    <col min="3177" max="3177" width="14.88671875" bestFit="1" customWidth="1"/>
    <col min="3178" max="3178" width="12" bestFit="1" customWidth="1"/>
    <col min="3179" max="3179" width="29.33203125" bestFit="1" customWidth="1"/>
    <col min="3180" max="3180" width="14.5546875" bestFit="1" customWidth="1"/>
    <col min="3181" max="3181" width="13.109375" bestFit="1" customWidth="1"/>
    <col min="3182" max="3182" width="18.5546875" bestFit="1" customWidth="1"/>
    <col min="3183" max="3183" width="10" bestFit="1" customWidth="1"/>
    <col min="3184" max="3184" width="11.21875" bestFit="1" customWidth="1"/>
    <col min="3185" max="3185" width="26.109375" bestFit="1" customWidth="1"/>
    <col min="3186" max="3186" width="8.77734375" bestFit="1" customWidth="1"/>
    <col min="3187" max="3187" width="26" bestFit="1" customWidth="1"/>
    <col min="3188" max="3188" width="13.77734375" bestFit="1" customWidth="1"/>
    <col min="3189" max="3189" width="11.33203125" bestFit="1" customWidth="1"/>
    <col min="3190" max="3190" width="8.6640625" bestFit="1" customWidth="1"/>
    <col min="3191" max="3191" width="12.33203125" bestFit="1" customWidth="1"/>
    <col min="3192" max="3192" width="14.44140625" bestFit="1" customWidth="1"/>
    <col min="3193" max="3193" width="21.5546875" bestFit="1" customWidth="1"/>
    <col min="3194" max="3194" width="16.33203125" bestFit="1" customWidth="1"/>
    <col min="3195" max="3195" width="14.33203125" bestFit="1" customWidth="1"/>
    <col min="3196" max="3196" width="15.109375" bestFit="1" customWidth="1"/>
    <col min="3197" max="3197" width="15.21875" bestFit="1" customWidth="1"/>
    <col min="3198" max="3198" width="17.5546875" bestFit="1" customWidth="1"/>
    <col min="3199" max="3199" width="12.109375" bestFit="1" customWidth="1"/>
    <col min="3200" max="3200" width="11.5546875" bestFit="1" customWidth="1"/>
    <col min="3201" max="3201" width="27.44140625" bestFit="1" customWidth="1"/>
    <col min="3202" max="3202" width="19.5546875" bestFit="1" customWidth="1"/>
    <col min="3203" max="3203" width="15.44140625" bestFit="1" customWidth="1"/>
    <col min="3204" max="3204" width="31.5546875" bestFit="1" customWidth="1"/>
    <col min="3205" max="3205" width="39.5546875" bestFit="1" customWidth="1"/>
    <col min="3206" max="3206" width="13.21875" bestFit="1" customWidth="1"/>
    <col min="3207" max="3207" width="9.88671875" bestFit="1" customWidth="1"/>
    <col min="3208" max="3208" width="8.33203125" bestFit="1" customWidth="1"/>
    <col min="3209" max="3209" width="19.44140625" bestFit="1" customWidth="1"/>
    <col min="3210" max="3210" width="8.6640625" bestFit="1" customWidth="1"/>
    <col min="3211" max="3211" width="15.33203125" bestFit="1" customWidth="1"/>
    <col min="3212" max="3212" width="9.21875" bestFit="1" customWidth="1"/>
    <col min="3213" max="3213" width="29.21875" bestFit="1" customWidth="1"/>
    <col min="3214" max="3214" width="30.109375" bestFit="1" customWidth="1"/>
    <col min="3215" max="3215" width="14.44140625" bestFit="1" customWidth="1"/>
    <col min="3216" max="3216" width="17.5546875" bestFit="1" customWidth="1"/>
    <col min="3217" max="3217" width="14.109375" bestFit="1" customWidth="1"/>
    <col min="3218" max="3218" width="29.5546875" bestFit="1" customWidth="1"/>
    <col min="3219" max="3219" width="16.77734375" bestFit="1" customWidth="1"/>
    <col min="3220" max="3220" width="15.6640625" bestFit="1" customWidth="1"/>
    <col min="3221" max="3221" width="18.33203125" bestFit="1" customWidth="1"/>
    <col min="3222" max="3222" width="17.77734375" bestFit="1" customWidth="1"/>
    <col min="3223" max="3223" width="15.109375" bestFit="1" customWidth="1"/>
    <col min="3224" max="3224" width="17.5546875" bestFit="1" customWidth="1"/>
    <col min="3225" max="3225" width="18.33203125" bestFit="1" customWidth="1"/>
    <col min="3226" max="3226" width="11.5546875" bestFit="1" customWidth="1"/>
    <col min="3227" max="3227" width="18.44140625" bestFit="1" customWidth="1"/>
    <col min="3228" max="3228" width="13.6640625" bestFit="1" customWidth="1"/>
    <col min="3229" max="3229" width="18.88671875" bestFit="1" customWidth="1"/>
    <col min="3230" max="3230" width="9.33203125" bestFit="1" customWidth="1"/>
    <col min="3231" max="3231" width="14.5546875" bestFit="1" customWidth="1"/>
    <col min="3232" max="3232" width="14.21875" bestFit="1" customWidth="1"/>
    <col min="3233" max="3233" width="30" bestFit="1" customWidth="1"/>
    <col min="3234" max="3234" width="15.6640625" bestFit="1" customWidth="1"/>
    <col min="3235" max="3235" width="16.88671875" bestFit="1" customWidth="1"/>
    <col min="3236" max="3236" width="28.33203125" bestFit="1" customWidth="1"/>
    <col min="3237" max="3237" width="14.21875" bestFit="1" customWidth="1"/>
    <col min="3238" max="3238" width="18.33203125" bestFit="1" customWidth="1"/>
    <col min="3239" max="3239" width="14.44140625" bestFit="1" customWidth="1"/>
    <col min="3240" max="3240" width="11.77734375" bestFit="1" customWidth="1"/>
    <col min="3241" max="3241" width="13.5546875" bestFit="1" customWidth="1"/>
    <col min="3242" max="3242" width="18.109375" bestFit="1" customWidth="1"/>
    <col min="3243" max="3243" width="22.5546875" bestFit="1" customWidth="1"/>
    <col min="3244" max="3244" width="13.44140625" bestFit="1" customWidth="1"/>
    <col min="3245" max="3245" width="14.5546875" bestFit="1" customWidth="1"/>
    <col min="3246" max="3246" width="9.6640625" bestFit="1" customWidth="1"/>
    <col min="3247" max="3247" width="15.33203125" bestFit="1" customWidth="1"/>
    <col min="3248" max="3248" width="26.33203125" bestFit="1" customWidth="1"/>
    <col min="3249" max="3249" width="15.109375" bestFit="1" customWidth="1"/>
    <col min="3250" max="3250" width="19.88671875" bestFit="1" customWidth="1"/>
    <col min="3251" max="3251" width="18.33203125" bestFit="1" customWidth="1"/>
    <col min="3252" max="3252" width="16.6640625" bestFit="1" customWidth="1"/>
    <col min="3253" max="3253" width="14.5546875" bestFit="1" customWidth="1"/>
    <col min="3254" max="3254" width="28.6640625" bestFit="1" customWidth="1"/>
    <col min="3255" max="3255" width="26.21875" bestFit="1" customWidth="1"/>
    <col min="3256" max="3256" width="14.88671875" bestFit="1" customWidth="1"/>
    <col min="3257" max="3257" width="19.109375" bestFit="1" customWidth="1"/>
    <col min="3258" max="3258" width="13.88671875" bestFit="1" customWidth="1"/>
    <col min="3259" max="3259" width="18.5546875" bestFit="1" customWidth="1"/>
    <col min="3260" max="3260" width="12.21875" bestFit="1" customWidth="1"/>
    <col min="3261" max="3261" width="14.77734375" bestFit="1" customWidth="1"/>
    <col min="3262" max="3262" width="21" bestFit="1" customWidth="1"/>
    <col min="3263" max="3263" width="14.5546875" bestFit="1" customWidth="1"/>
    <col min="3264" max="3264" width="36.109375" bestFit="1" customWidth="1"/>
    <col min="3265" max="3265" width="15" bestFit="1" customWidth="1"/>
    <col min="3266" max="3266" width="19.33203125" bestFit="1" customWidth="1"/>
    <col min="3267" max="3267" width="20.5546875" bestFit="1" customWidth="1"/>
    <col min="3268" max="3268" width="14.88671875" bestFit="1" customWidth="1"/>
    <col min="3269" max="3269" width="11.88671875" bestFit="1" customWidth="1"/>
    <col min="3270" max="3270" width="8.77734375" bestFit="1" customWidth="1"/>
    <col min="3271" max="3271" width="15.77734375" bestFit="1" customWidth="1"/>
    <col min="3272" max="3272" width="6.109375" bestFit="1" customWidth="1"/>
    <col min="3273" max="3273" width="10.21875" bestFit="1" customWidth="1"/>
    <col min="3274" max="3274" width="14.109375" bestFit="1" customWidth="1"/>
    <col min="3275" max="3275" width="9.77734375" bestFit="1" customWidth="1"/>
    <col min="3276" max="3276" width="26.6640625" bestFit="1" customWidth="1"/>
    <col min="3277" max="3277" width="10.5546875" bestFit="1" customWidth="1"/>
    <col min="3278" max="3278" width="12.33203125" bestFit="1" customWidth="1"/>
    <col min="3279" max="3279" width="6.5546875" bestFit="1" customWidth="1"/>
    <col min="3280" max="3280" width="11.77734375" bestFit="1" customWidth="1"/>
    <col min="3281" max="3281" width="9" bestFit="1" customWidth="1"/>
    <col min="3282" max="3282" width="21" bestFit="1" customWidth="1"/>
    <col min="3283" max="3283" width="15" bestFit="1" customWidth="1"/>
    <col min="3284" max="3284" width="23.77734375" bestFit="1" customWidth="1"/>
    <col min="3285" max="3285" width="12" bestFit="1" customWidth="1"/>
    <col min="3286" max="3286" width="17.21875" bestFit="1" customWidth="1"/>
    <col min="3287" max="3287" width="17" bestFit="1" customWidth="1"/>
    <col min="3288" max="3288" width="31.33203125" bestFit="1" customWidth="1"/>
    <col min="3289" max="3289" width="17.6640625" bestFit="1" customWidth="1"/>
    <col min="3290" max="3290" width="20.33203125" bestFit="1" customWidth="1"/>
    <col min="3291" max="3291" width="19.77734375" bestFit="1" customWidth="1"/>
    <col min="3292" max="3292" width="20.5546875" bestFit="1" customWidth="1"/>
    <col min="3293" max="3293" width="34.33203125" bestFit="1" customWidth="1"/>
    <col min="3294" max="3294" width="15.5546875" bestFit="1" customWidth="1"/>
    <col min="3295" max="3295" width="16.33203125" bestFit="1" customWidth="1"/>
    <col min="3296" max="3296" width="11.6640625" bestFit="1" customWidth="1"/>
    <col min="3297" max="3297" width="11.33203125" bestFit="1" customWidth="1"/>
    <col min="3298" max="3298" width="8.21875" bestFit="1" customWidth="1"/>
    <col min="3299" max="3299" width="6.88671875" bestFit="1" customWidth="1"/>
    <col min="3300" max="3300" width="8.5546875" bestFit="1" customWidth="1"/>
    <col min="3301" max="3301" width="13.6640625" bestFit="1" customWidth="1"/>
    <col min="3302" max="3302" width="20.109375" bestFit="1" customWidth="1"/>
    <col min="3303" max="3303" width="8.21875" bestFit="1" customWidth="1"/>
    <col min="3304" max="3304" width="22.6640625" bestFit="1" customWidth="1"/>
    <col min="3305" max="3305" width="11" bestFit="1" customWidth="1"/>
    <col min="3306" max="3306" width="7.6640625" bestFit="1" customWidth="1"/>
    <col min="3307" max="3308" width="15.77734375" bestFit="1" customWidth="1"/>
    <col min="3309" max="3309" width="12.109375" bestFit="1" customWidth="1"/>
    <col min="3310" max="3310" width="18.77734375" bestFit="1" customWidth="1"/>
    <col min="3311" max="3311" width="16.33203125" bestFit="1" customWidth="1"/>
    <col min="3312" max="3312" width="22.6640625" bestFit="1" customWidth="1"/>
    <col min="3313" max="3313" width="14.44140625" bestFit="1" customWidth="1"/>
    <col min="3314" max="3314" width="21.5546875" bestFit="1" customWidth="1"/>
    <col min="3315" max="3315" width="18" bestFit="1" customWidth="1"/>
    <col min="3316" max="3316" width="14.21875" bestFit="1" customWidth="1"/>
    <col min="3317" max="3317" width="18.33203125" bestFit="1" customWidth="1"/>
    <col min="3318" max="3318" width="26.77734375" bestFit="1" customWidth="1"/>
    <col min="3319" max="3319" width="11.77734375" bestFit="1" customWidth="1"/>
    <col min="3320" max="3320" width="16.109375" bestFit="1" customWidth="1"/>
    <col min="3321" max="3321" width="7.44140625" bestFit="1" customWidth="1"/>
    <col min="3322" max="3322" width="20.109375" bestFit="1" customWidth="1"/>
    <col min="3323" max="3323" width="16.109375" bestFit="1" customWidth="1"/>
    <col min="3324" max="3324" width="20.33203125" bestFit="1" customWidth="1"/>
    <col min="3325" max="3325" width="19" bestFit="1" customWidth="1"/>
    <col min="3326" max="3326" width="15.33203125" bestFit="1" customWidth="1"/>
    <col min="3327" max="3327" width="11.33203125" bestFit="1" customWidth="1"/>
    <col min="3328" max="3328" width="13.77734375" bestFit="1" customWidth="1"/>
    <col min="3329" max="3329" width="14.5546875" bestFit="1" customWidth="1"/>
    <col min="3330" max="3330" width="13.5546875" bestFit="1" customWidth="1"/>
    <col min="3331" max="3331" width="24.44140625" bestFit="1" customWidth="1"/>
    <col min="3332" max="3332" width="11.21875" bestFit="1" customWidth="1"/>
    <col min="3333" max="3333" width="13.77734375" bestFit="1" customWidth="1"/>
    <col min="3334" max="3334" width="33.21875" bestFit="1" customWidth="1"/>
    <col min="3335" max="3335" width="17.88671875" bestFit="1" customWidth="1"/>
    <col min="3336" max="3336" width="35.33203125" bestFit="1" customWidth="1"/>
    <col min="3337" max="3337" width="16.5546875" bestFit="1" customWidth="1"/>
    <col min="3338" max="3338" width="11.77734375" bestFit="1" customWidth="1"/>
    <col min="3339" max="3339" width="23.6640625" bestFit="1" customWidth="1"/>
    <col min="3340" max="3340" width="19.21875" bestFit="1" customWidth="1"/>
    <col min="3341" max="3341" width="15.88671875" bestFit="1" customWidth="1"/>
    <col min="3342" max="3342" width="22.77734375" bestFit="1" customWidth="1"/>
    <col min="3343" max="3343" width="8.21875" bestFit="1" customWidth="1"/>
    <col min="3344" max="3344" width="14.33203125" bestFit="1" customWidth="1"/>
    <col min="3345" max="3345" width="8.109375" bestFit="1" customWidth="1"/>
    <col min="3346" max="3346" width="13.77734375" bestFit="1" customWidth="1"/>
    <col min="3347" max="3347" width="14.44140625" bestFit="1" customWidth="1"/>
    <col min="3348" max="3348" width="17.33203125" bestFit="1" customWidth="1"/>
    <col min="3349" max="3349" width="26.33203125" bestFit="1" customWidth="1"/>
    <col min="3350" max="3350" width="21.88671875" bestFit="1" customWidth="1"/>
    <col min="3351" max="3351" width="8" bestFit="1" customWidth="1"/>
    <col min="3352" max="3352" width="29.5546875" bestFit="1" customWidth="1"/>
    <col min="3353" max="3353" width="13.33203125" bestFit="1" customWidth="1"/>
    <col min="3354" max="3354" width="23.88671875" bestFit="1" customWidth="1"/>
    <col min="3355" max="3355" width="10" bestFit="1" customWidth="1"/>
    <col min="3356" max="3356" width="8.6640625" bestFit="1" customWidth="1"/>
    <col min="3357" max="3357" width="17.44140625" bestFit="1" customWidth="1"/>
    <col min="3358" max="3358" width="7.109375" bestFit="1" customWidth="1"/>
    <col min="3359" max="3359" width="8.109375" bestFit="1" customWidth="1"/>
    <col min="3360" max="3360" width="14.77734375" bestFit="1" customWidth="1"/>
    <col min="3361" max="3361" width="13.88671875" bestFit="1" customWidth="1"/>
    <col min="3362" max="3362" width="13.6640625" bestFit="1" customWidth="1"/>
    <col min="3363" max="3363" width="16.44140625" bestFit="1" customWidth="1"/>
    <col min="3364" max="3364" width="10" bestFit="1" customWidth="1"/>
    <col min="3365" max="3365" width="27.5546875" bestFit="1" customWidth="1"/>
    <col min="3366" max="3366" width="6.77734375" bestFit="1" customWidth="1"/>
    <col min="3367" max="3367" width="20.109375" bestFit="1" customWidth="1"/>
    <col min="3368" max="3368" width="12.44140625" bestFit="1" customWidth="1"/>
    <col min="3369" max="3369" width="26.44140625" bestFit="1" customWidth="1"/>
    <col min="3370" max="3370" width="19.33203125" bestFit="1" customWidth="1"/>
    <col min="3371" max="3371" width="12" bestFit="1" customWidth="1"/>
    <col min="3372" max="3372" width="14.88671875" bestFit="1" customWidth="1"/>
    <col min="3373" max="3373" width="13.109375" bestFit="1" customWidth="1"/>
    <col min="3374" max="3374" width="18.77734375" bestFit="1" customWidth="1"/>
    <col min="3375" max="3375" width="10.109375" bestFit="1" customWidth="1"/>
    <col min="3376" max="3376" width="37.88671875" bestFit="1" customWidth="1"/>
    <col min="3377" max="3377" width="21.33203125" bestFit="1" customWidth="1"/>
    <col min="3378" max="3378" width="13.88671875" bestFit="1" customWidth="1"/>
    <col min="3379" max="3379" width="14.109375" bestFit="1" customWidth="1"/>
    <col min="3380" max="3380" width="20.77734375" bestFit="1" customWidth="1"/>
    <col min="3381" max="3381" width="7.44140625" bestFit="1" customWidth="1"/>
    <col min="3382" max="3382" width="17.5546875" bestFit="1" customWidth="1"/>
    <col min="3383" max="3383" width="24.109375" bestFit="1" customWidth="1"/>
    <col min="3384" max="3384" width="11.77734375" bestFit="1" customWidth="1"/>
    <col min="3385" max="3385" width="17.33203125" bestFit="1" customWidth="1"/>
    <col min="3386" max="3386" width="26.109375" bestFit="1" customWidth="1"/>
    <col min="3387" max="3387" width="28.33203125" bestFit="1" customWidth="1"/>
    <col min="3388" max="3388" width="22" bestFit="1" customWidth="1"/>
    <col min="3389" max="3389" width="8.44140625" bestFit="1" customWidth="1"/>
    <col min="3390" max="3390" width="24.33203125" bestFit="1" customWidth="1"/>
    <col min="3391" max="3391" width="22.5546875" bestFit="1" customWidth="1"/>
    <col min="3392" max="3392" width="12.33203125" bestFit="1" customWidth="1"/>
    <col min="3393" max="3393" width="10.44140625" bestFit="1" customWidth="1"/>
    <col min="3394" max="3394" width="11.33203125" bestFit="1" customWidth="1"/>
    <col min="3395" max="3395" width="15.5546875" bestFit="1" customWidth="1"/>
    <col min="3396" max="3396" width="22.6640625" bestFit="1" customWidth="1"/>
    <col min="3397" max="3397" width="18.33203125" bestFit="1" customWidth="1"/>
    <col min="3398" max="3398" width="18.77734375" bestFit="1" customWidth="1"/>
    <col min="3399" max="3399" width="11.88671875" bestFit="1" customWidth="1"/>
    <col min="3400" max="3400" width="15.6640625" bestFit="1" customWidth="1"/>
    <col min="3401" max="3401" width="14.88671875" bestFit="1" customWidth="1"/>
    <col min="3402" max="3402" width="13.88671875" bestFit="1" customWidth="1"/>
    <col min="3403" max="3403" width="19.6640625" bestFit="1" customWidth="1"/>
    <col min="3404" max="3404" width="24.109375" bestFit="1" customWidth="1"/>
    <col min="3405" max="3405" width="21.109375" bestFit="1" customWidth="1"/>
    <col min="3406" max="3406" width="14.33203125" bestFit="1" customWidth="1"/>
    <col min="3407" max="3407" width="21.5546875" bestFit="1" customWidth="1"/>
    <col min="3408" max="3408" width="15.33203125" bestFit="1" customWidth="1"/>
    <col min="3409" max="3409" width="11.109375" bestFit="1" customWidth="1"/>
    <col min="3410" max="3410" width="11.6640625" bestFit="1" customWidth="1"/>
    <col min="3411" max="3411" width="13.5546875" bestFit="1" customWidth="1"/>
    <col min="3412" max="3412" width="10.33203125" bestFit="1" customWidth="1"/>
    <col min="3413" max="3413" width="9.33203125" bestFit="1" customWidth="1"/>
    <col min="3414" max="3414" width="7.109375" bestFit="1" customWidth="1"/>
    <col min="3415" max="3415" width="9.21875" bestFit="1" customWidth="1"/>
    <col min="3416" max="3416" width="12" bestFit="1" customWidth="1"/>
    <col min="3417" max="3417" width="20" bestFit="1" customWidth="1"/>
    <col min="3418" max="3418" width="6.88671875" bestFit="1" customWidth="1"/>
    <col min="3419" max="3419" width="42.109375" bestFit="1" customWidth="1"/>
    <col min="3420" max="3420" width="27.21875" bestFit="1" customWidth="1"/>
    <col min="3421" max="3421" width="24.44140625" bestFit="1" customWidth="1"/>
    <col min="3422" max="3422" width="9.77734375" bestFit="1" customWidth="1"/>
    <col min="3423" max="3423" width="15.109375" bestFit="1" customWidth="1"/>
    <col min="3424" max="3424" width="10.44140625" bestFit="1" customWidth="1"/>
    <col min="3425" max="3425" width="21.77734375" bestFit="1" customWidth="1"/>
    <col min="3426" max="3426" width="9" bestFit="1" customWidth="1"/>
    <col min="3427" max="3427" width="15.44140625" bestFit="1" customWidth="1"/>
    <col min="3428" max="3428" width="14" bestFit="1" customWidth="1"/>
    <col min="3429" max="3430" width="10.21875" bestFit="1" customWidth="1"/>
    <col min="3431" max="3431" width="21" bestFit="1" customWidth="1"/>
    <col min="3432" max="3432" width="12.109375" bestFit="1" customWidth="1"/>
    <col min="3433" max="3433" width="32.5546875" bestFit="1" customWidth="1"/>
    <col min="3434" max="3434" width="13.88671875" bestFit="1" customWidth="1"/>
    <col min="3435" max="3435" width="27.5546875" bestFit="1" customWidth="1"/>
    <col min="3436" max="3436" width="24" bestFit="1" customWidth="1"/>
    <col min="3437" max="3437" width="13.109375" bestFit="1" customWidth="1"/>
    <col min="3438" max="3438" width="12.21875" bestFit="1" customWidth="1"/>
    <col min="3439" max="3439" width="14.44140625" bestFit="1" customWidth="1"/>
    <col min="3440" max="3440" width="11.77734375" bestFit="1" customWidth="1"/>
    <col min="3441" max="3441" width="27.6640625" bestFit="1" customWidth="1"/>
    <col min="3442" max="3442" width="5.44140625" bestFit="1" customWidth="1"/>
    <col min="3443" max="3443" width="20.33203125" bestFit="1" customWidth="1"/>
    <col min="3444" max="3444" width="13.21875" bestFit="1" customWidth="1"/>
    <col min="3445" max="3445" width="12.109375" bestFit="1" customWidth="1"/>
    <col min="3446" max="3446" width="16.88671875" bestFit="1" customWidth="1"/>
    <col min="3447" max="3447" width="21.77734375" bestFit="1" customWidth="1"/>
    <col min="3448" max="3448" width="8.77734375" bestFit="1" customWidth="1"/>
    <col min="3449" max="3449" width="5.109375" bestFit="1" customWidth="1"/>
  </cols>
  <sheetData>
    <row r="3" spans="1:2" x14ac:dyDescent="0.3">
      <c r="A3" s="3" t="s">
        <v>9835</v>
      </c>
      <c r="B3" t="s">
        <v>9845</v>
      </c>
    </row>
    <row r="4" spans="1:2" x14ac:dyDescent="0.3">
      <c r="A4" s="4" t="s">
        <v>35</v>
      </c>
      <c r="B4" s="6">
        <v>633</v>
      </c>
    </row>
    <row r="5" spans="1:2" x14ac:dyDescent="0.3">
      <c r="A5" s="4" t="s">
        <v>82</v>
      </c>
      <c r="B5" s="6">
        <v>126</v>
      </c>
    </row>
    <row r="6" spans="1:2" x14ac:dyDescent="0.3">
      <c r="A6" s="4" t="s">
        <v>125</v>
      </c>
      <c r="B6" s="6">
        <v>105</v>
      </c>
    </row>
    <row r="7" spans="1:2" x14ac:dyDescent="0.3">
      <c r="A7" s="4" t="s">
        <v>315</v>
      </c>
      <c r="B7" s="6">
        <v>104</v>
      </c>
    </row>
    <row r="8" spans="1:2" x14ac:dyDescent="0.3">
      <c r="A8" s="4" t="s">
        <v>138</v>
      </c>
      <c r="B8" s="6">
        <v>93</v>
      </c>
    </row>
    <row r="9" spans="1:2" x14ac:dyDescent="0.3">
      <c r="A9" s="4" t="s">
        <v>116</v>
      </c>
      <c r="B9" s="6">
        <v>77</v>
      </c>
    </row>
    <row r="10" spans="1:2" x14ac:dyDescent="0.3">
      <c r="A10" s="4" t="s">
        <v>385</v>
      </c>
      <c r="B10" s="6">
        <v>76</v>
      </c>
    </row>
    <row r="11" spans="1:2" x14ac:dyDescent="0.3">
      <c r="A11" s="4" t="s">
        <v>344</v>
      </c>
      <c r="B11" s="6">
        <v>66</v>
      </c>
    </row>
    <row r="12" spans="1:2" x14ac:dyDescent="0.3">
      <c r="A12" s="4" t="s">
        <v>549</v>
      </c>
      <c r="B12" s="6">
        <v>63</v>
      </c>
    </row>
    <row r="13" spans="1:2" x14ac:dyDescent="0.3">
      <c r="A13" s="4" t="s">
        <v>30</v>
      </c>
      <c r="B13" s="6">
        <v>55</v>
      </c>
    </row>
  </sheetData>
  <pageMargins left="0.7" right="0.7" top="0.75" bottom="0.75" header="0.3" footer="0.3"/>
  <pageSetup orientation="portrait" r:id="rId2"/>
  <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BD17CE-6F1E-4B97-988F-AE869483EACD}">
  <dimension ref="A3:B6"/>
  <sheetViews>
    <sheetView workbookViewId="0">
      <selection activeCell="F17" sqref="F17"/>
    </sheetView>
  </sheetViews>
  <sheetFormatPr defaultRowHeight="14.4" x14ac:dyDescent="0.3"/>
  <cols>
    <col min="1" max="1" width="18.77734375" bestFit="1" customWidth="1"/>
    <col min="2" max="2" width="13.88671875" bestFit="1" customWidth="1"/>
    <col min="3" max="3" width="18.6640625" bestFit="1" customWidth="1"/>
    <col min="4" max="4" width="18.5546875" bestFit="1" customWidth="1"/>
    <col min="5" max="5" width="17.6640625" bestFit="1" customWidth="1"/>
    <col min="6" max="6" width="4.21875" bestFit="1" customWidth="1"/>
    <col min="7" max="7" width="14.109375" bestFit="1" customWidth="1"/>
    <col min="8" max="8" width="27" bestFit="1" customWidth="1"/>
    <col min="9" max="9" width="24.5546875" bestFit="1" customWidth="1"/>
    <col min="10" max="10" width="10.88671875" bestFit="1" customWidth="1"/>
    <col min="11" max="11" width="5.6640625" bestFit="1" customWidth="1"/>
    <col min="12" max="12" width="12.44140625" bestFit="1" customWidth="1"/>
    <col min="13" max="13" width="18.109375" bestFit="1" customWidth="1"/>
    <col min="14" max="14" width="18.44140625" bestFit="1" customWidth="1"/>
    <col min="15" max="15" width="16" bestFit="1" customWidth="1"/>
    <col min="16" max="16" width="12.6640625" bestFit="1" customWidth="1"/>
    <col min="17" max="17" width="16.5546875" bestFit="1" customWidth="1"/>
    <col min="18" max="18" width="18.109375" bestFit="1" customWidth="1"/>
    <col min="19" max="19" width="20.109375" bestFit="1" customWidth="1"/>
    <col min="20" max="20" width="23.88671875" bestFit="1" customWidth="1"/>
    <col min="21" max="21" width="13.44140625" bestFit="1" customWidth="1"/>
    <col min="22" max="22" width="13.109375" bestFit="1" customWidth="1"/>
    <col min="23" max="23" width="20" bestFit="1" customWidth="1"/>
    <col min="24" max="24" width="27" bestFit="1" customWidth="1"/>
    <col min="25" max="25" width="23.6640625" bestFit="1" customWidth="1"/>
    <col min="26" max="26" width="23.5546875" bestFit="1" customWidth="1"/>
    <col min="27" max="27" width="6.88671875" bestFit="1" customWidth="1"/>
    <col min="28" max="28" width="10.6640625" bestFit="1" customWidth="1"/>
    <col min="29" max="29" width="10.77734375" bestFit="1" customWidth="1"/>
    <col min="30" max="30" width="21.33203125" bestFit="1" customWidth="1"/>
    <col min="31" max="31" width="22" bestFit="1" customWidth="1"/>
    <col min="32" max="32" width="10.77734375" bestFit="1" customWidth="1"/>
    <col min="33" max="33" width="5.88671875" bestFit="1" customWidth="1"/>
    <col min="34" max="34" width="19" bestFit="1" customWidth="1"/>
    <col min="35" max="35" width="7.6640625" bestFit="1" customWidth="1"/>
    <col min="36" max="36" width="20.109375" bestFit="1" customWidth="1"/>
    <col min="37" max="37" width="10.6640625" bestFit="1" customWidth="1"/>
    <col min="38" max="38" width="17.6640625" bestFit="1" customWidth="1"/>
    <col min="39" max="39" width="24.5546875" bestFit="1" customWidth="1"/>
    <col min="40" max="40" width="23.5546875" bestFit="1" customWidth="1"/>
    <col min="41" max="41" width="21.33203125" bestFit="1" customWidth="1"/>
    <col min="42" max="42" width="21.88671875" bestFit="1" customWidth="1"/>
    <col min="43" max="43" width="11.33203125" bestFit="1" customWidth="1"/>
    <col min="44" max="44" width="18.33203125" bestFit="1" customWidth="1"/>
    <col min="45" max="45" width="23.88671875" bestFit="1" customWidth="1"/>
    <col min="46" max="46" width="24.21875" bestFit="1" customWidth="1"/>
    <col min="47" max="47" width="21.88671875" bestFit="1" customWidth="1"/>
    <col min="48" max="48" width="10.6640625" bestFit="1" customWidth="1"/>
    <col min="49" max="49" width="47" bestFit="1" customWidth="1"/>
    <col min="50" max="50" width="61.5546875" bestFit="1" customWidth="1"/>
    <col min="51" max="51" width="59.88671875" bestFit="1" customWidth="1"/>
    <col min="52" max="52" width="69.109375" bestFit="1" customWidth="1"/>
    <col min="53" max="53" width="54.21875" bestFit="1" customWidth="1"/>
    <col min="54" max="54" width="65.21875" bestFit="1" customWidth="1"/>
    <col min="55" max="55" width="53.33203125" bestFit="1" customWidth="1"/>
    <col min="56" max="56" width="51.5546875" bestFit="1" customWidth="1"/>
    <col min="57" max="57" width="59" bestFit="1" customWidth="1"/>
    <col min="58" max="58" width="55.44140625" bestFit="1" customWidth="1"/>
    <col min="59" max="59" width="43.77734375" bestFit="1" customWidth="1"/>
    <col min="60" max="60" width="51.109375" bestFit="1" customWidth="1"/>
    <col min="61" max="61" width="40.88671875" bestFit="1" customWidth="1"/>
    <col min="62" max="62" width="51" bestFit="1" customWidth="1"/>
    <col min="63" max="63" width="55.44140625" bestFit="1" customWidth="1"/>
    <col min="64" max="64" width="54.88671875" bestFit="1" customWidth="1"/>
    <col min="65" max="65" width="55.6640625" bestFit="1" customWidth="1"/>
    <col min="66" max="66" width="54.6640625" bestFit="1" customWidth="1"/>
    <col min="67" max="67" width="63" bestFit="1" customWidth="1"/>
    <col min="68" max="68" width="49.33203125" bestFit="1" customWidth="1"/>
    <col min="69" max="69" width="55.6640625" bestFit="1" customWidth="1"/>
    <col min="70" max="70" width="54.77734375" bestFit="1" customWidth="1"/>
    <col min="71" max="71" width="62.21875" bestFit="1" customWidth="1"/>
    <col min="72" max="72" width="52.33203125" bestFit="1" customWidth="1"/>
    <col min="73" max="73" width="61.21875" bestFit="1" customWidth="1"/>
    <col min="74" max="74" width="56.44140625" bestFit="1" customWidth="1"/>
    <col min="75" max="75" width="57.21875" bestFit="1" customWidth="1"/>
    <col min="76" max="76" width="63.21875" bestFit="1" customWidth="1"/>
    <col min="77" max="77" width="61.33203125" bestFit="1" customWidth="1"/>
    <col min="78" max="78" width="55.44140625" bestFit="1" customWidth="1"/>
    <col min="79" max="79" width="53.33203125" bestFit="1" customWidth="1"/>
    <col min="80" max="80" width="57.77734375" bestFit="1" customWidth="1"/>
    <col min="81" max="81" width="52" bestFit="1" customWidth="1"/>
    <col min="82" max="82" width="43.77734375" bestFit="1" customWidth="1"/>
    <col min="83" max="83" width="49.77734375" bestFit="1" customWidth="1"/>
    <col min="84" max="84" width="60.21875" bestFit="1" customWidth="1"/>
    <col min="85" max="85" width="68.5546875" bestFit="1" customWidth="1"/>
    <col min="86" max="86" width="53.77734375" bestFit="1" customWidth="1"/>
    <col min="87" max="87" width="65.6640625" bestFit="1" customWidth="1"/>
    <col min="88" max="88" width="59.21875" bestFit="1" customWidth="1"/>
    <col min="89" max="89" width="48.33203125" bestFit="1" customWidth="1"/>
    <col min="90" max="90" width="59.88671875" bestFit="1" customWidth="1"/>
    <col min="91" max="91" width="64.21875" bestFit="1" customWidth="1"/>
    <col min="92" max="92" width="50.77734375" bestFit="1" customWidth="1"/>
    <col min="93" max="93" width="56.88671875" bestFit="1" customWidth="1"/>
    <col min="94" max="95" width="53.88671875" bestFit="1" customWidth="1"/>
    <col min="96" max="96" width="52.5546875" bestFit="1" customWidth="1"/>
    <col min="97" max="97" width="60.21875" bestFit="1" customWidth="1"/>
    <col min="98" max="98" width="54.33203125" bestFit="1" customWidth="1"/>
    <col min="99" max="99" width="52.33203125" bestFit="1" customWidth="1"/>
    <col min="100" max="100" width="54.5546875" bestFit="1" customWidth="1"/>
    <col min="101" max="101" width="63.109375" bestFit="1" customWidth="1"/>
    <col min="102" max="102" width="46.77734375" bestFit="1" customWidth="1"/>
    <col min="103" max="103" width="61.5546875" bestFit="1" customWidth="1"/>
    <col min="104" max="104" width="49.21875" bestFit="1" customWidth="1"/>
    <col min="105" max="105" width="52.33203125" bestFit="1" customWidth="1"/>
    <col min="106" max="106" width="68.44140625" bestFit="1" customWidth="1"/>
    <col min="107" max="107" width="60.21875" bestFit="1" customWidth="1"/>
    <col min="108" max="108" width="50.44140625" bestFit="1" customWidth="1"/>
    <col min="109" max="109" width="49.33203125" bestFit="1" customWidth="1"/>
    <col min="110" max="110" width="53.77734375" bestFit="1" customWidth="1"/>
    <col min="111" max="111" width="57.21875" bestFit="1" customWidth="1"/>
    <col min="112" max="112" width="56.44140625" bestFit="1" customWidth="1"/>
    <col min="113" max="113" width="64.77734375" bestFit="1" customWidth="1"/>
    <col min="114" max="114" width="62.44140625" bestFit="1" customWidth="1"/>
    <col min="115" max="115" width="56.88671875" bestFit="1" customWidth="1"/>
    <col min="116" max="116" width="47.5546875" bestFit="1" customWidth="1"/>
    <col min="117" max="117" width="50.77734375" bestFit="1" customWidth="1"/>
    <col min="118" max="118" width="68.6640625" bestFit="1" customWidth="1"/>
    <col min="119" max="119" width="59.33203125" bestFit="1" customWidth="1"/>
    <col min="120" max="120" width="52.88671875" bestFit="1" customWidth="1"/>
    <col min="121" max="121" width="54.77734375" bestFit="1" customWidth="1"/>
    <col min="122" max="122" width="50.6640625" bestFit="1" customWidth="1"/>
    <col min="123" max="123" width="68.77734375" bestFit="1" customWidth="1"/>
    <col min="124" max="124" width="54" bestFit="1" customWidth="1"/>
    <col min="125" max="125" width="58.88671875" bestFit="1" customWidth="1"/>
    <col min="126" max="126" width="54.21875" bestFit="1" customWidth="1"/>
    <col min="127" max="127" width="47.5546875" bestFit="1" customWidth="1"/>
    <col min="128" max="128" width="54.5546875" bestFit="1" customWidth="1"/>
    <col min="129" max="129" width="59.21875" bestFit="1" customWidth="1"/>
    <col min="130" max="130" width="56.33203125" bestFit="1" customWidth="1"/>
    <col min="131" max="131" width="59.33203125" bestFit="1" customWidth="1"/>
    <col min="132" max="132" width="56.6640625" bestFit="1" customWidth="1"/>
    <col min="133" max="133" width="52.77734375" bestFit="1" customWidth="1"/>
    <col min="134" max="134" width="54.6640625" bestFit="1" customWidth="1"/>
    <col min="135" max="135" width="48.33203125" bestFit="1" customWidth="1"/>
    <col min="136" max="136" width="52.33203125" bestFit="1" customWidth="1"/>
    <col min="137" max="137" width="66.77734375" bestFit="1" customWidth="1"/>
    <col min="138" max="138" width="62.6640625" bestFit="1" customWidth="1"/>
    <col min="139" max="139" width="58.33203125" bestFit="1" customWidth="1"/>
    <col min="140" max="140" width="56.33203125" bestFit="1" customWidth="1"/>
    <col min="141" max="141" width="60.77734375" bestFit="1" customWidth="1"/>
    <col min="142" max="142" width="54.6640625" bestFit="1" customWidth="1"/>
    <col min="143" max="143" width="58.109375" bestFit="1" customWidth="1"/>
    <col min="144" max="144" width="56.44140625" bestFit="1" customWidth="1"/>
    <col min="145" max="145" width="59.33203125" bestFit="1" customWidth="1"/>
    <col min="146" max="146" width="68" bestFit="1" customWidth="1"/>
    <col min="147" max="147" width="48.6640625" bestFit="1" customWidth="1"/>
    <col min="148" max="148" width="50.5546875" bestFit="1" customWidth="1"/>
    <col min="149" max="149" width="51.5546875" bestFit="1" customWidth="1"/>
    <col min="150" max="150" width="52.5546875" bestFit="1" customWidth="1"/>
    <col min="151" max="151" width="67.5546875" bestFit="1" customWidth="1"/>
    <col min="152" max="152" width="60.33203125" bestFit="1" customWidth="1"/>
    <col min="153" max="153" width="50.109375" bestFit="1" customWidth="1"/>
    <col min="154" max="154" width="55.5546875" bestFit="1" customWidth="1"/>
    <col min="155" max="155" width="45.6640625" bestFit="1" customWidth="1"/>
    <col min="156" max="156" width="52.21875" bestFit="1" customWidth="1"/>
    <col min="157" max="157" width="66.88671875" bestFit="1" customWidth="1"/>
    <col min="158" max="158" width="59" bestFit="1" customWidth="1"/>
    <col min="159" max="159" width="62.44140625" bestFit="1" customWidth="1"/>
    <col min="160" max="160" width="63.21875" bestFit="1" customWidth="1"/>
    <col min="161" max="161" width="53.5546875" bestFit="1" customWidth="1"/>
    <col min="162" max="162" width="65.6640625" bestFit="1" customWidth="1"/>
    <col min="163" max="163" width="76.5546875" bestFit="1" customWidth="1"/>
    <col min="164" max="164" width="66.33203125" bestFit="1" customWidth="1"/>
    <col min="165" max="165" width="63" bestFit="1" customWidth="1"/>
    <col min="166" max="166" width="49.44140625" bestFit="1" customWidth="1"/>
    <col min="167" max="167" width="55" bestFit="1" customWidth="1"/>
    <col min="168" max="168" width="60.6640625" bestFit="1" customWidth="1"/>
    <col min="169" max="169" width="59" bestFit="1" customWidth="1"/>
    <col min="170" max="170" width="59.5546875" bestFit="1" customWidth="1"/>
    <col min="171" max="171" width="60.109375" bestFit="1" customWidth="1"/>
    <col min="172" max="172" width="51.21875" bestFit="1" customWidth="1"/>
    <col min="173" max="173" width="57.21875" bestFit="1" customWidth="1"/>
    <col min="174" max="174" width="55.21875" bestFit="1" customWidth="1"/>
    <col min="175" max="175" width="60" bestFit="1" customWidth="1"/>
    <col min="176" max="176" width="63.109375" bestFit="1" customWidth="1"/>
    <col min="177" max="177" width="47.44140625" bestFit="1" customWidth="1"/>
    <col min="178" max="178" width="49.5546875" bestFit="1" customWidth="1"/>
    <col min="179" max="179" width="63.44140625" bestFit="1" customWidth="1"/>
    <col min="180" max="180" width="56.5546875" bestFit="1" customWidth="1"/>
    <col min="181" max="181" width="70.88671875" bestFit="1" customWidth="1"/>
    <col min="182" max="182" width="54.21875" bestFit="1" customWidth="1"/>
    <col min="183" max="183" width="65.109375" bestFit="1" customWidth="1"/>
    <col min="184" max="184" width="58" bestFit="1" customWidth="1"/>
    <col min="185" max="185" width="57.77734375" bestFit="1" customWidth="1"/>
    <col min="186" max="186" width="57.6640625" bestFit="1" customWidth="1"/>
    <col min="187" max="187" width="62.21875" bestFit="1" customWidth="1"/>
    <col min="188" max="188" width="54.88671875" bestFit="1" customWidth="1"/>
    <col min="189" max="189" width="53.6640625" bestFit="1" customWidth="1"/>
    <col min="190" max="190" width="56.21875" bestFit="1" customWidth="1"/>
    <col min="191" max="191" width="44.5546875" bestFit="1" customWidth="1"/>
    <col min="192" max="192" width="44.6640625" bestFit="1" customWidth="1"/>
    <col min="193" max="193" width="57" bestFit="1" customWidth="1"/>
    <col min="194" max="194" width="49.5546875" bestFit="1" customWidth="1"/>
    <col min="195" max="195" width="61.33203125" bestFit="1" customWidth="1"/>
    <col min="196" max="196" width="53.21875" bestFit="1" customWidth="1"/>
    <col min="197" max="197" width="53" bestFit="1" customWidth="1"/>
    <col min="198" max="198" width="48.44140625" bestFit="1" customWidth="1"/>
    <col min="199" max="199" width="66.77734375" bestFit="1" customWidth="1"/>
    <col min="200" max="200" width="45.21875" bestFit="1" customWidth="1"/>
    <col min="201" max="201" width="56.44140625" bestFit="1" customWidth="1"/>
    <col min="202" max="202" width="53.21875" bestFit="1" customWidth="1"/>
    <col min="203" max="203" width="53" bestFit="1" customWidth="1"/>
    <col min="204" max="204" width="76.6640625" bestFit="1" customWidth="1"/>
    <col min="205" max="205" width="56.5546875" bestFit="1" customWidth="1"/>
    <col min="206" max="206" width="52" bestFit="1" customWidth="1"/>
    <col min="207" max="207" width="69.6640625" bestFit="1" customWidth="1"/>
    <col min="208" max="208" width="48.88671875" bestFit="1" customWidth="1"/>
    <col min="209" max="209" width="42.44140625" bestFit="1" customWidth="1"/>
    <col min="210" max="210" width="44.21875" bestFit="1" customWidth="1"/>
    <col min="211" max="211" width="53.109375" bestFit="1" customWidth="1"/>
    <col min="212" max="212" width="65.6640625" bestFit="1" customWidth="1"/>
    <col min="213" max="213" width="47.77734375" bestFit="1" customWidth="1"/>
    <col min="214" max="214" width="56.44140625" bestFit="1" customWidth="1"/>
    <col min="215" max="215" width="56" bestFit="1" customWidth="1"/>
    <col min="216" max="216" width="49.33203125" bestFit="1" customWidth="1"/>
    <col min="217" max="217" width="51.44140625" bestFit="1" customWidth="1"/>
    <col min="218" max="218" width="68" bestFit="1" customWidth="1"/>
    <col min="219" max="219" width="43" bestFit="1" customWidth="1"/>
    <col min="220" max="220" width="63" bestFit="1" customWidth="1"/>
    <col min="221" max="221" width="58.33203125" bestFit="1" customWidth="1"/>
    <col min="222" max="222" width="59.33203125" bestFit="1" customWidth="1"/>
    <col min="223" max="223" width="57.5546875" bestFit="1" customWidth="1"/>
    <col min="224" max="224" width="49.109375" bestFit="1" customWidth="1"/>
    <col min="225" max="225" width="56.6640625" bestFit="1" customWidth="1"/>
    <col min="226" max="226" width="55" bestFit="1" customWidth="1"/>
    <col min="227" max="227" width="53.88671875" bestFit="1" customWidth="1"/>
    <col min="228" max="228" width="59.88671875" bestFit="1" customWidth="1"/>
    <col min="229" max="229" width="49.6640625" bestFit="1" customWidth="1"/>
    <col min="230" max="230" width="60.77734375" bestFit="1" customWidth="1"/>
    <col min="231" max="231" width="65.6640625" bestFit="1" customWidth="1"/>
    <col min="232" max="232" width="58.88671875" bestFit="1" customWidth="1"/>
    <col min="233" max="233" width="43.33203125" bestFit="1" customWidth="1"/>
    <col min="234" max="234" width="48.33203125" bestFit="1" customWidth="1"/>
    <col min="235" max="235" width="52.88671875" bestFit="1" customWidth="1"/>
    <col min="236" max="236" width="63.77734375" bestFit="1" customWidth="1"/>
    <col min="237" max="237" width="57" bestFit="1" customWidth="1"/>
    <col min="238" max="238" width="53.5546875" bestFit="1" customWidth="1"/>
    <col min="239" max="239" width="50.5546875" bestFit="1" customWidth="1"/>
    <col min="240" max="240" width="64.6640625" bestFit="1" customWidth="1"/>
    <col min="241" max="241" width="61" bestFit="1" customWidth="1"/>
    <col min="242" max="242" width="56.5546875" bestFit="1" customWidth="1"/>
    <col min="243" max="243" width="57" bestFit="1" customWidth="1"/>
    <col min="244" max="244" width="51.109375" bestFit="1" customWidth="1"/>
    <col min="245" max="245" width="55.77734375" bestFit="1" customWidth="1"/>
    <col min="246" max="246" width="47.44140625" bestFit="1" customWidth="1"/>
    <col min="247" max="247" width="59.44140625" bestFit="1" customWidth="1"/>
    <col min="248" max="248" width="60.6640625" bestFit="1" customWidth="1"/>
    <col min="249" max="249" width="50.88671875" bestFit="1" customWidth="1"/>
    <col min="250" max="250" width="50.77734375" bestFit="1" customWidth="1"/>
    <col min="251" max="251" width="55.33203125" bestFit="1" customWidth="1"/>
    <col min="252" max="252" width="55.44140625" bestFit="1" customWidth="1"/>
    <col min="253" max="253" width="59.33203125" bestFit="1" customWidth="1"/>
    <col min="254" max="254" width="58.5546875" bestFit="1" customWidth="1"/>
    <col min="255" max="255" width="61.109375" bestFit="1" customWidth="1"/>
    <col min="256" max="256" width="59.6640625" bestFit="1" customWidth="1"/>
    <col min="257" max="257" width="55.109375" bestFit="1" customWidth="1"/>
    <col min="258" max="258" width="52.33203125" bestFit="1" customWidth="1"/>
    <col min="259" max="259" width="56.44140625" bestFit="1" customWidth="1"/>
    <col min="260" max="260" width="59.33203125" bestFit="1" customWidth="1"/>
    <col min="261" max="261" width="61.44140625" bestFit="1" customWidth="1"/>
    <col min="262" max="262" width="62.109375" bestFit="1" customWidth="1"/>
    <col min="263" max="263" width="61.6640625" bestFit="1" customWidth="1"/>
    <col min="264" max="264" width="60.21875" bestFit="1" customWidth="1"/>
    <col min="265" max="265" width="46.6640625" bestFit="1" customWidth="1"/>
    <col min="266" max="266" width="50.33203125" bestFit="1" customWidth="1"/>
    <col min="267" max="267" width="43.6640625" bestFit="1" customWidth="1"/>
    <col min="268" max="268" width="51" bestFit="1" customWidth="1"/>
    <col min="269" max="269" width="54.21875" bestFit="1" customWidth="1"/>
    <col min="270" max="270" width="50.5546875" bestFit="1" customWidth="1"/>
    <col min="271" max="271" width="48.77734375" bestFit="1" customWidth="1"/>
    <col min="272" max="272" width="56.5546875" bestFit="1" customWidth="1"/>
    <col min="273" max="273" width="46.21875" bestFit="1" customWidth="1"/>
    <col min="274" max="274" width="58.6640625" bestFit="1" customWidth="1"/>
    <col min="275" max="275" width="58.77734375" bestFit="1" customWidth="1"/>
    <col min="276" max="276" width="61.21875" bestFit="1" customWidth="1"/>
    <col min="277" max="277" width="58.5546875" bestFit="1" customWidth="1"/>
    <col min="278" max="278" width="58.88671875" bestFit="1" customWidth="1"/>
    <col min="279" max="279" width="66.33203125" bestFit="1" customWidth="1"/>
    <col min="280" max="280" width="58.5546875" bestFit="1" customWidth="1"/>
    <col min="281" max="281" width="69.88671875" bestFit="1" customWidth="1"/>
    <col min="282" max="282" width="56.44140625" bestFit="1" customWidth="1"/>
    <col min="283" max="283" width="71.88671875" bestFit="1" customWidth="1"/>
    <col min="284" max="284" width="52.33203125" bestFit="1" customWidth="1"/>
    <col min="285" max="285" width="49.6640625" bestFit="1" customWidth="1"/>
    <col min="286" max="286" width="47.21875" bestFit="1" customWidth="1"/>
    <col min="287" max="287" width="52.109375" bestFit="1" customWidth="1"/>
    <col min="288" max="288" width="66.88671875" bestFit="1" customWidth="1"/>
    <col min="289" max="289" width="48" bestFit="1" customWidth="1"/>
    <col min="290" max="290" width="57.5546875" bestFit="1" customWidth="1"/>
    <col min="291" max="291" width="55.5546875" bestFit="1" customWidth="1"/>
    <col min="292" max="292" width="54.5546875" bestFit="1" customWidth="1"/>
    <col min="293" max="293" width="56.44140625" bestFit="1" customWidth="1"/>
    <col min="294" max="294" width="55.5546875" bestFit="1" customWidth="1"/>
    <col min="295" max="295" width="61.77734375" bestFit="1" customWidth="1"/>
    <col min="296" max="296" width="50.6640625" bestFit="1" customWidth="1"/>
    <col min="297" max="297" width="55.88671875" bestFit="1" customWidth="1"/>
    <col min="298" max="298" width="57.109375" bestFit="1" customWidth="1"/>
    <col min="299" max="299" width="53.77734375" bestFit="1" customWidth="1"/>
    <col min="300" max="300" width="54.44140625" bestFit="1" customWidth="1"/>
    <col min="301" max="301" width="50.44140625" bestFit="1" customWidth="1"/>
    <col min="302" max="302" width="53.33203125" bestFit="1" customWidth="1"/>
    <col min="303" max="303" width="52.77734375" bestFit="1" customWidth="1"/>
    <col min="304" max="304" width="48.21875" bestFit="1" customWidth="1"/>
    <col min="305" max="305" width="52.21875" bestFit="1" customWidth="1"/>
    <col min="306" max="306" width="58.33203125" bestFit="1" customWidth="1"/>
    <col min="307" max="307" width="55.33203125" bestFit="1" customWidth="1"/>
    <col min="308" max="308" width="57.77734375" bestFit="1" customWidth="1"/>
    <col min="309" max="310" width="47.88671875" bestFit="1" customWidth="1"/>
    <col min="311" max="311" width="48.33203125" bestFit="1" customWidth="1"/>
    <col min="312" max="312" width="46.21875" bestFit="1" customWidth="1"/>
    <col min="313" max="313" width="49.109375" bestFit="1" customWidth="1"/>
    <col min="314" max="314" width="45" bestFit="1" customWidth="1"/>
    <col min="315" max="315" width="58.33203125" bestFit="1" customWidth="1"/>
    <col min="316" max="316" width="61.6640625" bestFit="1" customWidth="1"/>
    <col min="317" max="317" width="66" bestFit="1" customWidth="1"/>
    <col min="318" max="318" width="65.5546875" bestFit="1" customWidth="1"/>
    <col min="319" max="319" width="64.21875" bestFit="1" customWidth="1"/>
    <col min="320" max="320" width="67.88671875" bestFit="1" customWidth="1"/>
    <col min="321" max="321" width="53.77734375" bestFit="1" customWidth="1"/>
    <col min="322" max="322" width="52.33203125" bestFit="1" customWidth="1"/>
    <col min="323" max="323" width="65.77734375" bestFit="1" customWidth="1"/>
    <col min="324" max="324" width="55.6640625" bestFit="1" customWidth="1"/>
    <col min="325" max="325" width="57.44140625" bestFit="1" customWidth="1"/>
    <col min="326" max="326" width="72.109375" bestFit="1" customWidth="1"/>
    <col min="327" max="327" width="61.77734375" bestFit="1" customWidth="1"/>
    <col min="328" max="328" width="65.77734375" bestFit="1" customWidth="1"/>
    <col min="329" max="329" width="51" bestFit="1" customWidth="1"/>
    <col min="330" max="330" width="45.77734375" bestFit="1" customWidth="1"/>
    <col min="331" max="331" width="45.6640625" bestFit="1" customWidth="1"/>
    <col min="332" max="332" width="58.109375" bestFit="1" customWidth="1"/>
    <col min="333" max="333" width="57.5546875" bestFit="1" customWidth="1"/>
    <col min="334" max="334" width="48.77734375" bestFit="1" customWidth="1"/>
    <col min="335" max="335" width="50.33203125" bestFit="1" customWidth="1"/>
    <col min="336" max="336" width="58" bestFit="1" customWidth="1"/>
    <col min="337" max="337" width="60.77734375" bestFit="1" customWidth="1"/>
    <col min="338" max="338" width="51.88671875" bestFit="1" customWidth="1"/>
    <col min="339" max="339" width="47.109375" bestFit="1" customWidth="1"/>
    <col min="340" max="340" width="53.33203125" bestFit="1" customWidth="1"/>
    <col min="341" max="341" width="47.88671875" bestFit="1" customWidth="1"/>
    <col min="342" max="342" width="59.5546875" bestFit="1" customWidth="1"/>
    <col min="343" max="343" width="64.88671875" bestFit="1" customWidth="1"/>
    <col min="344" max="344" width="60.33203125" bestFit="1" customWidth="1"/>
    <col min="345" max="345" width="67.44140625" bestFit="1" customWidth="1"/>
    <col min="346" max="346" width="71.109375" bestFit="1" customWidth="1"/>
    <col min="347" max="347" width="51.109375" bestFit="1" customWidth="1"/>
    <col min="348" max="348" width="65.5546875" bestFit="1" customWidth="1"/>
    <col min="349" max="349" width="58.6640625" bestFit="1" customWidth="1"/>
    <col min="350" max="350" width="53.109375" bestFit="1" customWidth="1"/>
    <col min="351" max="351" width="49.5546875" bestFit="1" customWidth="1"/>
    <col min="352" max="352" width="53.33203125" bestFit="1" customWidth="1"/>
    <col min="353" max="353" width="56.21875" bestFit="1" customWidth="1"/>
    <col min="354" max="354" width="57.44140625" bestFit="1" customWidth="1"/>
    <col min="355" max="355" width="57.33203125" bestFit="1" customWidth="1"/>
    <col min="356" max="356" width="59.6640625" bestFit="1" customWidth="1"/>
    <col min="357" max="357" width="70.77734375" bestFit="1" customWidth="1"/>
    <col min="358" max="358" width="74.44140625" bestFit="1" customWidth="1"/>
    <col min="359" max="359" width="56" bestFit="1" customWidth="1"/>
    <col min="360" max="360" width="55.6640625" bestFit="1" customWidth="1"/>
    <col min="361" max="361" width="47.33203125" bestFit="1" customWidth="1"/>
    <col min="362" max="362" width="64.44140625" bestFit="1" customWidth="1"/>
    <col min="363" max="363" width="52.21875" bestFit="1" customWidth="1"/>
    <col min="364" max="364" width="52" bestFit="1" customWidth="1"/>
    <col min="365" max="365" width="54.6640625" bestFit="1" customWidth="1"/>
    <col min="366" max="366" width="54.88671875" bestFit="1" customWidth="1"/>
    <col min="367" max="367" width="61.88671875" bestFit="1" customWidth="1"/>
    <col min="368" max="368" width="50.44140625" bestFit="1" customWidth="1"/>
    <col min="369" max="369" width="48.44140625" bestFit="1" customWidth="1"/>
    <col min="370" max="370" width="50.88671875" bestFit="1" customWidth="1"/>
    <col min="371" max="371" width="51.5546875" bestFit="1" customWidth="1"/>
    <col min="372" max="372" width="59.21875" bestFit="1" customWidth="1"/>
    <col min="373" max="373" width="53.44140625" bestFit="1" customWidth="1"/>
    <col min="374" max="374" width="58.6640625" bestFit="1" customWidth="1"/>
    <col min="375" max="375" width="54.5546875" bestFit="1" customWidth="1"/>
    <col min="376" max="376" width="49.6640625" bestFit="1" customWidth="1"/>
    <col min="377" max="377" width="60.88671875" bestFit="1" customWidth="1"/>
    <col min="378" max="378" width="51.77734375" bestFit="1" customWidth="1"/>
    <col min="379" max="379" width="50.21875" bestFit="1" customWidth="1"/>
    <col min="380" max="380" width="53.44140625" bestFit="1" customWidth="1"/>
    <col min="381" max="381" width="49.33203125" bestFit="1" customWidth="1"/>
    <col min="382" max="382" width="52.77734375" bestFit="1" customWidth="1"/>
    <col min="383" max="383" width="55.44140625" bestFit="1" customWidth="1"/>
    <col min="384" max="384" width="52.88671875" bestFit="1" customWidth="1"/>
    <col min="385" max="385" width="50.21875" bestFit="1" customWidth="1"/>
    <col min="386" max="386" width="50.5546875" bestFit="1" customWidth="1"/>
    <col min="387" max="387" width="55.109375" bestFit="1" customWidth="1"/>
    <col min="388" max="388" width="54.21875" bestFit="1" customWidth="1"/>
    <col min="389" max="389" width="53.33203125" bestFit="1" customWidth="1"/>
    <col min="390" max="390" width="53" bestFit="1" customWidth="1"/>
    <col min="391" max="391" width="49.88671875" bestFit="1" customWidth="1"/>
    <col min="392" max="392" width="54.6640625" bestFit="1" customWidth="1"/>
    <col min="393" max="393" width="51.21875" bestFit="1" customWidth="1"/>
    <col min="394" max="394" width="50.33203125" bestFit="1" customWidth="1"/>
    <col min="395" max="395" width="58.77734375" bestFit="1" customWidth="1"/>
    <col min="396" max="396" width="70" bestFit="1" customWidth="1"/>
    <col min="397" max="397" width="66.6640625" bestFit="1" customWidth="1"/>
    <col min="398" max="398" width="50.5546875" bestFit="1" customWidth="1"/>
    <col min="399" max="399" width="48.33203125" bestFit="1" customWidth="1"/>
    <col min="400" max="400" width="49.88671875" bestFit="1" customWidth="1"/>
    <col min="401" max="401" width="61.77734375" bestFit="1" customWidth="1"/>
    <col min="402" max="402" width="54.21875" bestFit="1" customWidth="1"/>
    <col min="403" max="403" width="49.77734375" bestFit="1" customWidth="1"/>
    <col min="404" max="404" width="55.109375" bestFit="1" customWidth="1"/>
    <col min="405" max="405" width="63.109375" bestFit="1" customWidth="1"/>
    <col min="406" max="406" width="55.77734375" bestFit="1" customWidth="1"/>
    <col min="407" max="407" width="55.88671875" bestFit="1" customWidth="1"/>
    <col min="408" max="408" width="48.33203125" bestFit="1" customWidth="1"/>
    <col min="409" max="409" width="49.6640625" bestFit="1" customWidth="1"/>
    <col min="410" max="410" width="56.33203125" bestFit="1" customWidth="1"/>
    <col min="411" max="411" width="51.44140625" bestFit="1" customWidth="1"/>
    <col min="412" max="412" width="49.6640625" bestFit="1" customWidth="1"/>
    <col min="413" max="413" width="53.77734375" bestFit="1" customWidth="1"/>
    <col min="414" max="414" width="45.6640625" bestFit="1" customWidth="1"/>
    <col min="415" max="415" width="52.88671875" bestFit="1" customWidth="1"/>
    <col min="416" max="416" width="54.44140625" bestFit="1" customWidth="1"/>
    <col min="417" max="417" width="44.44140625" bestFit="1" customWidth="1"/>
    <col min="418" max="418" width="47.6640625" bestFit="1" customWidth="1"/>
    <col min="419" max="419" width="44.5546875" bestFit="1" customWidth="1"/>
    <col min="420" max="420" width="65.5546875" bestFit="1" customWidth="1"/>
    <col min="421" max="421" width="57.33203125" bestFit="1" customWidth="1"/>
    <col min="422" max="422" width="62.5546875" bestFit="1" customWidth="1"/>
    <col min="423" max="423" width="55.5546875" bestFit="1" customWidth="1"/>
    <col min="424" max="424" width="63.5546875" bestFit="1" customWidth="1"/>
    <col min="425" max="425" width="48.21875" bestFit="1" customWidth="1"/>
    <col min="426" max="426" width="49.33203125" bestFit="1" customWidth="1"/>
    <col min="427" max="427" width="54.21875" bestFit="1" customWidth="1"/>
    <col min="428" max="428" width="58.109375" bestFit="1" customWidth="1"/>
    <col min="429" max="429" width="61.44140625" bestFit="1" customWidth="1"/>
    <col min="430" max="430" width="56.5546875" bestFit="1" customWidth="1"/>
    <col min="431" max="431" width="58.44140625" bestFit="1" customWidth="1"/>
    <col min="432" max="432" width="58.77734375" bestFit="1" customWidth="1"/>
    <col min="433" max="433" width="53" bestFit="1" customWidth="1"/>
    <col min="434" max="434" width="55" bestFit="1" customWidth="1"/>
    <col min="435" max="435" width="52.5546875" bestFit="1" customWidth="1"/>
    <col min="436" max="436" width="50.33203125" bestFit="1" customWidth="1"/>
    <col min="437" max="437" width="60.109375" bestFit="1" customWidth="1"/>
    <col min="438" max="438" width="44.6640625" bestFit="1" customWidth="1"/>
    <col min="439" max="439" width="46.88671875" bestFit="1" customWidth="1"/>
    <col min="440" max="440" width="54.6640625" bestFit="1" customWidth="1"/>
    <col min="441" max="441" width="51.77734375" bestFit="1" customWidth="1"/>
    <col min="442" max="442" width="48.88671875" bestFit="1" customWidth="1"/>
    <col min="443" max="443" width="52.21875" bestFit="1" customWidth="1"/>
    <col min="444" max="444" width="55.6640625" bestFit="1" customWidth="1"/>
    <col min="445" max="445" width="52.6640625" bestFit="1" customWidth="1"/>
    <col min="446" max="446" width="50.21875" bestFit="1" customWidth="1"/>
    <col min="447" max="447" width="58.77734375" bestFit="1" customWidth="1"/>
    <col min="448" max="448" width="53.6640625" bestFit="1" customWidth="1"/>
    <col min="449" max="449" width="45.5546875" bestFit="1" customWidth="1"/>
    <col min="450" max="450" width="48.33203125" bestFit="1" customWidth="1"/>
    <col min="451" max="452" width="49.33203125" bestFit="1" customWidth="1"/>
    <col min="453" max="453" width="51.44140625" bestFit="1" customWidth="1"/>
    <col min="454" max="454" width="55.5546875" bestFit="1" customWidth="1"/>
    <col min="455" max="455" width="50.33203125" bestFit="1" customWidth="1"/>
    <col min="456" max="456" width="49.6640625" bestFit="1" customWidth="1"/>
    <col min="457" max="457" width="53.77734375" bestFit="1" customWidth="1"/>
    <col min="458" max="458" width="51" bestFit="1" customWidth="1"/>
    <col min="459" max="459" width="58.5546875" bestFit="1" customWidth="1"/>
    <col min="460" max="461" width="55.44140625" bestFit="1" customWidth="1"/>
    <col min="462" max="462" width="55.33203125" bestFit="1" customWidth="1"/>
    <col min="463" max="463" width="54.21875" bestFit="1" customWidth="1"/>
    <col min="464" max="464" width="50.77734375" bestFit="1" customWidth="1"/>
    <col min="465" max="465" width="52.5546875" bestFit="1" customWidth="1"/>
    <col min="466" max="466" width="50.77734375" bestFit="1" customWidth="1"/>
    <col min="467" max="467" width="51.44140625" bestFit="1" customWidth="1"/>
    <col min="468" max="468" width="67.77734375" bestFit="1" customWidth="1"/>
    <col min="469" max="469" width="61.33203125" bestFit="1" customWidth="1"/>
    <col min="470" max="470" width="54.77734375" bestFit="1" customWidth="1"/>
    <col min="471" max="471" width="53" bestFit="1" customWidth="1"/>
    <col min="472" max="472" width="52.21875" bestFit="1" customWidth="1"/>
    <col min="473" max="473" width="51.88671875" bestFit="1" customWidth="1"/>
    <col min="474" max="474" width="49.44140625" bestFit="1" customWidth="1"/>
    <col min="475" max="475" width="48.5546875" bestFit="1" customWidth="1"/>
    <col min="476" max="476" width="51.88671875" bestFit="1" customWidth="1"/>
    <col min="477" max="477" width="57.77734375" bestFit="1" customWidth="1"/>
    <col min="478" max="478" width="62" bestFit="1" customWidth="1"/>
    <col min="479" max="479" width="52.44140625" bestFit="1" customWidth="1"/>
    <col min="480" max="480" width="49.109375" bestFit="1" customWidth="1"/>
    <col min="481" max="481" width="46.77734375" bestFit="1" customWidth="1"/>
    <col min="482" max="482" width="47.5546875" bestFit="1" customWidth="1"/>
    <col min="483" max="483" width="51.88671875" bestFit="1" customWidth="1"/>
    <col min="484" max="484" width="47.6640625" bestFit="1" customWidth="1"/>
    <col min="485" max="485" width="53.88671875" bestFit="1" customWidth="1"/>
    <col min="486" max="486" width="47.109375" bestFit="1" customWidth="1"/>
    <col min="487" max="487" width="59.77734375" bestFit="1" customWidth="1"/>
    <col min="488" max="488" width="55.33203125" bestFit="1" customWidth="1"/>
    <col min="489" max="489" width="53.21875" bestFit="1" customWidth="1"/>
    <col min="490" max="490" width="55" bestFit="1" customWidth="1"/>
    <col min="491" max="492" width="51.6640625" bestFit="1" customWidth="1"/>
    <col min="493" max="493" width="49.109375" bestFit="1" customWidth="1"/>
    <col min="494" max="494" width="46.88671875" bestFit="1" customWidth="1"/>
    <col min="495" max="495" width="62.21875" bestFit="1" customWidth="1"/>
    <col min="496" max="496" width="53" bestFit="1" customWidth="1"/>
    <col min="497" max="497" width="54.88671875" bestFit="1" customWidth="1"/>
    <col min="498" max="498" width="53.6640625" bestFit="1" customWidth="1"/>
    <col min="499" max="499" width="52" bestFit="1" customWidth="1"/>
    <col min="500" max="500" width="55.33203125" bestFit="1" customWidth="1"/>
    <col min="501" max="501" width="55.109375" bestFit="1" customWidth="1"/>
    <col min="502" max="502" width="50.77734375" bestFit="1" customWidth="1"/>
    <col min="503" max="503" width="52.109375" bestFit="1" customWidth="1"/>
    <col min="504" max="504" width="53.77734375" bestFit="1" customWidth="1"/>
    <col min="505" max="505" width="49.6640625" bestFit="1" customWidth="1"/>
    <col min="506" max="506" width="52" bestFit="1" customWidth="1"/>
    <col min="507" max="507" width="53.21875" bestFit="1" customWidth="1"/>
    <col min="508" max="508" width="51.6640625" bestFit="1" customWidth="1"/>
    <col min="509" max="509" width="47.33203125" bestFit="1" customWidth="1"/>
    <col min="510" max="510" width="54.88671875" bestFit="1" customWidth="1"/>
    <col min="511" max="511" width="52.21875" bestFit="1" customWidth="1"/>
    <col min="512" max="512" width="51.6640625" bestFit="1" customWidth="1"/>
    <col min="513" max="513" width="47.88671875" bestFit="1" customWidth="1"/>
    <col min="514" max="514" width="52.21875" bestFit="1" customWidth="1"/>
    <col min="515" max="515" width="46.6640625" bestFit="1" customWidth="1"/>
    <col min="516" max="516" width="50.109375" bestFit="1" customWidth="1"/>
    <col min="517" max="517" width="49.6640625" bestFit="1" customWidth="1"/>
    <col min="518" max="518" width="50.5546875" bestFit="1" customWidth="1"/>
    <col min="519" max="519" width="49.5546875" bestFit="1" customWidth="1"/>
    <col min="520" max="520" width="52.44140625" bestFit="1" customWidth="1"/>
    <col min="521" max="521" width="49.6640625" bestFit="1" customWidth="1"/>
    <col min="522" max="522" width="53.6640625" bestFit="1" customWidth="1"/>
    <col min="523" max="523" width="52.6640625" bestFit="1" customWidth="1"/>
    <col min="524" max="524" width="48.44140625" bestFit="1" customWidth="1"/>
    <col min="525" max="525" width="48.109375" bestFit="1" customWidth="1"/>
    <col min="526" max="526" width="52.21875" bestFit="1" customWidth="1"/>
    <col min="527" max="527" width="45.33203125" bestFit="1" customWidth="1"/>
    <col min="528" max="528" width="66.6640625" bestFit="1" customWidth="1"/>
    <col min="529" max="529" width="64.5546875" bestFit="1" customWidth="1"/>
    <col min="530" max="530" width="52.77734375" bestFit="1" customWidth="1"/>
    <col min="531" max="531" width="55" bestFit="1" customWidth="1"/>
    <col min="532" max="532" width="49.21875" bestFit="1" customWidth="1"/>
    <col min="533" max="533" width="52.6640625" bestFit="1" customWidth="1"/>
    <col min="534" max="534" width="53.33203125" bestFit="1" customWidth="1"/>
    <col min="535" max="535" width="48.44140625" bestFit="1" customWidth="1"/>
    <col min="536" max="536" width="54.6640625" bestFit="1" customWidth="1"/>
    <col min="537" max="537" width="47.33203125" bestFit="1" customWidth="1"/>
    <col min="538" max="538" width="53.6640625" bestFit="1" customWidth="1"/>
    <col min="539" max="539" width="48.5546875" bestFit="1" customWidth="1"/>
    <col min="540" max="540" width="51.33203125" bestFit="1" customWidth="1"/>
    <col min="541" max="541" width="48.33203125" bestFit="1" customWidth="1"/>
    <col min="542" max="542" width="48.109375" bestFit="1" customWidth="1"/>
    <col min="543" max="543" width="51" bestFit="1" customWidth="1"/>
    <col min="544" max="544" width="57.6640625" bestFit="1" customWidth="1"/>
    <col min="545" max="545" width="50.77734375" bestFit="1" customWidth="1"/>
    <col min="546" max="546" width="71.88671875" bestFit="1" customWidth="1"/>
    <col min="547" max="547" width="55" bestFit="1" customWidth="1"/>
    <col min="548" max="548" width="66.88671875" bestFit="1" customWidth="1"/>
    <col min="549" max="549" width="58.77734375" bestFit="1" customWidth="1"/>
    <col min="550" max="550" width="52.6640625" bestFit="1" customWidth="1"/>
    <col min="551" max="551" width="50.44140625" bestFit="1" customWidth="1"/>
    <col min="552" max="552" width="64.33203125" bestFit="1" customWidth="1"/>
    <col min="553" max="553" width="49.77734375" bestFit="1" customWidth="1"/>
    <col min="554" max="554" width="48.44140625" bestFit="1" customWidth="1"/>
    <col min="555" max="555" width="51.77734375" bestFit="1" customWidth="1"/>
    <col min="556" max="556" width="49.88671875" bestFit="1" customWidth="1"/>
    <col min="557" max="557" width="59.44140625" bestFit="1" customWidth="1"/>
    <col min="558" max="558" width="53.77734375" bestFit="1" customWidth="1"/>
    <col min="559" max="559" width="50.88671875" bestFit="1" customWidth="1"/>
    <col min="560" max="560" width="47.33203125" bestFit="1" customWidth="1"/>
    <col min="561" max="561" width="49.88671875" bestFit="1" customWidth="1"/>
    <col min="562" max="563" width="56" bestFit="1" customWidth="1"/>
    <col min="564" max="564" width="46.6640625" bestFit="1" customWidth="1"/>
    <col min="565" max="565" width="64.44140625" bestFit="1" customWidth="1"/>
    <col min="566" max="566" width="54.33203125" bestFit="1" customWidth="1"/>
    <col min="567" max="567" width="56.44140625" bestFit="1" customWidth="1"/>
    <col min="568" max="568" width="50.21875" bestFit="1" customWidth="1"/>
    <col min="569" max="569" width="51.33203125" bestFit="1" customWidth="1"/>
    <col min="570" max="570" width="47.21875" bestFit="1" customWidth="1"/>
    <col min="571" max="571" width="49.6640625" bestFit="1" customWidth="1"/>
    <col min="572" max="572" width="47.21875" bestFit="1" customWidth="1"/>
    <col min="573" max="573" width="55.109375" bestFit="1" customWidth="1"/>
    <col min="574" max="574" width="54.5546875" bestFit="1" customWidth="1"/>
    <col min="575" max="575" width="44.5546875" bestFit="1" customWidth="1"/>
    <col min="576" max="576" width="43.44140625" bestFit="1" customWidth="1"/>
    <col min="577" max="577" width="51.88671875" bestFit="1" customWidth="1"/>
    <col min="578" max="578" width="55.44140625" bestFit="1" customWidth="1"/>
    <col min="579" max="579" width="53.33203125" bestFit="1" customWidth="1"/>
    <col min="580" max="580" width="51.77734375" bestFit="1" customWidth="1"/>
    <col min="581" max="581" width="51.33203125" bestFit="1" customWidth="1"/>
    <col min="582" max="582" width="71.44140625" bestFit="1" customWidth="1"/>
    <col min="583" max="583" width="56.6640625" bestFit="1" customWidth="1"/>
    <col min="584" max="584" width="55.6640625" bestFit="1" customWidth="1"/>
    <col min="585" max="585" width="63.77734375" bestFit="1" customWidth="1"/>
    <col min="586" max="586" width="49.21875" bestFit="1" customWidth="1"/>
    <col min="587" max="587" width="57.77734375" bestFit="1" customWidth="1"/>
    <col min="588" max="588" width="60.5546875" bestFit="1" customWidth="1"/>
    <col min="589" max="589" width="65.109375" bestFit="1" customWidth="1"/>
    <col min="590" max="590" width="60" bestFit="1" customWidth="1"/>
    <col min="591" max="591" width="84.33203125" bestFit="1" customWidth="1"/>
    <col min="592" max="592" width="48.5546875" bestFit="1" customWidth="1"/>
    <col min="593" max="593" width="62.5546875" bestFit="1" customWidth="1"/>
    <col min="594" max="594" width="45.21875" bestFit="1" customWidth="1"/>
    <col min="595" max="595" width="49.88671875" bestFit="1" customWidth="1"/>
    <col min="596" max="596" width="58.6640625" bestFit="1" customWidth="1"/>
    <col min="597" max="597" width="54.44140625" bestFit="1" customWidth="1"/>
    <col min="598" max="598" width="66.5546875" bestFit="1" customWidth="1"/>
    <col min="599" max="599" width="51.6640625" bestFit="1" customWidth="1"/>
    <col min="600" max="600" width="57.44140625" bestFit="1" customWidth="1"/>
    <col min="601" max="601" width="48.5546875" bestFit="1" customWidth="1"/>
    <col min="602" max="602" width="51.5546875" bestFit="1" customWidth="1"/>
    <col min="603" max="603" width="57" bestFit="1" customWidth="1"/>
    <col min="604" max="604" width="56.33203125" bestFit="1" customWidth="1"/>
    <col min="605" max="605" width="57.88671875" bestFit="1" customWidth="1"/>
    <col min="606" max="606" width="56.21875" bestFit="1" customWidth="1"/>
    <col min="607" max="607" width="52.21875" bestFit="1" customWidth="1"/>
    <col min="608" max="608" width="60.88671875" bestFit="1" customWidth="1"/>
    <col min="609" max="609" width="61.21875" bestFit="1" customWidth="1"/>
    <col min="610" max="610" width="52.21875" bestFit="1" customWidth="1"/>
    <col min="611" max="611" width="60.77734375" bestFit="1" customWidth="1"/>
    <col min="612" max="612" width="59.109375" bestFit="1" customWidth="1"/>
    <col min="613" max="613" width="51.109375" bestFit="1" customWidth="1"/>
    <col min="614" max="614" width="54.5546875" bestFit="1" customWidth="1"/>
    <col min="615" max="615" width="59.21875" bestFit="1" customWidth="1"/>
    <col min="616" max="616" width="63.109375" bestFit="1" customWidth="1"/>
    <col min="617" max="617" width="62.109375" bestFit="1" customWidth="1"/>
    <col min="618" max="618" width="55.6640625" bestFit="1" customWidth="1"/>
    <col min="619" max="619" width="53" bestFit="1" customWidth="1"/>
    <col min="620" max="620" width="58.6640625" bestFit="1" customWidth="1"/>
    <col min="621" max="621" width="56.109375" bestFit="1" customWidth="1"/>
    <col min="622" max="622" width="58" bestFit="1" customWidth="1"/>
    <col min="623" max="623" width="56" bestFit="1" customWidth="1"/>
    <col min="624" max="624" width="54.44140625" bestFit="1" customWidth="1"/>
    <col min="625" max="625" width="63" bestFit="1" customWidth="1"/>
    <col min="626" max="626" width="54.21875" bestFit="1" customWidth="1"/>
    <col min="627" max="627" width="51.6640625" bestFit="1" customWidth="1"/>
    <col min="628" max="628" width="70.33203125" bestFit="1" customWidth="1"/>
    <col min="629" max="629" width="67.77734375" bestFit="1" customWidth="1"/>
    <col min="630" max="630" width="58.6640625" bestFit="1" customWidth="1"/>
    <col min="631" max="631" width="68.44140625" bestFit="1" customWidth="1"/>
    <col min="632" max="632" width="66.77734375" bestFit="1" customWidth="1"/>
    <col min="633" max="634" width="61.33203125" bestFit="1" customWidth="1"/>
    <col min="635" max="635" width="58.6640625" bestFit="1" customWidth="1"/>
    <col min="636" max="636" width="52.88671875" bestFit="1" customWidth="1"/>
    <col min="637" max="637" width="60.88671875" bestFit="1" customWidth="1"/>
    <col min="638" max="638" width="52.6640625" bestFit="1" customWidth="1"/>
    <col min="639" max="639" width="48.44140625" bestFit="1" customWidth="1"/>
    <col min="640" max="640" width="54.5546875" bestFit="1" customWidth="1"/>
    <col min="641" max="641" width="64.44140625" bestFit="1" customWidth="1"/>
    <col min="642" max="642" width="58.109375" bestFit="1" customWidth="1"/>
    <col min="643" max="643" width="53.6640625" bestFit="1" customWidth="1"/>
    <col min="644" max="644" width="58.33203125" bestFit="1" customWidth="1"/>
    <col min="645" max="645" width="54.33203125" bestFit="1" customWidth="1"/>
    <col min="646" max="646" width="54.21875" bestFit="1" customWidth="1"/>
    <col min="647" max="647" width="50.33203125" bestFit="1" customWidth="1"/>
    <col min="648" max="648" width="55.33203125" bestFit="1" customWidth="1"/>
    <col min="649" max="649" width="55" bestFit="1" customWidth="1"/>
    <col min="650" max="650" width="60.88671875" bestFit="1" customWidth="1"/>
    <col min="651" max="651" width="66.5546875" bestFit="1" customWidth="1"/>
    <col min="652" max="652" width="52.109375" bestFit="1" customWidth="1"/>
    <col min="653" max="653" width="55.77734375" bestFit="1" customWidth="1"/>
    <col min="654" max="654" width="46.6640625" bestFit="1" customWidth="1"/>
    <col min="655" max="655" width="42.77734375" bestFit="1" customWidth="1"/>
    <col min="656" max="656" width="52.77734375" bestFit="1" customWidth="1"/>
    <col min="657" max="657" width="54.88671875" bestFit="1" customWidth="1"/>
    <col min="658" max="658" width="53.109375" bestFit="1" customWidth="1"/>
    <col min="659" max="660" width="51.109375" bestFit="1" customWidth="1"/>
    <col min="661" max="661" width="58" bestFit="1" customWidth="1"/>
    <col min="662" max="662" width="56.6640625" bestFit="1" customWidth="1"/>
    <col min="663" max="663" width="52.33203125" bestFit="1" customWidth="1"/>
    <col min="664" max="664" width="61.88671875" bestFit="1" customWidth="1"/>
    <col min="665" max="665" width="49.5546875" bestFit="1" customWidth="1"/>
    <col min="666" max="666" width="67.109375" bestFit="1" customWidth="1"/>
    <col min="667" max="667" width="56.5546875" bestFit="1" customWidth="1"/>
    <col min="668" max="668" width="62" bestFit="1" customWidth="1"/>
    <col min="669" max="669" width="53.77734375" bestFit="1" customWidth="1"/>
    <col min="670" max="670" width="51.6640625" bestFit="1" customWidth="1"/>
    <col min="671" max="671" width="46.44140625" bestFit="1" customWidth="1"/>
    <col min="672" max="672" width="50.88671875" bestFit="1" customWidth="1"/>
    <col min="673" max="673" width="58.109375" bestFit="1" customWidth="1"/>
    <col min="674" max="674" width="53" bestFit="1" customWidth="1"/>
    <col min="675" max="675" width="53.21875" bestFit="1" customWidth="1"/>
    <col min="676" max="676" width="56.5546875" bestFit="1" customWidth="1"/>
    <col min="677" max="677" width="57.21875" bestFit="1" customWidth="1"/>
    <col min="678" max="678" width="51.109375" bestFit="1" customWidth="1"/>
    <col min="679" max="679" width="52.5546875" bestFit="1" customWidth="1"/>
    <col min="680" max="680" width="44" bestFit="1" customWidth="1"/>
    <col min="681" max="681" width="71.77734375" bestFit="1" customWidth="1"/>
    <col min="682" max="682" width="57.21875" bestFit="1" customWidth="1"/>
    <col min="683" max="683" width="75" bestFit="1" customWidth="1"/>
    <col min="684" max="684" width="59.5546875" bestFit="1" customWidth="1"/>
    <col min="685" max="685" width="55.21875" bestFit="1" customWidth="1"/>
    <col min="686" max="686" width="54.21875" bestFit="1" customWidth="1"/>
    <col min="687" max="687" width="64.33203125" bestFit="1" customWidth="1"/>
    <col min="688" max="688" width="61.5546875" bestFit="1" customWidth="1"/>
    <col min="689" max="689" width="65.21875" bestFit="1" customWidth="1"/>
    <col min="690" max="690" width="77.21875" bestFit="1" customWidth="1"/>
    <col min="691" max="691" width="60" bestFit="1" customWidth="1"/>
    <col min="692" max="692" width="58.88671875" bestFit="1" customWidth="1"/>
    <col min="693" max="693" width="56.21875" bestFit="1" customWidth="1"/>
    <col min="694" max="694" width="57.44140625" bestFit="1" customWidth="1"/>
    <col min="695" max="695" width="79.21875" bestFit="1" customWidth="1"/>
    <col min="696" max="696" width="49" bestFit="1" customWidth="1"/>
    <col min="697" max="697" width="62.5546875" bestFit="1" customWidth="1"/>
    <col min="698" max="698" width="49.77734375" bestFit="1" customWidth="1"/>
    <col min="699" max="699" width="52" bestFit="1" customWidth="1"/>
    <col min="700" max="700" width="61.109375" bestFit="1" customWidth="1"/>
    <col min="701" max="701" width="48" bestFit="1" customWidth="1"/>
    <col min="702" max="702" width="62.6640625" bestFit="1" customWidth="1"/>
    <col min="703" max="703" width="49.33203125" bestFit="1" customWidth="1"/>
    <col min="704" max="704" width="72.44140625" bestFit="1" customWidth="1"/>
    <col min="705" max="705" width="54.5546875" bestFit="1" customWidth="1"/>
    <col min="706" max="706" width="53.33203125" bestFit="1" customWidth="1"/>
    <col min="707" max="707" width="49.77734375" bestFit="1" customWidth="1"/>
    <col min="708" max="708" width="66.88671875" bestFit="1" customWidth="1"/>
    <col min="709" max="709" width="62.44140625" bestFit="1" customWidth="1"/>
    <col min="710" max="710" width="54.88671875" bestFit="1" customWidth="1"/>
    <col min="711" max="711" width="56.21875" bestFit="1" customWidth="1"/>
    <col min="712" max="712" width="51.21875" bestFit="1" customWidth="1"/>
    <col min="713" max="713" width="63.33203125" bestFit="1" customWidth="1"/>
    <col min="714" max="714" width="51.5546875" bestFit="1" customWidth="1"/>
    <col min="715" max="715" width="57.88671875" bestFit="1" customWidth="1"/>
    <col min="716" max="716" width="50.109375" bestFit="1" customWidth="1"/>
    <col min="717" max="717" width="48.77734375" bestFit="1" customWidth="1"/>
    <col min="718" max="718" width="57.5546875" bestFit="1" customWidth="1"/>
    <col min="719" max="719" width="49.109375" bestFit="1" customWidth="1"/>
    <col min="720" max="720" width="53" bestFit="1" customWidth="1"/>
    <col min="721" max="721" width="48.33203125" bestFit="1" customWidth="1"/>
    <col min="722" max="722" width="56.6640625" bestFit="1" customWidth="1"/>
    <col min="723" max="723" width="48.5546875" bestFit="1" customWidth="1"/>
    <col min="724" max="724" width="53.21875" bestFit="1" customWidth="1"/>
    <col min="725" max="725" width="41.6640625" bestFit="1" customWidth="1"/>
    <col min="726" max="726" width="52" bestFit="1" customWidth="1"/>
    <col min="727" max="727" width="49" bestFit="1" customWidth="1"/>
    <col min="728" max="728" width="66.5546875" bestFit="1" customWidth="1"/>
    <col min="729" max="729" width="50.77734375" bestFit="1" customWidth="1"/>
    <col min="730" max="730" width="52.33203125" bestFit="1" customWidth="1"/>
    <col min="731" max="731" width="54" bestFit="1" customWidth="1"/>
    <col min="732" max="732" width="53" bestFit="1" customWidth="1"/>
    <col min="733" max="733" width="52.109375" bestFit="1" customWidth="1"/>
    <col min="734" max="734" width="57.5546875" bestFit="1" customWidth="1"/>
    <col min="735" max="735" width="62.6640625" bestFit="1" customWidth="1"/>
    <col min="736" max="736" width="58.5546875" bestFit="1" customWidth="1"/>
    <col min="737" max="737" width="60" bestFit="1" customWidth="1"/>
    <col min="738" max="738" width="50.5546875" bestFit="1" customWidth="1"/>
    <col min="739" max="739" width="51" bestFit="1" customWidth="1"/>
    <col min="740" max="740" width="47.77734375" bestFit="1" customWidth="1"/>
    <col min="741" max="741" width="60.109375" bestFit="1" customWidth="1"/>
    <col min="742" max="742" width="57.88671875" bestFit="1" customWidth="1"/>
    <col min="743" max="743" width="54" bestFit="1" customWidth="1"/>
    <col min="744" max="744" width="63.77734375" bestFit="1" customWidth="1"/>
    <col min="745" max="745" width="51.5546875" bestFit="1" customWidth="1"/>
    <col min="746" max="746" width="58" bestFit="1" customWidth="1"/>
    <col min="747" max="747" width="49.44140625" bestFit="1" customWidth="1"/>
    <col min="748" max="748" width="59.21875" bestFit="1" customWidth="1"/>
    <col min="749" max="749" width="50.77734375" bestFit="1" customWidth="1"/>
    <col min="750" max="750" width="49.77734375" bestFit="1" customWidth="1"/>
    <col min="751" max="751" width="57.33203125" bestFit="1" customWidth="1"/>
    <col min="752" max="752" width="52.77734375" bestFit="1" customWidth="1"/>
    <col min="753" max="753" width="53.44140625" bestFit="1" customWidth="1"/>
    <col min="754" max="754" width="54" bestFit="1" customWidth="1"/>
    <col min="755" max="755" width="55.21875" bestFit="1" customWidth="1"/>
    <col min="756" max="756" width="56.88671875" bestFit="1" customWidth="1"/>
    <col min="757" max="757" width="49.77734375" bestFit="1" customWidth="1"/>
    <col min="758" max="758" width="54.21875" bestFit="1" customWidth="1"/>
    <col min="759" max="759" width="53.88671875" bestFit="1" customWidth="1"/>
    <col min="760" max="760" width="53" bestFit="1" customWidth="1"/>
    <col min="761" max="761" width="60.5546875" bestFit="1" customWidth="1"/>
    <col min="762" max="762" width="54.6640625" bestFit="1" customWidth="1"/>
    <col min="763" max="763" width="53" bestFit="1" customWidth="1"/>
    <col min="764" max="764" width="52.6640625" bestFit="1" customWidth="1"/>
    <col min="765" max="765" width="51.33203125" bestFit="1" customWidth="1"/>
    <col min="766" max="766" width="50.6640625" bestFit="1" customWidth="1"/>
    <col min="767" max="767" width="57.21875" bestFit="1" customWidth="1"/>
    <col min="768" max="768" width="56.44140625" bestFit="1" customWidth="1"/>
    <col min="769" max="769" width="53" bestFit="1" customWidth="1"/>
    <col min="770" max="770" width="60.6640625" bestFit="1" customWidth="1"/>
    <col min="771" max="771" width="53.77734375" bestFit="1" customWidth="1"/>
    <col min="772" max="772" width="64.6640625" bestFit="1" customWidth="1"/>
    <col min="773" max="773" width="45.21875" bestFit="1" customWidth="1"/>
    <col min="774" max="774" width="55.5546875" bestFit="1" customWidth="1"/>
    <col min="775" max="775" width="50.21875" bestFit="1" customWidth="1"/>
    <col min="776" max="776" width="47.33203125" bestFit="1" customWidth="1"/>
    <col min="777" max="777" width="47.88671875" bestFit="1" customWidth="1"/>
    <col min="778" max="778" width="48.33203125" bestFit="1" customWidth="1"/>
    <col min="779" max="779" width="50.109375" bestFit="1" customWidth="1"/>
    <col min="780" max="780" width="50.21875" bestFit="1" customWidth="1"/>
    <col min="781" max="781" width="44.6640625" bestFit="1" customWidth="1"/>
    <col min="782" max="782" width="71.6640625" bestFit="1" customWidth="1"/>
    <col min="783" max="783" width="74.5546875" bestFit="1" customWidth="1"/>
    <col min="784" max="784" width="53.6640625" bestFit="1" customWidth="1"/>
    <col min="785" max="785" width="43.21875" bestFit="1" customWidth="1"/>
    <col min="786" max="786" width="79" bestFit="1" customWidth="1"/>
    <col min="787" max="787" width="49.109375" bestFit="1" customWidth="1"/>
    <col min="788" max="788" width="54.6640625" bestFit="1" customWidth="1"/>
    <col min="789" max="789" width="59.109375" bestFit="1" customWidth="1"/>
    <col min="790" max="790" width="72" bestFit="1" customWidth="1"/>
    <col min="791" max="791" width="57.44140625" bestFit="1" customWidth="1"/>
    <col min="792" max="792" width="57.33203125" bestFit="1" customWidth="1"/>
    <col min="793" max="793" width="69.88671875" bestFit="1" customWidth="1"/>
    <col min="794" max="794" width="56" bestFit="1" customWidth="1"/>
    <col min="795" max="795" width="54" bestFit="1" customWidth="1"/>
    <col min="796" max="796" width="59.6640625" bestFit="1" customWidth="1"/>
    <col min="797" max="797" width="54.5546875" bestFit="1" customWidth="1"/>
    <col min="798" max="798" width="47.88671875" bestFit="1" customWidth="1"/>
    <col min="799" max="799" width="62.88671875" bestFit="1" customWidth="1"/>
    <col min="800" max="800" width="44.5546875" bestFit="1" customWidth="1"/>
    <col min="801" max="801" width="56.44140625" bestFit="1" customWidth="1"/>
    <col min="802" max="802" width="55.21875" bestFit="1" customWidth="1"/>
    <col min="803" max="803" width="48.6640625" bestFit="1" customWidth="1"/>
    <col min="804" max="804" width="58.44140625" bestFit="1" customWidth="1"/>
    <col min="805" max="805" width="46.77734375" bestFit="1" customWidth="1"/>
    <col min="806" max="806" width="48.6640625" bestFit="1" customWidth="1"/>
    <col min="807" max="807" width="46.5546875" bestFit="1" customWidth="1"/>
    <col min="808" max="808" width="58" bestFit="1" customWidth="1"/>
    <col min="809" max="809" width="64.5546875" bestFit="1" customWidth="1"/>
    <col min="810" max="810" width="48.21875" bestFit="1" customWidth="1"/>
    <col min="811" max="811" width="51.6640625" bestFit="1" customWidth="1"/>
    <col min="812" max="812" width="56.77734375" bestFit="1" customWidth="1"/>
    <col min="813" max="813" width="65.109375" bestFit="1" customWidth="1"/>
    <col min="814" max="814" width="66.109375" bestFit="1" customWidth="1"/>
    <col min="815" max="815" width="64.77734375" bestFit="1" customWidth="1"/>
    <col min="816" max="816" width="61.88671875" bestFit="1" customWidth="1"/>
    <col min="817" max="817" width="52.109375" bestFit="1" customWidth="1"/>
    <col min="818" max="818" width="60.6640625" bestFit="1" customWidth="1"/>
    <col min="819" max="819" width="53" bestFit="1" customWidth="1"/>
    <col min="820" max="820" width="56.44140625" bestFit="1" customWidth="1"/>
    <col min="821" max="821" width="51.109375" bestFit="1" customWidth="1"/>
    <col min="822" max="822" width="55.33203125" bestFit="1" customWidth="1"/>
    <col min="823" max="823" width="54.88671875" bestFit="1" customWidth="1"/>
    <col min="824" max="824" width="58.88671875" bestFit="1" customWidth="1"/>
    <col min="825" max="825" width="65.5546875" bestFit="1" customWidth="1"/>
    <col min="826" max="826" width="46" bestFit="1" customWidth="1"/>
    <col min="827" max="827" width="54.6640625" bestFit="1" customWidth="1"/>
    <col min="828" max="828" width="52.77734375" bestFit="1" customWidth="1"/>
    <col min="829" max="829" width="58" bestFit="1" customWidth="1"/>
    <col min="830" max="830" width="57.33203125" bestFit="1" customWidth="1"/>
    <col min="831" max="831" width="49.44140625" bestFit="1" customWidth="1"/>
    <col min="832" max="832" width="50.33203125" bestFit="1" customWidth="1"/>
    <col min="833" max="833" width="48.6640625" bestFit="1" customWidth="1"/>
    <col min="834" max="834" width="58.109375" bestFit="1" customWidth="1"/>
    <col min="835" max="835" width="57.33203125" bestFit="1" customWidth="1"/>
    <col min="836" max="836" width="53.5546875" bestFit="1" customWidth="1"/>
    <col min="837" max="837" width="55.33203125" bestFit="1" customWidth="1"/>
    <col min="838" max="838" width="65.77734375" bestFit="1" customWidth="1"/>
    <col min="839" max="839" width="48.44140625" bestFit="1" customWidth="1"/>
    <col min="840" max="840" width="53.5546875" bestFit="1" customWidth="1"/>
    <col min="841" max="841" width="47.44140625" bestFit="1" customWidth="1"/>
    <col min="842" max="842" width="52" bestFit="1" customWidth="1"/>
    <col min="843" max="843" width="48.33203125" bestFit="1" customWidth="1"/>
    <col min="844" max="844" width="57.88671875" bestFit="1" customWidth="1"/>
    <col min="845" max="845" width="53.6640625" bestFit="1" customWidth="1"/>
    <col min="846" max="846" width="52.109375" bestFit="1" customWidth="1"/>
    <col min="847" max="847" width="47.88671875" bestFit="1" customWidth="1"/>
    <col min="848" max="848" width="48.77734375" bestFit="1" customWidth="1"/>
    <col min="849" max="849" width="60.77734375" bestFit="1" customWidth="1"/>
    <col min="850" max="850" width="53.88671875" bestFit="1" customWidth="1"/>
    <col min="851" max="851" width="46.21875" bestFit="1" customWidth="1"/>
    <col min="852" max="852" width="56.77734375" bestFit="1" customWidth="1"/>
    <col min="853" max="853" width="70.21875" bestFit="1" customWidth="1"/>
    <col min="854" max="854" width="54.21875" bestFit="1" customWidth="1"/>
    <col min="855" max="855" width="53.77734375" bestFit="1" customWidth="1"/>
    <col min="856" max="856" width="58.77734375" bestFit="1" customWidth="1"/>
    <col min="857" max="857" width="56.5546875" bestFit="1" customWidth="1"/>
    <col min="858" max="858" width="49.21875" bestFit="1" customWidth="1"/>
    <col min="859" max="859" width="51.5546875" bestFit="1" customWidth="1"/>
    <col min="860" max="860" width="53.88671875" bestFit="1" customWidth="1"/>
    <col min="861" max="861" width="53.77734375" bestFit="1" customWidth="1"/>
    <col min="862" max="862" width="56.33203125" bestFit="1" customWidth="1"/>
    <col min="863" max="863" width="55.33203125" bestFit="1" customWidth="1"/>
    <col min="864" max="864" width="65.6640625" bestFit="1" customWidth="1"/>
    <col min="865" max="865" width="48.5546875" bestFit="1" customWidth="1"/>
    <col min="866" max="866" width="65.77734375" bestFit="1" customWidth="1"/>
    <col min="867" max="867" width="60.44140625" bestFit="1" customWidth="1"/>
    <col min="868" max="868" width="63.44140625" bestFit="1" customWidth="1"/>
    <col min="869" max="869" width="69.33203125" bestFit="1" customWidth="1"/>
    <col min="870" max="870" width="57.6640625" bestFit="1" customWidth="1"/>
    <col min="871" max="871" width="52.5546875" bestFit="1" customWidth="1"/>
    <col min="872" max="872" width="45.77734375" bestFit="1" customWidth="1"/>
    <col min="873" max="873" width="52.88671875" bestFit="1" customWidth="1"/>
    <col min="874" max="874" width="53.109375" bestFit="1" customWidth="1"/>
    <col min="875" max="875" width="51.33203125" bestFit="1" customWidth="1"/>
    <col min="876" max="876" width="55.6640625" bestFit="1" customWidth="1"/>
    <col min="877" max="877" width="60.5546875" bestFit="1" customWidth="1"/>
    <col min="878" max="878" width="54.6640625" bestFit="1" customWidth="1"/>
    <col min="879" max="879" width="58.5546875" bestFit="1" customWidth="1"/>
    <col min="880" max="880" width="45.21875" bestFit="1" customWidth="1"/>
    <col min="881" max="881" width="57.21875" bestFit="1" customWidth="1"/>
    <col min="882" max="882" width="59.109375" bestFit="1" customWidth="1"/>
    <col min="883" max="883" width="55.88671875" bestFit="1" customWidth="1"/>
    <col min="884" max="884" width="57.33203125" bestFit="1" customWidth="1"/>
    <col min="885" max="885" width="51.5546875" bestFit="1" customWidth="1"/>
    <col min="886" max="886" width="52.88671875" bestFit="1" customWidth="1"/>
    <col min="887" max="887" width="52" bestFit="1" customWidth="1"/>
    <col min="888" max="888" width="55.21875" bestFit="1" customWidth="1"/>
    <col min="889" max="889" width="51.6640625" bestFit="1" customWidth="1"/>
    <col min="890" max="890" width="60.6640625" bestFit="1" customWidth="1"/>
    <col min="891" max="891" width="57.6640625" bestFit="1" customWidth="1"/>
    <col min="892" max="892" width="48.88671875" bestFit="1" customWidth="1"/>
    <col min="893" max="893" width="58.109375" bestFit="1" customWidth="1"/>
    <col min="894" max="894" width="54" bestFit="1" customWidth="1"/>
    <col min="895" max="895" width="58.44140625" bestFit="1" customWidth="1"/>
    <col min="896" max="896" width="51.6640625" bestFit="1" customWidth="1"/>
    <col min="897" max="897" width="50.6640625" bestFit="1" customWidth="1"/>
    <col min="898" max="898" width="51.77734375" bestFit="1" customWidth="1"/>
    <col min="899" max="899" width="77" bestFit="1" customWidth="1"/>
    <col min="900" max="900" width="53.44140625" bestFit="1" customWidth="1"/>
    <col min="901" max="901" width="56.33203125" bestFit="1" customWidth="1"/>
    <col min="902" max="902" width="66" bestFit="1" customWidth="1"/>
    <col min="903" max="903" width="53.33203125" bestFit="1" customWidth="1"/>
    <col min="904" max="904" width="66.6640625" bestFit="1" customWidth="1"/>
    <col min="905" max="905" width="67.77734375" bestFit="1" customWidth="1"/>
    <col min="906" max="906" width="48.88671875" bestFit="1" customWidth="1"/>
    <col min="907" max="907" width="56.21875" bestFit="1" customWidth="1"/>
    <col min="908" max="908" width="70.88671875" bestFit="1" customWidth="1"/>
    <col min="909" max="909" width="54.88671875" bestFit="1" customWidth="1"/>
    <col min="910" max="910" width="53.44140625" bestFit="1" customWidth="1"/>
    <col min="911" max="911" width="52.21875" bestFit="1" customWidth="1"/>
    <col min="912" max="912" width="55.5546875" bestFit="1" customWidth="1"/>
    <col min="913" max="913" width="65" bestFit="1" customWidth="1"/>
    <col min="914" max="914" width="63.88671875" bestFit="1" customWidth="1"/>
    <col min="915" max="915" width="48.109375" bestFit="1" customWidth="1"/>
    <col min="916" max="916" width="59.33203125" bestFit="1" customWidth="1"/>
    <col min="917" max="917" width="60.44140625" bestFit="1" customWidth="1"/>
    <col min="918" max="918" width="48.88671875" bestFit="1" customWidth="1"/>
    <col min="919" max="920" width="55.6640625" bestFit="1" customWidth="1"/>
    <col min="921" max="921" width="50.5546875" bestFit="1" customWidth="1"/>
    <col min="922" max="922" width="51.109375" bestFit="1" customWidth="1"/>
    <col min="923" max="923" width="46.21875" bestFit="1" customWidth="1"/>
    <col min="924" max="924" width="56.33203125" bestFit="1" customWidth="1"/>
    <col min="925" max="925" width="51.88671875" bestFit="1" customWidth="1"/>
    <col min="926" max="926" width="53.33203125" bestFit="1" customWidth="1"/>
    <col min="927" max="927" width="49.77734375" bestFit="1" customWidth="1"/>
    <col min="928" max="928" width="59.21875" bestFit="1" customWidth="1"/>
    <col min="929" max="929" width="64.6640625" bestFit="1" customWidth="1"/>
    <col min="930" max="930" width="62.5546875" bestFit="1" customWidth="1"/>
    <col min="931" max="931" width="44.44140625" bestFit="1" customWidth="1"/>
    <col min="932" max="932" width="46.6640625" bestFit="1" customWidth="1"/>
    <col min="933" max="933" width="50.6640625" bestFit="1" customWidth="1"/>
    <col min="934" max="934" width="57.33203125" bestFit="1" customWidth="1"/>
    <col min="935" max="935" width="52.44140625" bestFit="1" customWidth="1"/>
    <col min="936" max="936" width="47.33203125" bestFit="1" customWidth="1"/>
    <col min="937" max="937" width="52" bestFit="1" customWidth="1"/>
    <col min="938" max="938" width="47.77734375" bestFit="1" customWidth="1"/>
    <col min="939" max="939" width="47.5546875" bestFit="1" customWidth="1"/>
    <col min="940" max="940" width="54.33203125" bestFit="1" customWidth="1"/>
    <col min="941" max="941" width="48.33203125" bestFit="1" customWidth="1"/>
    <col min="942" max="942" width="61.33203125" bestFit="1" customWidth="1"/>
    <col min="943" max="943" width="49.77734375" bestFit="1" customWidth="1"/>
    <col min="944" max="944" width="54.33203125" bestFit="1" customWidth="1"/>
    <col min="945" max="945" width="52.88671875" bestFit="1" customWidth="1"/>
    <col min="946" max="946" width="57" bestFit="1" customWidth="1"/>
    <col min="947" max="947" width="52.77734375" bestFit="1" customWidth="1"/>
    <col min="948" max="948" width="60.6640625" bestFit="1" customWidth="1"/>
    <col min="949" max="949" width="54.6640625" bestFit="1" customWidth="1"/>
    <col min="950" max="950" width="52.88671875" bestFit="1" customWidth="1"/>
    <col min="951" max="951" width="50.21875" bestFit="1" customWidth="1"/>
    <col min="952" max="952" width="58.44140625" bestFit="1" customWidth="1"/>
    <col min="953" max="953" width="67.88671875" bestFit="1" customWidth="1"/>
    <col min="954" max="954" width="60.44140625" bestFit="1" customWidth="1"/>
    <col min="955" max="955" width="46.6640625" bestFit="1" customWidth="1"/>
    <col min="956" max="956" width="53.88671875" bestFit="1" customWidth="1"/>
    <col min="957" max="957" width="49.44140625" bestFit="1" customWidth="1"/>
    <col min="958" max="958" width="74.33203125" bestFit="1" customWidth="1"/>
    <col min="959" max="959" width="59.21875" bestFit="1" customWidth="1"/>
    <col min="960" max="960" width="54.21875" bestFit="1" customWidth="1"/>
    <col min="961" max="961" width="46.77734375" bestFit="1" customWidth="1"/>
    <col min="962" max="962" width="59.109375" bestFit="1" customWidth="1"/>
    <col min="963" max="963" width="46.33203125" bestFit="1" customWidth="1"/>
    <col min="964" max="964" width="50.21875" bestFit="1" customWidth="1"/>
    <col min="965" max="965" width="57.109375" bestFit="1" customWidth="1"/>
    <col min="966" max="966" width="55.6640625" bestFit="1" customWidth="1"/>
    <col min="967" max="967" width="61" bestFit="1" customWidth="1"/>
    <col min="968" max="968" width="43.5546875" bestFit="1" customWidth="1"/>
    <col min="969" max="969" width="51.44140625" bestFit="1" customWidth="1"/>
    <col min="970" max="970" width="63.21875" bestFit="1" customWidth="1"/>
    <col min="971" max="971" width="52.33203125" bestFit="1" customWidth="1"/>
    <col min="972" max="972" width="50.5546875" bestFit="1" customWidth="1"/>
    <col min="973" max="973" width="60.33203125" bestFit="1" customWidth="1"/>
    <col min="974" max="974" width="51.33203125" bestFit="1" customWidth="1"/>
    <col min="975" max="975" width="79" bestFit="1" customWidth="1"/>
    <col min="976" max="976" width="52.5546875" bestFit="1" customWidth="1"/>
    <col min="977" max="977" width="57.109375" bestFit="1" customWidth="1"/>
    <col min="978" max="978" width="52.6640625" bestFit="1" customWidth="1"/>
    <col min="979" max="979" width="49.109375" bestFit="1" customWidth="1"/>
    <col min="980" max="980" width="51.88671875" bestFit="1" customWidth="1"/>
    <col min="981" max="981" width="49.77734375" bestFit="1" customWidth="1"/>
    <col min="982" max="982" width="49.44140625" bestFit="1" customWidth="1"/>
    <col min="983" max="983" width="50.88671875" bestFit="1" customWidth="1"/>
    <col min="984" max="984" width="47" bestFit="1" customWidth="1"/>
    <col min="985" max="985" width="60.21875" bestFit="1" customWidth="1"/>
    <col min="986" max="986" width="54.33203125" bestFit="1" customWidth="1"/>
    <col min="987" max="987" width="53.33203125" bestFit="1" customWidth="1"/>
    <col min="988" max="988" width="65.109375" bestFit="1" customWidth="1"/>
    <col min="989" max="989" width="46.44140625" bestFit="1" customWidth="1"/>
    <col min="990" max="990" width="52.33203125" bestFit="1" customWidth="1"/>
    <col min="991" max="991" width="61.33203125" bestFit="1" customWidth="1"/>
    <col min="992" max="992" width="46.5546875" bestFit="1" customWidth="1"/>
    <col min="993" max="993" width="52" bestFit="1" customWidth="1"/>
    <col min="994" max="994" width="44.77734375" bestFit="1" customWidth="1"/>
    <col min="995" max="995" width="57" bestFit="1" customWidth="1"/>
    <col min="996" max="996" width="47.33203125" bestFit="1" customWidth="1"/>
    <col min="997" max="997" width="50.33203125" bestFit="1" customWidth="1"/>
    <col min="998" max="998" width="55.88671875" bestFit="1" customWidth="1"/>
    <col min="999" max="999" width="55.5546875" bestFit="1" customWidth="1"/>
    <col min="1000" max="1000" width="50.44140625" bestFit="1" customWidth="1"/>
    <col min="1001" max="1001" width="50.5546875" bestFit="1" customWidth="1"/>
    <col min="1002" max="1002" width="58.88671875" bestFit="1" customWidth="1"/>
    <col min="1003" max="1003" width="48.6640625" bestFit="1" customWidth="1"/>
    <col min="1004" max="1004" width="55.77734375" bestFit="1" customWidth="1"/>
    <col min="1005" max="1005" width="49.77734375" bestFit="1" customWidth="1"/>
    <col min="1006" max="1006" width="53.88671875" bestFit="1" customWidth="1"/>
    <col min="1007" max="1007" width="54.5546875" bestFit="1" customWidth="1"/>
    <col min="1008" max="1008" width="53.21875" bestFit="1" customWidth="1"/>
    <col min="1009" max="1009" width="51.6640625" bestFit="1" customWidth="1"/>
    <col min="1010" max="1010" width="50.44140625" bestFit="1" customWidth="1"/>
    <col min="1011" max="1011" width="49.44140625" bestFit="1" customWidth="1"/>
    <col min="1012" max="1012" width="52.33203125" bestFit="1" customWidth="1"/>
    <col min="1013" max="1013" width="61.6640625" bestFit="1" customWidth="1"/>
    <col min="1014" max="1014" width="51.77734375" bestFit="1" customWidth="1"/>
    <col min="1015" max="1015" width="48.33203125" bestFit="1" customWidth="1"/>
    <col min="1016" max="1016" width="54" bestFit="1" customWidth="1"/>
    <col min="1017" max="1017" width="58.44140625" bestFit="1" customWidth="1"/>
    <col min="1018" max="1018" width="54.33203125" bestFit="1" customWidth="1"/>
    <col min="1019" max="1019" width="57.88671875" bestFit="1" customWidth="1"/>
    <col min="1020" max="1020" width="52.44140625" bestFit="1" customWidth="1"/>
    <col min="1021" max="1021" width="50.44140625" bestFit="1" customWidth="1"/>
    <col min="1022" max="1022" width="52.77734375" bestFit="1" customWidth="1"/>
    <col min="1023" max="1023" width="47.77734375" bestFit="1" customWidth="1"/>
    <col min="1024" max="1024" width="48.5546875" bestFit="1" customWidth="1"/>
    <col min="1025" max="1025" width="54" bestFit="1" customWidth="1"/>
    <col min="1026" max="1026" width="49.33203125" bestFit="1" customWidth="1"/>
    <col min="1027" max="1027" width="46.6640625" bestFit="1" customWidth="1"/>
    <col min="1028" max="1028" width="56.5546875" bestFit="1" customWidth="1"/>
    <col min="1029" max="1029" width="62.88671875" bestFit="1" customWidth="1"/>
    <col min="1030" max="1030" width="50.33203125" bestFit="1" customWidth="1"/>
    <col min="1031" max="1031" width="63.88671875" bestFit="1" customWidth="1"/>
    <col min="1032" max="1032" width="48.88671875" bestFit="1" customWidth="1"/>
    <col min="1033" max="1033" width="57.6640625" bestFit="1" customWidth="1"/>
    <col min="1034" max="1034" width="55.33203125" bestFit="1" customWidth="1"/>
    <col min="1035" max="1035" width="52.6640625" bestFit="1" customWidth="1"/>
    <col min="1036" max="1036" width="47.21875" bestFit="1" customWidth="1"/>
    <col min="1037" max="1037" width="53.109375" bestFit="1" customWidth="1"/>
    <col min="1038" max="1038" width="52.5546875" bestFit="1" customWidth="1"/>
    <col min="1039" max="1039" width="48.109375" bestFit="1" customWidth="1"/>
    <col min="1040" max="1040" width="52.21875" bestFit="1" customWidth="1"/>
    <col min="1041" max="1041" width="71.44140625" bestFit="1" customWidth="1"/>
    <col min="1042" max="1042" width="59.44140625" bestFit="1" customWidth="1"/>
    <col min="1043" max="1043" width="61.109375" bestFit="1" customWidth="1"/>
    <col min="1044" max="1044" width="54" bestFit="1" customWidth="1"/>
    <col min="1045" max="1045" width="56.21875" bestFit="1" customWidth="1"/>
    <col min="1046" max="1046" width="53.77734375" bestFit="1" customWidth="1"/>
    <col min="1047" max="1047" width="54.88671875" bestFit="1" customWidth="1"/>
    <col min="1048" max="1048" width="50.6640625" bestFit="1" customWidth="1"/>
    <col min="1049" max="1049" width="47.5546875" bestFit="1" customWidth="1"/>
    <col min="1050" max="1050" width="46.5546875" bestFit="1" customWidth="1"/>
    <col min="1051" max="1051" width="54.6640625" bestFit="1" customWidth="1"/>
    <col min="1052" max="1052" width="58.88671875" bestFit="1" customWidth="1"/>
    <col min="1053" max="1053" width="54.77734375" bestFit="1" customWidth="1"/>
    <col min="1054" max="1054" width="64.77734375" bestFit="1" customWidth="1"/>
    <col min="1055" max="1055" width="53" bestFit="1" customWidth="1"/>
    <col min="1056" max="1056" width="60.109375" bestFit="1" customWidth="1"/>
    <col min="1057" max="1057" width="48.5546875" bestFit="1" customWidth="1"/>
    <col min="1058" max="1058" width="43" bestFit="1" customWidth="1"/>
    <col min="1059" max="1059" width="47.44140625" bestFit="1" customWidth="1"/>
    <col min="1060" max="1060" width="48.21875" bestFit="1" customWidth="1"/>
    <col min="1061" max="1061" width="54" bestFit="1" customWidth="1"/>
    <col min="1062" max="1062" width="50.21875" bestFit="1" customWidth="1"/>
    <col min="1063" max="1063" width="44.77734375" bestFit="1" customWidth="1"/>
    <col min="1064" max="1064" width="48.21875" bestFit="1" customWidth="1"/>
    <col min="1065" max="1065" width="59.33203125" bestFit="1" customWidth="1"/>
    <col min="1066" max="1066" width="47.88671875" bestFit="1" customWidth="1"/>
    <col min="1067" max="1067" width="49.109375" bestFit="1" customWidth="1"/>
    <col min="1068" max="1068" width="53.33203125" bestFit="1" customWidth="1"/>
    <col min="1069" max="1069" width="60.77734375" bestFit="1" customWidth="1"/>
    <col min="1070" max="1070" width="54.88671875" bestFit="1" customWidth="1"/>
    <col min="1071" max="1071" width="55.5546875" bestFit="1" customWidth="1"/>
    <col min="1072" max="1072" width="54.77734375" bestFit="1" customWidth="1"/>
    <col min="1073" max="1073" width="55.5546875" bestFit="1" customWidth="1"/>
    <col min="1074" max="1074" width="48.5546875" bestFit="1" customWidth="1"/>
    <col min="1075" max="1075" width="63" bestFit="1" customWidth="1"/>
    <col min="1076" max="1076" width="54.44140625" bestFit="1" customWidth="1"/>
    <col min="1077" max="1077" width="49.6640625" bestFit="1" customWidth="1"/>
    <col min="1078" max="1078" width="57.88671875" bestFit="1" customWidth="1"/>
    <col min="1079" max="1079" width="54.6640625" bestFit="1" customWidth="1"/>
    <col min="1080" max="1080" width="53.33203125" bestFit="1" customWidth="1"/>
    <col min="1081" max="1081" width="55.109375" bestFit="1" customWidth="1"/>
    <col min="1082" max="1082" width="54.6640625" bestFit="1" customWidth="1"/>
    <col min="1083" max="1083" width="63" bestFit="1" customWidth="1"/>
    <col min="1084" max="1084" width="60.33203125" bestFit="1" customWidth="1"/>
    <col min="1085" max="1085" width="53.5546875" bestFit="1" customWidth="1"/>
    <col min="1086" max="1086" width="63.77734375" bestFit="1" customWidth="1"/>
    <col min="1087" max="1087" width="67.77734375" bestFit="1" customWidth="1"/>
    <col min="1088" max="1088" width="52.77734375" bestFit="1" customWidth="1"/>
    <col min="1089" max="1089" width="54.44140625" bestFit="1" customWidth="1"/>
    <col min="1090" max="1090" width="55.44140625" bestFit="1" customWidth="1"/>
    <col min="1091" max="1091" width="57.21875" bestFit="1" customWidth="1"/>
    <col min="1092" max="1092" width="50.109375" bestFit="1" customWidth="1"/>
    <col min="1093" max="1093" width="64.5546875" bestFit="1" customWidth="1"/>
    <col min="1094" max="1094" width="52.21875" bestFit="1" customWidth="1"/>
    <col min="1095" max="1095" width="60.6640625" bestFit="1" customWidth="1"/>
    <col min="1096" max="1096" width="56.77734375" bestFit="1" customWidth="1"/>
    <col min="1097" max="1097" width="54.21875" bestFit="1" customWidth="1"/>
    <col min="1098" max="1098" width="53.77734375" bestFit="1" customWidth="1"/>
    <col min="1099" max="1099" width="51.77734375" bestFit="1" customWidth="1"/>
    <col min="1100" max="1100" width="56.44140625" bestFit="1" customWidth="1"/>
    <col min="1101" max="1101" width="56.21875" bestFit="1" customWidth="1"/>
    <col min="1102" max="1102" width="54.5546875" bestFit="1" customWidth="1"/>
    <col min="1103" max="1103" width="68.5546875" bestFit="1" customWidth="1"/>
    <col min="1104" max="1104" width="44.44140625" bestFit="1" customWidth="1"/>
    <col min="1105" max="1105" width="52.21875" bestFit="1" customWidth="1"/>
    <col min="1106" max="1106" width="51.88671875" bestFit="1" customWidth="1"/>
    <col min="1107" max="1107" width="68.33203125" bestFit="1" customWidth="1"/>
    <col min="1108" max="1108" width="61.44140625" bestFit="1" customWidth="1"/>
    <col min="1109" max="1109" width="51" bestFit="1" customWidth="1"/>
    <col min="1110" max="1110" width="61.44140625" bestFit="1" customWidth="1"/>
    <col min="1111" max="1111" width="53.6640625" bestFit="1" customWidth="1"/>
    <col min="1112" max="1112" width="49.44140625" bestFit="1" customWidth="1"/>
    <col min="1113" max="1113" width="64.77734375" bestFit="1" customWidth="1"/>
    <col min="1114" max="1114" width="62.44140625" bestFit="1" customWidth="1"/>
    <col min="1115" max="1115" width="53.109375" bestFit="1" customWidth="1"/>
    <col min="1116" max="1116" width="58.44140625" bestFit="1" customWidth="1"/>
    <col min="1117" max="1117" width="50.44140625" bestFit="1" customWidth="1"/>
    <col min="1118" max="1118" width="56.44140625" bestFit="1" customWidth="1"/>
    <col min="1119" max="1119" width="58.6640625" bestFit="1" customWidth="1"/>
    <col min="1120" max="1120" width="57.21875" bestFit="1" customWidth="1"/>
    <col min="1121" max="1121" width="58.88671875" bestFit="1" customWidth="1"/>
    <col min="1122" max="1122" width="50.33203125" bestFit="1" customWidth="1"/>
    <col min="1123" max="1123" width="57.109375" bestFit="1" customWidth="1"/>
    <col min="1124" max="1124" width="63.88671875" bestFit="1" customWidth="1"/>
    <col min="1125" max="1125" width="53.109375" bestFit="1" customWidth="1"/>
    <col min="1126" max="1126" width="59.5546875" bestFit="1" customWidth="1"/>
    <col min="1127" max="1127" width="58.88671875" bestFit="1" customWidth="1"/>
    <col min="1128" max="1128" width="56.21875" bestFit="1" customWidth="1"/>
    <col min="1129" max="1129" width="54.21875" bestFit="1" customWidth="1"/>
    <col min="1130" max="1130" width="53.21875" bestFit="1" customWidth="1"/>
    <col min="1131" max="1131" width="60.21875" bestFit="1" customWidth="1"/>
    <col min="1132" max="1132" width="58.109375" bestFit="1" customWidth="1"/>
    <col min="1133" max="1133" width="57.88671875" bestFit="1" customWidth="1"/>
    <col min="1134" max="1134" width="50.6640625" bestFit="1" customWidth="1"/>
    <col min="1135" max="1135" width="54.77734375" bestFit="1" customWidth="1"/>
    <col min="1136" max="1136" width="64.109375" bestFit="1" customWidth="1"/>
    <col min="1137" max="1137" width="65.109375" bestFit="1" customWidth="1"/>
    <col min="1138" max="1138" width="66.21875" bestFit="1" customWidth="1"/>
    <col min="1139" max="1139" width="63.109375" bestFit="1" customWidth="1"/>
    <col min="1140" max="1140" width="56.6640625" bestFit="1" customWidth="1"/>
    <col min="1141" max="1141" width="51.109375" bestFit="1" customWidth="1"/>
    <col min="1142" max="1142" width="56" bestFit="1" customWidth="1"/>
    <col min="1143" max="1143" width="53" bestFit="1" customWidth="1"/>
    <col min="1144" max="1144" width="49.88671875" bestFit="1" customWidth="1"/>
    <col min="1145" max="1145" width="46.77734375" bestFit="1" customWidth="1"/>
    <col min="1146" max="1146" width="62.5546875" bestFit="1" customWidth="1"/>
    <col min="1147" max="1147" width="61.109375" bestFit="1" customWidth="1"/>
    <col min="1148" max="1148" width="48.6640625" bestFit="1" customWidth="1"/>
    <col min="1149" max="1149" width="56.44140625" bestFit="1" customWidth="1"/>
    <col min="1150" max="1150" width="53.77734375" bestFit="1" customWidth="1"/>
    <col min="1151" max="1151" width="62.88671875" bestFit="1" customWidth="1"/>
    <col min="1152" max="1152" width="53.6640625" bestFit="1" customWidth="1"/>
    <col min="1153" max="1153" width="49" bestFit="1" customWidth="1"/>
    <col min="1154" max="1154" width="51.21875" bestFit="1" customWidth="1"/>
    <col min="1155" max="1155" width="59.33203125" bestFit="1" customWidth="1"/>
    <col min="1156" max="1156" width="62" bestFit="1" customWidth="1"/>
    <col min="1157" max="1157" width="53.6640625" bestFit="1" customWidth="1"/>
    <col min="1158" max="1158" width="51.44140625" bestFit="1" customWidth="1"/>
    <col min="1159" max="1159" width="59.77734375" bestFit="1" customWidth="1"/>
    <col min="1160" max="1160" width="58" bestFit="1" customWidth="1"/>
    <col min="1161" max="1161" width="57" bestFit="1" customWidth="1"/>
    <col min="1162" max="1162" width="76.109375" bestFit="1" customWidth="1"/>
    <col min="1163" max="1163" width="53.6640625" bestFit="1" customWidth="1"/>
    <col min="1164" max="1164" width="52.77734375" bestFit="1" customWidth="1"/>
    <col min="1165" max="1165" width="64.6640625" bestFit="1" customWidth="1"/>
    <col min="1166" max="1166" width="53.33203125" bestFit="1" customWidth="1"/>
    <col min="1167" max="1167" width="51.21875" bestFit="1" customWidth="1"/>
    <col min="1168" max="1168" width="52.5546875" bestFit="1" customWidth="1"/>
    <col min="1169" max="1169" width="50.6640625" bestFit="1" customWidth="1"/>
    <col min="1170" max="1170" width="45.77734375" bestFit="1" customWidth="1"/>
    <col min="1171" max="1171" width="73.109375" bestFit="1" customWidth="1"/>
    <col min="1172" max="1172" width="46.77734375" bestFit="1" customWidth="1"/>
    <col min="1173" max="1173" width="59.33203125" bestFit="1" customWidth="1"/>
    <col min="1174" max="1174" width="60.21875" bestFit="1" customWidth="1"/>
    <col min="1175" max="1175" width="52.5546875" bestFit="1" customWidth="1"/>
    <col min="1176" max="1176" width="58.5546875" bestFit="1" customWidth="1"/>
    <col min="1177" max="1177" width="55.44140625" bestFit="1" customWidth="1"/>
    <col min="1178" max="1179" width="50.6640625" bestFit="1" customWidth="1"/>
    <col min="1180" max="1180" width="51.77734375" bestFit="1" customWidth="1"/>
    <col min="1181" max="1181" width="53.109375" bestFit="1" customWidth="1"/>
    <col min="1182" max="1182" width="48.5546875" bestFit="1" customWidth="1"/>
    <col min="1183" max="1183" width="58.6640625" bestFit="1" customWidth="1"/>
    <col min="1184" max="1184" width="54.88671875" bestFit="1" customWidth="1"/>
    <col min="1185" max="1185" width="55.33203125" bestFit="1" customWidth="1"/>
    <col min="1186" max="1186" width="59" bestFit="1" customWidth="1"/>
    <col min="1187" max="1187" width="44" bestFit="1" customWidth="1"/>
    <col min="1188" max="1188" width="68" bestFit="1" customWidth="1"/>
    <col min="1189" max="1189" width="64.109375" bestFit="1" customWidth="1"/>
    <col min="1190" max="1190" width="49" bestFit="1" customWidth="1"/>
    <col min="1191" max="1191" width="63.21875" bestFit="1" customWidth="1"/>
    <col min="1192" max="1192" width="70" bestFit="1" customWidth="1"/>
    <col min="1193" max="1193" width="54.33203125" bestFit="1" customWidth="1"/>
    <col min="1194" max="1194" width="55.109375" bestFit="1" customWidth="1"/>
    <col min="1195" max="1195" width="52" bestFit="1" customWidth="1"/>
    <col min="1196" max="1196" width="62" bestFit="1" customWidth="1"/>
    <col min="1197" max="1197" width="75.6640625" bestFit="1" customWidth="1"/>
    <col min="1198" max="1198" width="65" bestFit="1" customWidth="1"/>
    <col min="1199" max="1199" width="71.88671875" bestFit="1" customWidth="1"/>
    <col min="1200" max="1200" width="43.109375" bestFit="1" customWidth="1"/>
    <col min="1201" max="1201" width="55.88671875" bestFit="1" customWidth="1"/>
    <col min="1202" max="1202" width="44.6640625" bestFit="1" customWidth="1"/>
    <col min="1203" max="1203" width="49.109375" bestFit="1" customWidth="1"/>
    <col min="1204" max="1204" width="52" bestFit="1" customWidth="1"/>
    <col min="1205" max="1205" width="52.88671875" bestFit="1" customWidth="1"/>
    <col min="1206" max="1206" width="50.33203125" bestFit="1" customWidth="1"/>
    <col min="1207" max="1207" width="46.6640625" bestFit="1" customWidth="1"/>
    <col min="1208" max="1208" width="45.109375" bestFit="1" customWidth="1"/>
    <col min="1209" max="1209" width="44.109375" bestFit="1" customWidth="1"/>
    <col min="1210" max="1210" width="60.6640625" bestFit="1" customWidth="1"/>
    <col min="1211" max="1211" width="57.109375" bestFit="1" customWidth="1"/>
    <col min="1212" max="1212" width="55.44140625" bestFit="1" customWidth="1"/>
    <col min="1213" max="1213" width="53.6640625" bestFit="1" customWidth="1"/>
    <col min="1214" max="1214" width="59.109375" bestFit="1" customWidth="1"/>
    <col min="1215" max="1216" width="48.77734375" bestFit="1" customWidth="1"/>
    <col min="1217" max="1217" width="52.33203125" bestFit="1" customWidth="1"/>
    <col min="1218" max="1218" width="57.44140625" bestFit="1" customWidth="1"/>
    <col min="1219" max="1219" width="61" bestFit="1" customWidth="1"/>
    <col min="1220" max="1220" width="53.33203125" bestFit="1" customWidth="1"/>
    <col min="1221" max="1222" width="54.21875" bestFit="1" customWidth="1"/>
    <col min="1223" max="1223" width="64.77734375" bestFit="1" customWidth="1"/>
    <col min="1224" max="1224" width="64.21875" bestFit="1" customWidth="1"/>
    <col min="1225" max="1225" width="61.77734375" bestFit="1" customWidth="1"/>
    <col min="1226" max="1226" width="67" bestFit="1" customWidth="1"/>
    <col min="1227" max="1227" width="57.6640625" bestFit="1" customWidth="1"/>
    <col min="1228" max="1228" width="55.6640625" bestFit="1" customWidth="1"/>
    <col min="1229" max="1229" width="54.44140625" bestFit="1" customWidth="1"/>
    <col min="1230" max="1230" width="60.44140625" bestFit="1" customWidth="1"/>
    <col min="1231" max="1231" width="48.33203125" bestFit="1" customWidth="1"/>
    <col min="1232" max="1232" width="61.6640625" bestFit="1" customWidth="1"/>
    <col min="1233" max="1233" width="71.33203125" bestFit="1" customWidth="1"/>
    <col min="1234" max="1234" width="58.6640625" bestFit="1" customWidth="1"/>
    <col min="1235" max="1235" width="61.77734375" bestFit="1" customWidth="1"/>
    <col min="1236" max="1236" width="83.21875" bestFit="1" customWidth="1"/>
    <col min="1237" max="1237" width="61.44140625" bestFit="1" customWidth="1"/>
    <col min="1238" max="1238" width="67.88671875" bestFit="1" customWidth="1"/>
    <col min="1239" max="1239" width="57.44140625" bestFit="1" customWidth="1"/>
    <col min="1240" max="1240" width="61.6640625" bestFit="1" customWidth="1"/>
    <col min="1241" max="1241" width="54.88671875" bestFit="1" customWidth="1"/>
    <col min="1242" max="1242" width="59.88671875" bestFit="1" customWidth="1"/>
    <col min="1243" max="1243" width="61" bestFit="1" customWidth="1"/>
    <col min="1244" max="1244" width="62.6640625" bestFit="1" customWidth="1"/>
    <col min="1245" max="1245" width="61" bestFit="1" customWidth="1"/>
    <col min="1246" max="1246" width="60.88671875" bestFit="1" customWidth="1"/>
    <col min="1247" max="1247" width="58.5546875" bestFit="1" customWidth="1"/>
    <col min="1248" max="1248" width="59.33203125" bestFit="1" customWidth="1"/>
    <col min="1249" max="1249" width="60.6640625" bestFit="1" customWidth="1"/>
    <col min="1250" max="1250" width="54.5546875" bestFit="1" customWidth="1"/>
    <col min="1251" max="1251" width="58.88671875" bestFit="1" customWidth="1"/>
    <col min="1252" max="1252" width="56.33203125" bestFit="1" customWidth="1"/>
    <col min="1253" max="1253" width="51.109375" bestFit="1" customWidth="1"/>
    <col min="1254" max="1254" width="48.5546875" bestFit="1" customWidth="1"/>
    <col min="1255" max="1255" width="50.6640625" bestFit="1" customWidth="1"/>
    <col min="1256" max="1256" width="50.77734375" bestFit="1" customWidth="1"/>
    <col min="1257" max="1257" width="54.88671875" bestFit="1" customWidth="1"/>
    <col min="1258" max="1258" width="61.44140625" bestFit="1" customWidth="1"/>
    <col min="1259" max="1259" width="46.44140625" bestFit="1" customWidth="1"/>
    <col min="1260" max="1260" width="47.88671875" bestFit="1" customWidth="1"/>
    <col min="1261" max="1261" width="63" bestFit="1" customWidth="1"/>
    <col min="1262" max="1262" width="55.44140625" bestFit="1" customWidth="1"/>
    <col min="1263" max="1263" width="49.6640625" bestFit="1" customWidth="1"/>
    <col min="1264" max="1264" width="52.88671875" bestFit="1" customWidth="1"/>
    <col min="1265" max="1265" width="58.44140625" bestFit="1" customWidth="1"/>
    <col min="1266" max="1266" width="49.21875" bestFit="1" customWidth="1"/>
    <col min="1267" max="1267" width="57.88671875" bestFit="1" customWidth="1"/>
    <col min="1268" max="1268" width="47.88671875" bestFit="1" customWidth="1"/>
    <col min="1269" max="1269" width="53.21875" bestFit="1" customWidth="1"/>
    <col min="1270" max="1270" width="53.33203125" bestFit="1" customWidth="1"/>
    <col min="1271" max="1271" width="51.6640625" bestFit="1" customWidth="1"/>
    <col min="1272" max="1272" width="53" bestFit="1" customWidth="1"/>
    <col min="1273" max="1273" width="50.6640625" bestFit="1" customWidth="1"/>
    <col min="1274" max="1274" width="57.33203125" bestFit="1" customWidth="1"/>
    <col min="1275" max="1275" width="51" bestFit="1" customWidth="1"/>
    <col min="1276" max="1276" width="54.44140625" bestFit="1" customWidth="1"/>
    <col min="1277" max="1277" width="62.88671875" bestFit="1" customWidth="1"/>
    <col min="1278" max="1278" width="52.44140625" bestFit="1" customWidth="1"/>
    <col min="1279" max="1279" width="53" bestFit="1" customWidth="1"/>
    <col min="1280" max="1280" width="54" bestFit="1" customWidth="1"/>
    <col min="1281" max="1281" width="52" bestFit="1" customWidth="1"/>
    <col min="1282" max="1282" width="48.77734375" bestFit="1" customWidth="1"/>
    <col min="1283" max="1283" width="69.109375" bestFit="1" customWidth="1"/>
    <col min="1284" max="1284" width="62.88671875" bestFit="1" customWidth="1"/>
    <col min="1285" max="1285" width="49.88671875" bestFit="1" customWidth="1"/>
    <col min="1286" max="1286" width="65.6640625" bestFit="1" customWidth="1"/>
    <col min="1287" max="1287" width="56.21875" bestFit="1" customWidth="1"/>
    <col min="1288" max="1288" width="50.33203125" bestFit="1" customWidth="1"/>
    <col min="1289" max="1289" width="48.21875" bestFit="1" customWidth="1"/>
    <col min="1290" max="1290" width="45.77734375" bestFit="1" customWidth="1"/>
    <col min="1291" max="1291" width="60.88671875" bestFit="1" customWidth="1"/>
    <col min="1292" max="1292" width="55.77734375" bestFit="1" customWidth="1"/>
    <col min="1293" max="1293" width="47.21875" bestFit="1" customWidth="1"/>
    <col min="1294" max="1294" width="64.33203125" bestFit="1" customWidth="1"/>
    <col min="1295" max="1295" width="66.77734375" bestFit="1" customWidth="1"/>
    <col min="1296" max="1296" width="50.44140625" bestFit="1" customWidth="1"/>
    <col min="1297" max="1297" width="49.21875" bestFit="1" customWidth="1"/>
    <col min="1298" max="1298" width="67" bestFit="1" customWidth="1"/>
    <col min="1299" max="1299" width="56.5546875" bestFit="1" customWidth="1"/>
    <col min="1300" max="1300" width="57.88671875" bestFit="1" customWidth="1"/>
    <col min="1301" max="1301" width="49.6640625" bestFit="1" customWidth="1"/>
    <col min="1302" max="1302" width="54.21875" bestFit="1" customWidth="1"/>
    <col min="1303" max="1303" width="48.77734375" bestFit="1" customWidth="1"/>
    <col min="1304" max="1304" width="54.88671875" bestFit="1" customWidth="1"/>
    <col min="1305" max="1305" width="55.109375" bestFit="1" customWidth="1"/>
    <col min="1306" max="1306" width="52.33203125" bestFit="1" customWidth="1"/>
    <col min="1307" max="1307" width="69.44140625" bestFit="1" customWidth="1"/>
    <col min="1308" max="1308" width="62.88671875" bestFit="1" customWidth="1"/>
    <col min="1309" max="1309" width="52.44140625" bestFit="1" customWidth="1"/>
    <col min="1310" max="1310" width="53.33203125" bestFit="1" customWidth="1"/>
    <col min="1311" max="1311" width="69" bestFit="1" customWidth="1"/>
    <col min="1312" max="1312" width="55.21875" bestFit="1" customWidth="1"/>
    <col min="1313" max="1313" width="62.5546875" bestFit="1" customWidth="1"/>
    <col min="1314" max="1314" width="55.6640625" bestFit="1" customWidth="1"/>
    <col min="1315" max="1315" width="65.21875" bestFit="1" customWidth="1"/>
    <col min="1316" max="1316" width="62.77734375" bestFit="1" customWidth="1"/>
    <col min="1317" max="1317" width="63.109375" bestFit="1" customWidth="1"/>
    <col min="1318" max="1318" width="52.44140625" bestFit="1" customWidth="1"/>
    <col min="1319" max="1319" width="56.77734375" bestFit="1" customWidth="1"/>
    <col min="1320" max="1320" width="58.5546875" bestFit="1" customWidth="1"/>
    <col min="1321" max="1321" width="70.33203125" bestFit="1" customWidth="1"/>
    <col min="1322" max="1322" width="61.5546875" bestFit="1" customWidth="1"/>
    <col min="1323" max="1324" width="53.21875" bestFit="1" customWidth="1"/>
    <col min="1325" max="1325" width="64.88671875" bestFit="1" customWidth="1"/>
    <col min="1326" max="1326" width="57.21875" bestFit="1" customWidth="1"/>
    <col min="1327" max="1327" width="62.77734375" bestFit="1" customWidth="1"/>
    <col min="1328" max="1328" width="67.77734375" bestFit="1" customWidth="1"/>
    <col min="1329" max="1329" width="55.77734375" bestFit="1" customWidth="1"/>
    <col min="1330" max="1330" width="48.21875" bestFit="1" customWidth="1"/>
    <col min="1331" max="1331" width="58.77734375" bestFit="1" customWidth="1"/>
    <col min="1332" max="1332" width="58.88671875" bestFit="1" customWidth="1"/>
    <col min="1333" max="1333" width="59.44140625" bestFit="1" customWidth="1"/>
    <col min="1334" max="1334" width="57.5546875" bestFit="1" customWidth="1"/>
    <col min="1335" max="1335" width="58" bestFit="1" customWidth="1"/>
    <col min="1336" max="1336" width="72.109375" bestFit="1" customWidth="1"/>
    <col min="1337" max="1337" width="61.109375" bestFit="1" customWidth="1"/>
    <col min="1338" max="1338" width="49.5546875" bestFit="1" customWidth="1"/>
    <col min="1339" max="1339" width="70.109375" bestFit="1" customWidth="1"/>
    <col min="1340" max="1340" width="49.5546875" bestFit="1" customWidth="1"/>
    <col min="1341" max="1341" width="52.44140625" bestFit="1" customWidth="1"/>
    <col min="1342" max="1342" width="58.77734375" bestFit="1" customWidth="1"/>
    <col min="1343" max="1343" width="49" bestFit="1" customWidth="1"/>
    <col min="1344" max="1344" width="60.5546875" bestFit="1" customWidth="1"/>
    <col min="1345" max="1345" width="61.21875" bestFit="1" customWidth="1"/>
    <col min="1346" max="1346" width="47.33203125" bestFit="1" customWidth="1"/>
    <col min="1347" max="1347" width="57" bestFit="1" customWidth="1"/>
    <col min="1348" max="1348" width="61.6640625" bestFit="1" customWidth="1"/>
    <col min="1349" max="1349" width="52.33203125" bestFit="1" customWidth="1"/>
    <col min="1350" max="1350" width="56.21875" bestFit="1" customWidth="1"/>
    <col min="1351" max="1351" width="67.33203125" bestFit="1" customWidth="1"/>
    <col min="1352" max="1352" width="47.6640625" bestFit="1" customWidth="1"/>
    <col min="1353" max="1353" width="66.6640625" bestFit="1" customWidth="1"/>
    <col min="1354" max="1354" width="56.77734375" bestFit="1" customWidth="1"/>
    <col min="1355" max="1355" width="67.44140625" bestFit="1" customWidth="1"/>
    <col min="1356" max="1356" width="59" bestFit="1" customWidth="1"/>
    <col min="1357" max="1357" width="62.77734375" bestFit="1" customWidth="1"/>
    <col min="1358" max="1358" width="62.109375" bestFit="1" customWidth="1"/>
    <col min="1359" max="1359" width="51.6640625" bestFit="1" customWidth="1"/>
    <col min="1360" max="1360" width="72.77734375" bestFit="1" customWidth="1"/>
    <col min="1361" max="1361" width="65.5546875" bestFit="1" customWidth="1"/>
    <col min="1362" max="1362" width="47.5546875" bestFit="1" customWidth="1"/>
    <col min="1363" max="1363" width="49" bestFit="1" customWidth="1"/>
    <col min="1364" max="1364" width="52.33203125" bestFit="1" customWidth="1"/>
    <col min="1365" max="1365" width="55" bestFit="1" customWidth="1"/>
    <col min="1366" max="1366" width="50.6640625" bestFit="1" customWidth="1"/>
    <col min="1367" max="1367" width="59.33203125" bestFit="1" customWidth="1"/>
    <col min="1368" max="1368" width="50.77734375" bestFit="1" customWidth="1"/>
    <col min="1369" max="1369" width="55.77734375" bestFit="1" customWidth="1"/>
    <col min="1370" max="1370" width="52.77734375" bestFit="1" customWidth="1"/>
    <col min="1371" max="1371" width="59.44140625" bestFit="1" customWidth="1"/>
    <col min="1372" max="1372" width="57" bestFit="1" customWidth="1"/>
    <col min="1373" max="1373" width="56.44140625" bestFit="1" customWidth="1"/>
    <col min="1374" max="1374" width="59" bestFit="1" customWidth="1"/>
    <col min="1375" max="1375" width="52.21875" bestFit="1" customWidth="1"/>
    <col min="1376" max="1376" width="50.5546875" bestFit="1" customWidth="1"/>
    <col min="1377" max="1377" width="54.21875" bestFit="1" customWidth="1"/>
    <col min="1378" max="1378" width="54.77734375" bestFit="1" customWidth="1"/>
    <col min="1379" max="1379" width="47.5546875" bestFit="1" customWidth="1"/>
    <col min="1380" max="1380" width="46" bestFit="1" customWidth="1"/>
    <col min="1381" max="1381" width="55" bestFit="1" customWidth="1"/>
    <col min="1382" max="1382" width="54.77734375" bestFit="1" customWidth="1"/>
    <col min="1383" max="1383" width="58.6640625" bestFit="1" customWidth="1"/>
    <col min="1384" max="1384" width="61.5546875" bestFit="1" customWidth="1"/>
    <col min="1385" max="1385" width="53" bestFit="1" customWidth="1"/>
    <col min="1386" max="1386" width="55.88671875" bestFit="1" customWidth="1"/>
    <col min="1387" max="1387" width="55.21875" bestFit="1" customWidth="1"/>
    <col min="1388" max="1388" width="60.88671875" bestFit="1" customWidth="1"/>
    <col min="1389" max="1389" width="72.88671875" bestFit="1" customWidth="1"/>
    <col min="1390" max="1390" width="52.77734375" bestFit="1" customWidth="1"/>
    <col min="1391" max="1391" width="58.33203125" bestFit="1" customWidth="1"/>
    <col min="1392" max="1392" width="52.21875" bestFit="1" customWidth="1"/>
    <col min="1393" max="1393" width="49.77734375" bestFit="1" customWidth="1"/>
    <col min="1394" max="1394" width="50.88671875" bestFit="1" customWidth="1"/>
    <col min="1395" max="1395" width="67" bestFit="1" customWidth="1"/>
    <col min="1396" max="1396" width="52.21875" bestFit="1" customWidth="1"/>
    <col min="1397" max="1397" width="50.77734375" bestFit="1" customWidth="1"/>
    <col min="1398" max="1398" width="59.77734375" bestFit="1" customWidth="1"/>
    <col min="1399" max="1399" width="53.6640625" bestFit="1" customWidth="1"/>
    <col min="1400" max="1400" width="60.21875" bestFit="1" customWidth="1"/>
    <col min="1401" max="1401" width="50.44140625" bestFit="1" customWidth="1"/>
    <col min="1402" max="1402" width="49.44140625" bestFit="1" customWidth="1"/>
    <col min="1403" max="1403" width="56.88671875" bestFit="1" customWidth="1"/>
    <col min="1404" max="1404" width="53.109375" bestFit="1" customWidth="1"/>
    <col min="1405" max="1405" width="70.6640625" bestFit="1" customWidth="1"/>
    <col min="1406" max="1406" width="65.33203125" bestFit="1" customWidth="1"/>
    <col min="1407" max="1407" width="65.77734375" bestFit="1" customWidth="1"/>
    <col min="1408" max="1408" width="63.5546875" bestFit="1" customWidth="1"/>
    <col min="1409" max="1409" width="60.44140625" bestFit="1" customWidth="1"/>
    <col min="1410" max="1410" width="64.44140625" bestFit="1" customWidth="1"/>
    <col min="1411" max="1411" width="67.5546875" bestFit="1" customWidth="1"/>
    <col min="1412" max="1412" width="64.33203125" bestFit="1" customWidth="1"/>
    <col min="1413" max="1413" width="43.44140625" bestFit="1" customWidth="1"/>
    <col min="1414" max="1414" width="41.6640625" bestFit="1" customWidth="1"/>
    <col min="1415" max="1415" width="70" bestFit="1" customWidth="1"/>
    <col min="1416" max="1416" width="52.5546875" bestFit="1" customWidth="1"/>
    <col min="1417" max="1417" width="44.88671875" bestFit="1" customWidth="1"/>
    <col min="1418" max="1418" width="46.6640625" bestFit="1" customWidth="1"/>
    <col min="1419" max="1419" width="44.109375" bestFit="1" customWidth="1"/>
    <col min="1420" max="1420" width="45.33203125" bestFit="1" customWidth="1"/>
    <col min="1421" max="1421" width="43.33203125" bestFit="1" customWidth="1"/>
    <col min="1422" max="1422" width="60.33203125" bestFit="1" customWidth="1"/>
    <col min="1423" max="1423" width="48.44140625" bestFit="1" customWidth="1"/>
    <col min="1424" max="1424" width="64.33203125" bestFit="1" customWidth="1"/>
    <col min="1425" max="1425" width="44.88671875" bestFit="1" customWidth="1"/>
    <col min="1426" max="1426" width="44.5546875" bestFit="1" customWidth="1"/>
    <col min="1427" max="1427" width="48.21875" bestFit="1" customWidth="1"/>
    <col min="1428" max="1428" width="45.5546875" bestFit="1" customWidth="1"/>
    <col min="1429" max="1429" width="58" bestFit="1" customWidth="1"/>
    <col min="1430" max="1430" width="55.33203125" bestFit="1" customWidth="1"/>
    <col min="1431" max="1431" width="63.109375" bestFit="1" customWidth="1"/>
    <col min="1432" max="1432" width="63" bestFit="1" customWidth="1"/>
    <col min="1433" max="1433" width="49" bestFit="1" customWidth="1"/>
    <col min="1434" max="1434" width="53.77734375" bestFit="1" customWidth="1"/>
    <col min="1435" max="1435" width="58.44140625" bestFit="1" customWidth="1"/>
    <col min="1436" max="1436" width="51.6640625" bestFit="1" customWidth="1"/>
    <col min="1437" max="1437" width="47.5546875" bestFit="1" customWidth="1"/>
    <col min="1438" max="1438" width="48.44140625" bestFit="1" customWidth="1"/>
    <col min="1439" max="1439" width="53.88671875" bestFit="1" customWidth="1"/>
    <col min="1440" max="1440" width="57.5546875" bestFit="1" customWidth="1"/>
    <col min="1441" max="1441" width="59.33203125" bestFit="1" customWidth="1"/>
    <col min="1442" max="1442" width="57.5546875" bestFit="1" customWidth="1"/>
    <col min="1443" max="1443" width="62" bestFit="1" customWidth="1"/>
    <col min="1444" max="1444" width="60.33203125" bestFit="1" customWidth="1"/>
    <col min="1445" max="1445" width="51.109375" bestFit="1" customWidth="1"/>
    <col min="1446" max="1446" width="53.33203125" bestFit="1" customWidth="1"/>
    <col min="1447" max="1447" width="55.44140625" bestFit="1" customWidth="1"/>
    <col min="1448" max="1448" width="51.21875" bestFit="1" customWidth="1"/>
    <col min="1449" max="1449" width="50.6640625" bestFit="1" customWidth="1"/>
    <col min="1450" max="1450" width="49" bestFit="1" customWidth="1"/>
    <col min="1451" max="1451" width="55" bestFit="1" customWidth="1"/>
    <col min="1452" max="1452" width="53.21875" bestFit="1" customWidth="1"/>
    <col min="1453" max="1453" width="60.6640625" bestFit="1" customWidth="1"/>
    <col min="1454" max="1454" width="57.6640625" bestFit="1" customWidth="1"/>
    <col min="1455" max="1455" width="56.88671875" bestFit="1" customWidth="1"/>
    <col min="1456" max="1456" width="62.88671875" bestFit="1" customWidth="1"/>
    <col min="1457" max="1457" width="65.21875" bestFit="1" customWidth="1"/>
    <col min="1458" max="1458" width="60.77734375" bestFit="1" customWidth="1"/>
    <col min="1459" max="1459" width="57.21875" bestFit="1" customWidth="1"/>
    <col min="1460" max="1460" width="59.21875" bestFit="1" customWidth="1"/>
    <col min="1461" max="1461" width="51" bestFit="1" customWidth="1"/>
    <col min="1462" max="1462" width="66.77734375" bestFit="1" customWidth="1"/>
    <col min="1463" max="1463" width="54" bestFit="1" customWidth="1"/>
    <col min="1464" max="1464" width="48.109375" bestFit="1" customWidth="1"/>
    <col min="1465" max="1465" width="60" bestFit="1" customWidth="1"/>
    <col min="1466" max="1466" width="57" bestFit="1" customWidth="1"/>
    <col min="1467" max="1467" width="58.5546875" bestFit="1" customWidth="1"/>
    <col min="1468" max="1468" width="62.5546875" bestFit="1" customWidth="1"/>
    <col min="1469" max="1469" width="55.33203125" bestFit="1" customWidth="1"/>
    <col min="1470" max="1470" width="50.6640625" bestFit="1" customWidth="1"/>
    <col min="1471" max="1471" width="51.5546875" bestFit="1" customWidth="1"/>
    <col min="1472" max="1472" width="55.109375" bestFit="1" customWidth="1"/>
    <col min="1473" max="1473" width="61.109375" bestFit="1" customWidth="1"/>
    <col min="1474" max="1474" width="63.33203125" bestFit="1" customWidth="1"/>
    <col min="1475" max="1475" width="57" bestFit="1" customWidth="1"/>
    <col min="1476" max="1476" width="59.33203125" bestFit="1" customWidth="1"/>
    <col min="1477" max="1477" width="50.21875" bestFit="1" customWidth="1"/>
    <col min="1478" max="1478" width="54.6640625" bestFit="1" customWidth="1"/>
    <col min="1479" max="1479" width="78.5546875" bestFit="1" customWidth="1"/>
    <col min="1480" max="1480" width="49.88671875" bestFit="1" customWidth="1"/>
    <col min="1481" max="1481" width="55.33203125" bestFit="1" customWidth="1"/>
    <col min="1482" max="1482" width="73.88671875" bestFit="1" customWidth="1"/>
    <col min="1483" max="1483" width="67.77734375" bestFit="1" customWidth="1"/>
    <col min="1484" max="1484" width="51.109375" bestFit="1" customWidth="1"/>
    <col min="1485" max="1485" width="50.88671875" bestFit="1" customWidth="1"/>
    <col min="1486" max="1486" width="55" bestFit="1" customWidth="1"/>
    <col min="1487" max="1487" width="61.33203125" bestFit="1" customWidth="1"/>
    <col min="1488" max="1488" width="50.5546875" bestFit="1" customWidth="1"/>
    <col min="1489" max="1489" width="52.88671875" bestFit="1" customWidth="1"/>
    <col min="1490" max="1490" width="57.5546875" bestFit="1" customWidth="1"/>
    <col min="1491" max="1491" width="60.33203125" bestFit="1" customWidth="1"/>
    <col min="1492" max="1492" width="66.109375" bestFit="1" customWidth="1"/>
    <col min="1493" max="1493" width="54.44140625" bestFit="1" customWidth="1"/>
    <col min="1494" max="1494" width="61.77734375" bestFit="1" customWidth="1"/>
    <col min="1495" max="1495" width="52.6640625" bestFit="1" customWidth="1"/>
    <col min="1496" max="1496" width="53.77734375" bestFit="1" customWidth="1"/>
    <col min="1497" max="1497" width="55.88671875" bestFit="1" customWidth="1"/>
    <col min="1498" max="1498" width="53.44140625" bestFit="1" customWidth="1"/>
    <col min="1499" max="1499" width="51.77734375" bestFit="1" customWidth="1"/>
    <col min="1500" max="1500" width="50.6640625" bestFit="1" customWidth="1"/>
    <col min="1501" max="1501" width="58.6640625" bestFit="1" customWidth="1"/>
    <col min="1502" max="1502" width="52.44140625" bestFit="1" customWidth="1"/>
    <col min="1503" max="1503" width="60.33203125" bestFit="1" customWidth="1"/>
    <col min="1504" max="1504" width="58.88671875" bestFit="1" customWidth="1"/>
    <col min="1505" max="1505" width="64.44140625" bestFit="1" customWidth="1"/>
    <col min="1506" max="1506" width="65.33203125" bestFit="1" customWidth="1"/>
    <col min="1507" max="1507" width="62.77734375" bestFit="1" customWidth="1"/>
    <col min="1508" max="1508" width="68.6640625" bestFit="1" customWidth="1"/>
    <col min="1509" max="1509" width="61" bestFit="1" customWidth="1"/>
    <col min="1510" max="1510" width="52.88671875" bestFit="1" customWidth="1"/>
    <col min="1511" max="1511" width="69.77734375" bestFit="1" customWidth="1"/>
    <col min="1512" max="1512" width="54.6640625" bestFit="1" customWidth="1"/>
    <col min="1513" max="1513" width="53.21875" bestFit="1" customWidth="1"/>
    <col min="1514" max="1514" width="48.5546875" bestFit="1" customWidth="1"/>
    <col min="1515" max="1515" width="51.33203125" bestFit="1" customWidth="1"/>
    <col min="1516" max="1516" width="62.6640625" bestFit="1" customWidth="1"/>
    <col min="1517" max="1517" width="73.5546875" bestFit="1" customWidth="1"/>
    <col min="1518" max="1518" width="63.6640625" bestFit="1" customWidth="1"/>
    <col min="1519" max="1519" width="72.21875" bestFit="1" customWidth="1"/>
    <col min="1520" max="1520" width="60.88671875" bestFit="1" customWidth="1"/>
    <col min="1521" max="1521" width="48.21875" bestFit="1" customWidth="1"/>
    <col min="1522" max="1522" width="64.5546875" bestFit="1" customWidth="1"/>
    <col min="1523" max="1523" width="62" bestFit="1" customWidth="1"/>
    <col min="1524" max="1524" width="64.21875" bestFit="1" customWidth="1"/>
    <col min="1525" max="1525" width="60.44140625" bestFit="1" customWidth="1"/>
    <col min="1526" max="1526" width="46.5546875" bestFit="1" customWidth="1"/>
    <col min="1527" max="1527" width="65.77734375" bestFit="1" customWidth="1"/>
    <col min="1528" max="1528" width="63.21875" bestFit="1" customWidth="1"/>
    <col min="1529" max="1529" width="63.33203125" bestFit="1" customWidth="1"/>
    <col min="1530" max="1530" width="59.109375" bestFit="1" customWidth="1"/>
    <col min="1531" max="1531" width="48" bestFit="1" customWidth="1"/>
    <col min="1532" max="1532" width="52.44140625" bestFit="1" customWidth="1"/>
    <col min="1533" max="1533" width="62.6640625" bestFit="1" customWidth="1"/>
    <col min="1534" max="1534" width="61" bestFit="1" customWidth="1"/>
    <col min="1535" max="1535" width="42.6640625" bestFit="1" customWidth="1"/>
    <col min="1536" max="1536" width="62.5546875" bestFit="1" customWidth="1"/>
    <col min="1537" max="1537" width="57.109375" bestFit="1" customWidth="1"/>
    <col min="1538" max="1538" width="68.5546875" bestFit="1" customWidth="1"/>
    <col min="1539" max="1539" width="61.109375" bestFit="1" customWidth="1"/>
    <col min="1540" max="1540" width="58.33203125" bestFit="1" customWidth="1"/>
    <col min="1541" max="1541" width="63.21875" bestFit="1" customWidth="1"/>
    <col min="1542" max="1542" width="45.33203125" bestFit="1" customWidth="1"/>
    <col min="1543" max="1543" width="69.33203125" bestFit="1" customWidth="1"/>
    <col min="1544" max="1544" width="61.6640625" bestFit="1" customWidth="1"/>
    <col min="1545" max="1545" width="53.5546875" bestFit="1" customWidth="1"/>
    <col min="1546" max="1546" width="54.5546875" bestFit="1" customWidth="1"/>
    <col min="1547" max="1547" width="50.88671875" bestFit="1" customWidth="1"/>
    <col min="1548" max="1548" width="53" bestFit="1" customWidth="1"/>
    <col min="1549" max="1549" width="67.6640625" bestFit="1" customWidth="1"/>
    <col min="1550" max="1550" width="49.21875" bestFit="1" customWidth="1"/>
    <col min="1551" max="1551" width="59.77734375" bestFit="1" customWidth="1"/>
    <col min="1552" max="1552" width="58.44140625" bestFit="1" customWidth="1"/>
    <col min="1553" max="1553" width="53" bestFit="1" customWidth="1"/>
    <col min="1554" max="1554" width="54.21875" bestFit="1" customWidth="1"/>
    <col min="1555" max="1555" width="66.88671875" bestFit="1" customWidth="1"/>
    <col min="1556" max="1556" width="69.33203125" bestFit="1" customWidth="1"/>
    <col min="1557" max="1557" width="65" bestFit="1" customWidth="1"/>
    <col min="1558" max="1558" width="63.77734375" bestFit="1" customWidth="1"/>
    <col min="1559" max="1559" width="66.6640625" bestFit="1" customWidth="1"/>
    <col min="1560" max="1560" width="79.21875" bestFit="1" customWidth="1"/>
    <col min="1561" max="1561" width="67.33203125" bestFit="1" customWidth="1"/>
    <col min="1562" max="1562" width="58.33203125" bestFit="1" customWidth="1"/>
    <col min="1563" max="1563" width="58.44140625" bestFit="1" customWidth="1"/>
    <col min="1564" max="1564" width="47" bestFit="1" customWidth="1"/>
    <col min="1565" max="1565" width="52.109375" bestFit="1" customWidth="1"/>
    <col min="1566" max="1566" width="52.44140625" bestFit="1" customWidth="1"/>
    <col min="1567" max="1567" width="62.109375" bestFit="1" customWidth="1"/>
    <col min="1568" max="1568" width="53.33203125" bestFit="1" customWidth="1"/>
    <col min="1569" max="1569" width="47.77734375" bestFit="1" customWidth="1"/>
    <col min="1570" max="1570" width="53.109375" bestFit="1" customWidth="1"/>
    <col min="1571" max="1571" width="57.33203125" bestFit="1" customWidth="1"/>
    <col min="1572" max="1572" width="48.88671875" bestFit="1" customWidth="1"/>
    <col min="1573" max="1573" width="47.21875" bestFit="1" customWidth="1"/>
    <col min="1574" max="1574" width="51.109375" bestFit="1" customWidth="1"/>
    <col min="1575" max="1575" width="55.21875" bestFit="1" customWidth="1"/>
    <col min="1576" max="1576" width="63.77734375" bestFit="1" customWidth="1"/>
    <col min="1577" max="1577" width="53.88671875" bestFit="1" customWidth="1"/>
    <col min="1578" max="1578" width="50.109375" bestFit="1" customWidth="1"/>
    <col min="1579" max="1579" width="55" bestFit="1" customWidth="1"/>
    <col min="1580" max="1580" width="58.88671875" bestFit="1" customWidth="1"/>
    <col min="1581" max="1581" width="63.6640625" bestFit="1" customWidth="1"/>
    <col min="1582" max="1582" width="59.88671875" bestFit="1" customWidth="1"/>
    <col min="1583" max="1583" width="60.33203125" bestFit="1" customWidth="1"/>
    <col min="1584" max="1584" width="51.21875" bestFit="1" customWidth="1"/>
    <col min="1585" max="1585" width="67.5546875" bestFit="1" customWidth="1"/>
    <col min="1586" max="1586" width="54.44140625" bestFit="1" customWidth="1"/>
    <col min="1587" max="1587" width="48.5546875" bestFit="1" customWidth="1"/>
    <col min="1588" max="1588" width="47.88671875" bestFit="1" customWidth="1"/>
    <col min="1589" max="1589" width="52.5546875" bestFit="1" customWidth="1"/>
    <col min="1590" max="1590" width="49.109375" bestFit="1" customWidth="1"/>
    <col min="1591" max="1591" width="67.109375" bestFit="1" customWidth="1"/>
    <col min="1592" max="1592" width="49.5546875" bestFit="1" customWidth="1"/>
    <col min="1593" max="1593" width="69.44140625" bestFit="1" customWidth="1"/>
    <col min="1594" max="1594" width="50.109375" bestFit="1" customWidth="1"/>
    <col min="1595" max="1595" width="52.44140625" bestFit="1" customWidth="1"/>
    <col min="1596" max="1596" width="45.109375" bestFit="1" customWidth="1"/>
    <col min="1597" max="1597" width="56.44140625" bestFit="1" customWidth="1"/>
    <col min="1598" max="1598" width="48.109375" bestFit="1" customWidth="1"/>
    <col min="1599" max="1599" width="47.5546875" bestFit="1" customWidth="1"/>
    <col min="1600" max="1600" width="50.109375" bestFit="1" customWidth="1"/>
    <col min="1601" max="1601" width="44.109375" bestFit="1" customWidth="1"/>
    <col min="1602" max="1602" width="55.88671875" bestFit="1" customWidth="1"/>
    <col min="1603" max="1603" width="46.77734375" bestFit="1" customWidth="1"/>
    <col min="1604" max="1604" width="55.6640625" bestFit="1" customWidth="1"/>
    <col min="1605" max="1605" width="72" bestFit="1" customWidth="1"/>
    <col min="1606" max="1606" width="57.77734375" bestFit="1" customWidth="1"/>
    <col min="1607" max="1607" width="50.5546875" bestFit="1" customWidth="1"/>
    <col min="1608" max="1608" width="54" bestFit="1" customWidth="1"/>
    <col min="1609" max="1609" width="56.5546875" bestFit="1" customWidth="1"/>
    <col min="1610" max="1610" width="49.88671875" bestFit="1" customWidth="1"/>
    <col min="1611" max="1611" width="60.109375" bestFit="1" customWidth="1"/>
    <col min="1612" max="1612" width="47.109375" bestFit="1" customWidth="1"/>
    <col min="1613" max="1613" width="52.33203125" bestFit="1" customWidth="1"/>
    <col min="1614" max="1614" width="64" bestFit="1" customWidth="1"/>
    <col min="1615" max="1615" width="52" bestFit="1" customWidth="1"/>
    <col min="1616" max="1616" width="58.6640625" bestFit="1" customWidth="1"/>
    <col min="1617" max="1617" width="65.44140625" bestFit="1" customWidth="1"/>
    <col min="1618" max="1618" width="73.6640625" bestFit="1" customWidth="1"/>
    <col min="1619" max="1619" width="59.88671875" bestFit="1" customWidth="1"/>
    <col min="1620" max="1620" width="72.109375" bestFit="1" customWidth="1"/>
    <col min="1621" max="1621" width="68.21875" bestFit="1" customWidth="1"/>
    <col min="1622" max="1622" width="63.5546875" bestFit="1" customWidth="1"/>
    <col min="1623" max="1623" width="57.21875" bestFit="1" customWidth="1"/>
    <col min="1624" max="1624" width="56.44140625" bestFit="1" customWidth="1"/>
    <col min="1625" max="1625" width="70.77734375" bestFit="1" customWidth="1"/>
    <col min="1626" max="1626" width="54.33203125" bestFit="1" customWidth="1"/>
    <col min="1627" max="1627" width="73.109375" bestFit="1" customWidth="1"/>
    <col min="1628" max="1628" width="44.5546875" bestFit="1" customWidth="1"/>
    <col min="1629" max="1629" width="54.6640625" bestFit="1" customWidth="1"/>
    <col min="1630" max="1630" width="52.5546875" bestFit="1" customWidth="1"/>
    <col min="1631" max="1631" width="58" bestFit="1" customWidth="1"/>
    <col min="1632" max="1632" width="63.88671875" bestFit="1" customWidth="1"/>
    <col min="1633" max="1633" width="48.6640625" bestFit="1" customWidth="1"/>
    <col min="1634" max="1634" width="47.5546875" bestFit="1" customWidth="1"/>
    <col min="1635" max="1635" width="62.44140625" bestFit="1" customWidth="1"/>
    <col min="1636" max="1636" width="65.21875" bestFit="1" customWidth="1"/>
    <col min="1637" max="1637" width="45" bestFit="1" customWidth="1"/>
    <col min="1638" max="1638" width="48.33203125" bestFit="1" customWidth="1"/>
    <col min="1639" max="1639" width="60.33203125" bestFit="1" customWidth="1"/>
    <col min="1640" max="1640" width="51.77734375" bestFit="1" customWidth="1"/>
    <col min="1641" max="1641" width="61.77734375" bestFit="1" customWidth="1"/>
    <col min="1642" max="1642" width="63.6640625" bestFit="1" customWidth="1"/>
    <col min="1643" max="1643" width="61.44140625" bestFit="1" customWidth="1"/>
    <col min="1644" max="1644" width="43.88671875" bestFit="1" customWidth="1"/>
    <col min="1645" max="1645" width="45.77734375" bestFit="1" customWidth="1"/>
    <col min="1646" max="1646" width="57" bestFit="1" customWidth="1"/>
    <col min="1647" max="1648" width="55.33203125" bestFit="1" customWidth="1"/>
    <col min="1649" max="1650" width="62.5546875" bestFit="1" customWidth="1"/>
    <col min="1651" max="1651" width="46.6640625" bestFit="1" customWidth="1"/>
    <col min="1652" max="1652" width="51.44140625" bestFit="1" customWidth="1"/>
    <col min="1653" max="1653" width="69.33203125" bestFit="1" customWidth="1"/>
    <col min="1654" max="1654" width="50.33203125" bestFit="1" customWidth="1"/>
    <col min="1655" max="1655" width="55.109375" bestFit="1" customWidth="1"/>
    <col min="1656" max="1656" width="64" bestFit="1" customWidth="1"/>
    <col min="1657" max="1657" width="63.21875" bestFit="1" customWidth="1"/>
    <col min="1658" max="1658" width="52.33203125" bestFit="1" customWidth="1"/>
    <col min="1659" max="1659" width="51.109375" bestFit="1" customWidth="1"/>
    <col min="1660" max="1660" width="54.5546875" bestFit="1" customWidth="1"/>
    <col min="1661" max="1661" width="61.5546875" bestFit="1" customWidth="1"/>
    <col min="1662" max="1662" width="52.88671875" bestFit="1" customWidth="1"/>
    <col min="1663" max="1663" width="61.44140625" bestFit="1" customWidth="1"/>
    <col min="1664" max="1664" width="61.21875" bestFit="1" customWidth="1"/>
    <col min="1665" max="1665" width="60.6640625" bestFit="1" customWidth="1"/>
    <col min="1666" max="1666" width="64.6640625" bestFit="1" customWidth="1"/>
    <col min="1667" max="1667" width="60.21875" bestFit="1" customWidth="1"/>
    <col min="1668" max="1668" width="61" bestFit="1" customWidth="1"/>
    <col min="1669" max="1669" width="54.21875" bestFit="1" customWidth="1"/>
    <col min="1670" max="1670" width="56.33203125" bestFit="1" customWidth="1"/>
    <col min="1671" max="1671" width="54" bestFit="1" customWidth="1"/>
    <col min="1672" max="1672" width="46.33203125" bestFit="1" customWidth="1"/>
    <col min="1673" max="1673" width="60" bestFit="1" customWidth="1"/>
    <col min="1674" max="1674" width="48.33203125" bestFit="1" customWidth="1"/>
    <col min="1675" max="1675" width="50.5546875" bestFit="1" customWidth="1"/>
    <col min="1676" max="1676" width="63.109375" bestFit="1" customWidth="1"/>
    <col min="1677" max="1677" width="44.21875" bestFit="1" customWidth="1"/>
    <col min="1678" max="1678" width="50.77734375" bestFit="1" customWidth="1"/>
    <col min="1679" max="1679" width="56.5546875" bestFit="1" customWidth="1"/>
    <col min="1680" max="1680" width="73.5546875" bestFit="1" customWidth="1"/>
    <col min="1681" max="1681" width="67.77734375" bestFit="1" customWidth="1"/>
    <col min="1682" max="1682" width="71.88671875" bestFit="1" customWidth="1"/>
    <col min="1683" max="1683" width="67.77734375" bestFit="1" customWidth="1"/>
    <col min="1684" max="1684" width="47.6640625" bestFit="1" customWidth="1"/>
    <col min="1685" max="1685" width="62" bestFit="1" customWidth="1"/>
    <col min="1686" max="1686" width="57.5546875" bestFit="1" customWidth="1"/>
    <col min="1687" max="1687" width="53.5546875" bestFit="1" customWidth="1"/>
    <col min="1688" max="1688" width="68.44140625" bestFit="1" customWidth="1"/>
    <col min="1689" max="1689" width="72.88671875" bestFit="1" customWidth="1"/>
    <col min="1690" max="1690" width="52.88671875" bestFit="1" customWidth="1"/>
    <col min="1691" max="1691" width="57.6640625" bestFit="1" customWidth="1"/>
    <col min="1692" max="1692" width="62.77734375" bestFit="1" customWidth="1"/>
    <col min="1693" max="1693" width="56.88671875" bestFit="1" customWidth="1"/>
    <col min="1694" max="1694" width="54.44140625" bestFit="1" customWidth="1"/>
    <col min="1695" max="1697" width="57.44140625" bestFit="1" customWidth="1"/>
    <col min="1698" max="1698" width="69.6640625" bestFit="1" customWidth="1"/>
    <col min="1699" max="1699" width="54.88671875" bestFit="1" customWidth="1"/>
    <col min="1700" max="1700" width="67.33203125" bestFit="1" customWidth="1"/>
    <col min="1701" max="1701" width="65.5546875" bestFit="1" customWidth="1"/>
    <col min="1702" max="1702" width="52.6640625" bestFit="1" customWidth="1"/>
    <col min="1703" max="1703" width="55.77734375" bestFit="1" customWidth="1"/>
    <col min="1704" max="1704" width="62.5546875" bestFit="1" customWidth="1"/>
    <col min="1705" max="1705" width="55.21875" bestFit="1" customWidth="1"/>
    <col min="1706" max="1706" width="67.21875" bestFit="1" customWidth="1"/>
    <col min="1707" max="1707" width="67.33203125" bestFit="1" customWidth="1"/>
    <col min="1708" max="1708" width="65.5546875" bestFit="1" customWidth="1"/>
    <col min="1709" max="1709" width="68.6640625" bestFit="1" customWidth="1"/>
    <col min="1710" max="1710" width="67.5546875" bestFit="1" customWidth="1"/>
    <col min="1711" max="1711" width="65.21875" bestFit="1" customWidth="1"/>
    <col min="1712" max="1712" width="77.77734375" bestFit="1" customWidth="1"/>
    <col min="1713" max="1713" width="56.109375" bestFit="1" customWidth="1"/>
    <col min="1714" max="1714" width="53.77734375" bestFit="1" customWidth="1"/>
    <col min="1715" max="1715" width="48.21875" bestFit="1" customWidth="1"/>
    <col min="1716" max="1716" width="68.33203125" bestFit="1" customWidth="1"/>
    <col min="1717" max="1717" width="66.21875" bestFit="1" customWidth="1"/>
    <col min="1718" max="1718" width="64.77734375" bestFit="1" customWidth="1"/>
    <col min="1719" max="1719" width="55.77734375" bestFit="1" customWidth="1"/>
    <col min="1720" max="1720" width="54.44140625" bestFit="1" customWidth="1"/>
    <col min="1721" max="1721" width="46.88671875" bestFit="1" customWidth="1"/>
    <col min="1722" max="1722" width="74.21875" bestFit="1" customWidth="1"/>
    <col min="1723" max="1723" width="58.44140625" bestFit="1" customWidth="1"/>
    <col min="1724" max="1724" width="63.6640625" bestFit="1" customWidth="1"/>
    <col min="1725" max="1725" width="55.6640625" bestFit="1" customWidth="1"/>
    <col min="1726" max="1726" width="57.21875" bestFit="1" customWidth="1"/>
    <col min="1727" max="1727" width="60.77734375" bestFit="1" customWidth="1"/>
    <col min="1728" max="1728" width="51.33203125" bestFit="1" customWidth="1"/>
    <col min="1729" max="1729" width="45" bestFit="1" customWidth="1"/>
    <col min="1730" max="1730" width="73.33203125" bestFit="1" customWidth="1"/>
    <col min="1731" max="1731" width="58.109375" bestFit="1" customWidth="1"/>
    <col min="1732" max="1732" width="55.44140625" bestFit="1" customWidth="1"/>
    <col min="1733" max="1733" width="49.88671875" bestFit="1" customWidth="1"/>
    <col min="1734" max="1734" width="53.5546875" bestFit="1" customWidth="1"/>
    <col min="1735" max="1735" width="52.77734375" bestFit="1" customWidth="1"/>
    <col min="1736" max="1736" width="50.109375" bestFit="1" customWidth="1"/>
    <col min="1737" max="1737" width="58.33203125" bestFit="1" customWidth="1"/>
    <col min="1738" max="1738" width="56.5546875" bestFit="1" customWidth="1"/>
    <col min="1739" max="1739" width="48.6640625" bestFit="1" customWidth="1"/>
    <col min="1740" max="1740" width="49.6640625" bestFit="1" customWidth="1"/>
    <col min="1741" max="1741" width="50.5546875" bestFit="1" customWidth="1"/>
    <col min="1742" max="1742" width="54" bestFit="1" customWidth="1"/>
    <col min="1743" max="1743" width="49.21875" bestFit="1" customWidth="1"/>
    <col min="1744" max="1744" width="75.5546875" bestFit="1" customWidth="1"/>
    <col min="1745" max="1745" width="58.5546875" bestFit="1" customWidth="1"/>
    <col min="1746" max="1746" width="63.6640625" bestFit="1" customWidth="1"/>
    <col min="1747" max="1747" width="50.44140625" bestFit="1" customWidth="1"/>
    <col min="1748" max="1748" width="51.21875" bestFit="1" customWidth="1"/>
    <col min="1749" max="1749" width="55.6640625" bestFit="1" customWidth="1"/>
    <col min="1750" max="1750" width="50.109375" bestFit="1" customWidth="1"/>
    <col min="1751" max="1751" width="62" bestFit="1" customWidth="1"/>
    <col min="1752" max="1752" width="48.77734375" bestFit="1" customWidth="1"/>
    <col min="1753" max="1753" width="59.109375" bestFit="1" customWidth="1"/>
    <col min="1754" max="1754" width="54.88671875" bestFit="1" customWidth="1"/>
    <col min="1755" max="1755" width="53.77734375" bestFit="1" customWidth="1"/>
    <col min="1756" max="1756" width="57.88671875" bestFit="1" customWidth="1"/>
    <col min="1757" max="1757" width="51.6640625" bestFit="1" customWidth="1"/>
    <col min="1758" max="1758" width="59.88671875" bestFit="1" customWidth="1"/>
    <col min="1759" max="1759" width="54.21875" bestFit="1" customWidth="1"/>
    <col min="1760" max="1760" width="59.33203125" bestFit="1" customWidth="1"/>
    <col min="1761" max="1761" width="58.33203125" bestFit="1" customWidth="1"/>
    <col min="1762" max="1762" width="52.33203125" bestFit="1" customWidth="1"/>
    <col min="1763" max="1763" width="62.109375" bestFit="1" customWidth="1"/>
    <col min="1764" max="1764" width="52.88671875" bestFit="1" customWidth="1"/>
    <col min="1765" max="1765" width="64.109375" bestFit="1" customWidth="1"/>
    <col min="1766" max="1766" width="60.6640625" bestFit="1" customWidth="1"/>
    <col min="1767" max="1767" width="69.33203125" bestFit="1" customWidth="1"/>
    <col min="1768" max="1768" width="53.88671875" bestFit="1" customWidth="1"/>
    <col min="1769" max="1769" width="52.21875" bestFit="1" customWidth="1"/>
    <col min="1770" max="1770" width="54.33203125" bestFit="1" customWidth="1"/>
    <col min="1771" max="1771" width="52.44140625" bestFit="1" customWidth="1"/>
    <col min="1772" max="1772" width="55.77734375" bestFit="1" customWidth="1"/>
    <col min="1773" max="1773" width="60.5546875" bestFit="1" customWidth="1"/>
    <col min="1774" max="1774" width="44.33203125" bestFit="1" customWidth="1"/>
    <col min="1775" max="1775" width="49.21875" bestFit="1" customWidth="1"/>
    <col min="1776" max="1776" width="54.77734375" bestFit="1" customWidth="1"/>
    <col min="1777" max="1777" width="51" bestFit="1" customWidth="1"/>
    <col min="1778" max="1778" width="49.6640625" bestFit="1" customWidth="1"/>
    <col min="1779" max="1779" width="57.109375" bestFit="1" customWidth="1"/>
    <col min="1780" max="1780" width="51.77734375" bestFit="1" customWidth="1"/>
    <col min="1781" max="1781" width="57" bestFit="1" customWidth="1"/>
    <col min="1782" max="1782" width="53.109375" bestFit="1" customWidth="1"/>
    <col min="1783" max="1783" width="68.109375" bestFit="1" customWidth="1"/>
    <col min="1784" max="1784" width="60.6640625" bestFit="1" customWidth="1"/>
    <col min="1785" max="1785" width="54" bestFit="1" customWidth="1"/>
    <col min="1786" max="1786" width="67" bestFit="1" customWidth="1"/>
    <col min="1787" max="1787" width="55" bestFit="1" customWidth="1"/>
    <col min="1788" max="1788" width="59.33203125" bestFit="1" customWidth="1"/>
    <col min="1789" max="1789" width="56.77734375" bestFit="1" customWidth="1"/>
    <col min="1790" max="1790" width="52.88671875" bestFit="1" customWidth="1"/>
    <col min="1791" max="1791" width="53.5546875" bestFit="1" customWidth="1"/>
    <col min="1792" max="1792" width="50.109375" bestFit="1" customWidth="1"/>
    <col min="1793" max="1793" width="45.77734375" bestFit="1" customWidth="1"/>
    <col min="1794" max="1794" width="59" bestFit="1" customWidth="1"/>
    <col min="1795" max="1795" width="52" bestFit="1" customWidth="1"/>
    <col min="1796" max="1796" width="65.21875" bestFit="1" customWidth="1"/>
    <col min="1797" max="1797" width="48.21875" bestFit="1" customWidth="1"/>
    <col min="1798" max="1798" width="51" bestFit="1" customWidth="1"/>
    <col min="1799" max="1799" width="53" bestFit="1" customWidth="1"/>
    <col min="1800" max="1800" width="54.77734375" bestFit="1" customWidth="1"/>
    <col min="1801" max="1801" width="52.77734375" bestFit="1" customWidth="1"/>
    <col min="1802" max="1802" width="53.6640625" bestFit="1" customWidth="1"/>
    <col min="1803" max="1803" width="48.77734375" bestFit="1" customWidth="1"/>
    <col min="1804" max="1804" width="48.44140625" bestFit="1" customWidth="1"/>
    <col min="1805" max="1805" width="49.88671875" bestFit="1" customWidth="1"/>
    <col min="1806" max="1806" width="53.109375" bestFit="1" customWidth="1"/>
    <col min="1807" max="1807" width="54.44140625" bestFit="1" customWidth="1"/>
    <col min="1808" max="1808" width="50.33203125" bestFit="1" customWidth="1"/>
    <col min="1809" max="1809" width="62.88671875" bestFit="1" customWidth="1"/>
    <col min="1810" max="1810" width="56.44140625" bestFit="1" customWidth="1"/>
    <col min="1811" max="1811" width="51.88671875" bestFit="1" customWidth="1"/>
    <col min="1812" max="1812" width="54.88671875" bestFit="1" customWidth="1"/>
    <col min="1813" max="1813" width="59.88671875" bestFit="1" customWidth="1"/>
    <col min="1814" max="1814" width="57.6640625" bestFit="1" customWidth="1"/>
    <col min="1815" max="1815" width="60.33203125" bestFit="1" customWidth="1"/>
    <col min="1816" max="1816" width="54.33203125" bestFit="1" customWidth="1"/>
    <col min="1817" max="1817" width="59.21875" bestFit="1" customWidth="1"/>
    <col min="1818" max="1818" width="57.88671875" bestFit="1" customWidth="1"/>
    <col min="1819" max="1819" width="54.44140625" bestFit="1" customWidth="1"/>
    <col min="1820" max="1820" width="56.5546875" bestFit="1" customWidth="1"/>
    <col min="1821" max="1821" width="59.21875" bestFit="1" customWidth="1"/>
    <col min="1822" max="1822" width="54.77734375" bestFit="1" customWidth="1"/>
    <col min="1823" max="1823" width="64" bestFit="1" customWidth="1"/>
    <col min="1824" max="1824" width="48.109375" bestFit="1" customWidth="1"/>
    <col min="1825" max="1825" width="50.77734375" bestFit="1" customWidth="1"/>
    <col min="1826" max="1826" width="68.88671875" bestFit="1" customWidth="1"/>
    <col min="1827" max="1827" width="48.21875" bestFit="1" customWidth="1"/>
    <col min="1828" max="1828" width="55.109375" bestFit="1" customWidth="1"/>
    <col min="1829" max="1829" width="59.109375" bestFit="1" customWidth="1"/>
    <col min="1830" max="1830" width="56.88671875" bestFit="1" customWidth="1"/>
    <col min="1831" max="1831" width="48.33203125" bestFit="1" customWidth="1"/>
    <col min="1832" max="1832" width="53.109375" bestFit="1" customWidth="1"/>
    <col min="1833" max="1833" width="47.44140625" bestFit="1" customWidth="1"/>
    <col min="1834" max="1834" width="51.109375" bestFit="1" customWidth="1"/>
    <col min="1835" max="1835" width="51.44140625" bestFit="1" customWidth="1"/>
    <col min="1836" max="1836" width="47" bestFit="1" customWidth="1"/>
    <col min="1837" max="1837" width="53" bestFit="1" customWidth="1"/>
    <col min="1838" max="1838" width="60.6640625" bestFit="1" customWidth="1"/>
    <col min="1839" max="1839" width="48.88671875" bestFit="1" customWidth="1"/>
    <col min="1840" max="1840" width="48.21875" bestFit="1" customWidth="1"/>
    <col min="1841" max="1841" width="48.77734375" bestFit="1" customWidth="1"/>
    <col min="1842" max="1842" width="56.6640625" bestFit="1" customWidth="1"/>
    <col min="1843" max="1843" width="49" bestFit="1" customWidth="1"/>
    <col min="1844" max="1844" width="47.33203125" bestFit="1" customWidth="1"/>
    <col min="1845" max="1845" width="55.88671875" bestFit="1" customWidth="1"/>
    <col min="1846" max="1846" width="74.21875" bestFit="1" customWidth="1"/>
    <col min="1847" max="1847" width="49.33203125" bestFit="1" customWidth="1"/>
    <col min="1848" max="1848" width="68.21875" bestFit="1" customWidth="1"/>
    <col min="1849" max="1849" width="48.33203125" bestFit="1" customWidth="1"/>
    <col min="1850" max="1850" width="46.6640625" bestFit="1" customWidth="1"/>
    <col min="1851" max="1851" width="42.21875" bestFit="1" customWidth="1"/>
    <col min="1852" max="1852" width="43" bestFit="1" customWidth="1"/>
    <col min="1853" max="1853" width="69.6640625" bestFit="1" customWidth="1"/>
    <col min="1854" max="1854" width="51.33203125" bestFit="1" customWidth="1"/>
    <col min="1855" max="1855" width="46.88671875" bestFit="1" customWidth="1"/>
    <col min="1856" max="1856" width="45.109375" bestFit="1" customWidth="1"/>
    <col min="1857" max="1857" width="49.21875" bestFit="1" customWidth="1"/>
    <col min="1858" max="1858" width="74.44140625" bestFit="1" customWidth="1"/>
    <col min="1859" max="1859" width="48.77734375" bestFit="1" customWidth="1"/>
    <col min="1860" max="1860" width="57.109375" bestFit="1" customWidth="1"/>
    <col min="1861" max="1861" width="61.77734375" bestFit="1" customWidth="1"/>
    <col min="1862" max="1862" width="55.33203125" bestFit="1" customWidth="1"/>
    <col min="1863" max="1863" width="55.77734375" bestFit="1" customWidth="1"/>
    <col min="1864" max="1864" width="56.21875" bestFit="1" customWidth="1"/>
    <col min="1865" max="1865" width="64" bestFit="1" customWidth="1"/>
    <col min="1866" max="1866" width="54.77734375" bestFit="1" customWidth="1"/>
    <col min="1867" max="1867" width="52.44140625" bestFit="1" customWidth="1"/>
    <col min="1868" max="1868" width="53.44140625" bestFit="1" customWidth="1"/>
    <col min="1869" max="1869" width="69.33203125" bestFit="1" customWidth="1"/>
    <col min="1870" max="1870" width="80.6640625" bestFit="1" customWidth="1"/>
    <col min="1871" max="1871" width="54.88671875" bestFit="1" customWidth="1"/>
    <col min="1872" max="1872" width="75.5546875" bestFit="1" customWidth="1"/>
    <col min="1873" max="1873" width="57.109375" bestFit="1" customWidth="1"/>
    <col min="1874" max="1874" width="57.44140625" bestFit="1" customWidth="1"/>
    <col min="1875" max="1875" width="49.21875" bestFit="1" customWidth="1"/>
    <col min="1876" max="1876" width="53.21875" bestFit="1" customWidth="1"/>
    <col min="1877" max="1877" width="64.109375" bestFit="1" customWidth="1"/>
    <col min="1878" max="1878" width="50.77734375" bestFit="1" customWidth="1"/>
    <col min="1879" max="1879" width="53.44140625" bestFit="1" customWidth="1"/>
    <col min="1880" max="1880" width="59" bestFit="1" customWidth="1"/>
    <col min="1881" max="1881" width="63.77734375" bestFit="1" customWidth="1"/>
    <col min="1882" max="1882" width="50.21875" bestFit="1" customWidth="1"/>
    <col min="1883" max="1883" width="61.77734375" bestFit="1" customWidth="1"/>
    <col min="1884" max="1884" width="61.5546875" bestFit="1" customWidth="1"/>
    <col min="1885" max="1885" width="57.109375" bestFit="1" customWidth="1"/>
    <col min="1886" max="1886" width="50.44140625" bestFit="1" customWidth="1"/>
    <col min="1887" max="1887" width="62.109375" bestFit="1" customWidth="1"/>
    <col min="1888" max="1888" width="56.109375" bestFit="1" customWidth="1"/>
    <col min="1889" max="1889" width="66.88671875" bestFit="1" customWidth="1"/>
    <col min="1890" max="1890" width="52.44140625" bestFit="1" customWidth="1"/>
    <col min="1891" max="1891" width="56.109375" bestFit="1" customWidth="1"/>
    <col min="1892" max="1892" width="51.77734375" bestFit="1" customWidth="1"/>
    <col min="1893" max="1893" width="57.5546875" bestFit="1" customWidth="1"/>
    <col min="1894" max="1894" width="55.5546875" bestFit="1" customWidth="1"/>
    <col min="1895" max="1895" width="50.88671875" bestFit="1" customWidth="1"/>
    <col min="1896" max="1896" width="71.6640625" bestFit="1" customWidth="1"/>
    <col min="1897" max="1897" width="59.44140625" bestFit="1" customWidth="1"/>
    <col min="1898" max="1898" width="61.109375" bestFit="1" customWidth="1"/>
    <col min="1899" max="1899" width="71.33203125" bestFit="1" customWidth="1"/>
    <col min="1900" max="1900" width="65.21875" bestFit="1" customWidth="1"/>
    <col min="1901" max="1901" width="80" bestFit="1" customWidth="1"/>
    <col min="1902" max="1902" width="67" bestFit="1" customWidth="1"/>
    <col min="1903" max="1903" width="59.6640625" bestFit="1" customWidth="1"/>
    <col min="1904" max="1904" width="70.77734375" bestFit="1" customWidth="1"/>
    <col min="1905" max="1905" width="71.77734375" bestFit="1" customWidth="1"/>
    <col min="1906" max="1906" width="57.109375" bestFit="1" customWidth="1"/>
    <col min="1907" max="1907" width="62.21875" bestFit="1" customWidth="1"/>
    <col min="1908" max="1908" width="69.109375" bestFit="1" customWidth="1"/>
    <col min="1909" max="1909" width="65.44140625" bestFit="1" customWidth="1"/>
    <col min="1910" max="1910" width="76.21875" bestFit="1" customWidth="1"/>
    <col min="1911" max="1911" width="71.109375" bestFit="1" customWidth="1"/>
    <col min="1912" max="1912" width="61.6640625" bestFit="1" customWidth="1"/>
    <col min="1913" max="1913" width="64.21875" bestFit="1" customWidth="1"/>
    <col min="1914" max="1914" width="65.109375" bestFit="1" customWidth="1"/>
    <col min="1915" max="1915" width="64.21875" bestFit="1" customWidth="1"/>
    <col min="1916" max="1916" width="65.33203125" bestFit="1" customWidth="1"/>
    <col min="1917" max="1917" width="63.77734375" bestFit="1" customWidth="1"/>
    <col min="1918" max="1918" width="59.88671875" bestFit="1" customWidth="1"/>
    <col min="1919" max="1919" width="61" bestFit="1" customWidth="1"/>
    <col min="1920" max="1920" width="59.109375" bestFit="1" customWidth="1"/>
    <col min="1921" max="1921" width="52.44140625" bestFit="1" customWidth="1"/>
    <col min="1922" max="1922" width="62.5546875" bestFit="1" customWidth="1"/>
    <col min="1923" max="1923" width="64.109375" bestFit="1" customWidth="1"/>
    <col min="1924" max="1924" width="49" bestFit="1" customWidth="1"/>
    <col min="1925" max="1925" width="56.5546875" bestFit="1" customWidth="1"/>
    <col min="1926" max="1926" width="51.77734375" bestFit="1" customWidth="1"/>
    <col min="1927" max="1927" width="60.5546875" bestFit="1" customWidth="1"/>
    <col min="1928" max="1928" width="42.77734375" bestFit="1" customWidth="1"/>
    <col min="1929" max="1929" width="55.6640625" bestFit="1" customWidth="1"/>
    <col min="1930" max="1930" width="47.21875" bestFit="1" customWidth="1"/>
    <col min="1931" max="1931" width="56.109375" bestFit="1" customWidth="1"/>
    <col min="1932" max="1932" width="55.21875" bestFit="1" customWidth="1"/>
    <col min="1933" max="1933" width="66" bestFit="1" customWidth="1"/>
    <col min="1934" max="1934" width="57.33203125" bestFit="1" customWidth="1"/>
    <col min="1935" max="1935" width="51.6640625" bestFit="1" customWidth="1"/>
    <col min="1936" max="1936" width="61.6640625" bestFit="1" customWidth="1"/>
    <col min="1937" max="1937" width="53.21875" bestFit="1" customWidth="1"/>
    <col min="1938" max="1938" width="57.88671875" bestFit="1" customWidth="1"/>
    <col min="1939" max="1939" width="65.88671875" bestFit="1" customWidth="1"/>
    <col min="1940" max="1940" width="53.109375" bestFit="1" customWidth="1"/>
    <col min="1941" max="1941" width="60.44140625" bestFit="1" customWidth="1"/>
    <col min="1942" max="1942" width="57.88671875" bestFit="1" customWidth="1"/>
    <col min="1943" max="1943" width="48" bestFit="1" customWidth="1"/>
    <col min="1944" max="1944" width="47.109375" bestFit="1" customWidth="1"/>
    <col min="1945" max="1945" width="45" bestFit="1" customWidth="1"/>
    <col min="1946" max="1946" width="56" bestFit="1" customWidth="1"/>
    <col min="1947" max="1947" width="74" bestFit="1" customWidth="1"/>
    <col min="1948" max="1948" width="63.109375" bestFit="1" customWidth="1"/>
    <col min="1949" max="1949" width="60.77734375" bestFit="1" customWidth="1"/>
    <col min="1950" max="1950" width="63.33203125" bestFit="1" customWidth="1"/>
    <col min="1951" max="1951" width="57.77734375" bestFit="1" customWidth="1"/>
    <col min="1952" max="1952" width="50.21875" bestFit="1" customWidth="1"/>
    <col min="1953" max="1953" width="67.21875" bestFit="1" customWidth="1"/>
    <col min="1954" max="1954" width="47.5546875" bestFit="1" customWidth="1"/>
    <col min="1955" max="1955" width="64.33203125" bestFit="1" customWidth="1"/>
    <col min="1956" max="1956" width="57" bestFit="1" customWidth="1"/>
    <col min="1957" max="1957" width="55.44140625" bestFit="1" customWidth="1"/>
    <col min="1958" max="1958" width="55.6640625" bestFit="1" customWidth="1"/>
    <col min="1959" max="1959" width="48.6640625" bestFit="1" customWidth="1"/>
    <col min="1960" max="1960" width="49.88671875" bestFit="1" customWidth="1"/>
    <col min="1961" max="1961" width="49.21875" bestFit="1" customWidth="1"/>
    <col min="1962" max="1962" width="56.6640625" bestFit="1" customWidth="1"/>
    <col min="1963" max="1963" width="52" bestFit="1" customWidth="1"/>
    <col min="1964" max="1964" width="52.5546875" bestFit="1" customWidth="1"/>
    <col min="1965" max="1965" width="52" bestFit="1" customWidth="1"/>
    <col min="1966" max="1966" width="56" bestFit="1" customWidth="1"/>
    <col min="1967" max="1967" width="53.88671875" bestFit="1" customWidth="1"/>
    <col min="1968" max="1968" width="51.21875" bestFit="1" customWidth="1"/>
    <col min="1969" max="1969" width="51.5546875" bestFit="1" customWidth="1"/>
    <col min="1970" max="1970" width="52.33203125" bestFit="1" customWidth="1"/>
    <col min="1971" max="1971" width="50.21875" bestFit="1" customWidth="1"/>
    <col min="1972" max="1972" width="72.33203125" bestFit="1" customWidth="1"/>
    <col min="1973" max="1973" width="56.6640625" bestFit="1" customWidth="1"/>
    <col min="1974" max="1974" width="59.109375" bestFit="1" customWidth="1"/>
    <col min="1975" max="1975" width="52.77734375" bestFit="1" customWidth="1"/>
    <col min="1976" max="1976" width="55.88671875" bestFit="1" customWidth="1"/>
    <col min="1977" max="1977" width="50.44140625" bestFit="1" customWidth="1"/>
    <col min="1978" max="1978" width="52.88671875" bestFit="1" customWidth="1"/>
    <col min="1979" max="1979" width="57" bestFit="1" customWidth="1"/>
    <col min="1980" max="1980" width="48.21875" bestFit="1" customWidth="1"/>
    <col min="1981" max="1982" width="52.109375" bestFit="1" customWidth="1"/>
    <col min="1983" max="1983" width="50.5546875" bestFit="1" customWidth="1"/>
    <col min="1984" max="1984" width="66.6640625" bestFit="1" customWidth="1"/>
    <col min="1985" max="1985" width="62.6640625" bestFit="1" customWidth="1"/>
    <col min="1986" max="1986" width="55.88671875" bestFit="1" customWidth="1"/>
    <col min="1987" max="1987" width="57.77734375" bestFit="1" customWidth="1"/>
    <col min="1988" max="1988" width="59.33203125" bestFit="1" customWidth="1"/>
    <col min="1989" max="1989" width="67.88671875" bestFit="1" customWidth="1"/>
    <col min="1990" max="1990" width="49.44140625" bestFit="1" customWidth="1"/>
    <col min="1991" max="1991" width="59.5546875" bestFit="1" customWidth="1"/>
    <col min="1992" max="1992" width="59.77734375" bestFit="1" customWidth="1"/>
    <col min="1993" max="1993" width="52.44140625" bestFit="1" customWidth="1"/>
    <col min="1994" max="1994" width="54.33203125" bestFit="1" customWidth="1"/>
    <col min="1995" max="1995" width="49.33203125" bestFit="1" customWidth="1"/>
    <col min="1996" max="1996" width="50.6640625" bestFit="1" customWidth="1"/>
    <col min="1997" max="1997" width="49.33203125" bestFit="1" customWidth="1"/>
    <col min="1998" max="1998" width="52.77734375" bestFit="1" customWidth="1"/>
    <col min="1999" max="1999" width="47.33203125" bestFit="1" customWidth="1"/>
    <col min="2000" max="2000" width="49.5546875" bestFit="1" customWidth="1"/>
    <col min="2001" max="2001" width="45.77734375" bestFit="1" customWidth="1"/>
    <col min="2002" max="2002" width="60.21875" bestFit="1" customWidth="1"/>
    <col min="2003" max="2003" width="49.77734375" bestFit="1" customWidth="1"/>
    <col min="2004" max="2004" width="49.6640625" bestFit="1" customWidth="1"/>
    <col min="2005" max="2005" width="63.77734375" bestFit="1" customWidth="1"/>
    <col min="2006" max="2006" width="49.44140625" bestFit="1" customWidth="1"/>
    <col min="2007" max="2007" width="54.21875" bestFit="1" customWidth="1"/>
    <col min="2008" max="2008" width="56.21875" bestFit="1" customWidth="1"/>
    <col min="2009" max="2009" width="48.109375" bestFit="1" customWidth="1"/>
    <col min="2010" max="2010" width="59.109375" bestFit="1" customWidth="1"/>
    <col min="2011" max="2011" width="53.33203125" bestFit="1" customWidth="1"/>
    <col min="2012" max="2012" width="56.109375" bestFit="1" customWidth="1"/>
    <col min="2013" max="2013" width="61.44140625" bestFit="1" customWidth="1"/>
    <col min="2014" max="2014" width="59.77734375" bestFit="1" customWidth="1"/>
    <col min="2015" max="2015" width="52.77734375" bestFit="1" customWidth="1"/>
    <col min="2016" max="2016" width="69.33203125" bestFit="1" customWidth="1"/>
    <col min="2017" max="2017" width="68.77734375" bestFit="1" customWidth="1"/>
    <col min="2018" max="2018" width="63.88671875" bestFit="1" customWidth="1"/>
    <col min="2019" max="2019" width="51.33203125" bestFit="1" customWidth="1"/>
    <col min="2020" max="2020" width="48.44140625" bestFit="1" customWidth="1"/>
    <col min="2021" max="2021" width="50.88671875" bestFit="1" customWidth="1"/>
    <col min="2022" max="2022" width="55.77734375" bestFit="1" customWidth="1"/>
    <col min="2023" max="2023" width="57.109375" bestFit="1" customWidth="1"/>
    <col min="2024" max="2024" width="60.5546875" bestFit="1" customWidth="1"/>
    <col min="2025" max="2025" width="55.77734375" bestFit="1" customWidth="1"/>
    <col min="2026" max="2026" width="65.77734375" bestFit="1" customWidth="1"/>
    <col min="2027" max="2027" width="53.77734375" bestFit="1" customWidth="1"/>
    <col min="2028" max="2028" width="56.6640625" bestFit="1" customWidth="1"/>
    <col min="2029" max="2029" width="67.6640625" bestFit="1" customWidth="1"/>
    <col min="2030" max="2030" width="56.5546875" bestFit="1" customWidth="1"/>
    <col min="2031" max="2031" width="65.44140625" bestFit="1" customWidth="1"/>
    <col min="2032" max="2032" width="53.88671875" bestFit="1" customWidth="1"/>
    <col min="2033" max="2033" width="51" bestFit="1" customWidth="1"/>
    <col min="2034" max="2034" width="61.77734375" bestFit="1" customWidth="1"/>
    <col min="2035" max="2035" width="47.77734375" bestFit="1" customWidth="1"/>
    <col min="2036" max="2036" width="48" bestFit="1" customWidth="1"/>
    <col min="2037" max="2037" width="56.77734375" bestFit="1" customWidth="1"/>
    <col min="2038" max="2038" width="67.6640625" bestFit="1" customWidth="1"/>
    <col min="2039" max="2039" width="47.6640625" bestFit="1" customWidth="1"/>
    <col min="2040" max="2040" width="59.88671875" bestFit="1" customWidth="1"/>
    <col min="2041" max="2041" width="53.88671875" bestFit="1" customWidth="1"/>
    <col min="2042" max="2042" width="56.33203125" bestFit="1" customWidth="1"/>
    <col min="2043" max="2043" width="69.5546875" bestFit="1" customWidth="1"/>
    <col min="2044" max="2044" width="54.77734375" bestFit="1" customWidth="1"/>
    <col min="2045" max="2045" width="52.5546875" bestFit="1" customWidth="1"/>
    <col min="2046" max="2046" width="48" bestFit="1" customWidth="1"/>
    <col min="2047" max="2047" width="49.33203125" bestFit="1" customWidth="1"/>
    <col min="2048" max="2048" width="55.33203125" bestFit="1" customWidth="1"/>
    <col min="2049" max="2049" width="56" bestFit="1" customWidth="1"/>
    <col min="2050" max="2050" width="56.88671875" bestFit="1" customWidth="1"/>
    <col min="2051" max="2051" width="56.5546875" bestFit="1" customWidth="1"/>
    <col min="2052" max="2052" width="58.33203125" bestFit="1" customWidth="1"/>
    <col min="2053" max="2053" width="52.44140625" bestFit="1" customWidth="1"/>
    <col min="2054" max="2054" width="58.6640625" bestFit="1" customWidth="1"/>
    <col min="2055" max="2055" width="56.33203125" bestFit="1" customWidth="1"/>
    <col min="2056" max="2056" width="58.33203125" bestFit="1" customWidth="1"/>
    <col min="2057" max="2057" width="51.77734375" bestFit="1" customWidth="1"/>
    <col min="2058" max="2058" width="52.109375" bestFit="1" customWidth="1"/>
    <col min="2059" max="2059" width="52.77734375" bestFit="1" customWidth="1"/>
    <col min="2060" max="2060" width="58.44140625" bestFit="1" customWidth="1"/>
    <col min="2061" max="2061" width="52.33203125" bestFit="1" customWidth="1"/>
    <col min="2062" max="2062" width="76.5546875" bestFit="1" customWidth="1"/>
    <col min="2063" max="2063" width="54.77734375" bestFit="1" customWidth="1"/>
    <col min="2064" max="2064" width="60.6640625" bestFit="1" customWidth="1"/>
    <col min="2065" max="2065" width="73.77734375" bestFit="1" customWidth="1"/>
    <col min="2066" max="2066" width="59.109375" bestFit="1" customWidth="1"/>
    <col min="2067" max="2067" width="54.33203125" bestFit="1" customWidth="1"/>
    <col min="2068" max="2068" width="65.5546875" bestFit="1" customWidth="1"/>
    <col min="2069" max="2069" width="67.21875" bestFit="1" customWidth="1"/>
    <col min="2070" max="2070" width="54.5546875" bestFit="1" customWidth="1"/>
    <col min="2071" max="2071" width="50.109375" bestFit="1" customWidth="1"/>
    <col min="2072" max="2072" width="63.88671875" bestFit="1" customWidth="1"/>
    <col min="2073" max="2073" width="63.21875" bestFit="1" customWidth="1"/>
    <col min="2074" max="2074" width="53" bestFit="1" customWidth="1"/>
    <col min="2075" max="2075" width="73.44140625" bestFit="1" customWidth="1"/>
    <col min="2076" max="2076" width="48.6640625" bestFit="1" customWidth="1"/>
    <col min="2077" max="2077" width="50.77734375" bestFit="1" customWidth="1"/>
    <col min="2078" max="2078" width="52.44140625" bestFit="1" customWidth="1"/>
    <col min="2079" max="2079" width="55.88671875" bestFit="1" customWidth="1"/>
    <col min="2080" max="2080" width="55.5546875" bestFit="1" customWidth="1"/>
    <col min="2081" max="2081" width="49.21875" bestFit="1" customWidth="1"/>
    <col min="2082" max="2082" width="54.6640625" bestFit="1" customWidth="1"/>
    <col min="2083" max="2083" width="58.77734375" bestFit="1" customWidth="1"/>
    <col min="2084" max="2084" width="55.77734375" bestFit="1" customWidth="1"/>
    <col min="2085" max="2085" width="84.6640625" bestFit="1" customWidth="1"/>
    <col min="2086" max="2086" width="71.6640625" bestFit="1" customWidth="1"/>
    <col min="2087" max="2087" width="61.5546875" bestFit="1" customWidth="1"/>
    <col min="2088" max="2088" width="60.6640625" bestFit="1" customWidth="1"/>
    <col min="2089" max="2089" width="58.88671875" bestFit="1" customWidth="1"/>
    <col min="2090" max="2090" width="58.6640625" bestFit="1" customWidth="1"/>
    <col min="2091" max="2091" width="51.44140625" bestFit="1" customWidth="1"/>
    <col min="2092" max="2092" width="54.33203125" bestFit="1" customWidth="1"/>
    <col min="2093" max="2093" width="51" bestFit="1" customWidth="1"/>
    <col min="2094" max="2094" width="50.109375" bestFit="1" customWidth="1"/>
    <col min="2095" max="2095" width="55.77734375" bestFit="1" customWidth="1"/>
    <col min="2096" max="2096" width="57.44140625" bestFit="1" customWidth="1"/>
    <col min="2097" max="2097" width="72.109375" bestFit="1" customWidth="1"/>
    <col min="2098" max="2098" width="56.88671875" bestFit="1" customWidth="1"/>
    <col min="2099" max="2099" width="54.44140625" bestFit="1" customWidth="1"/>
    <col min="2100" max="2100" width="51.109375" bestFit="1" customWidth="1"/>
    <col min="2101" max="2101" width="50.88671875" bestFit="1" customWidth="1"/>
    <col min="2102" max="2102" width="57.44140625" bestFit="1" customWidth="1"/>
    <col min="2103" max="2103" width="48.21875" bestFit="1" customWidth="1"/>
    <col min="2104" max="2104" width="53.6640625" bestFit="1" customWidth="1"/>
    <col min="2105" max="2105" width="54.6640625" bestFit="1" customWidth="1"/>
    <col min="2106" max="2106" width="47.44140625" bestFit="1" customWidth="1"/>
    <col min="2107" max="2107" width="52.5546875" bestFit="1" customWidth="1"/>
    <col min="2108" max="2108" width="52.33203125" bestFit="1" customWidth="1"/>
    <col min="2109" max="2109" width="52.21875" bestFit="1" customWidth="1"/>
    <col min="2110" max="2110" width="53.21875" bestFit="1" customWidth="1"/>
    <col min="2111" max="2111" width="49.5546875" bestFit="1" customWidth="1"/>
    <col min="2112" max="2112" width="47.77734375" bestFit="1" customWidth="1"/>
    <col min="2113" max="2113" width="53.6640625" bestFit="1" customWidth="1"/>
    <col min="2114" max="2114" width="61" bestFit="1" customWidth="1"/>
    <col min="2115" max="2115" width="55.6640625" bestFit="1" customWidth="1"/>
    <col min="2116" max="2116" width="47" bestFit="1" customWidth="1"/>
    <col min="2117" max="2117" width="62.88671875" bestFit="1" customWidth="1"/>
    <col min="2118" max="2118" width="57.77734375" bestFit="1" customWidth="1"/>
    <col min="2119" max="2119" width="49.21875" bestFit="1" customWidth="1"/>
    <col min="2120" max="2120" width="59" bestFit="1" customWidth="1"/>
    <col min="2121" max="2121" width="68.5546875" bestFit="1" customWidth="1"/>
    <col min="2122" max="2122" width="55.33203125" bestFit="1" customWidth="1"/>
    <col min="2123" max="2123" width="51.77734375" bestFit="1" customWidth="1"/>
    <col min="2124" max="2124" width="52" bestFit="1" customWidth="1"/>
    <col min="2125" max="2125" width="58" bestFit="1" customWidth="1"/>
    <col min="2126" max="2126" width="69.44140625" bestFit="1" customWidth="1"/>
    <col min="2127" max="2127" width="60.6640625" bestFit="1" customWidth="1"/>
    <col min="2128" max="2128" width="62" bestFit="1" customWidth="1"/>
    <col min="2129" max="2129" width="59" bestFit="1" customWidth="1"/>
    <col min="2130" max="2130" width="64.109375" bestFit="1" customWidth="1"/>
    <col min="2131" max="2131" width="58.88671875" bestFit="1" customWidth="1"/>
    <col min="2132" max="2132" width="51.109375" bestFit="1" customWidth="1"/>
    <col min="2133" max="2133" width="53.6640625" bestFit="1" customWidth="1"/>
    <col min="2134" max="2134" width="56.33203125" bestFit="1" customWidth="1"/>
    <col min="2135" max="2135" width="53.77734375" bestFit="1" customWidth="1"/>
    <col min="2136" max="2136" width="48.88671875" bestFit="1" customWidth="1"/>
    <col min="2137" max="2137" width="52.33203125" bestFit="1" customWidth="1"/>
    <col min="2138" max="2138" width="54.6640625" bestFit="1" customWidth="1"/>
    <col min="2139" max="2139" width="54.88671875" bestFit="1" customWidth="1"/>
    <col min="2140" max="2140" width="74.77734375" bestFit="1" customWidth="1"/>
    <col min="2141" max="2141" width="64.5546875" bestFit="1" customWidth="1"/>
    <col min="2142" max="2142" width="56.109375" bestFit="1" customWidth="1"/>
    <col min="2143" max="2143" width="57.5546875" bestFit="1" customWidth="1"/>
    <col min="2144" max="2144" width="50.109375" bestFit="1" customWidth="1"/>
    <col min="2145" max="2145" width="63.6640625" bestFit="1" customWidth="1"/>
    <col min="2146" max="2146" width="60.44140625" bestFit="1" customWidth="1"/>
    <col min="2147" max="2147" width="57.77734375" bestFit="1" customWidth="1"/>
    <col min="2148" max="2148" width="44.33203125" bestFit="1" customWidth="1"/>
    <col min="2149" max="2149" width="45" bestFit="1" customWidth="1"/>
    <col min="2150" max="2150" width="69.77734375" bestFit="1" customWidth="1"/>
    <col min="2151" max="2151" width="54.77734375" bestFit="1" customWidth="1"/>
    <col min="2152" max="2152" width="48.44140625" bestFit="1" customWidth="1"/>
    <col min="2153" max="2153" width="46.5546875" bestFit="1" customWidth="1"/>
    <col min="2154" max="2154" width="52" bestFit="1" customWidth="1"/>
    <col min="2155" max="2155" width="58.44140625" bestFit="1" customWidth="1"/>
    <col min="2156" max="2156" width="59.6640625" bestFit="1" customWidth="1"/>
    <col min="2157" max="2157" width="52.77734375" bestFit="1" customWidth="1"/>
    <col min="2158" max="2158" width="56.44140625" bestFit="1" customWidth="1"/>
    <col min="2159" max="2159" width="49.109375" bestFit="1" customWidth="1"/>
    <col min="2160" max="2160" width="54.5546875" bestFit="1" customWidth="1"/>
    <col min="2161" max="2161" width="51" bestFit="1" customWidth="1"/>
    <col min="2162" max="2162" width="57.109375" bestFit="1" customWidth="1"/>
    <col min="2163" max="2163" width="54.88671875" bestFit="1" customWidth="1"/>
    <col min="2164" max="2164" width="43.109375" bestFit="1" customWidth="1"/>
    <col min="2165" max="2165" width="60.21875" bestFit="1" customWidth="1"/>
    <col min="2166" max="2166" width="56.6640625" bestFit="1" customWidth="1"/>
    <col min="2167" max="2167" width="57" bestFit="1" customWidth="1"/>
    <col min="2168" max="2168" width="56.33203125" bestFit="1" customWidth="1"/>
    <col min="2169" max="2169" width="60.5546875" bestFit="1" customWidth="1"/>
    <col min="2170" max="2170" width="58.33203125" bestFit="1" customWidth="1"/>
    <col min="2171" max="2171" width="74.5546875" bestFit="1" customWidth="1"/>
    <col min="2172" max="2172" width="59.44140625" bestFit="1" customWidth="1"/>
    <col min="2173" max="2173" width="53.5546875" bestFit="1" customWidth="1"/>
    <col min="2174" max="2174" width="59.109375" bestFit="1" customWidth="1"/>
    <col min="2175" max="2175" width="66.33203125" bestFit="1" customWidth="1"/>
    <col min="2176" max="2176" width="57.21875" bestFit="1" customWidth="1"/>
    <col min="2177" max="2177" width="56.6640625" bestFit="1" customWidth="1"/>
    <col min="2178" max="2178" width="57.109375" bestFit="1" customWidth="1"/>
    <col min="2179" max="2179" width="71.33203125" bestFit="1" customWidth="1"/>
    <col min="2180" max="2180" width="45.109375" bestFit="1" customWidth="1"/>
    <col min="2181" max="2181" width="63.77734375" bestFit="1" customWidth="1"/>
    <col min="2182" max="2182" width="62.6640625" bestFit="1" customWidth="1"/>
    <col min="2183" max="2183" width="57.77734375" bestFit="1" customWidth="1"/>
    <col min="2184" max="2184" width="60" bestFit="1" customWidth="1"/>
    <col min="2185" max="2185" width="43" bestFit="1" customWidth="1"/>
    <col min="2186" max="2186" width="62.21875" bestFit="1" customWidth="1"/>
    <col min="2187" max="2187" width="55.33203125" bestFit="1" customWidth="1"/>
    <col min="2188" max="2188" width="65.21875" bestFit="1" customWidth="1"/>
    <col min="2189" max="2189" width="53.77734375" bestFit="1" customWidth="1"/>
    <col min="2190" max="2190" width="58.33203125" bestFit="1" customWidth="1"/>
    <col min="2191" max="2191" width="50.5546875" bestFit="1" customWidth="1"/>
    <col min="2192" max="2192" width="45.33203125" bestFit="1" customWidth="1"/>
    <col min="2193" max="2193" width="69" bestFit="1" customWidth="1"/>
    <col min="2194" max="2194" width="50.44140625" bestFit="1" customWidth="1"/>
    <col min="2195" max="2195" width="64.109375" bestFit="1" customWidth="1"/>
    <col min="2196" max="2196" width="69.21875" bestFit="1" customWidth="1"/>
    <col min="2197" max="2197" width="47.33203125" bestFit="1" customWidth="1"/>
    <col min="2198" max="2198" width="55.109375" bestFit="1" customWidth="1"/>
    <col min="2199" max="2199" width="54.5546875" bestFit="1" customWidth="1"/>
    <col min="2200" max="2200" width="62.109375" bestFit="1" customWidth="1"/>
    <col min="2201" max="2201" width="53.6640625" bestFit="1" customWidth="1"/>
    <col min="2202" max="2202" width="67.5546875" bestFit="1" customWidth="1"/>
    <col min="2203" max="2203" width="65.6640625" bestFit="1" customWidth="1"/>
    <col min="2204" max="2204" width="63.109375" bestFit="1" customWidth="1"/>
    <col min="2205" max="2205" width="58" bestFit="1" customWidth="1"/>
    <col min="2206" max="2206" width="65.77734375" bestFit="1" customWidth="1"/>
    <col min="2207" max="2207" width="62.88671875" bestFit="1" customWidth="1"/>
    <col min="2208" max="2208" width="68.77734375" bestFit="1" customWidth="1"/>
    <col min="2209" max="2209" width="60.6640625" bestFit="1" customWidth="1"/>
    <col min="2210" max="2210" width="51" bestFit="1" customWidth="1"/>
    <col min="2211" max="2211" width="59.21875" bestFit="1" customWidth="1"/>
    <col min="2212" max="2212" width="66.5546875" bestFit="1" customWidth="1"/>
    <col min="2213" max="2213" width="59.33203125" bestFit="1" customWidth="1"/>
    <col min="2214" max="2214" width="66.88671875" bestFit="1" customWidth="1"/>
    <col min="2215" max="2215" width="58.77734375" bestFit="1" customWidth="1"/>
    <col min="2216" max="2216" width="59.5546875" bestFit="1" customWidth="1"/>
    <col min="2217" max="2217" width="64" bestFit="1" customWidth="1"/>
    <col min="2218" max="2218" width="51.77734375" bestFit="1" customWidth="1"/>
    <col min="2219" max="2219" width="60.33203125" bestFit="1" customWidth="1"/>
    <col min="2220" max="2220" width="49.6640625" bestFit="1" customWidth="1"/>
    <col min="2221" max="2221" width="64.5546875" bestFit="1" customWidth="1"/>
    <col min="2222" max="2222" width="64.33203125" bestFit="1" customWidth="1"/>
    <col min="2223" max="2223" width="59.88671875" bestFit="1" customWidth="1"/>
    <col min="2224" max="2224" width="49.6640625" bestFit="1" customWidth="1"/>
    <col min="2225" max="2225" width="57.5546875" bestFit="1" customWidth="1"/>
    <col min="2226" max="2226" width="57.77734375" bestFit="1" customWidth="1"/>
    <col min="2227" max="2227" width="62.6640625" bestFit="1" customWidth="1"/>
    <col min="2228" max="2228" width="60.88671875" bestFit="1" customWidth="1"/>
    <col min="2229" max="2229" width="47.6640625" bestFit="1" customWidth="1"/>
    <col min="2230" max="2230" width="43.6640625" bestFit="1" customWidth="1"/>
    <col min="2231" max="2232" width="55.88671875" bestFit="1" customWidth="1"/>
    <col min="2233" max="2233" width="61.44140625" bestFit="1" customWidth="1"/>
    <col min="2234" max="2234" width="51.21875" bestFit="1" customWidth="1"/>
    <col min="2235" max="2235" width="42.109375" bestFit="1" customWidth="1"/>
    <col min="2236" max="2236" width="52.77734375" bestFit="1" customWidth="1"/>
    <col min="2237" max="2237" width="61.5546875" bestFit="1" customWidth="1"/>
    <col min="2238" max="2238" width="43.77734375" bestFit="1" customWidth="1"/>
    <col min="2239" max="2239" width="50.33203125" bestFit="1" customWidth="1"/>
    <col min="2240" max="2240" width="64.77734375" bestFit="1" customWidth="1"/>
    <col min="2241" max="2241" width="52.88671875" bestFit="1" customWidth="1"/>
    <col min="2242" max="2242" width="51.21875" bestFit="1" customWidth="1"/>
    <col min="2243" max="2243" width="53.6640625" bestFit="1" customWidth="1"/>
    <col min="2244" max="2244" width="54.33203125" bestFit="1" customWidth="1"/>
    <col min="2245" max="2245" width="66.5546875" bestFit="1" customWidth="1"/>
    <col min="2246" max="2246" width="61.77734375" bestFit="1" customWidth="1"/>
    <col min="2247" max="2248" width="57.33203125" bestFit="1" customWidth="1"/>
    <col min="2249" max="2249" width="77.21875" bestFit="1" customWidth="1"/>
    <col min="2250" max="2250" width="58.6640625" bestFit="1" customWidth="1"/>
    <col min="2251" max="2251" width="58.5546875" bestFit="1" customWidth="1"/>
    <col min="2252" max="2252" width="59" bestFit="1" customWidth="1"/>
    <col min="2253" max="2253" width="62.21875" bestFit="1" customWidth="1"/>
    <col min="2254" max="2254" width="58.6640625" bestFit="1" customWidth="1"/>
    <col min="2255" max="2255" width="56" bestFit="1" customWidth="1"/>
    <col min="2256" max="2256" width="68.5546875" bestFit="1" customWidth="1"/>
    <col min="2257" max="2257" width="63.77734375" bestFit="1" customWidth="1"/>
    <col min="2258" max="2258" width="62" bestFit="1" customWidth="1"/>
    <col min="2259" max="2259" width="52.109375" bestFit="1" customWidth="1"/>
    <col min="2260" max="2260" width="45.77734375" bestFit="1" customWidth="1"/>
    <col min="2261" max="2261" width="51.6640625" bestFit="1" customWidth="1"/>
    <col min="2262" max="2262" width="45.44140625" bestFit="1" customWidth="1"/>
    <col min="2263" max="2263" width="54.6640625" bestFit="1" customWidth="1"/>
    <col min="2264" max="2264" width="49.6640625" bestFit="1" customWidth="1"/>
    <col min="2265" max="2265" width="47.5546875" bestFit="1" customWidth="1"/>
    <col min="2266" max="2266" width="53.5546875" bestFit="1" customWidth="1"/>
    <col min="2267" max="2267" width="51.33203125" bestFit="1" customWidth="1"/>
    <col min="2268" max="2269" width="60.44140625" bestFit="1" customWidth="1"/>
    <col min="2270" max="2270" width="56.44140625" bestFit="1" customWidth="1"/>
    <col min="2271" max="2271" width="64.77734375" bestFit="1" customWidth="1"/>
    <col min="2272" max="2272" width="72.44140625" bestFit="1" customWidth="1"/>
    <col min="2273" max="2273" width="43.33203125" bestFit="1" customWidth="1"/>
    <col min="2274" max="2274" width="49.33203125" bestFit="1" customWidth="1"/>
    <col min="2275" max="2275" width="45" bestFit="1" customWidth="1"/>
    <col min="2276" max="2276" width="63.21875" bestFit="1" customWidth="1"/>
    <col min="2277" max="2277" width="44.88671875" bestFit="1" customWidth="1"/>
    <col min="2278" max="2278" width="72.5546875" bestFit="1" customWidth="1"/>
    <col min="2279" max="2280" width="58.109375" bestFit="1" customWidth="1"/>
    <col min="2281" max="2281" width="53.88671875" bestFit="1" customWidth="1"/>
    <col min="2282" max="2282" width="72.5546875" bestFit="1" customWidth="1"/>
    <col min="2283" max="2283" width="54" bestFit="1" customWidth="1"/>
    <col min="2284" max="2284" width="52.5546875" bestFit="1" customWidth="1"/>
    <col min="2285" max="2285" width="58.44140625" bestFit="1" customWidth="1"/>
    <col min="2286" max="2286" width="57.88671875" bestFit="1" customWidth="1"/>
    <col min="2287" max="2287" width="55.77734375" bestFit="1" customWidth="1"/>
    <col min="2288" max="2288" width="59.33203125" bestFit="1" customWidth="1"/>
    <col min="2289" max="2289" width="60.88671875" bestFit="1" customWidth="1"/>
    <col min="2290" max="2290" width="57.6640625" bestFit="1" customWidth="1"/>
    <col min="2291" max="2291" width="56" bestFit="1" customWidth="1"/>
    <col min="2292" max="2292" width="54.33203125" bestFit="1" customWidth="1"/>
    <col min="2293" max="2294" width="51" bestFit="1" customWidth="1"/>
    <col min="2295" max="2295" width="53" bestFit="1" customWidth="1"/>
    <col min="2296" max="2296" width="55.77734375" bestFit="1" customWidth="1"/>
    <col min="2297" max="2297" width="60" bestFit="1" customWidth="1"/>
    <col min="2298" max="2298" width="47.6640625" bestFit="1" customWidth="1"/>
    <col min="2299" max="2299" width="64.5546875" bestFit="1" customWidth="1"/>
    <col min="2300" max="2300" width="80.5546875" bestFit="1" customWidth="1"/>
    <col min="2301" max="2301" width="79.88671875" bestFit="1" customWidth="1"/>
    <col min="2302" max="2302" width="66.88671875" bestFit="1" customWidth="1"/>
    <col min="2303" max="2303" width="53.77734375" bestFit="1" customWidth="1"/>
    <col min="2304" max="2304" width="46.44140625" bestFit="1" customWidth="1"/>
    <col min="2305" max="2305" width="52.88671875" bestFit="1" customWidth="1"/>
    <col min="2306" max="2306" width="59.21875" bestFit="1" customWidth="1"/>
    <col min="2307" max="2307" width="57.33203125" bestFit="1" customWidth="1"/>
    <col min="2308" max="2308" width="54.33203125" bestFit="1" customWidth="1"/>
    <col min="2309" max="2309" width="54.21875" bestFit="1" customWidth="1"/>
    <col min="2310" max="2310" width="55.44140625" bestFit="1" customWidth="1"/>
    <col min="2311" max="2311" width="71.6640625" bestFit="1" customWidth="1"/>
    <col min="2312" max="2312" width="40.88671875" bestFit="1" customWidth="1"/>
    <col min="2313" max="2313" width="58.33203125" bestFit="1" customWidth="1"/>
    <col min="2314" max="2314" width="49.88671875" bestFit="1" customWidth="1"/>
    <col min="2315" max="2315" width="55.109375" bestFit="1" customWidth="1"/>
    <col min="2316" max="2316" width="50.109375" bestFit="1" customWidth="1"/>
    <col min="2317" max="2317" width="61" bestFit="1" customWidth="1"/>
    <col min="2318" max="2318" width="46.5546875" bestFit="1" customWidth="1"/>
    <col min="2319" max="2319" width="64.77734375" bestFit="1" customWidth="1"/>
    <col min="2320" max="2320" width="53.5546875" bestFit="1" customWidth="1"/>
    <col min="2321" max="2321" width="73.33203125" bestFit="1" customWidth="1"/>
    <col min="2322" max="2322" width="51.77734375" bestFit="1" customWidth="1"/>
    <col min="2323" max="2323" width="48" bestFit="1" customWidth="1"/>
    <col min="2324" max="2324" width="57.33203125" bestFit="1" customWidth="1"/>
    <col min="2325" max="2325" width="51.77734375" bestFit="1" customWidth="1"/>
    <col min="2326" max="2326" width="57.33203125" bestFit="1" customWidth="1"/>
    <col min="2327" max="2327" width="76.6640625" bestFit="1" customWidth="1"/>
    <col min="2328" max="2328" width="57.44140625" bestFit="1" customWidth="1"/>
    <col min="2329" max="2329" width="48.5546875" bestFit="1" customWidth="1"/>
    <col min="2330" max="2330" width="60.21875" bestFit="1" customWidth="1"/>
    <col min="2331" max="2331" width="53" bestFit="1" customWidth="1"/>
    <col min="2332" max="2332" width="53.6640625" bestFit="1" customWidth="1"/>
    <col min="2333" max="2333" width="55.77734375" bestFit="1" customWidth="1"/>
    <col min="2334" max="2334" width="67" bestFit="1" customWidth="1"/>
    <col min="2335" max="2335" width="54" bestFit="1" customWidth="1"/>
    <col min="2336" max="2336" width="57.77734375" bestFit="1" customWidth="1"/>
    <col min="2337" max="2337" width="53.21875" bestFit="1" customWidth="1"/>
    <col min="2338" max="2338" width="69" bestFit="1" customWidth="1"/>
    <col min="2339" max="2339" width="52.44140625" bestFit="1" customWidth="1"/>
    <col min="2340" max="2340" width="50.6640625" bestFit="1" customWidth="1"/>
    <col min="2341" max="2341" width="45.5546875" bestFit="1" customWidth="1"/>
    <col min="2342" max="2342" width="55.33203125" bestFit="1" customWidth="1"/>
    <col min="2343" max="2343" width="55" bestFit="1" customWidth="1"/>
    <col min="2344" max="2344" width="62.77734375" bestFit="1" customWidth="1"/>
    <col min="2345" max="2345" width="51.33203125" bestFit="1" customWidth="1"/>
    <col min="2346" max="2346" width="56.109375" bestFit="1" customWidth="1"/>
    <col min="2347" max="2347" width="56.77734375" bestFit="1" customWidth="1"/>
    <col min="2348" max="2348" width="52" bestFit="1" customWidth="1"/>
    <col min="2349" max="2349" width="54.5546875" bestFit="1" customWidth="1"/>
    <col min="2350" max="2350" width="60.6640625" bestFit="1" customWidth="1"/>
    <col min="2351" max="2351" width="55.44140625" bestFit="1" customWidth="1"/>
    <col min="2352" max="2352" width="58.33203125" bestFit="1" customWidth="1"/>
    <col min="2353" max="2353" width="52.5546875" bestFit="1" customWidth="1"/>
    <col min="2354" max="2354" width="56.33203125" bestFit="1" customWidth="1"/>
    <col min="2355" max="2355" width="63.33203125" bestFit="1" customWidth="1"/>
    <col min="2356" max="2356" width="52.109375" bestFit="1" customWidth="1"/>
    <col min="2357" max="2357" width="50.21875" bestFit="1" customWidth="1"/>
    <col min="2358" max="2358" width="49.44140625" bestFit="1" customWidth="1"/>
    <col min="2359" max="2359" width="50.109375" bestFit="1" customWidth="1"/>
    <col min="2360" max="2360" width="51.88671875" bestFit="1" customWidth="1"/>
    <col min="2361" max="2361" width="40.44140625" bestFit="1" customWidth="1"/>
    <col min="2362" max="2362" width="66.77734375" bestFit="1" customWidth="1"/>
    <col min="2363" max="2363" width="66.109375" bestFit="1" customWidth="1"/>
    <col min="2364" max="2364" width="46.33203125" bestFit="1" customWidth="1"/>
    <col min="2365" max="2365" width="56.88671875" bestFit="1" customWidth="1"/>
    <col min="2366" max="2366" width="49.5546875" bestFit="1" customWidth="1"/>
    <col min="2367" max="2367" width="49.109375" bestFit="1" customWidth="1"/>
    <col min="2368" max="2368" width="63.88671875" bestFit="1" customWidth="1"/>
    <col min="2369" max="2369" width="56.21875" bestFit="1" customWidth="1"/>
    <col min="2370" max="2370" width="57.109375" bestFit="1" customWidth="1"/>
    <col min="2371" max="2371" width="48.21875" bestFit="1" customWidth="1"/>
    <col min="2372" max="2372" width="50.44140625" bestFit="1" customWidth="1"/>
    <col min="2373" max="2373" width="67.21875" bestFit="1" customWidth="1"/>
    <col min="2374" max="2374" width="52.21875" bestFit="1" customWidth="1"/>
    <col min="2375" max="2375" width="54" bestFit="1" customWidth="1"/>
    <col min="2376" max="2376" width="46.77734375" bestFit="1" customWidth="1"/>
    <col min="2377" max="2377" width="61.33203125" bestFit="1" customWidth="1"/>
    <col min="2378" max="2378" width="61.77734375" bestFit="1" customWidth="1"/>
    <col min="2379" max="2379" width="67.88671875" bestFit="1" customWidth="1"/>
    <col min="2380" max="2380" width="60.21875" bestFit="1" customWidth="1"/>
    <col min="2381" max="2381" width="51.5546875" bestFit="1" customWidth="1"/>
    <col min="2382" max="2382" width="61.88671875" bestFit="1" customWidth="1"/>
    <col min="2383" max="2383" width="56.88671875" bestFit="1" customWidth="1"/>
    <col min="2384" max="2384" width="59.109375" bestFit="1" customWidth="1"/>
    <col min="2385" max="2385" width="73.21875" bestFit="1" customWidth="1"/>
    <col min="2386" max="2386" width="52.77734375" bestFit="1" customWidth="1"/>
    <col min="2387" max="2387" width="53.109375" bestFit="1" customWidth="1"/>
    <col min="2388" max="2388" width="67.5546875" bestFit="1" customWidth="1"/>
    <col min="2389" max="2389" width="57.21875" bestFit="1" customWidth="1"/>
    <col min="2390" max="2390" width="53.109375" bestFit="1" customWidth="1"/>
    <col min="2391" max="2391" width="58" bestFit="1" customWidth="1"/>
    <col min="2392" max="2392" width="53.77734375" bestFit="1" customWidth="1"/>
    <col min="2393" max="2393" width="58.88671875" bestFit="1" customWidth="1"/>
    <col min="2394" max="2394" width="47.88671875" bestFit="1" customWidth="1"/>
    <col min="2395" max="2395" width="52.109375" bestFit="1" customWidth="1"/>
    <col min="2396" max="2396" width="61.21875" bestFit="1" customWidth="1"/>
    <col min="2397" max="2397" width="64.88671875" bestFit="1" customWidth="1"/>
    <col min="2398" max="2398" width="49.109375" bestFit="1" customWidth="1"/>
    <col min="2399" max="2399" width="46" bestFit="1" customWidth="1"/>
    <col min="2400" max="2400" width="50.33203125" bestFit="1" customWidth="1"/>
    <col min="2401" max="2401" width="43.88671875" bestFit="1" customWidth="1"/>
    <col min="2402" max="2402" width="56.5546875" bestFit="1" customWidth="1"/>
    <col min="2403" max="2403" width="58.6640625" bestFit="1" customWidth="1"/>
    <col min="2404" max="2404" width="51.44140625" bestFit="1" customWidth="1"/>
    <col min="2405" max="2405" width="54.21875" bestFit="1" customWidth="1"/>
    <col min="2406" max="2406" width="48.109375" bestFit="1" customWidth="1"/>
    <col min="2407" max="2407" width="63.88671875" bestFit="1" customWidth="1"/>
    <col min="2408" max="2408" width="49" bestFit="1" customWidth="1"/>
    <col min="2409" max="2409" width="54.5546875" bestFit="1" customWidth="1"/>
    <col min="2410" max="2410" width="51.21875" bestFit="1" customWidth="1"/>
    <col min="2411" max="2411" width="51.33203125" bestFit="1" customWidth="1"/>
    <col min="2412" max="2412" width="49.33203125" bestFit="1" customWidth="1"/>
    <col min="2413" max="2413" width="47.6640625" bestFit="1" customWidth="1"/>
    <col min="2414" max="2414" width="52.33203125" bestFit="1" customWidth="1"/>
    <col min="2415" max="2415" width="49.44140625" bestFit="1" customWidth="1"/>
    <col min="2416" max="2416" width="47.44140625" bestFit="1" customWidth="1"/>
    <col min="2417" max="2417" width="47.6640625" bestFit="1" customWidth="1"/>
    <col min="2418" max="2418" width="52.88671875" bestFit="1" customWidth="1"/>
    <col min="2419" max="2419" width="48.44140625" bestFit="1" customWidth="1"/>
    <col min="2420" max="2420" width="52.5546875" bestFit="1" customWidth="1"/>
    <col min="2421" max="2421" width="49" bestFit="1" customWidth="1"/>
    <col min="2422" max="2422" width="51.21875" bestFit="1" customWidth="1"/>
    <col min="2423" max="2423" width="45.6640625" bestFit="1" customWidth="1"/>
    <col min="2424" max="2424" width="45.109375" bestFit="1" customWidth="1"/>
    <col min="2425" max="2425" width="49.77734375" bestFit="1" customWidth="1"/>
    <col min="2426" max="2426" width="50.5546875" bestFit="1" customWidth="1"/>
    <col min="2427" max="2427" width="56.44140625" bestFit="1" customWidth="1"/>
    <col min="2428" max="2428" width="52.6640625" bestFit="1" customWidth="1"/>
    <col min="2429" max="2429" width="54.77734375" bestFit="1" customWidth="1"/>
    <col min="2430" max="2430" width="50.109375" bestFit="1" customWidth="1"/>
    <col min="2431" max="2431" width="54.77734375" bestFit="1" customWidth="1"/>
    <col min="2432" max="2432" width="50.44140625" bestFit="1" customWidth="1"/>
    <col min="2433" max="2433" width="57.109375" bestFit="1" customWidth="1"/>
    <col min="2434" max="2434" width="50.33203125" bestFit="1" customWidth="1"/>
    <col min="2435" max="2435" width="54.88671875" bestFit="1" customWidth="1"/>
    <col min="2436" max="2436" width="54.5546875" bestFit="1" customWidth="1"/>
    <col min="2437" max="2437" width="45.77734375" bestFit="1" customWidth="1"/>
    <col min="2438" max="2438" width="48.6640625" bestFit="1" customWidth="1"/>
    <col min="2439" max="2440" width="46.5546875" bestFit="1" customWidth="1"/>
    <col min="2441" max="2441" width="56.6640625" bestFit="1" customWidth="1"/>
    <col min="2442" max="2442" width="59.77734375" bestFit="1" customWidth="1"/>
    <col min="2443" max="2443" width="56.44140625" bestFit="1" customWidth="1"/>
    <col min="2444" max="2444" width="51.77734375" bestFit="1" customWidth="1"/>
    <col min="2445" max="2445" width="64.77734375" bestFit="1" customWidth="1"/>
    <col min="2446" max="2446" width="61.5546875" bestFit="1" customWidth="1"/>
    <col min="2447" max="2447" width="52.44140625" bestFit="1" customWidth="1"/>
    <col min="2448" max="2448" width="45.6640625" bestFit="1" customWidth="1"/>
    <col min="2449" max="2449" width="50.44140625" bestFit="1" customWidth="1"/>
    <col min="2450" max="2450" width="48.77734375" bestFit="1" customWidth="1"/>
    <col min="2451" max="2451" width="44.77734375" bestFit="1" customWidth="1"/>
    <col min="2452" max="2452" width="65.77734375" bestFit="1" customWidth="1"/>
    <col min="2453" max="2453" width="71.77734375" bestFit="1" customWidth="1"/>
    <col min="2454" max="2454" width="51" bestFit="1" customWidth="1"/>
    <col min="2455" max="2455" width="55.6640625" bestFit="1" customWidth="1"/>
    <col min="2456" max="2456" width="50.88671875" bestFit="1" customWidth="1"/>
    <col min="2457" max="2457" width="52.6640625" bestFit="1" customWidth="1"/>
    <col min="2458" max="2458" width="64.77734375" bestFit="1" customWidth="1"/>
    <col min="2459" max="2459" width="61.6640625" bestFit="1" customWidth="1"/>
    <col min="2460" max="2460" width="60" bestFit="1" customWidth="1"/>
    <col min="2461" max="2461" width="54" bestFit="1" customWidth="1"/>
    <col min="2462" max="2462" width="72.21875" bestFit="1" customWidth="1"/>
    <col min="2463" max="2463" width="63" bestFit="1" customWidth="1"/>
    <col min="2464" max="2464" width="76.88671875" bestFit="1" customWidth="1"/>
    <col min="2465" max="2465" width="45" bestFit="1" customWidth="1"/>
    <col min="2466" max="2466" width="58" bestFit="1" customWidth="1"/>
    <col min="2467" max="2467" width="62.6640625" bestFit="1" customWidth="1"/>
    <col min="2468" max="2468" width="58.6640625" bestFit="1" customWidth="1"/>
    <col min="2469" max="2469" width="64.77734375" bestFit="1" customWidth="1"/>
    <col min="2470" max="2470" width="52.5546875" bestFit="1" customWidth="1"/>
    <col min="2471" max="2471" width="75.109375" bestFit="1" customWidth="1"/>
    <col min="2472" max="2472" width="52.88671875" bestFit="1" customWidth="1"/>
    <col min="2473" max="2473" width="48.6640625" bestFit="1" customWidth="1"/>
    <col min="2474" max="2474" width="54.77734375" bestFit="1" customWidth="1"/>
    <col min="2475" max="2475" width="65" bestFit="1" customWidth="1"/>
    <col min="2476" max="2476" width="64.77734375" bestFit="1" customWidth="1"/>
    <col min="2477" max="2477" width="63.5546875" bestFit="1" customWidth="1"/>
    <col min="2478" max="2478" width="60.109375" bestFit="1" customWidth="1"/>
    <col min="2479" max="2479" width="54.5546875" bestFit="1" customWidth="1"/>
    <col min="2480" max="2480" width="62.88671875" bestFit="1" customWidth="1"/>
    <col min="2481" max="2481" width="56.77734375" bestFit="1" customWidth="1"/>
    <col min="2482" max="2482" width="64.33203125" bestFit="1" customWidth="1"/>
    <col min="2483" max="2483" width="51.5546875" bestFit="1" customWidth="1"/>
    <col min="2484" max="2484" width="59.21875" bestFit="1" customWidth="1"/>
    <col min="2485" max="2485" width="51.5546875" bestFit="1" customWidth="1"/>
    <col min="2486" max="2486" width="51.6640625" bestFit="1" customWidth="1"/>
    <col min="2487" max="2487" width="55.88671875" bestFit="1" customWidth="1"/>
    <col min="2488" max="2488" width="53.33203125" bestFit="1" customWidth="1"/>
    <col min="2489" max="2489" width="55.44140625" bestFit="1" customWidth="1"/>
    <col min="2490" max="2490" width="72.77734375" bestFit="1" customWidth="1"/>
    <col min="2491" max="2491" width="56.33203125" bestFit="1" customWidth="1"/>
    <col min="2492" max="2492" width="60.6640625" bestFit="1" customWidth="1"/>
    <col min="2493" max="2493" width="61.88671875" bestFit="1" customWidth="1"/>
    <col min="2494" max="2494" width="55.5546875" bestFit="1" customWidth="1"/>
    <col min="2495" max="2495" width="54.5546875" bestFit="1" customWidth="1"/>
    <col min="2496" max="2496" width="69.77734375" bestFit="1" customWidth="1"/>
    <col min="2497" max="2497" width="60.6640625" bestFit="1" customWidth="1"/>
    <col min="2498" max="2498" width="61.88671875" bestFit="1" customWidth="1"/>
    <col min="2499" max="2499" width="49.5546875" bestFit="1" customWidth="1"/>
    <col min="2500" max="2500" width="56.6640625" bestFit="1" customWidth="1"/>
    <col min="2501" max="2501" width="54.33203125" bestFit="1" customWidth="1"/>
    <col min="2502" max="2502" width="59.77734375" bestFit="1" customWidth="1"/>
    <col min="2503" max="2503" width="46.109375" bestFit="1" customWidth="1"/>
    <col min="2504" max="2504" width="52.5546875" bestFit="1" customWidth="1"/>
    <col min="2505" max="2505" width="52.6640625" bestFit="1" customWidth="1"/>
    <col min="2506" max="2506" width="41.44140625" bestFit="1" customWidth="1"/>
    <col min="2507" max="2507" width="50.33203125" bestFit="1" customWidth="1"/>
    <col min="2508" max="2508" width="48" bestFit="1" customWidth="1"/>
    <col min="2509" max="2509" width="62.88671875" bestFit="1" customWidth="1"/>
    <col min="2510" max="2510" width="71.21875" bestFit="1" customWidth="1"/>
    <col min="2511" max="2511" width="62.109375" bestFit="1" customWidth="1"/>
    <col min="2512" max="2512" width="60.44140625" bestFit="1" customWidth="1"/>
    <col min="2513" max="2513" width="60" bestFit="1" customWidth="1"/>
    <col min="2514" max="2514" width="60.33203125" bestFit="1" customWidth="1"/>
    <col min="2515" max="2515" width="54.33203125" bestFit="1" customWidth="1"/>
    <col min="2516" max="2516" width="47.77734375" bestFit="1" customWidth="1"/>
    <col min="2517" max="2517" width="58.44140625" bestFit="1" customWidth="1"/>
    <col min="2518" max="2518" width="56" bestFit="1" customWidth="1"/>
    <col min="2519" max="2519" width="56.44140625" bestFit="1" customWidth="1"/>
    <col min="2520" max="2520" width="57.6640625" bestFit="1" customWidth="1"/>
    <col min="2521" max="2521" width="64" bestFit="1" customWidth="1"/>
    <col min="2522" max="2522" width="61.44140625" bestFit="1" customWidth="1"/>
    <col min="2523" max="2523" width="52.21875" bestFit="1" customWidth="1"/>
    <col min="2524" max="2524" width="57" bestFit="1" customWidth="1"/>
    <col min="2525" max="2525" width="52.21875" bestFit="1" customWidth="1"/>
    <col min="2526" max="2526" width="69.44140625" bestFit="1" customWidth="1"/>
    <col min="2527" max="2527" width="60.33203125" bestFit="1" customWidth="1"/>
    <col min="2528" max="2528" width="47.21875" bestFit="1" customWidth="1"/>
    <col min="2529" max="2529" width="59.44140625" bestFit="1" customWidth="1"/>
    <col min="2530" max="2530" width="57.6640625" bestFit="1" customWidth="1"/>
    <col min="2531" max="2531" width="55.21875" bestFit="1" customWidth="1"/>
    <col min="2532" max="2532" width="60.109375" bestFit="1" customWidth="1"/>
    <col min="2533" max="2533" width="68.6640625" bestFit="1" customWidth="1"/>
    <col min="2534" max="2534" width="53.44140625" bestFit="1" customWidth="1"/>
    <col min="2535" max="2535" width="57.44140625" bestFit="1" customWidth="1"/>
    <col min="2536" max="2536" width="73.44140625" bestFit="1" customWidth="1"/>
    <col min="2537" max="2538" width="61.88671875" bestFit="1" customWidth="1"/>
    <col min="2539" max="2539" width="77.44140625" bestFit="1" customWidth="1"/>
    <col min="2540" max="2540" width="62.6640625" bestFit="1" customWidth="1"/>
    <col min="2541" max="2541" width="58.6640625" bestFit="1" customWidth="1"/>
    <col min="2542" max="2542" width="58" bestFit="1" customWidth="1"/>
    <col min="2543" max="2543" width="69.5546875" bestFit="1" customWidth="1"/>
    <col min="2544" max="2544" width="47.77734375" bestFit="1" customWidth="1"/>
    <col min="2545" max="2545" width="58.88671875" bestFit="1" customWidth="1"/>
    <col min="2546" max="2546" width="63.6640625" bestFit="1" customWidth="1"/>
    <col min="2547" max="2547" width="54" bestFit="1" customWidth="1"/>
    <col min="2548" max="2548" width="55.33203125" bestFit="1" customWidth="1"/>
    <col min="2549" max="2549" width="53.6640625" bestFit="1" customWidth="1"/>
    <col min="2550" max="2550" width="55.44140625" bestFit="1" customWidth="1"/>
    <col min="2551" max="2551" width="55.88671875" bestFit="1" customWidth="1"/>
    <col min="2552" max="2552" width="51.6640625" bestFit="1" customWidth="1"/>
    <col min="2553" max="2553" width="59.88671875" bestFit="1" customWidth="1"/>
    <col min="2554" max="2554" width="51.6640625" bestFit="1" customWidth="1"/>
    <col min="2555" max="2555" width="48.33203125" bestFit="1" customWidth="1"/>
    <col min="2556" max="2556" width="74.44140625" bestFit="1" customWidth="1"/>
    <col min="2557" max="2557" width="57.33203125" bestFit="1" customWidth="1"/>
    <col min="2558" max="2558" width="71" bestFit="1" customWidth="1"/>
    <col min="2559" max="2559" width="54.5546875" bestFit="1" customWidth="1"/>
    <col min="2560" max="2560" width="53" bestFit="1" customWidth="1"/>
    <col min="2561" max="2561" width="56" bestFit="1" customWidth="1"/>
    <col min="2562" max="2562" width="58.6640625" bestFit="1" customWidth="1"/>
    <col min="2563" max="2563" width="56.21875" bestFit="1" customWidth="1"/>
    <col min="2564" max="2564" width="63.44140625" bestFit="1" customWidth="1"/>
    <col min="2565" max="2565" width="73.44140625" bestFit="1" customWidth="1"/>
    <col min="2566" max="2566" width="71.88671875" bestFit="1" customWidth="1"/>
    <col min="2567" max="2567" width="69.21875" bestFit="1" customWidth="1"/>
    <col min="2568" max="2568" width="58.77734375" bestFit="1" customWidth="1"/>
    <col min="2569" max="2569" width="65.6640625" bestFit="1" customWidth="1"/>
    <col min="2570" max="2570" width="56.77734375" bestFit="1" customWidth="1"/>
    <col min="2571" max="2571" width="54.33203125" bestFit="1" customWidth="1"/>
    <col min="2572" max="2572" width="50.21875" bestFit="1" customWidth="1"/>
    <col min="2573" max="2573" width="50.77734375" bestFit="1" customWidth="1"/>
    <col min="2574" max="2574" width="59.21875" bestFit="1" customWidth="1"/>
    <col min="2575" max="2575" width="63.77734375" bestFit="1" customWidth="1"/>
    <col min="2576" max="2576" width="68.21875" bestFit="1" customWidth="1"/>
    <col min="2577" max="2577" width="52.88671875" bestFit="1" customWidth="1"/>
    <col min="2578" max="2578" width="70.88671875" bestFit="1" customWidth="1"/>
    <col min="2579" max="2579" width="61.88671875" bestFit="1" customWidth="1"/>
    <col min="2580" max="2580" width="55.6640625" bestFit="1" customWidth="1"/>
    <col min="2581" max="2581" width="54" bestFit="1" customWidth="1"/>
    <col min="2582" max="2582" width="57.5546875" bestFit="1" customWidth="1"/>
    <col min="2583" max="2583" width="56.33203125" bestFit="1" customWidth="1"/>
    <col min="2584" max="2584" width="54.44140625" bestFit="1" customWidth="1"/>
    <col min="2585" max="2585" width="46.77734375" bestFit="1" customWidth="1"/>
    <col min="2586" max="2586" width="64.5546875" bestFit="1" customWidth="1"/>
    <col min="2587" max="2587" width="42.88671875" bestFit="1" customWidth="1"/>
    <col min="2588" max="2588" width="50.33203125" bestFit="1" customWidth="1"/>
    <col min="2589" max="2589" width="54.5546875" bestFit="1" customWidth="1"/>
    <col min="2590" max="2590" width="49.44140625" bestFit="1" customWidth="1"/>
    <col min="2591" max="2591" width="67.88671875" bestFit="1" customWidth="1"/>
    <col min="2592" max="2592" width="52.44140625" bestFit="1" customWidth="1"/>
    <col min="2593" max="2593" width="45" bestFit="1" customWidth="1"/>
    <col min="2594" max="2594" width="60.109375" bestFit="1" customWidth="1"/>
    <col min="2595" max="2595" width="43.77734375" bestFit="1" customWidth="1"/>
    <col min="2596" max="2596" width="46.109375" bestFit="1" customWidth="1"/>
    <col min="2597" max="2597" width="47.44140625" bestFit="1" customWidth="1"/>
    <col min="2598" max="2598" width="52.6640625" bestFit="1" customWidth="1"/>
    <col min="2599" max="2599" width="57.6640625" bestFit="1" customWidth="1"/>
    <col min="2600" max="2600" width="63.33203125" bestFit="1" customWidth="1"/>
    <col min="2601" max="2601" width="53.33203125" bestFit="1" customWidth="1"/>
    <col min="2602" max="2602" width="64.109375" bestFit="1" customWidth="1"/>
    <col min="2603" max="2603" width="48.88671875" bestFit="1" customWidth="1"/>
    <col min="2604" max="2604" width="73.44140625" bestFit="1" customWidth="1"/>
    <col min="2605" max="2605" width="57.109375" bestFit="1" customWidth="1"/>
    <col min="2606" max="2606" width="56.6640625" bestFit="1" customWidth="1"/>
    <col min="2607" max="2607" width="57" bestFit="1" customWidth="1"/>
    <col min="2608" max="2608" width="53.6640625" bestFit="1" customWidth="1"/>
    <col min="2609" max="2609" width="55" bestFit="1" customWidth="1"/>
    <col min="2610" max="2610" width="47.77734375" bestFit="1" customWidth="1"/>
    <col min="2611" max="2611" width="52.109375" bestFit="1" customWidth="1"/>
    <col min="2612" max="2612" width="53.6640625" bestFit="1" customWidth="1"/>
    <col min="2613" max="2613" width="57.5546875" bestFit="1" customWidth="1"/>
    <col min="2614" max="2614" width="62.88671875" bestFit="1" customWidth="1"/>
    <col min="2615" max="2615" width="48.5546875" bestFit="1" customWidth="1"/>
    <col min="2616" max="2616" width="56.5546875" bestFit="1" customWidth="1"/>
    <col min="2617" max="2617" width="46.44140625" bestFit="1" customWidth="1"/>
    <col min="2618" max="2618" width="50.77734375" bestFit="1" customWidth="1"/>
    <col min="2619" max="2619" width="57.5546875" bestFit="1" customWidth="1"/>
    <col min="2620" max="2620" width="74" bestFit="1" customWidth="1"/>
    <col min="2621" max="2621" width="50.5546875" bestFit="1" customWidth="1"/>
    <col min="2622" max="2622" width="52" bestFit="1" customWidth="1"/>
    <col min="2623" max="2623" width="51" bestFit="1" customWidth="1"/>
    <col min="2624" max="2624" width="52.6640625" bestFit="1" customWidth="1"/>
    <col min="2625" max="2625" width="45" bestFit="1" customWidth="1"/>
    <col min="2626" max="2626" width="55" bestFit="1" customWidth="1"/>
    <col min="2627" max="2627" width="55.44140625" bestFit="1" customWidth="1"/>
    <col min="2628" max="2628" width="48.6640625" bestFit="1" customWidth="1"/>
    <col min="2629" max="2629" width="65.44140625" bestFit="1" customWidth="1"/>
    <col min="2630" max="2630" width="69.109375" bestFit="1" customWidth="1"/>
    <col min="2631" max="2631" width="56.33203125" bestFit="1" customWidth="1"/>
    <col min="2632" max="2632" width="67.33203125" bestFit="1" customWidth="1"/>
    <col min="2633" max="2633" width="48.44140625" bestFit="1" customWidth="1"/>
    <col min="2634" max="2634" width="69.5546875" bestFit="1" customWidth="1"/>
    <col min="2635" max="2635" width="51.77734375" bestFit="1" customWidth="1"/>
    <col min="2636" max="2636" width="55" bestFit="1" customWidth="1"/>
    <col min="2637" max="2637" width="57.88671875" bestFit="1" customWidth="1"/>
    <col min="2638" max="2638" width="66.77734375" bestFit="1" customWidth="1"/>
    <col min="2639" max="2639" width="54.6640625" bestFit="1" customWidth="1"/>
    <col min="2640" max="2640" width="49" bestFit="1" customWidth="1"/>
    <col min="2641" max="2641" width="45.21875" bestFit="1" customWidth="1"/>
    <col min="2642" max="2642" width="48" bestFit="1" customWidth="1"/>
    <col min="2643" max="2643" width="56.5546875" bestFit="1" customWidth="1"/>
    <col min="2644" max="2644" width="52.88671875" bestFit="1" customWidth="1"/>
    <col min="2645" max="2645" width="49.77734375" bestFit="1" customWidth="1"/>
    <col min="2646" max="2646" width="66.33203125" bestFit="1" customWidth="1"/>
    <col min="2647" max="2647" width="50.5546875" bestFit="1" customWidth="1"/>
    <col min="2648" max="2648" width="88.5546875" bestFit="1" customWidth="1"/>
    <col min="2649" max="2649" width="55.6640625" bestFit="1" customWidth="1"/>
    <col min="2650" max="2650" width="45.6640625" bestFit="1" customWidth="1"/>
    <col min="2651" max="2651" width="62" bestFit="1" customWidth="1"/>
    <col min="2652" max="2652" width="62.6640625" bestFit="1" customWidth="1"/>
    <col min="2653" max="2653" width="61.21875" bestFit="1" customWidth="1"/>
    <col min="2654" max="2654" width="53" bestFit="1" customWidth="1"/>
    <col min="2655" max="2655" width="57" bestFit="1" customWidth="1"/>
    <col min="2656" max="2656" width="65.44140625" bestFit="1" customWidth="1"/>
    <col min="2657" max="2657" width="58.77734375" bestFit="1" customWidth="1"/>
    <col min="2658" max="2658" width="53.88671875" bestFit="1" customWidth="1"/>
    <col min="2659" max="2659" width="61.21875" bestFit="1" customWidth="1"/>
    <col min="2660" max="2660" width="59.6640625" bestFit="1" customWidth="1"/>
    <col min="2661" max="2661" width="51.109375" bestFit="1" customWidth="1"/>
    <col min="2662" max="2662" width="49.44140625" bestFit="1" customWidth="1"/>
    <col min="2663" max="2663" width="70.21875" bestFit="1" customWidth="1"/>
    <col min="2664" max="2664" width="51.21875" bestFit="1" customWidth="1"/>
    <col min="2665" max="2665" width="53.77734375" bestFit="1" customWidth="1"/>
    <col min="2666" max="2666" width="49.109375" bestFit="1" customWidth="1"/>
    <col min="2667" max="2667" width="48.5546875" bestFit="1" customWidth="1"/>
    <col min="2668" max="2668" width="46.109375" bestFit="1" customWidth="1"/>
    <col min="2669" max="2669" width="52.88671875" bestFit="1" customWidth="1"/>
    <col min="2670" max="2670" width="46.44140625" bestFit="1" customWidth="1"/>
    <col min="2671" max="2671" width="47.5546875" bestFit="1" customWidth="1"/>
    <col min="2672" max="2672" width="53" bestFit="1" customWidth="1"/>
    <col min="2673" max="2673" width="66.6640625" bestFit="1" customWidth="1"/>
    <col min="2674" max="2674" width="52.5546875" bestFit="1" customWidth="1"/>
    <col min="2675" max="2675" width="62.21875" bestFit="1" customWidth="1"/>
    <col min="2676" max="2676" width="62" bestFit="1" customWidth="1"/>
    <col min="2677" max="2677" width="65.33203125" bestFit="1" customWidth="1"/>
    <col min="2678" max="2678" width="68.77734375" bestFit="1" customWidth="1"/>
    <col min="2679" max="2679" width="57.21875" bestFit="1" customWidth="1"/>
    <col min="2680" max="2680" width="58.6640625" bestFit="1" customWidth="1"/>
    <col min="2681" max="2681" width="73.6640625" bestFit="1" customWidth="1"/>
    <col min="2682" max="2682" width="66.88671875" bestFit="1" customWidth="1"/>
    <col min="2683" max="2683" width="59.88671875" bestFit="1" customWidth="1"/>
    <col min="2684" max="2684" width="60.5546875" bestFit="1" customWidth="1"/>
    <col min="2685" max="2685" width="54.6640625" bestFit="1" customWidth="1"/>
    <col min="2686" max="2686" width="54.5546875" bestFit="1" customWidth="1"/>
    <col min="2687" max="2687" width="59.109375" bestFit="1" customWidth="1"/>
    <col min="2688" max="2688" width="59" bestFit="1" customWidth="1"/>
    <col min="2689" max="2689" width="58.6640625" bestFit="1" customWidth="1"/>
    <col min="2690" max="2690" width="60.33203125" bestFit="1" customWidth="1"/>
    <col min="2691" max="2691" width="58.109375" bestFit="1" customWidth="1"/>
    <col min="2692" max="2692" width="59.21875" bestFit="1" customWidth="1"/>
    <col min="2693" max="2693" width="53.21875" bestFit="1" customWidth="1"/>
    <col min="2694" max="2694" width="53.88671875" bestFit="1" customWidth="1"/>
    <col min="2695" max="2695" width="51.6640625" bestFit="1" customWidth="1"/>
    <col min="2696" max="2696" width="57.21875" bestFit="1" customWidth="1"/>
    <col min="2697" max="2697" width="51.5546875" bestFit="1" customWidth="1"/>
    <col min="2698" max="2698" width="68.5546875" bestFit="1" customWidth="1"/>
    <col min="2699" max="2699" width="52.109375" bestFit="1" customWidth="1"/>
    <col min="2700" max="2700" width="66" bestFit="1" customWidth="1"/>
    <col min="2701" max="2701" width="53.88671875" bestFit="1" customWidth="1"/>
    <col min="2702" max="2702" width="52.44140625" bestFit="1" customWidth="1"/>
    <col min="2703" max="2703" width="63.88671875" bestFit="1" customWidth="1"/>
    <col min="2704" max="2704" width="49.109375" bestFit="1" customWidth="1"/>
    <col min="2705" max="2705" width="60.33203125" bestFit="1" customWidth="1"/>
    <col min="2706" max="2706" width="52.44140625" bestFit="1" customWidth="1"/>
    <col min="2707" max="2707" width="53.109375" bestFit="1" customWidth="1"/>
    <col min="2708" max="2708" width="60.88671875" bestFit="1" customWidth="1"/>
    <col min="2709" max="2709" width="57.77734375" bestFit="1" customWidth="1"/>
    <col min="2710" max="2710" width="56.44140625" bestFit="1" customWidth="1"/>
    <col min="2711" max="2711" width="48.33203125" bestFit="1" customWidth="1"/>
    <col min="2712" max="2712" width="53.33203125" bestFit="1" customWidth="1"/>
    <col min="2713" max="2713" width="54.88671875" bestFit="1" customWidth="1"/>
    <col min="2714" max="2714" width="53" bestFit="1" customWidth="1"/>
    <col min="2715" max="2715" width="55.109375" bestFit="1" customWidth="1"/>
    <col min="2716" max="2716" width="67.33203125" bestFit="1" customWidth="1"/>
    <col min="2717" max="2717" width="56.6640625" bestFit="1" customWidth="1"/>
    <col min="2718" max="2718" width="54.6640625" bestFit="1" customWidth="1"/>
    <col min="2719" max="2719" width="69.77734375" bestFit="1" customWidth="1"/>
    <col min="2720" max="2720" width="54.5546875" bestFit="1" customWidth="1"/>
    <col min="2721" max="2721" width="60.21875" bestFit="1" customWidth="1"/>
    <col min="2722" max="2722" width="63.33203125" bestFit="1" customWidth="1"/>
    <col min="2723" max="2723" width="40.77734375" bestFit="1" customWidth="1"/>
    <col min="2724" max="2724" width="62.6640625" bestFit="1" customWidth="1"/>
    <col min="2725" max="2725" width="61.21875" bestFit="1" customWidth="1"/>
    <col min="2726" max="2726" width="75.44140625" bestFit="1" customWidth="1"/>
    <col min="2727" max="2727" width="52.5546875" bestFit="1" customWidth="1"/>
    <col min="2728" max="2728" width="64.5546875" bestFit="1" customWidth="1"/>
    <col min="2729" max="2729" width="50.77734375" bestFit="1" customWidth="1"/>
    <col min="2730" max="2730" width="58.77734375" bestFit="1" customWidth="1"/>
    <col min="2731" max="2731" width="56.88671875" bestFit="1" customWidth="1"/>
    <col min="2732" max="2732" width="61.44140625" bestFit="1" customWidth="1"/>
    <col min="2733" max="2733" width="56.33203125" bestFit="1" customWidth="1"/>
    <col min="2734" max="2734" width="65.5546875" bestFit="1" customWidth="1"/>
    <col min="2735" max="2735" width="60.44140625" bestFit="1" customWidth="1"/>
    <col min="2736" max="2736" width="57.109375" bestFit="1" customWidth="1"/>
    <col min="2737" max="2737" width="64.88671875" bestFit="1" customWidth="1"/>
    <col min="2738" max="2738" width="67.44140625" bestFit="1" customWidth="1"/>
    <col min="2739" max="2739" width="63.77734375" bestFit="1" customWidth="1"/>
    <col min="2740" max="2740" width="61.88671875" bestFit="1" customWidth="1"/>
    <col min="2741" max="2741" width="52" bestFit="1" customWidth="1"/>
    <col min="2742" max="2742" width="53.33203125" bestFit="1" customWidth="1"/>
    <col min="2743" max="2743" width="54.21875" bestFit="1" customWidth="1"/>
    <col min="2744" max="2744" width="56.44140625" bestFit="1" customWidth="1"/>
    <col min="2745" max="2745" width="55.33203125" bestFit="1" customWidth="1"/>
    <col min="2746" max="2746" width="48.109375" bestFit="1" customWidth="1"/>
    <col min="2747" max="2747" width="49.6640625" bestFit="1" customWidth="1"/>
    <col min="2748" max="2748" width="46.6640625" bestFit="1" customWidth="1"/>
    <col min="2749" max="2749" width="57.109375" bestFit="1" customWidth="1"/>
    <col min="2750" max="2750" width="56.5546875" bestFit="1" customWidth="1"/>
    <col min="2751" max="2751" width="50.77734375" bestFit="1" customWidth="1"/>
    <col min="2752" max="2752" width="46.33203125" bestFit="1" customWidth="1"/>
    <col min="2753" max="2753" width="59.109375" bestFit="1" customWidth="1"/>
    <col min="2754" max="2754" width="60.21875" bestFit="1" customWidth="1"/>
    <col min="2755" max="2755" width="60.109375" bestFit="1" customWidth="1"/>
    <col min="2756" max="2756" width="54.6640625" bestFit="1" customWidth="1"/>
    <col min="2757" max="2757" width="55.77734375" bestFit="1" customWidth="1"/>
    <col min="2758" max="2758" width="79.21875" bestFit="1" customWidth="1"/>
    <col min="2759" max="2759" width="59.44140625" bestFit="1" customWidth="1"/>
    <col min="2760" max="2760" width="58.88671875" bestFit="1" customWidth="1"/>
    <col min="2761" max="2761" width="62.44140625" bestFit="1" customWidth="1"/>
    <col min="2762" max="2762" width="48.33203125" bestFit="1" customWidth="1"/>
    <col min="2763" max="2763" width="67" bestFit="1" customWidth="1"/>
    <col min="2764" max="2764" width="54.77734375" bestFit="1" customWidth="1"/>
    <col min="2765" max="2765" width="54" bestFit="1" customWidth="1"/>
    <col min="2766" max="2766" width="61.6640625" bestFit="1" customWidth="1"/>
    <col min="2767" max="2767" width="52.21875" bestFit="1" customWidth="1"/>
    <col min="2768" max="2768" width="53.109375" bestFit="1" customWidth="1"/>
    <col min="2769" max="2769" width="60.109375" bestFit="1" customWidth="1"/>
    <col min="2770" max="2770" width="56.21875" bestFit="1" customWidth="1"/>
    <col min="2771" max="2771" width="65.33203125" bestFit="1" customWidth="1"/>
    <col min="2772" max="2772" width="52.5546875" bestFit="1" customWidth="1"/>
    <col min="2773" max="2773" width="51.77734375" bestFit="1" customWidth="1"/>
    <col min="2774" max="2774" width="61" bestFit="1" customWidth="1"/>
    <col min="2775" max="2775" width="60.77734375" bestFit="1" customWidth="1"/>
    <col min="2776" max="2776" width="49.5546875" bestFit="1" customWidth="1"/>
    <col min="2777" max="2777" width="56.109375" bestFit="1" customWidth="1"/>
    <col min="2778" max="2778" width="59.44140625" bestFit="1" customWidth="1"/>
    <col min="2779" max="2779" width="64.6640625" bestFit="1" customWidth="1"/>
    <col min="2780" max="2780" width="63.88671875" bestFit="1" customWidth="1"/>
    <col min="2781" max="2781" width="50.5546875" bestFit="1" customWidth="1"/>
    <col min="2782" max="2782" width="49.5546875" bestFit="1" customWidth="1"/>
    <col min="2783" max="2783" width="64.21875" bestFit="1" customWidth="1"/>
    <col min="2784" max="2784" width="48.77734375" bestFit="1" customWidth="1"/>
    <col min="2785" max="2785" width="59.77734375" bestFit="1" customWidth="1"/>
    <col min="2786" max="2786" width="54.5546875" bestFit="1" customWidth="1"/>
    <col min="2787" max="2787" width="48.5546875" bestFit="1" customWidth="1"/>
    <col min="2788" max="2788" width="52.44140625" bestFit="1" customWidth="1"/>
    <col min="2789" max="2789" width="47.77734375" bestFit="1" customWidth="1"/>
    <col min="2790" max="2790" width="48.88671875" bestFit="1" customWidth="1"/>
    <col min="2791" max="2791" width="43.21875" bestFit="1" customWidth="1"/>
    <col min="2792" max="2792" width="60.21875" bestFit="1" customWidth="1"/>
    <col min="2793" max="2793" width="68.6640625" bestFit="1" customWidth="1"/>
    <col min="2794" max="2794" width="58.77734375" bestFit="1" customWidth="1"/>
    <col min="2795" max="2795" width="55.109375" bestFit="1" customWidth="1"/>
    <col min="2796" max="2796" width="50.5546875" bestFit="1" customWidth="1"/>
    <col min="2797" max="2797" width="58.88671875" bestFit="1" customWidth="1"/>
    <col min="2798" max="2798" width="53.44140625" bestFit="1" customWidth="1"/>
    <col min="2799" max="2799" width="59.109375" bestFit="1" customWidth="1"/>
    <col min="2800" max="2800" width="55.5546875" bestFit="1" customWidth="1"/>
    <col min="2801" max="2801" width="48" bestFit="1" customWidth="1"/>
    <col min="2802" max="2802" width="66" bestFit="1" customWidth="1"/>
    <col min="2803" max="2803" width="58" bestFit="1" customWidth="1"/>
    <col min="2804" max="2804" width="56.6640625" bestFit="1" customWidth="1"/>
    <col min="2805" max="2805" width="52.6640625" bestFit="1" customWidth="1"/>
    <col min="2806" max="2806" width="60.109375" bestFit="1" customWidth="1"/>
    <col min="2807" max="2807" width="54.33203125" bestFit="1" customWidth="1"/>
    <col min="2808" max="2808" width="55.33203125" bestFit="1" customWidth="1"/>
    <col min="2809" max="2809" width="55.77734375" bestFit="1" customWidth="1"/>
    <col min="2810" max="2810" width="57.5546875" bestFit="1" customWidth="1"/>
    <col min="2811" max="2811" width="59.44140625" bestFit="1" customWidth="1"/>
    <col min="2812" max="2812" width="53.33203125" bestFit="1" customWidth="1"/>
    <col min="2813" max="2813" width="60.88671875" bestFit="1" customWidth="1"/>
    <col min="2814" max="2814" width="50.88671875" bestFit="1" customWidth="1"/>
    <col min="2815" max="2815" width="64.109375" bestFit="1" customWidth="1"/>
    <col min="2816" max="2816" width="64.21875" bestFit="1" customWidth="1"/>
    <col min="2817" max="2817" width="54" bestFit="1" customWidth="1"/>
    <col min="2818" max="2818" width="49.33203125" bestFit="1" customWidth="1"/>
    <col min="2819" max="2819" width="56.6640625" bestFit="1" customWidth="1"/>
    <col min="2820" max="2820" width="55.5546875" bestFit="1" customWidth="1"/>
    <col min="2821" max="2821" width="55.6640625" bestFit="1" customWidth="1"/>
    <col min="2822" max="2822" width="55.109375" bestFit="1" customWidth="1"/>
    <col min="2823" max="2823" width="65.5546875" bestFit="1" customWidth="1"/>
    <col min="2824" max="2824" width="50.21875" bestFit="1" customWidth="1"/>
    <col min="2825" max="2825" width="59.33203125" bestFit="1" customWidth="1"/>
    <col min="2826" max="2826" width="49.21875" bestFit="1" customWidth="1"/>
    <col min="2827" max="2827" width="54" bestFit="1" customWidth="1"/>
    <col min="2828" max="2828" width="57.109375" bestFit="1" customWidth="1"/>
    <col min="2829" max="2829" width="50.109375" bestFit="1" customWidth="1"/>
    <col min="2830" max="2830" width="48.44140625" bestFit="1" customWidth="1"/>
    <col min="2831" max="2831" width="47.5546875" bestFit="1" customWidth="1"/>
    <col min="2832" max="2832" width="53.5546875" bestFit="1" customWidth="1"/>
    <col min="2833" max="2833" width="52.33203125" bestFit="1" customWidth="1"/>
    <col min="2834" max="2834" width="51.77734375" bestFit="1" customWidth="1"/>
    <col min="2835" max="2835" width="64.109375" bestFit="1" customWidth="1"/>
    <col min="2836" max="2836" width="65.33203125" bestFit="1" customWidth="1"/>
    <col min="2837" max="2837" width="48.88671875" bestFit="1" customWidth="1"/>
    <col min="2838" max="2838" width="52.44140625" bestFit="1" customWidth="1"/>
    <col min="2839" max="2839" width="67" bestFit="1" customWidth="1"/>
    <col min="2840" max="2840" width="53.5546875" bestFit="1" customWidth="1"/>
    <col min="2841" max="2841" width="51.88671875" bestFit="1" customWidth="1"/>
    <col min="2842" max="2842" width="59.44140625" bestFit="1" customWidth="1"/>
    <col min="2843" max="2843" width="69.109375" bestFit="1" customWidth="1"/>
    <col min="2844" max="2844" width="52.6640625" bestFit="1" customWidth="1"/>
    <col min="2845" max="2845" width="61.44140625" bestFit="1" customWidth="1"/>
    <col min="2846" max="2846" width="75.88671875" bestFit="1" customWidth="1"/>
    <col min="2847" max="2847" width="65.44140625" bestFit="1" customWidth="1"/>
    <col min="2848" max="2848" width="66" bestFit="1" customWidth="1"/>
    <col min="2849" max="2849" width="65.44140625" bestFit="1" customWidth="1"/>
    <col min="2850" max="2850" width="56.33203125" bestFit="1" customWidth="1"/>
    <col min="2851" max="2851" width="55" bestFit="1" customWidth="1"/>
    <col min="2852" max="2852" width="59.6640625" bestFit="1" customWidth="1"/>
    <col min="2853" max="2853" width="62.5546875" bestFit="1" customWidth="1"/>
    <col min="2854" max="2854" width="70.21875" bestFit="1" customWidth="1"/>
    <col min="2855" max="2855" width="56.44140625" bestFit="1" customWidth="1"/>
    <col min="2856" max="2856" width="55.109375" bestFit="1" customWidth="1"/>
    <col min="2857" max="2857" width="55.44140625" bestFit="1" customWidth="1"/>
    <col min="2858" max="2858" width="50.109375" bestFit="1" customWidth="1"/>
    <col min="2859" max="2859" width="55.5546875" bestFit="1" customWidth="1"/>
    <col min="2860" max="2860" width="50.88671875" bestFit="1" customWidth="1"/>
    <col min="2861" max="2861" width="59" bestFit="1" customWidth="1"/>
    <col min="2862" max="2862" width="53.77734375" bestFit="1" customWidth="1"/>
    <col min="2863" max="2863" width="49.109375" bestFit="1" customWidth="1"/>
    <col min="2864" max="2864" width="69.109375" bestFit="1" customWidth="1"/>
    <col min="2865" max="2865" width="60.109375" bestFit="1" customWidth="1"/>
    <col min="2866" max="2866" width="64.77734375" bestFit="1" customWidth="1"/>
    <col min="2867" max="2868" width="64" bestFit="1" customWidth="1"/>
    <col min="2869" max="2869" width="63.6640625" bestFit="1" customWidth="1"/>
    <col min="2870" max="2870" width="62.21875" bestFit="1" customWidth="1"/>
    <col min="2871" max="2871" width="62" bestFit="1" customWidth="1"/>
    <col min="2872" max="2872" width="60.109375" bestFit="1" customWidth="1"/>
    <col min="2873" max="2873" width="62.109375" bestFit="1" customWidth="1"/>
    <col min="2874" max="2874" width="63.88671875" bestFit="1" customWidth="1"/>
    <col min="2875" max="2875" width="75.44140625" bestFit="1" customWidth="1"/>
    <col min="2876" max="2876" width="64.88671875" bestFit="1" customWidth="1"/>
    <col min="2877" max="2877" width="54.21875" bestFit="1" customWidth="1"/>
    <col min="2878" max="2878" width="60.33203125" bestFit="1" customWidth="1"/>
    <col min="2879" max="2879" width="68.21875" bestFit="1" customWidth="1"/>
    <col min="2880" max="2880" width="71.6640625" bestFit="1" customWidth="1"/>
    <col min="2881" max="2881" width="64" bestFit="1" customWidth="1"/>
    <col min="2882" max="2882" width="76.88671875" bestFit="1" customWidth="1"/>
    <col min="2883" max="2883" width="55.5546875" bestFit="1" customWidth="1"/>
    <col min="2884" max="2884" width="66.6640625" bestFit="1" customWidth="1"/>
    <col min="2885" max="2885" width="62" bestFit="1" customWidth="1"/>
    <col min="2886" max="2886" width="66.6640625" bestFit="1" customWidth="1"/>
    <col min="2887" max="2887" width="62.5546875" bestFit="1" customWidth="1"/>
    <col min="2888" max="2888" width="58.109375" bestFit="1" customWidth="1"/>
    <col min="2889" max="2889" width="53.44140625" bestFit="1" customWidth="1"/>
    <col min="2890" max="2890" width="54" bestFit="1" customWidth="1"/>
    <col min="2891" max="2891" width="64.5546875" bestFit="1" customWidth="1"/>
    <col min="2892" max="2892" width="72.6640625" bestFit="1" customWidth="1"/>
    <col min="2893" max="2893" width="72.44140625" bestFit="1" customWidth="1"/>
    <col min="2894" max="2894" width="54" bestFit="1" customWidth="1"/>
    <col min="2895" max="2895" width="53.44140625" bestFit="1" customWidth="1"/>
    <col min="2896" max="2896" width="61.109375" bestFit="1" customWidth="1"/>
    <col min="2897" max="2897" width="62.109375" bestFit="1" customWidth="1"/>
    <col min="2898" max="2898" width="59.6640625" bestFit="1" customWidth="1"/>
    <col min="2899" max="2899" width="61.77734375" bestFit="1" customWidth="1"/>
    <col min="2900" max="2900" width="50.33203125" bestFit="1" customWidth="1"/>
    <col min="2901" max="2901" width="54.21875" bestFit="1" customWidth="1"/>
    <col min="2902" max="2902" width="60.33203125" bestFit="1" customWidth="1"/>
    <col min="2903" max="2903" width="63.5546875" bestFit="1" customWidth="1"/>
    <col min="2904" max="2904" width="50.21875" bestFit="1" customWidth="1"/>
    <col min="2905" max="2905" width="55.44140625" bestFit="1" customWidth="1"/>
    <col min="2906" max="2906" width="49.21875" bestFit="1" customWidth="1"/>
    <col min="2907" max="2907" width="60.33203125" bestFit="1" customWidth="1"/>
    <col min="2908" max="2908" width="59.88671875" bestFit="1" customWidth="1"/>
    <col min="2909" max="2909" width="58.109375" bestFit="1" customWidth="1"/>
    <col min="2910" max="2910" width="51.88671875" bestFit="1" customWidth="1"/>
    <col min="2911" max="2911" width="60.88671875" bestFit="1" customWidth="1"/>
    <col min="2912" max="2912" width="62.5546875" bestFit="1" customWidth="1"/>
    <col min="2913" max="2913" width="59" bestFit="1" customWidth="1"/>
    <col min="2914" max="2914" width="56.88671875" bestFit="1" customWidth="1"/>
    <col min="2915" max="2915" width="57.109375" bestFit="1" customWidth="1"/>
    <col min="2916" max="2916" width="64.5546875" bestFit="1" customWidth="1"/>
    <col min="2917" max="2917" width="64.88671875" bestFit="1" customWidth="1"/>
    <col min="2918" max="2918" width="76" bestFit="1" customWidth="1"/>
    <col min="2919" max="2919" width="69.33203125" bestFit="1" customWidth="1"/>
    <col min="2920" max="2920" width="53.77734375" bestFit="1" customWidth="1"/>
    <col min="2921" max="2921" width="66" bestFit="1" customWidth="1"/>
    <col min="2922" max="2922" width="67.88671875" bestFit="1" customWidth="1"/>
    <col min="2923" max="2923" width="68.109375" bestFit="1" customWidth="1"/>
    <col min="2924" max="2924" width="50.77734375" bestFit="1" customWidth="1"/>
    <col min="2925" max="2925" width="61.77734375" bestFit="1" customWidth="1"/>
    <col min="2926" max="2926" width="59.33203125" bestFit="1" customWidth="1"/>
    <col min="2927" max="2927" width="60.109375" bestFit="1" customWidth="1"/>
    <col min="2928" max="2928" width="52.44140625" bestFit="1" customWidth="1"/>
    <col min="2929" max="2929" width="69.44140625" bestFit="1" customWidth="1"/>
    <col min="2930" max="2930" width="70.109375" bestFit="1" customWidth="1"/>
    <col min="2931" max="2931" width="64.21875" bestFit="1" customWidth="1"/>
    <col min="2932" max="2932" width="62.5546875" bestFit="1" customWidth="1"/>
    <col min="2933" max="2933" width="61.88671875" bestFit="1" customWidth="1"/>
    <col min="2934" max="2934" width="56" bestFit="1" customWidth="1"/>
    <col min="2935" max="2935" width="61.77734375" bestFit="1" customWidth="1"/>
    <col min="2936" max="2936" width="61.33203125" bestFit="1" customWidth="1"/>
    <col min="2937" max="2937" width="58.77734375" bestFit="1" customWidth="1"/>
    <col min="2938" max="2938" width="63.77734375" bestFit="1" customWidth="1"/>
    <col min="2939" max="2939" width="67.5546875" bestFit="1" customWidth="1"/>
    <col min="2940" max="2940" width="59.88671875" bestFit="1" customWidth="1"/>
    <col min="2941" max="2941" width="70.44140625" bestFit="1" customWidth="1"/>
    <col min="2942" max="2942" width="60.5546875" bestFit="1" customWidth="1"/>
    <col min="2943" max="2943" width="64.21875" bestFit="1" customWidth="1"/>
    <col min="2944" max="2944" width="73.77734375" bestFit="1" customWidth="1"/>
    <col min="2945" max="2945" width="61.77734375" bestFit="1" customWidth="1"/>
    <col min="2946" max="2946" width="69.6640625" bestFit="1" customWidth="1"/>
    <col min="2947" max="2947" width="67.77734375" bestFit="1" customWidth="1"/>
    <col min="2948" max="2948" width="54.88671875" bestFit="1" customWidth="1"/>
    <col min="2949" max="2949" width="74.5546875" bestFit="1" customWidth="1"/>
    <col min="2950" max="2950" width="79.88671875" bestFit="1" customWidth="1"/>
    <col min="2951" max="2951" width="68.44140625" bestFit="1" customWidth="1"/>
    <col min="2952" max="2952" width="68" bestFit="1" customWidth="1"/>
    <col min="2953" max="2953" width="76.33203125" bestFit="1" customWidth="1"/>
    <col min="2954" max="2954" width="63.5546875" bestFit="1" customWidth="1"/>
    <col min="2955" max="2955" width="74" bestFit="1" customWidth="1"/>
    <col min="2956" max="2956" width="69.21875" bestFit="1" customWidth="1"/>
    <col min="2957" max="2957" width="73" bestFit="1" customWidth="1"/>
    <col min="2958" max="2958" width="67.33203125" bestFit="1" customWidth="1"/>
    <col min="2959" max="2959" width="63.109375" bestFit="1" customWidth="1"/>
    <col min="2960" max="2960" width="54.77734375" bestFit="1" customWidth="1"/>
    <col min="2961" max="2961" width="62.21875" bestFit="1" customWidth="1"/>
    <col min="2962" max="2962" width="67.109375" bestFit="1" customWidth="1"/>
    <col min="2963" max="2963" width="57.44140625" bestFit="1" customWidth="1"/>
    <col min="2964" max="2964" width="59.88671875" bestFit="1" customWidth="1"/>
    <col min="2965" max="2965" width="59.21875" bestFit="1" customWidth="1"/>
    <col min="2966" max="2966" width="63.6640625" bestFit="1" customWidth="1"/>
    <col min="2967" max="2967" width="64.6640625" bestFit="1" customWidth="1"/>
    <col min="2968" max="2968" width="62.5546875" bestFit="1" customWidth="1"/>
    <col min="2969" max="2969" width="67.6640625" bestFit="1" customWidth="1"/>
    <col min="2970" max="2971" width="65.88671875" bestFit="1" customWidth="1"/>
    <col min="2972" max="2972" width="56.5546875" bestFit="1" customWidth="1"/>
    <col min="2973" max="2973" width="57.44140625" bestFit="1" customWidth="1"/>
    <col min="2974" max="2974" width="64.21875" bestFit="1" customWidth="1"/>
    <col min="2975" max="2975" width="60.33203125" bestFit="1" customWidth="1"/>
    <col min="2976" max="2976" width="54.21875" bestFit="1" customWidth="1"/>
    <col min="2977" max="2977" width="59.77734375" bestFit="1" customWidth="1"/>
    <col min="2978" max="2978" width="54.6640625" bestFit="1" customWidth="1"/>
    <col min="2979" max="2979" width="54" bestFit="1" customWidth="1"/>
    <col min="2980" max="2980" width="68.5546875" bestFit="1" customWidth="1"/>
    <col min="2981" max="2981" width="66" bestFit="1" customWidth="1"/>
    <col min="2982" max="2982" width="60.77734375" bestFit="1" customWidth="1"/>
    <col min="2983" max="2983" width="58.88671875" bestFit="1" customWidth="1"/>
    <col min="2984" max="2984" width="66" bestFit="1" customWidth="1"/>
    <col min="2985" max="2985" width="68.44140625" bestFit="1" customWidth="1"/>
    <col min="2986" max="2986" width="64.5546875" bestFit="1" customWidth="1"/>
    <col min="2987" max="2987" width="67.109375" bestFit="1" customWidth="1"/>
    <col min="2988" max="2988" width="57.5546875" bestFit="1" customWidth="1"/>
    <col min="2989" max="2989" width="64.77734375" bestFit="1" customWidth="1"/>
    <col min="2990" max="2990" width="62.77734375" bestFit="1" customWidth="1"/>
    <col min="2991" max="2991" width="77.21875" bestFit="1" customWidth="1"/>
    <col min="2992" max="2992" width="71.44140625" bestFit="1" customWidth="1"/>
    <col min="2993" max="2994" width="65.5546875" bestFit="1" customWidth="1"/>
    <col min="2995" max="2995" width="70" bestFit="1" customWidth="1"/>
    <col min="2996" max="2996" width="64.109375" bestFit="1" customWidth="1"/>
    <col min="2997" max="2997" width="67.5546875" bestFit="1" customWidth="1"/>
    <col min="2998" max="2998" width="67.88671875" bestFit="1" customWidth="1"/>
    <col min="2999" max="2999" width="66" bestFit="1" customWidth="1"/>
    <col min="3000" max="3000" width="63.77734375" bestFit="1" customWidth="1"/>
    <col min="3001" max="3001" width="65.88671875" bestFit="1" customWidth="1"/>
    <col min="3002" max="3002" width="66.88671875" bestFit="1" customWidth="1"/>
    <col min="3003" max="3003" width="57.6640625" bestFit="1" customWidth="1"/>
    <col min="3004" max="3004" width="67" bestFit="1" customWidth="1"/>
    <col min="3005" max="3005" width="60.21875" bestFit="1" customWidth="1"/>
    <col min="3006" max="3006" width="63.5546875" bestFit="1" customWidth="1"/>
    <col min="3007" max="3007" width="65.88671875" bestFit="1" customWidth="1"/>
    <col min="3008" max="3008" width="58" bestFit="1" customWidth="1"/>
    <col min="3009" max="3009" width="49" bestFit="1" customWidth="1"/>
    <col min="3010" max="3010" width="58.77734375" bestFit="1" customWidth="1"/>
    <col min="3011" max="3011" width="61" bestFit="1" customWidth="1"/>
    <col min="3012" max="3012" width="57.88671875" bestFit="1" customWidth="1"/>
    <col min="3013" max="3013" width="69.6640625" bestFit="1" customWidth="1"/>
    <col min="3014" max="3014" width="67.33203125" bestFit="1" customWidth="1"/>
    <col min="3015" max="3015" width="66.109375" bestFit="1" customWidth="1"/>
    <col min="3016" max="3016" width="65.5546875" bestFit="1" customWidth="1"/>
    <col min="3017" max="3017" width="63.21875" bestFit="1" customWidth="1"/>
    <col min="3018" max="3018" width="67.44140625" bestFit="1" customWidth="1"/>
    <col min="3019" max="3019" width="57.33203125" bestFit="1" customWidth="1"/>
    <col min="3020" max="3020" width="66.88671875" bestFit="1" customWidth="1"/>
    <col min="3021" max="3021" width="72.5546875" bestFit="1" customWidth="1"/>
    <col min="3022" max="3022" width="68.21875" bestFit="1" customWidth="1"/>
    <col min="3023" max="3023" width="73.33203125" bestFit="1" customWidth="1"/>
    <col min="3024" max="3024" width="65.109375" bestFit="1" customWidth="1"/>
    <col min="3025" max="3025" width="58.5546875" bestFit="1" customWidth="1"/>
    <col min="3026" max="3026" width="60.88671875" bestFit="1" customWidth="1"/>
    <col min="3027" max="3027" width="53.77734375" bestFit="1" customWidth="1"/>
    <col min="3028" max="3028" width="52.109375" bestFit="1" customWidth="1"/>
    <col min="3029" max="3029" width="71" bestFit="1" customWidth="1"/>
    <col min="3030" max="3030" width="58.44140625" bestFit="1" customWidth="1"/>
    <col min="3031" max="3031" width="71.77734375" bestFit="1" customWidth="1"/>
    <col min="3032" max="3032" width="59" bestFit="1" customWidth="1"/>
    <col min="3033" max="3033" width="58.6640625" bestFit="1" customWidth="1"/>
    <col min="3034" max="3034" width="56.44140625" bestFit="1" customWidth="1"/>
    <col min="3035" max="3035" width="78.6640625" bestFit="1" customWidth="1"/>
    <col min="3036" max="3036" width="81.33203125" bestFit="1" customWidth="1"/>
    <col min="3037" max="3037" width="72.109375" bestFit="1" customWidth="1"/>
    <col min="3038" max="3038" width="55.21875" bestFit="1" customWidth="1"/>
    <col min="3039" max="3039" width="66.109375" bestFit="1" customWidth="1"/>
    <col min="3040" max="3040" width="56.77734375" bestFit="1" customWidth="1"/>
    <col min="3041" max="3041" width="70.33203125" bestFit="1" customWidth="1"/>
    <col min="3042" max="3043" width="66.6640625" bestFit="1" customWidth="1"/>
    <col min="3044" max="3044" width="77.88671875" bestFit="1" customWidth="1"/>
    <col min="3045" max="3045" width="52.44140625" bestFit="1" customWidth="1"/>
    <col min="3046" max="3046" width="67.5546875" bestFit="1" customWidth="1"/>
    <col min="3047" max="3047" width="61.77734375" bestFit="1" customWidth="1"/>
    <col min="3048" max="3048" width="80.44140625" bestFit="1" customWidth="1"/>
    <col min="3049" max="3049" width="48.6640625" bestFit="1" customWidth="1"/>
    <col min="3050" max="3050" width="53.6640625" bestFit="1" customWidth="1"/>
    <col min="3051" max="3051" width="72.88671875" bestFit="1" customWidth="1"/>
    <col min="3052" max="3052" width="67.5546875" bestFit="1" customWidth="1"/>
    <col min="3053" max="3053" width="55.21875" bestFit="1" customWidth="1"/>
    <col min="3054" max="3054" width="75" bestFit="1" customWidth="1"/>
    <col min="3055" max="3055" width="72.6640625" bestFit="1" customWidth="1"/>
    <col min="3056" max="3056" width="71.6640625" bestFit="1" customWidth="1"/>
    <col min="3057" max="3057" width="66.77734375" bestFit="1" customWidth="1"/>
    <col min="3058" max="3058" width="67.33203125" bestFit="1" customWidth="1"/>
    <col min="3059" max="3059" width="65.33203125" bestFit="1" customWidth="1"/>
    <col min="3060" max="3060" width="60.21875" bestFit="1" customWidth="1"/>
    <col min="3061" max="3061" width="63.21875" bestFit="1" customWidth="1"/>
    <col min="3062" max="3062" width="54.21875" bestFit="1" customWidth="1"/>
    <col min="3063" max="3063" width="66.88671875" bestFit="1" customWidth="1"/>
    <col min="3064" max="3064" width="65.77734375" bestFit="1" customWidth="1"/>
    <col min="3065" max="3065" width="54.21875" bestFit="1" customWidth="1"/>
    <col min="3066" max="3066" width="67.6640625" bestFit="1" customWidth="1"/>
    <col min="3067" max="3067" width="67.77734375" bestFit="1" customWidth="1"/>
    <col min="3068" max="3068" width="58.77734375" bestFit="1" customWidth="1"/>
    <col min="3069" max="3069" width="54.33203125" bestFit="1" customWidth="1"/>
    <col min="3070" max="3070" width="65.109375" bestFit="1" customWidth="1"/>
    <col min="3071" max="3071" width="55" bestFit="1" customWidth="1"/>
    <col min="3072" max="3072" width="58.6640625" bestFit="1" customWidth="1"/>
    <col min="3073" max="3073" width="86.6640625" bestFit="1" customWidth="1"/>
    <col min="3074" max="3074" width="63.33203125" bestFit="1" customWidth="1"/>
    <col min="3075" max="3075" width="67.44140625" bestFit="1" customWidth="1"/>
    <col min="3076" max="3076" width="47.33203125" bestFit="1" customWidth="1"/>
    <col min="3077" max="3077" width="63.44140625" bestFit="1" customWidth="1"/>
    <col min="3078" max="3078" width="65.109375" bestFit="1" customWidth="1"/>
    <col min="3079" max="3079" width="55.5546875" bestFit="1" customWidth="1"/>
    <col min="3080" max="3080" width="45.77734375" bestFit="1" customWidth="1"/>
    <col min="3081" max="3081" width="53.109375" bestFit="1" customWidth="1"/>
    <col min="3082" max="3082" width="61.77734375" bestFit="1" customWidth="1"/>
    <col min="3083" max="3083" width="45.6640625" bestFit="1" customWidth="1"/>
    <col min="3084" max="3084" width="51.109375" bestFit="1" customWidth="1"/>
    <col min="3085" max="3085" width="46.44140625" bestFit="1" customWidth="1"/>
    <col min="3086" max="3086" width="47.77734375" bestFit="1" customWidth="1"/>
    <col min="3087" max="3087" width="51.6640625" bestFit="1" customWidth="1"/>
    <col min="3088" max="3088" width="51.21875" bestFit="1" customWidth="1"/>
    <col min="3089" max="3089" width="53.6640625" bestFit="1" customWidth="1"/>
    <col min="3090" max="3090" width="57.33203125" bestFit="1" customWidth="1"/>
    <col min="3091" max="3091" width="57.6640625" bestFit="1" customWidth="1"/>
    <col min="3092" max="3092" width="51.21875" bestFit="1" customWidth="1"/>
    <col min="3093" max="3093" width="49.44140625" bestFit="1" customWidth="1"/>
    <col min="3094" max="3094" width="55.6640625" bestFit="1" customWidth="1"/>
    <col min="3095" max="3095" width="65.6640625" bestFit="1" customWidth="1"/>
    <col min="3096" max="3096" width="53.21875" bestFit="1" customWidth="1"/>
    <col min="3097" max="3097" width="47.5546875" bestFit="1" customWidth="1"/>
    <col min="3098" max="3098" width="50.44140625" bestFit="1" customWidth="1"/>
    <col min="3099" max="3099" width="57.77734375" bestFit="1" customWidth="1"/>
    <col min="3100" max="3100" width="50.33203125" bestFit="1" customWidth="1"/>
    <col min="3101" max="3101" width="51.77734375" bestFit="1" customWidth="1"/>
    <col min="3102" max="3102" width="48.77734375" bestFit="1" customWidth="1"/>
    <col min="3103" max="3103" width="52.44140625" bestFit="1" customWidth="1"/>
    <col min="3104" max="3104" width="55.77734375" bestFit="1" customWidth="1"/>
    <col min="3105" max="3105" width="54" bestFit="1" customWidth="1"/>
    <col min="3106" max="3106" width="55.5546875" bestFit="1" customWidth="1"/>
    <col min="3107" max="3107" width="47.77734375" bestFit="1" customWidth="1"/>
    <col min="3108" max="3108" width="53.5546875" bestFit="1" customWidth="1"/>
    <col min="3109" max="3109" width="58.33203125" bestFit="1" customWidth="1"/>
    <col min="3110" max="3110" width="63.77734375" bestFit="1" customWidth="1"/>
    <col min="3111" max="3111" width="50.88671875" bestFit="1" customWidth="1"/>
    <col min="3112" max="3112" width="54.5546875" bestFit="1" customWidth="1"/>
    <col min="3113" max="3113" width="53" bestFit="1" customWidth="1"/>
    <col min="3114" max="3114" width="49.77734375" bestFit="1" customWidth="1"/>
    <col min="3115" max="3115" width="57.109375" bestFit="1" customWidth="1"/>
    <col min="3116" max="3116" width="58.109375" bestFit="1" customWidth="1"/>
    <col min="3117" max="3117" width="47.44140625" bestFit="1" customWidth="1"/>
    <col min="3118" max="3118" width="62.109375" bestFit="1" customWidth="1"/>
    <col min="3119" max="3119" width="50.88671875" bestFit="1" customWidth="1"/>
    <col min="3120" max="3120" width="64.109375" bestFit="1" customWidth="1"/>
    <col min="3121" max="3121" width="67.44140625" bestFit="1" customWidth="1"/>
    <col min="3122" max="3122" width="60.88671875" bestFit="1" customWidth="1"/>
    <col min="3123" max="3123" width="62.109375" bestFit="1" customWidth="1"/>
    <col min="3124" max="3124" width="66.21875" bestFit="1" customWidth="1"/>
    <col min="3125" max="3125" width="51.109375" bestFit="1" customWidth="1"/>
    <col min="3126" max="3126" width="49.44140625" bestFit="1" customWidth="1"/>
    <col min="3127" max="3127" width="48.77734375" bestFit="1" customWidth="1"/>
    <col min="3128" max="3128" width="65.88671875" bestFit="1" customWidth="1"/>
    <col min="3129" max="3129" width="60.44140625" bestFit="1" customWidth="1"/>
    <col min="3130" max="3130" width="65.77734375" bestFit="1" customWidth="1"/>
    <col min="3131" max="3131" width="69.5546875" bestFit="1" customWidth="1"/>
    <col min="3132" max="3132" width="59.33203125" bestFit="1" customWidth="1"/>
    <col min="3133" max="3133" width="59.88671875" bestFit="1" customWidth="1"/>
    <col min="3134" max="3134" width="53.88671875" bestFit="1" customWidth="1"/>
    <col min="3135" max="3135" width="62.88671875" bestFit="1" customWidth="1"/>
    <col min="3136" max="3136" width="57.88671875" bestFit="1" customWidth="1"/>
    <col min="3137" max="3137" width="66.33203125" bestFit="1" customWidth="1"/>
    <col min="3138" max="3138" width="59" bestFit="1" customWidth="1"/>
    <col min="3139" max="3139" width="57.5546875" bestFit="1" customWidth="1"/>
    <col min="3140" max="3140" width="47.77734375" bestFit="1" customWidth="1"/>
    <col min="3141" max="3141" width="51.88671875" bestFit="1" customWidth="1"/>
    <col min="3142" max="3143" width="71.88671875" bestFit="1" customWidth="1"/>
    <col min="3144" max="3144" width="77.109375" bestFit="1" customWidth="1"/>
    <col min="3145" max="3145" width="55.6640625" bestFit="1" customWidth="1"/>
    <col min="3146" max="3146" width="74.21875" bestFit="1" customWidth="1"/>
    <col min="3147" max="3147" width="53.33203125" bestFit="1" customWidth="1"/>
    <col min="3148" max="3148" width="51.5546875" bestFit="1" customWidth="1"/>
    <col min="3149" max="3149" width="48.44140625" bestFit="1" customWidth="1"/>
    <col min="3150" max="3150" width="49.5546875" bestFit="1" customWidth="1"/>
    <col min="3151" max="3151" width="55.21875" bestFit="1" customWidth="1"/>
    <col min="3152" max="3152" width="45" bestFit="1" customWidth="1"/>
    <col min="3153" max="3153" width="48.44140625" bestFit="1" customWidth="1"/>
    <col min="3154" max="3154" width="43.77734375" bestFit="1" customWidth="1"/>
    <col min="3155" max="3155" width="50.88671875" bestFit="1" customWidth="1"/>
    <col min="3156" max="3156" width="45.77734375" bestFit="1" customWidth="1"/>
    <col min="3157" max="3157" width="55.44140625" bestFit="1" customWidth="1"/>
    <col min="3158" max="3158" width="49.88671875" bestFit="1" customWidth="1"/>
    <col min="3159" max="3159" width="70.77734375" bestFit="1" customWidth="1"/>
    <col min="3160" max="3160" width="46.77734375" bestFit="1" customWidth="1"/>
    <col min="3161" max="3161" width="59.6640625" bestFit="1" customWidth="1"/>
    <col min="3162" max="3162" width="49.88671875" bestFit="1" customWidth="1"/>
    <col min="3163" max="3163" width="67" bestFit="1" customWidth="1"/>
    <col min="3164" max="3164" width="56" bestFit="1" customWidth="1"/>
    <col min="3165" max="3165" width="50.88671875" bestFit="1" customWidth="1"/>
    <col min="3166" max="3166" width="56" bestFit="1" customWidth="1"/>
    <col min="3167" max="3167" width="52" bestFit="1" customWidth="1"/>
    <col min="3168" max="3168" width="54.77734375" bestFit="1" customWidth="1"/>
    <col min="3169" max="3169" width="57.21875" bestFit="1" customWidth="1"/>
    <col min="3170" max="3170" width="63.44140625" bestFit="1" customWidth="1"/>
    <col min="3171" max="3171" width="51.88671875" bestFit="1" customWidth="1"/>
    <col min="3172" max="3172" width="51" bestFit="1" customWidth="1"/>
    <col min="3173" max="3173" width="51.6640625" bestFit="1" customWidth="1"/>
    <col min="3174" max="3174" width="59.21875" bestFit="1" customWidth="1"/>
    <col min="3175" max="3175" width="48.44140625" bestFit="1" customWidth="1"/>
    <col min="3176" max="3176" width="50.21875" bestFit="1" customWidth="1"/>
    <col min="3177" max="3177" width="52.77734375" bestFit="1" customWidth="1"/>
    <col min="3178" max="3178" width="52.5546875" bestFit="1" customWidth="1"/>
    <col min="3179" max="3179" width="61.21875" bestFit="1" customWidth="1"/>
    <col min="3180" max="3180" width="55" bestFit="1" customWidth="1"/>
    <col min="3181" max="3181" width="62.5546875" bestFit="1" customWidth="1"/>
    <col min="3182" max="3182" width="69.6640625" bestFit="1" customWidth="1"/>
    <col min="3183" max="3183" width="47.5546875" bestFit="1" customWidth="1"/>
    <col min="3184" max="3184" width="49.77734375" bestFit="1" customWidth="1"/>
    <col min="3185" max="3185" width="58" bestFit="1" customWidth="1"/>
    <col min="3186" max="3186" width="49.88671875" bestFit="1" customWidth="1"/>
    <col min="3187" max="3187" width="54" bestFit="1" customWidth="1"/>
    <col min="3188" max="3188" width="71.77734375" bestFit="1" customWidth="1"/>
    <col min="3189" max="3189" width="80.21875" bestFit="1" customWidth="1"/>
    <col min="3190" max="3190" width="50.33203125" bestFit="1" customWidth="1"/>
    <col min="3191" max="3191" width="48.5546875" bestFit="1" customWidth="1"/>
    <col min="3192" max="3192" width="57.5546875" bestFit="1" customWidth="1"/>
    <col min="3193" max="3193" width="68.109375" bestFit="1" customWidth="1"/>
    <col min="3194" max="3194" width="68.21875" bestFit="1" customWidth="1"/>
    <col min="3195" max="3195" width="48.109375" bestFit="1" customWidth="1"/>
    <col min="3196" max="3196" width="61.33203125" bestFit="1" customWidth="1"/>
    <col min="3197" max="3197" width="56.77734375" bestFit="1" customWidth="1"/>
    <col min="3198" max="3198" width="67.77734375" bestFit="1" customWidth="1"/>
    <col min="3199" max="3199" width="69.88671875" bestFit="1" customWidth="1"/>
    <col min="3200" max="3200" width="66.109375" bestFit="1" customWidth="1"/>
    <col min="3201" max="3201" width="63.77734375" bestFit="1" customWidth="1"/>
    <col min="3202" max="3202" width="64.5546875" bestFit="1" customWidth="1"/>
    <col min="3203" max="3203" width="60.6640625" bestFit="1" customWidth="1"/>
    <col min="3204" max="3204" width="58" bestFit="1" customWidth="1"/>
    <col min="3205" max="3205" width="70.88671875" bestFit="1" customWidth="1"/>
    <col min="3206" max="3206" width="53.88671875" bestFit="1" customWidth="1"/>
    <col min="3207" max="3207" width="63.21875" bestFit="1" customWidth="1"/>
    <col min="3208" max="3208" width="59.6640625" bestFit="1" customWidth="1"/>
    <col min="3209" max="3209" width="63.44140625" bestFit="1" customWidth="1"/>
    <col min="3210" max="3210" width="51.77734375" bestFit="1" customWidth="1"/>
    <col min="3211" max="3211" width="54.77734375" bestFit="1" customWidth="1"/>
    <col min="3212" max="3212" width="63.88671875" bestFit="1" customWidth="1"/>
    <col min="3213" max="3213" width="75.88671875" bestFit="1" customWidth="1"/>
    <col min="3214" max="3214" width="58.109375" bestFit="1" customWidth="1"/>
    <col min="3215" max="3215" width="58.77734375" bestFit="1" customWidth="1"/>
    <col min="3216" max="3216" width="61.77734375" bestFit="1" customWidth="1"/>
    <col min="3217" max="3217" width="66.88671875" bestFit="1" customWidth="1"/>
    <col min="3218" max="3218" width="53.88671875" bestFit="1" customWidth="1"/>
    <col min="3219" max="3219" width="65" bestFit="1" customWidth="1"/>
    <col min="3220" max="3220" width="54.33203125" bestFit="1" customWidth="1"/>
    <col min="3221" max="3221" width="74.44140625" bestFit="1" customWidth="1"/>
    <col min="3222" max="3222" width="55.33203125" bestFit="1" customWidth="1"/>
    <col min="3223" max="3223" width="50.77734375" bestFit="1" customWidth="1"/>
    <col min="3224" max="3224" width="64.6640625" bestFit="1" customWidth="1"/>
    <col min="3225" max="3225" width="62.44140625" bestFit="1" customWidth="1"/>
    <col min="3226" max="3226" width="59" bestFit="1" customWidth="1"/>
    <col min="3227" max="3227" width="55.33203125" bestFit="1" customWidth="1"/>
    <col min="3228" max="3228" width="69.88671875" bestFit="1" customWidth="1"/>
    <col min="3229" max="3229" width="49.21875" bestFit="1" customWidth="1"/>
    <col min="3230" max="3230" width="65.5546875" bestFit="1" customWidth="1"/>
    <col min="3231" max="3231" width="76.109375" bestFit="1" customWidth="1"/>
    <col min="3232" max="3232" width="59.5546875" bestFit="1" customWidth="1"/>
    <col min="3233" max="3233" width="65.77734375" bestFit="1" customWidth="1"/>
    <col min="3234" max="3234" width="60.33203125" bestFit="1" customWidth="1"/>
    <col min="3235" max="3235" width="57.33203125" bestFit="1" customWidth="1"/>
    <col min="3236" max="3236" width="49.44140625" bestFit="1" customWidth="1"/>
    <col min="3237" max="3237" width="48.5546875" bestFit="1" customWidth="1"/>
    <col min="3238" max="3238" width="52.33203125" bestFit="1" customWidth="1"/>
    <col min="3239" max="3239" width="47" bestFit="1" customWidth="1"/>
    <col min="3240" max="3240" width="66.77734375" bestFit="1" customWidth="1"/>
    <col min="3241" max="3241" width="50.77734375" bestFit="1" customWidth="1"/>
    <col min="3242" max="3242" width="54.44140625" bestFit="1" customWidth="1"/>
    <col min="3243" max="3243" width="49.21875" bestFit="1" customWidth="1"/>
    <col min="3244" max="3244" width="52.5546875" bestFit="1" customWidth="1"/>
    <col min="3245" max="3245" width="66.77734375" bestFit="1" customWidth="1"/>
    <col min="3246" max="3246" width="53.33203125" bestFit="1" customWidth="1"/>
    <col min="3247" max="3247" width="62.5546875" bestFit="1" customWidth="1"/>
    <col min="3248" max="3248" width="46.21875" bestFit="1" customWidth="1"/>
    <col min="3249" max="3249" width="44.21875" bestFit="1" customWidth="1"/>
    <col min="3250" max="3250" width="57" bestFit="1" customWidth="1"/>
    <col min="3251" max="3251" width="57.33203125" bestFit="1" customWidth="1"/>
    <col min="3252" max="3252" width="55" bestFit="1" customWidth="1"/>
    <col min="3253" max="3253" width="59.109375" bestFit="1" customWidth="1"/>
    <col min="3254" max="3254" width="54.5546875" bestFit="1" customWidth="1"/>
    <col min="3255" max="3255" width="63.77734375" bestFit="1" customWidth="1"/>
    <col min="3256" max="3256" width="52.21875" bestFit="1" customWidth="1"/>
    <col min="3257" max="3257" width="56.6640625" bestFit="1" customWidth="1"/>
    <col min="3258" max="3258" width="54" bestFit="1" customWidth="1"/>
    <col min="3259" max="3259" width="67.88671875" bestFit="1" customWidth="1"/>
    <col min="3260" max="3260" width="51" bestFit="1" customWidth="1"/>
    <col min="3261" max="3261" width="51.109375" bestFit="1" customWidth="1"/>
    <col min="3262" max="3262" width="65.77734375" bestFit="1" customWidth="1"/>
    <col min="3263" max="3263" width="54.6640625" bestFit="1" customWidth="1"/>
    <col min="3264" max="3264" width="50.33203125" bestFit="1" customWidth="1"/>
    <col min="3265" max="3265" width="56.77734375" bestFit="1" customWidth="1"/>
    <col min="3266" max="3266" width="56.5546875" bestFit="1" customWidth="1"/>
    <col min="3267" max="3267" width="51.88671875" bestFit="1" customWidth="1"/>
    <col min="3268" max="3268" width="54.5546875" bestFit="1" customWidth="1"/>
    <col min="3269" max="3269" width="52.33203125" bestFit="1" customWidth="1"/>
    <col min="3270" max="3270" width="54.88671875" bestFit="1" customWidth="1"/>
    <col min="3271" max="3271" width="47.5546875" bestFit="1" customWidth="1"/>
    <col min="3272" max="3272" width="50.77734375" bestFit="1" customWidth="1"/>
    <col min="3273" max="3273" width="46.88671875" bestFit="1" customWidth="1"/>
    <col min="3274" max="3274" width="50.6640625" bestFit="1" customWidth="1"/>
    <col min="3275" max="3275" width="52.44140625" bestFit="1" customWidth="1"/>
    <col min="3276" max="3276" width="49.77734375" bestFit="1" customWidth="1"/>
    <col min="3277" max="3277" width="50.21875" bestFit="1" customWidth="1"/>
    <col min="3278" max="3278" width="55" bestFit="1" customWidth="1"/>
    <col min="3279" max="3279" width="57.88671875" bestFit="1" customWidth="1"/>
    <col min="3280" max="3280" width="50.77734375" bestFit="1" customWidth="1"/>
    <col min="3281" max="3281" width="51.5546875" bestFit="1" customWidth="1"/>
    <col min="3282" max="3282" width="53.5546875" bestFit="1" customWidth="1"/>
    <col min="3283" max="3283" width="73.109375" bestFit="1" customWidth="1"/>
    <col min="3284" max="3284" width="57.44140625" bestFit="1" customWidth="1"/>
    <col min="3285" max="3285" width="52.88671875" bestFit="1" customWidth="1"/>
    <col min="3286" max="3286" width="57.21875" bestFit="1" customWidth="1"/>
    <col min="3287" max="3287" width="57.5546875" bestFit="1" customWidth="1"/>
    <col min="3288" max="3288" width="48.21875" bestFit="1" customWidth="1"/>
    <col min="3289" max="3289" width="50.88671875" bestFit="1" customWidth="1"/>
    <col min="3290" max="3290" width="47.109375" bestFit="1" customWidth="1"/>
    <col min="3291" max="3291" width="49.88671875" bestFit="1" customWidth="1"/>
    <col min="3292" max="3292" width="57.6640625" bestFit="1" customWidth="1"/>
    <col min="3293" max="3293" width="53.33203125" bestFit="1" customWidth="1"/>
    <col min="3294" max="3295" width="55" bestFit="1" customWidth="1"/>
    <col min="3296" max="3296" width="53.21875" bestFit="1" customWidth="1"/>
    <col min="3297" max="3297" width="48.33203125" bestFit="1" customWidth="1"/>
    <col min="3298" max="3298" width="56.6640625" bestFit="1" customWidth="1"/>
    <col min="3299" max="3299" width="42.44140625" bestFit="1" customWidth="1"/>
    <col min="3300" max="3300" width="47.109375" bestFit="1" customWidth="1"/>
    <col min="3301" max="3301" width="51.21875" bestFit="1" customWidth="1"/>
    <col min="3302" max="3302" width="58.6640625" bestFit="1" customWidth="1"/>
    <col min="3303" max="3303" width="52.77734375" bestFit="1" customWidth="1"/>
    <col min="3304" max="3304" width="56" bestFit="1" customWidth="1"/>
    <col min="3305" max="3305" width="52.6640625" bestFit="1" customWidth="1"/>
    <col min="3306" max="3306" width="46.109375" bestFit="1" customWidth="1"/>
    <col min="3307" max="3307" width="46.88671875" bestFit="1" customWidth="1"/>
    <col min="3308" max="3308" width="65.109375" bestFit="1" customWidth="1"/>
    <col min="3309" max="3309" width="45.33203125" bestFit="1" customWidth="1"/>
    <col min="3310" max="3310" width="50.5546875" bestFit="1" customWidth="1"/>
    <col min="3311" max="3311" width="55.6640625" bestFit="1" customWidth="1"/>
    <col min="3312" max="3312" width="51" bestFit="1" customWidth="1"/>
    <col min="3313" max="3313" width="49.33203125" bestFit="1" customWidth="1"/>
    <col min="3314" max="3314" width="51.77734375" bestFit="1" customWidth="1"/>
    <col min="3315" max="3315" width="59.21875" bestFit="1" customWidth="1"/>
    <col min="3316" max="3316" width="54.88671875" bestFit="1" customWidth="1"/>
    <col min="3317" max="3317" width="60.21875" bestFit="1" customWidth="1"/>
    <col min="3318" max="3318" width="59.109375" bestFit="1" customWidth="1"/>
    <col min="3319" max="3319" width="49.33203125" bestFit="1" customWidth="1"/>
    <col min="3320" max="3320" width="52.88671875" bestFit="1" customWidth="1"/>
    <col min="3321" max="3321" width="46.5546875" bestFit="1" customWidth="1"/>
    <col min="3322" max="3322" width="60" bestFit="1" customWidth="1"/>
    <col min="3323" max="3323" width="48.109375" bestFit="1" customWidth="1"/>
    <col min="3324" max="3324" width="57.44140625" bestFit="1" customWidth="1"/>
    <col min="3325" max="3325" width="67.6640625" bestFit="1" customWidth="1"/>
    <col min="3326" max="3326" width="43.6640625" bestFit="1" customWidth="1"/>
    <col min="3327" max="3327" width="43.33203125" bestFit="1" customWidth="1"/>
    <col min="3328" max="3328" width="55.88671875" bestFit="1" customWidth="1"/>
    <col min="3329" max="3329" width="59.33203125" bestFit="1" customWidth="1"/>
    <col min="3330" max="3330" width="52.21875" bestFit="1" customWidth="1"/>
    <col min="3331" max="3331" width="49.21875" bestFit="1" customWidth="1"/>
    <col min="3332" max="3332" width="51.33203125" bestFit="1" customWidth="1"/>
    <col min="3333" max="3333" width="46.5546875" bestFit="1" customWidth="1"/>
    <col min="3334" max="3334" width="42.5546875" bestFit="1" customWidth="1"/>
    <col min="3335" max="3335" width="58.44140625" bestFit="1" customWidth="1"/>
    <col min="3336" max="3336" width="53.44140625" bestFit="1" customWidth="1"/>
    <col min="3337" max="3337" width="56.88671875" bestFit="1" customWidth="1"/>
    <col min="3338" max="3338" width="52.5546875" bestFit="1" customWidth="1"/>
    <col min="3339" max="3339" width="55.109375" bestFit="1" customWidth="1"/>
    <col min="3340" max="3340" width="66.88671875" bestFit="1" customWidth="1"/>
    <col min="3341" max="3341" width="55.6640625" bestFit="1" customWidth="1"/>
    <col min="3342" max="3342" width="64" bestFit="1" customWidth="1"/>
    <col min="3343" max="3343" width="46.109375" bestFit="1" customWidth="1"/>
    <col min="3344" max="3344" width="67.109375" bestFit="1" customWidth="1"/>
    <col min="3345" max="3345" width="55.33203125" bestFit="1" customWidth="1"/>
    <col min="3346" max="3346" width="56" bestFit="1" customWidth="1"/>
    <col min="3347" max="3347" width="63.6640625" bestFit="1" customWidth="1"/>
    <col min="3348" max="3348" width="57.77734375" bestFit="1" customWidth="1"/>
    <col min="3349" max="3349" width="59.88671875" bestFit="1" customWidth="1"/>
    <col min="3350" max="3350" width="61.5546875" bestFit="1" customWidth="1"/>
    <col min="3351" max="3351" width="61.33203125" bestFit="1" customWidth="1"/>
    <col min="3352" max="3352" width="57.5546875" bestFit="1" customWidth="1"/>
    <col min="3353" max="3353" width="51.109375" bestFit="1" customWidth="1"/>
    <col min="3354" max="3354" width="51.44140625" bestFit="1" customWidth="1"/>
    <col min="3355" max="3355" width="58.6640625" bestFit="1" customWidth="1"/>
    <col min="3356" max="3356" width="54.44140625" bestFit="1" customWidth="1"/>
    <col min="3357" max="3357" width="64.21875" bestFit="1" customWidth="1"/>
    <col min="3358" max="3358" width="57.88671875" bestFit="1" customWidth="1"/>
    <col min="3359" max="3359" width="59.6640625" bestFit="1" customWidth="1"/>
    <col min="3360" max="3360" width="51.77734375" bestFit="1" customWidth="1"/>
    <col min="3361" max="3361" width="57.33203125" bestFit="1" customWidth="1"/>
    <col min="3362" max="3363" width="62.5546875" bestFit="1" customWidth="1"/>
    <col min="3364" max="3364" width="68.21875" bestFit="1" customWidth="1"/>
    <col min="3365" max="3365" width="68" bestFit="1" customWidth="1"/>
    <col min="3366" max="3366" width="57.88671875" bestFit="1" customWidth="1"/>
    <col min="3367" max="3367" width="62" bestFit="1" customWidth="1"/>
    <col min="3368" max="3368" width="54" bestFit="1" customWidth="1"/>
    <col min="3369" max="3369" width="55.6640625" bestFit="1" customWidth="1"/>
    <col min="3370" max="3370" width="65.5546875" bestFit="1" customWidth="1"/>
    <col min="3371" max="3371" width="55.44140625" bestFit="1" customWidth="1"/>
    <col min="3372" max="3372" width="72.21875" bestFit="1" customWidth="1"/>
    <col min="3373" max="3373" width="71.5546875" bestFit="1" customWidth="1"/>
    <col min="3374" max="3374" width="53.21875" bestFit="1" customWidth="1"/>
    <col min="3375" max="3375" width="51.33203125" bestFit="1" customWidth="1"/>
    <col min="3376" max="3376" width="53.109375" bestFit="1" customWidth="1"/>
    <col min="3377" max="3377" width="60.5546875" bestFit="1" customWidth="1"/>
    <col min="3378" max="3378" width="58.44140625" bestFit="1" customWidth="1"/>
    <col min="3379" max="3379" width="53.5546875" bestFit="1" customWidth="1"/>
    <col min="3380" max="3380" width="61" bestFit="1" customWidth="1"/>
    <col min="3381" max="3381" width="53.21875" bestFit="1" customWidth="1"/>
    <col min="3382" max="3382" width="52" bestFit="1" customWidth="1"/>
    <col min="3383" max="3383" width="56.109375" bestFit="1" customWidth="1"/>
    <col min="3384" max="3384" width="58.33203125" bestFit="1" customWidth="1"/>
    <col min="3385" max="3385" width="60.109375" bestFit="1" customWidth="1"/>
    <col min="3386" max="3386" width="49.44140625" bestFit="1" customWidth="1"/>
    <col min="3387" max="3387" width="66" bestFit="1" customWidth="1"/>
    <col min="3388" max="3388" width="47.77734375" bestFit="1" customWidth="1"/>
    <col min="3389" max="3389" width="54.6640625" bestFit="1" customWidth="1"/>
    <col min="3390" max="3390" width="58.109375" bestFit="1" customWidth="1"/>
    <col min="3391" max="3391" width="52.77734375" bestFit="1" customWidth="1"/>
    <col min="3392" max="3392" width="63.44140625" bestFit="1" customWidth="1"/>
    <col min="3393" max="3393" width="62" bestFit="1" customWidth="1"/>
    <col min="3394" max="3394" width="68.6640625" bestFit="1" customWidth="1"/>
    <col min="3395" max="3395" width="56.44140625" bestFit="1" customWidth="1"/>
    <col min="3396" max="3396" width="51.44140625" bestFit="1" customWidth="1"/>
    <col min="3397" max="3397" width="50.5546875" bestFit="1" customWidth="1"/>
    <col min="3398" max="3398" width="48.6640625" bestFit="1" customWidth="1"/>
    <col min="3399" max="3399" width="47" bestFit="1" customWidth="1"/>
    <col min="3400" max="3400" width="51.109375" bestFit="1" customWidth="1"/>
    <col min="3401" max="3401" width="50.77734375" bestFit="1" customWidth="1"/>
    <col min="3402" max="3402" width="54.21875" bestFit="1" customWidth="1"/>
    <col min="3403" max="3403" width="54.33203125" bestFit="1" customWidth="1"/>
    <col min="3404" max="3404" width="60.5546875" bestFit="1" customWidth="1"/>
    <col min="3405" max="3405" width="51.6640625" bestFit="1" customWidth="1"/>
    <col min="3406" max="3406" width="51.44140625" bestFit="1" customWidth="1"/>
    <col min="3407" max="3407" width="53.88671875" bestFit="1" customWidth="1"/>
    <col min="3408" max="3408" width="60" bestFit="1" customWidth="1"/>
    <col min="3409" max="3409" width="78" bestFit="1" customWidth="1"/>
    <col min="3410" max="3410" width="70.109375" bestFit="1" customWidth="1"/>
    <col min="3411" max="3411" width="46.33203125" bestFit="1" customWidth="1"/>
    <col min="3412" max="3412" width="54.77734375" bestFit="1" customWidth="1"/>
    <col min="3413" max="3413" width="56.21875" bestFit="1" customWidth="1"/>
    <col min="3414" max="3414" width="62.5546875" bestFit="1" customWidth="1"/>
    <col min="3415" max="3415" width="65.33203125" bestFit="1" customWidth="1"/>
    <col min="3416" max="3416" width="70.21875" bestFit="1" customWidth="1"/>
    <col min="3417" max="3417" width="47.5546875" bestFit="1" customWidth="1"/>
    <col min="3418" max="3418" width="47.21875" bestFit="1" customWidth="1"/>
    <col min="3419" max="3419" width="54.21875" bestFit="1" customWidth="1"/>
    <col min="3420" max="3420" width="52.6640625" bestFit="1" customWidth="1"/>
    <col min="3421" max="3421" width="60.77734375" bestFit="1" customWidth="1"/>
    <col min="3422" max="3422" width="50.88671875" bestFit="1" customWidth="1"/>
    <col min="3423" max="3423" width="53.6640625" bestFit="1" customWidth="1"/>
    <col min="3424" max="3424" width="47" bestFit="1" customWidth="1"/>
    <col min="3425" max="3425" width="51.109375" bestFit="1" customWidth="1"/>
    <col min="3426" max="3426" width="55.5546875" bestFit="1" customWidth="1"/>
    <col min="3427" max="3427" width="55.21875" bestFit="1" customWidth="1"/>
    <col min="3428" max="3428" width="55.88671875" bestFit="1" customWidth="1"/>
    <col min="3429" max="3429" width="50.5546875" bestFit="1" customWidth="1"/>
    <col min="3430" max="3430" width="51.6640625" bestFit="1" customWidth="1"/>
    <col min="3431" max="3431" width="50.77734375" bestFit="1" customWidth="1"/>
    <col min="3432" max="3432" width="53.77734375" bestFit="1" customWidth="1"/>
    <col min="3433" max="3433" width="68.109375" bestFit="1" customWidth="1"/>
    <col min="3434" max="3434" width="51.6640625" bestFit="1" customWidth="1"/>
    <col min="3435" max="3435" width="50.6640625" bestFit="1" customWidth="1"/>
    <col min="3436" max="3436" width="61.109375" bestFit="1" customWidth="1"/>
    <col min="3437" max="3437" width="61.5546875" bestFit="1" customWidth="1"/>
    <col min="3438" max="3438" width="67.88671875" bestFit="1" customWidth="1"/>
    <col min="3439" max="3439" width="67" bestFit="1" customWidth="1"/>
    <col min="3440" max="3440" width="56.88671875" bestFit="1" customWidth="1"/>
    <col min="3441" max="3441" width="71.44140625" bestFit="1" customWidth="1"/>
    <col min="3442" max="3442" width="57.5546875" bestFit="1" customWidth="1"/>
    <col min="3443" max="3443" width="63" bestFit="1" customWidth="1"/>
    <col min="3444" max="3444" width="55.88671875" bestFit="1" customWidth="1"/>
    <col min="3445" max="3445" width="55" bestFit="1" customWidth="1"/>
    <col min="3446" max="3446" width="54" bestFit="1" customWidth="1"/>
    <col min="3447" max="3447" width="63.5546875" bestFit="1" customWidth="1"/>
    <col min="3448" max="3448" width="51" bestFit="1" customWidth="1"/>
    <col min="3449" max="3449" width="58.6640625" bestFit="1" customWidth="1"/>
    <col min="3450" max="3450" width="56.88671875" bestFit="1" customWidth="1"/>
    <col min="3451" max="3451" width="53.44140625" bestFit="1" customWidth="1"/>
    <col min="3452" max="3452" width="65.5546875" bestFit="1" customWidth="1"/>
    <col min="3453" max="3453" width="60.88671875" bestFit="1" customWidth="1"/>
    <col min="3454" max="3454" width="47.5546875" bestFit="1" customWidth="1"/>
    <col min="3455" max="3455" width="46.6640625" bestFit="1" customWidth="1"/>
    <col min="3456" max="3456" width="59.21875" bestFit="1" customWidth="1"/>
    <col min="3457" max="3457" width="60.44140625" bestFit="1" customWidth="1"/>
    <col min="3458" max="3458" width="51.77734375" bestFit="1" customWidth="1"/>
    <col min="3459" max="3459" width="57.109375" bestFit="1" customWidth="1"/>
    <col min="3460" max="3460" width="57.88671875" bestFit="1" customWidth="1"/>
    <col min="3461" max="3461" width="57.6640625" bestFit="1" customWidth="1"/>
    <col min="3462" max="3462" width="53.44140625" bestFit="1" customWidth="1"/>
    <col min="3463" max="3463" width="54" bestFit="1" customWidth="1"/>
    <col min="3464" max="3464" width="55.5546875" bestFit="1" customWidth="1"/>
    <col min="3465" max="3465" width="57.33203125" bestFit="1" customWidth="1"/>
    <col min="3466" max="3466" width="80.77734375" bestFit="1" customWidth="1"/>
    <col min="3467" max="3467" width="47.44140625" bestFit="1" customWidth="1"/>
    <col min="3468" max="3468" width="51.88671875" bestFit="1" customWidth="1"/>
    <col min="3469" max="3469" width="60.5546875" bestFit="1" customWidth="1"/>
    <col min="3470" max="3470" width="51.44140625" bestFit="1" customWidth="1"/>
    <col min="3471" max="3471" width="58.6640625" bestFit="1" customWidth="1"/>
    <col min="3472" max="3472" width="65.109375" bestFit="1" customWidth="1"/>
    <col min="3473" max="3473" width="56.44140625" bestFit="1" customWidth="1"/>
    <col min="3474" max="3474" width="56.109375" bestFit="1" customWidth="1"/>
    <col min="3475" max="3475" width="60.5546875" bestFit="1" customWidth="1"/>
    <col min="3476" max="3476" width="66.77734375" bestFit="1" customWidth="1"/>
    <col min="3477" max="3477" width="60" bestFit="1" customWidth="1"/>
    <col min="3478" max="3478" width="52.33203125" bestFit="1" customWidth="1"/>
    <col min="3479" max="3479" width="49.21875" bestFit="1" customWidth="1"/>
    <col min="3480" max="3480" width="54.88671875" bestFit="1" customWidth="1"/>
    <col min="3481" max="3481" width="55" bestFit="1" customWidth="1"/>
    <col min="3482" max="3483" width="58" bestFit="1" customWidth="1"/>
    <col min="3484" max="3484" width="48.88671875" bestFit="1" customWidth="1"/>
    <col min="3485" max="3485" width="56.21875" bestFit="1" customWidth="1"/>
    <col min="3486" max="3486" width="65.33203125" bestFit="1" customWidth="1"/>
    <col min="3487" max="3487" width="59.44140625" bestFit="1" customWidth="1"/>
    <col min="3488" max="3488" width="60.21875" bestFit="1" customWidth="1"/>
    <col min="3489" max="3489" width="53.33203125" bestFit="1" customWidth="1"/>
    <col min="3490" max="3490" width="54.6640625" bestFit="1" customWidth="1"/>
    <col min="3491" max="3491" width="62.44140625" bestFit="1" customWidth="1"/>
    <col min="3492" max="3492" width="55.88671875" bestFit="1" customWidth="1"/>
    <col min="3493" max="3493" width="62.6640625" bestFit="1" customWidth="1"/>
    <col min="3494" max="3494" width="55.88671875" bestFit="1" customWidth="1"/>
    <col min="3495" max="3495" width="57.6640625" bestFit="1" customWidth="1"/>
    <col min="3496" max="3496" width="57.44140625" bestFit="1" customWidth="1"/>
    <col min="3497" max="3497" width="56.6640625" bestFit="1" customWidth="1"/>
    <col min="3498" max="3498" width="52.6640625" bestFit="1" customWidth="1"/>
    <col min="3499" max="3499" width="57.109375" bestFit="1" customWidth="1"/>
    <col min="3500" max="3500" width="63.21875" bestFit="1" customWidth="1"/>
    <col min="3501" max="3501" width="74" bestFit="1" customWidth="1"/>
    <col min="3502" max="3502" width="50.88671875" bestFit="1" customWidth="1"/>
    <col min="3503" max="3503" width="75.109375" bestFit="1" customWidth="1"/>
    <col min="3504" max="3504" width="49.44140625" bestFit="1" customWidth="1"/>
    <col min="3505" max="3505" width="50.21875" bestFit="1" customWidth="1"/>
    <col min="3506" max="3506" width="60" bestFit="1" customWidth="1"/>
    <col min="3507" max="3507" width="50.33203125" bestFit="1" customWidth="1"/>
    <col min="3508" max="3508" width="65.88671875" bestFit="1" customWidth="1"/>
    <col min="3509" max="3509" width="57" bestFit="1" customWidth="1"/>
    <col min="3510" max="3510" width="51.88671875" bestFit="1" customWidth="1"/>
    <col min="3511" max="3511" width="56.21875" bestFit="1" customWidth="1"/>
    <col min="3512" max="3512" width="48.77734375" bestFit="1" customWidth="1"/>
    <col min="3513" max="3513" width="49.44140625" bestFit="1" customWidth="1"/>
    <col min="3514" max="3514" width="67.33203125" bestFit="1" customWidth="1"/>
    <col min="3515" max="3515" width="51.21875" bestFit="1" customWidth="1"/>
    <col min="3516" max="3516" width="67.88671875" bestFit="1" customWidth="1"/>
    <col min="3517" max="3517" width="56.109375" bestFit="1" customWidth="1"/>
    <col min="3518" max="3518" width="53.77734375" bestFit="1" customWidth="1"/>
    <col min="3519" max="3519" width="51.21875" bestFit="1" customWidth="1"/>
    <col min="3520" max="3520" width="53" bestFit="1" customWidth="1"/>
    <col min="3521" max="3521" width="53.33203125" bestFit="1" customWidth="1"/>
    <col min="3522" max="3522" width="62" bestFit="1" customWidth="1"/>
    <col min="3523" max="3523" width="46.5546875" bestFit="1" customWidth="1"/>
    <col min="3524" max="3524" width="57.88671875" bestFit="1" customWidth="1"/>
    <col min="3525" max="3526" width="52.77734375" bestFit="1" customWidth="1"/>
    <col min="3527" max="3527" width="54.88671875" bestFit="1" customWidth="1"/>
    <col min="3528" max="3528" width="64.77734375" bestFit="1" customWidth="1"/>
    <col min="3529" max="3529" width="55.21875" bestFit="1" customWidth="1"/>
    <col min="3530" max="3531" width="56.33203125" bestFit="1" customWidth="1"/>
    <col min="3532" max="3532" width="64.88671875" bestFit="1" customWidth="1"/>
    <col min="3533" max="3533" width="50.6640625" bestFit="1" customWidth="1"/>
    <col min="3534" max="3534" width="59.77734375" bestFit="1" customWidth="1"/>
    <col min="3535" max="3535" width="53.21875" bestFit="1" customWidth="1"/>
    <col min="3536" max="3536" width="68.109375" bestFit="1" customWidth="1"/>
    <col min="3537" max="3537" width="76.21875" bestFit="1" customWidth="1"/>
    <col min="3538" max="3538" width="51.21875" bestFit="1" customWidth="1"/>
    <col min="3539" max="3539" width="47.77734375" bestFit="1" customWidth="1"/>
    <col min="3540" max="3540" width="46.21875" bestFit="1" customWidth="1"/>
    <col min="3541" max="3541" width="59.33203125" bestFit="1" customWidth="1"/>
    <col min="3542" max="3542" width="46.5546875" bestFit="1" customWidth="1"/>
    <col min="3543" max="3543" width="54.33203125" bestFit="1" customWidth="1"/>
    <col min="3544" max="3544" width="69.33203125" bestFit="1" customWidth="1"/>
    <col min="3545" max="3545" width="67.44140625" bestFit="1" customWidth="1"/>
    <col min="3546" max="3546" width="59.33203125" bestFit="1" customWidth="1"/>
    <col min="3547" max="3547" width="50.21875" bestFit="1" customWidth="1"/>
    <col min="3548" max="3548" width="52.5546875" bestFit="1" customWidth="1"/>
    <col min="3549" max="3549" width="56.33203125" bestFit="1" customWidth="1"/>
    <col min="3550" max="3550" width="61.77734375" bestFit="1" customWidth="1"/>
    <col min="3551" max="3551" width="52.77734375" bestFit="1" customWidth="1"/>
    <col min="3552" max="3552" width="74.33203125" bestFit="1" customWidth="1"/>
    <col min="3553" max="3553" width="58.33203125" bestFit="1" customWidth="1"/>
    <col min="3554" max="3554" width="60.6640625" bestFit="1" customWidth="1"/>
    <col min="3555" max="3555" width="56.33203125" bestFit="1" customWidth="1"/>
    <col min="3556" max="3556" width="53.6640625" bestFit="1" customWidth="1"/>
    <col min="3557" max="3557" width="57.77734375" bestFit="1" customWidth="1"/>
    <col min="3558" max="3558" width="58.33203125" bestFit="1" customWidth="1"/>
    <col min="3559" max="3559" width="50.33203125" bestFit="1" customWidth="1"/>
    <col min="3560" max="3560" width="56.77734375" bestFit="1" customWidth="1"/>
    <col min="3561" max="3561" width="56.109375" bestFit="1" customWidth="1"/>
    <col min="3562" max="3562" width="57.6640625" bestFit="1" customWidth="1"/>
    <col min="3563" max="3563" width="47.33203125" bestFit="1" customWidth="1"/>
    <col min="3564" max="3564" width="56.21875" bestFit="1" customWidth="1"/>
    <col min="3565" max="3565" width="56.109375" bestFit="1" customWidth="1"/>
    <col min="3566" max="3566" width="68.88671875" bestFit="1" customWidth="1"/>
    <col min="3567" max="3567" width="49.77734375" bestFit="1" customWidth="1"/>
    <col min="3568" max="3568" width="57.21875" bestFit="1" customWidth="1"/>
    <col min="3569" max="3569" width="64.77734375" bestFit="1" customWidth="1"/>
    <col min="3570" max="3570" width="56" bestFit="1" customWidth="1"/>
    <col min="3571" max="3571" width="58.44140625" bestFit="1" customWidth="1"/>
    <col min="3572" max="3572" width="51.77734375" bestFit="1" customWidth="1"/>
    <col min="3573" max="3573" width="53.88671875" bestFit="1" customWidth="1"/>
    <col min="3574" max="3574" width="50.6640625" bestFit="1" customWidth="1"/>
    <col min="3575" max="3575" width="55.77734375" bestFit="1" customWidth="1"/>
    <col min="3576" max="3576" width="59.88671875" bestFit="1" customWidth="1"/>
    <col min="3577" max="3577" width="60.88671875" bestFit="1" customWidth="1"/>
    <col min="3578" max="3578" width="51.109375" bestFit="1" customWidth="1"/>
    <col min="3579" max="3579" width="50.6640625" bestFit="1" customWidth="1"/>
    <col min="3580" max="3580" width="55.33203125" bestFit="1" customWidth="1"/>
    <col min="3581" max="3581" width="71.21875" bestFit="1" customWidth="1"/>
    <col min="3582" max="3582" width="55.5546875" bestFit="1" customWidth="1"/>
    <col min="3583" max="3583" width="61.88671875" bestFit="1" customWidth="1"/>
    <col min="3584" max="3584" width="56" bestFit="1" customWidth="1"/>
    <col min="3585" max="3585" width="52.44140625" bestFit="1" customWidth="1"/>
    <col min="3586" max="3586" width="56.21875" bestFit="1" customWidth="1"/>
    <col min="3587" max="3587" width="65.6640625" bestFit="1" customWidth="1"/>
    <col min="3588" max="3588" width="64.109375" bestFit="1" customWidth="1"/>
    <col min="3589" max="3589" width="52" bestFit="1" customWidth="1"/>
    <col min="3590" max="3590" width="51.88671875" bestFit="1" customWidth="1"/>
    <col min="3591" max="3591" width="56.88671875" bestFit="1" customWidth="1"/>
    <col min="3592" max="3592" width="51" bestFit="1" customWidth="1"/>
    <col min="3593" max="3593" width="58.44140625" bestFit="1" customWidth="1"/>
    <col min="3594" max="3594" width="51" bestFit="1" customWidth="1"/>
    <col min="3595" max="3595" width="55" bestFit="1" customWidth="1"/>
    <col min="3596" max="3596" width="57" bestFit="1" customWidth="1"/>
    <col min="3597" max="3597" width="72.88671875" bestFit="1" customWidth="1"/>
    <col min="3598" max="3598" width="51.88671875" bestFit="1" customWidth="1"/>
    <col min="3599" max="3599" width="57.44140625" bestFit="1" customWidth="1"/>
    <col min="3600" max="3600" width="57.21875" bestFit="1" customWidth="1"/>
    <col min="3601" max="3601" width="47.5546875" bestFit="1" customWidth="1"/>
    <col min="3602" max="3602" width="58.77734375" bestFit="1" customWidth="1"/>
    <col min="3603" max="3603" width="44.5546875" bestFit="1" customWidth="1"/>
    <col min="3604" max="3604" width="54.21875" bestFit="1" customWidth="1"/>
    <col min="3605" max="3605" width="47.77734375" bestFit="1" customWidth="1"/>
    <col min="3606" max="3606" width="49.77734375" bestFit="1" customWidth="1"/>
    <col min="3607" max="3607" width="55.44140625" bestFit="1" customWidth="1"/>
    <col min="3608" max="3608" width="63.88671875" bestFit="1" customWidth="1"/>
    <col min="3609" max="3609" width="48.6640625" bestFit="1" customWidth="1"/>
    <col min="3610" max="3610" width="45" bestFit="1" customWidth="1"/>
    <col min="3611" max="3611" width="42" bestFit="1" customWidth="1"/>
    <col min="3612" max="3612" width="50.109375" bestFit="1" customWidth="1"/>
    <col min="3613" max="3613" width="49.88671875" bestFit="1" customWidth="1"/>
    <col min="3614" max="3614" width="63.6640625" bestFit="1" customWidth="1"/>
    <col min="3615" max="3615" width="60.109375" bestFit="1" customWidth="1"/>
    <col min="3616" max="3616" width="54" bestFit="1" customWidth="1"/>
    <col min="3617" max="3617" width="59.88671875" bestFit="1" customWidth="1"/>
    <col min="3618" max="3618" width="57.77734375" bestFit="1" customWidth="1"/>
    <col min="3619" max="3619" width="69.44140625" bestFit="1" customWidth="1"/>
    <col min="3620" max="3620" width="56.21875" bestFit="1" customWidth="1"/>
    <col min="3621" max="3621" width="59.21875" bestFit="1" customWidth="1"/>
    <col min="3622" max="3622" width="55.6640625" bestFit="1" customWidth="1"/>
    <col min="3623" max="3623" width="67.6640625" bestFit="1" customWidth="1"/>
    <col min="3624" max="3624" width="57.88671875" bestFit="1" customWidth="1"/>
    <col min="3625" max="3625" width="53.5546875" bestFit="1" customWidth="1"/>
    <col min="3626" max="3626" width="55.88671875" bestFit="1" customWidth="1"/>
    <col min="3627" max="3627" width="53.88671875" bestFit="1" customWidth="1"/>
    <col min="3628" max="3628" width="49" bestFit="1" customWidth="1"/>
    <col min="3629" max="3629" width="56" bestFit="1" customWidth="1"/>
    <col min="3630" max="3630" width="47" bestFit="1" customWidth="1"/>
    <col min="3631" max="3631" width="51.88671875" bestFit="1" customWidth="1"/>
    <col min="3632" max="3632" width="61.109375" bestFit="1" customWidth="1"/>
    <col min="3633" max="3633" width="60.33203125" bestFit="1" customWidth="1"/>
    <col min="3634" max="3634" width="43.109375" bestFit="1" customWidth="1"/>
    <col min="3635" max="3635" width="64.5546875" bestFit="1" customWidth="1"/>
    <col min="3636" max="3636" width="48.88671875" bestFit="1" customWidth="1"/>
    <col min="3637" max="3637" width="46.33203125" bestFit="1" customWidth="1"/>
    <col min="3638" max="3638" width="55.5546875" bestFit="1" customWidth="1"/>
    <col min="3639" max="3639" width="57.77734375" bestFit="1" customWidth="1"/>
    <col min="3640" max="3640" width="49.6640625" bestFit="1" customWidth="1"/>
    <col min="3641" max="3641" width="56.44140625" bestFit="1" customWidth="1"/>
    <col min="3642" max="3642" width="49.21875" bestFit="1" customWidth="1"/>
    <col min="3643" max="3643" width="56.6640625" bestFit="1" customWidth="1"/>
    <col min="3644" max="3644" width="59.5546875" bestFit="1" customWidth="1"/>
    <col min="3645" max="3645" width="50.6640625" bestFit="1" customWidth="1"/>
    <col min="3646" max="3646" width="62.109375" bestFit="1" customWidth="1"/>
    <col min="3647" max="3647" width="64.88671875" bestFit="1" customWidth="1"/>
    <col min="3648" max="3648" width="54" bestFit="1" customWidth="1"/>
    <col min="3649" max="3649" width="50.109375" bestFit="1" customWidth="1"/>
    <col min="3650" max="3650" width="56.44140625" bestFit="1" customWidth="1"/>
    <col min="3651" max="3651" width="47.6640625" bestFit="1" customWidth="1"/>
    <col min="3652" max="3652" width="56.33203125" bestFit="1" customWidth="1"/>
    <col min="3653" max="3653" width="62.6640625" bestFit="1" customWidth="1"/>
    <col min="3654" max="3654" width="52.6640625" bestFit="1" customWidth="1"/>
    <col min="3655" max="3655" width="60.21875" bestFit="1" customWidth="1"/>
    <col min="3656" max="3656" width="67.109375" bestFit="1" customWidth="1"/>
    <col min="3657" max="3657" width="49.6640625" bestFit="1" customWidth="1"/>
    <col min="3658" max="3658" width="52.109375" bestFit="1" customWidth="1"/>
    <col min="3659" max="3659" width="56.88671875" bestFit="1" customWidth="1"/>
    <col min="3660" max="3660" width="52.88671875" bestFit="1" customWidth="1"/>
    <col min="3661" max="3661" width="62.5546875" bestFit="1" customWidth="1"/>
    <col min="3662" max="3662" width="53.77734375" bestFit="1" customWidth="1"/>
    <col min="3663" max="3663" width="52" bestFit="1" customWidth="1"/>
    <col min="3664" max="3664" width="68.6640625" bestFit="1" customWidth="1"/>
    <col min="3665" max="3665" width="58.109375" bestFit="1" customWidth="1"/>
    <col min="3666" max="3666" width="75.21875" bestFit="1" customWidth="1"/>
    <col min="3667" max="3667" width="55.109375" bestFit="1" customWidth="1"/>
    <col min="3668" max="3668" width="51.5546875" bestFit="1" customWidth="1"/>
    <col min="3669" max="3669" width="62.44140625" bestFit="1" customWidth="1"/>
    <col min="3670" max="3670" width="57.88671875" bestFit="1" customWidth="1"/>
    <col min="3671" max="3671" width="62.6640625" bestFit="1" customWidth="1"/>
    <col min="3672" max="3672" width="50.77734375" bestFit="1" customWidth="1"/>
    <col min="3673" max="3673" width="56.77734375" bestFit="1" customWidth="1"/>
    <col min="3674" max="3674" width="49.6640625" bestFit="1" customWidth="1"/>
    <col min="3675" max="3675" width="55.88671875" bestFit="1" customWidth="1"/>
    <col min="3676" max="3676" width="55.77734375" bestFit="1" customWidth="1"/>
    <col min="3677" max="3677" width="59.33203125" bestFit="1" customWidth="1"/>
    <col min="3678" max="3678" width="63.6640625" bestFit="1" customWidth="1"/>
    <col min="3679" max="3679" width="61.77734375" bestFit="1" customWidth="1"/>
    <col min="3680" max="3680" width="52.109375" bestFit="1" customWidth="1"/>
    <col min="3681" max="3681" width="73.21875" bestFit="1" customWidth="1"/>
    <col min="3682" max="3682" width="52.77734375" bestFit="1" customWidth="1"/>
    <col min="3683" max="3683" width="60.33203125" bestFit="1" customWidth="1"/>
    <col min="3684" max="3684" width="47.77734375" bestFit="1" customWidth="1"/>
    <col min="3685" max="3685" width="50.5546875" bestFit="1" customWidth="1"/>
    <col min="3686" max="3686" width="57.5546875" bestFit="1" customWidth="1"/>
    <col min="3687" max="3687" width="44.44140625" bestFit="1" customWidth="1"/>
    <col min="3688" max="3688" width="47.6640625" bestFit="1" customWidth="1"/>
    <col min="3689" max="3689" width="53" bestFit="1" customWidth="1"/>
    <col min="3690" max="3690" width="56" bestFit="1" customWidth="1"/>
    <col min="3691" max="3691" width="65.109375" bestFit="1" customWidth="1"/>
    <col min="3692" max="3692" width="43.33203125" bestFit="1" customWidth="1"/>
    <col min="3693" max="3693" width="61.5546875" bestFit="1" customWidth="1"/>
    <col min="3694" max="3694" width="49.21875" bestFit="1" customWidth="1"/>
    <col min="3695" max="3695" width="55.109375" bestFit="1" customWidth="1"/>
    <col min="3696" max="3696" width="53.21875" bestFit="1" customWidth="1"/>
    <col min="3697" max="3697" width="54.77734375" bestFit="1" customWidth="1"/>
    <col min="3698" max="3698" width="63.77734375" bestFit="1" customWidth="1"/>
    <col min="3699" max="3699" width="56.109375" bestFit="1" customWidth="1"/>
    <col min="3700" max="3700" width="47.88671875" bestFit="1" customWidth="1"/>
    <col min="3701" max="3701" width="57.6640625" bestFit="1" customWidth="1"/>
    <col min="3702" max="3702" width="53" bestFit="1" customWidth="1"/>
    <col min="3703" max="3703" width="57.88671875" bestFit="1" customWidth="1"/>
    <col min="3704" max="3704" width="48.77734375" bestFit="1" customWidth="1"/>
    <col min="3705" max="3705" width="56" bestFit="1" customWidth="1"/>
    <col min="3706" max="3706" width="54.6640625" bestFit="1" customWidth="1"/>
    <col min="3707" max="3707" width="59.109375" bestFit="1" customWidth="1"/>
    <col min="3708" max="3708" width="77.44140625" bestFit="1" customWidth="1"/>
    <col min="3709" max="3709" width="60" bestFit="1" customWidth="1"/>
    <col min="3710" max="3710" width="47.5546875" bestFit="1" customWidth="1"/>
    <col min="3711" max="3711" width="55.77734375" bestFit="1" customWidth="1"/>
    <col min="3712" max="3712" width="64.109375" bestFit="1" customWidth="1"/>
    <col min="3713" max="3713" width="53.88671875" bestFit="1" customWidth="1"/>
    <col min="3714" max="3714" width="53.33203125" bestFit="1" customWidth="1"/>
    <col min="3715" max="3715" width="69.21875" bestFit="1" customWidth="1"/>
    <col min="3716" max="3716" width="69" bestFit="1" customWidth="1"/>
    <col min="3717" max="3717" width="61" bestFit="1" customWidth="1"/>
    <col min="3718" max="3718" width="46.44140625" bestFit="1" customWidth="1"/>
    <col min="3719" max="3719" width="59.33203125" bestFit="1" customWidth="1"/>
    <col min="3720" max="3720" width="60.5546875" bestFit="1" customWidth="1"/>
    <col min="3721" max="3721" width="50.6640625" bestFit="1" customWidth="1"/>
    <col min="3722" max="3722" width="57.33203125" bestFit="1" customWidth="1"/>
    <col min="3723" max="3723" width="52.21875" bestFit="1" customWidth="1"/>
    <col min="3724" max="3724" width="64.5546875" bestFit="1" customWidth="1"/>
    <col min="3725" max="3725" width="53.77734375" bestFit="1" customWidth="1"/>
    <col min="3726" max="3726" width="59.88671875" bestFit="1" customWidth="1"/>
    <col min="3727" max="3727" width="61.109375" bestFit="1" customWidth="1"/>
    <col min="3728" max="3728" width="53.109375" bestFit="1" customWidth="1"/>
    <col min="3729" max="3729" width="55.88671875" bestFit="1" customWidth="1"/>
    <col min="3730" max="3730" width="50.5546875" bestFit="1" customWidth="1"/>
    <col min="3731" max="3731" width="53" bestFit="1" customWidth="1"/>
    <col min="3732" max="3732" width="56.5546875" bestFit="1" customWidth="1"/>
    <col min="3733" max="3733" width="65.77734375" bestFit="1" customWidth="1"/>
    <col min="3734" max="3734" width="60.21875" bestFit="1" customWidth="1"/>
    <col min="3735" max="3735" width="51.77734375" bestFit="1" customWidth="1"/>
    <col min="3736" max="3736" width="59.6640625" bestFit="1" customWidth="1"/>
    <col min="3737" max="3737" width="63.77734375" bestFit="1" customWidth="1"/>
    <col min="3738" max="3738" width="55.109375" bestFit="1" customWidth="1"/>
    <col min="3739" max="3739" width="55.77734375" bestFit="1" customWidth="1"/>
    <col min="3740" max="3740" width="49.6640625" bestFit="1" customWidth="1"/>
    <col min="3741" max="3741" width="49.33203125" bestFit="1" customWidth="1"/>
    <col min="3742" max="3742" width="48.88671875" bestFit="1" customWidth="1"/>
    <col min="3743" max="3743" width="51.5546875" bestFit="1" customWidth="1"/>
    <col min="3744" max="3744" width="54" bestFit="1" customWidth="1"/>
    <col min="3745" max="3745" width="47.109375" bestFit="1" customWidth="1"/>
    <col min="3746" max="3746" width="44.88671875" bestFit="1" customWidth="1"/>
    <col min="3747" max="3747" width="50.77734375" bestFit="1" customWidth="1"/>
    <col min="3748" max="3748" width="48" bestFit="1" customWidth="1"/>
    <col min="3749" max="3749" width="57.6640625" bestFit="1" customWidth="1"/>
    <col min="3750" max="3750" width="47.21875" bestFit="1" customWidth="1"/>
    <col min="3751" max="3751" width="77.21875" bestFit="1" customWidth="1"/>
    <col min="3752" max="3752" width="65" bestFit="1" customWidth="1"/>
    <col min="3753" max="3753" width="60.33203125" bestFit="1" customWidth="1"/>
    <col min="3754" max="3754" width="48.77734375" bestFit="1" customWidth="1"/>
    <col min="3755" max="3755" width="56.6640625" bestFit="1" customWidth="1"/>
    <col min="3756" max="3756" width="48" bestFit="1" customWidth="1"/>
    <col min="3757" max="3757" width="60.6640625" bestFit="1" customWidth="1"/>
    <col min="3758" max="3758" width="50.88671875" bestFit="1" customWidth="1"/>
    <col min="3759" max="3759" width="55.88671875" bestFit="1" customWidth="1"/>
    <col min="3760" max="3760" width="59.6640625" bestFit="1" customWidth="1"/>
    <col min="3761" max="3761" width="52.77734375" bestFit="1" customWidth="1"/>
    <col min="3762" max="3762" width="49.109375" bestFit="1" customWidth="1"/>
    <col min="3763" max="3763" width="59.33203125" bestFit="1" customWidth="1"/>
    <col min="3764" max="3764" width="50.33203125" bestFit="1" customWidth="1"/>
    <col min="3765" max="3765" width="71" bestFit="1" customWidth="1"/>
    <col min="3766" max="3766" width="63.109375" bestFit="1" customWidth="1"/>
    <col min="3767" max="3767" width="54.21875" bestFit="1" customWidth="1"/>
    <col min="3768" max="3768" width="53.77734375" bestFit="1" customWidth="1"/>
    <col min="3769" max="3769" width="54.44140625" bestFit="1" customWidth="1"/>
    <col min="3770" max="3770" width="55.88671875" bestFit="1" customWidth="1"/>
    <col min="3771" max="3771" width="57.33203125" bestFit="1" customWidth="1"/>
    <col min="3772" max="3772" width="69.109375" bestFit="1" customWidth="1"/>
    <col min="3773" max="3773" width="50.77734375" bestFit="1" customWidth="1"/>
    <col min="3774" max="3774" width="66.6640625" bestFit="1" customWidth="1"/>
    <col min="3775" max="3775" width="43.6640625" bestFit="1" customWidth="1"/>
    <col min="3776" max="3776" width="60.88671875" bestFit="1" customWidth="1"/>
    <col min="3777" max="3777" width="53.44140625" bestFit="1" customWidth="1"/>
    <col min="3778" max="3778" width="53.77734375" bestFit="1" customWidth="1"/>
    <col min="3779" max="3779" width="59.33203125" bestFit="1" customWidth="1"/>
    <col min="3780" max="3780" width="60.5546875" bestFit="1" customWidth="1"/>
    <col min="3781" max="3781" width="67" bestFit="1" customWidth="1"/>
    <col min="3782" max="3782" width="47.33203125" bestFit="1" customWidth="1"/>
    <col min="3783" max="3783" width="50.5546875" bestFit="1" customWidth="1"/>
    <col min="3784" max="3784" width="53.88671875" bestFit="1" customWidth="1"/>
    <col min="3785" max="3785" width="48.88671875" bestFit="1" customWidth="1"/>
    <col min="3786" max="3786" width="40.21875" bestFit="1" customWidth="1"/>
    <col min="3787" max="3787" width="41.109375" bestFit="1" customWidth="1"/>
    <col min="3788" max="3788" width="46.33203125" bestFit="1" customWidth="1"/>
    <col min="3789" max="3789" width="35" bestFit="1" customWidth="1"/>
    <col min="3790" max="3790" width="51.44140625" bestFit="1" customWidth="1"/>
    <col min="3791" max="3791" width="35.5546875" bestFit="1" customWidth="1"/>
    <col min="3792" max="3792" width="41.6640625" bestFit="1" customWidth="1"/>
    <col min="3793" max="3793" width="40.21875" bestFit="1" customWidth="1"/>
    <col min="3794" max="3794" width="49.88671875" bestFit="1" customWidth="1"/>
    <col min="3795" max="3795" width="50.6640625" bestFit="1" customWidth="1"/>
    <col min="3796" max="3796" width="10.77734375" bestFit="1" customWidth="1"/>
  </cols>
  <sheetData>
    <row r="3" spans="1:2" x14ac:dyDescent="0.3">
      <c r="A3" s="3" t="s">
        <v>9835</v>
      </c>
      <c r="B3" t="s">
        <v>9845</v>
      </c>
    </row>
    <row r="4" spans="1:2" x14ac:dyDescent="0.3">
      <c r="A4" s="4" t="s">
        <v>9839</v>
      </c>
      <c r="B4" s="6">
        <v>1811</v>
      </c>
    </row>
    <row r="5" spans="1:2" x14ac:dyDescent="0.3">
      <c r="A5" s="4" t="s">
        <v>9840</v>
      </c>
      <c r="B5" s="6">
        <v>886</v>
      </c>
    </row>
    <row r="6" spans="1:2" x14ac:dyDescent="0.3">
      <c r="A6" s="4" t="s">
        <v>9841</v>
      </c>
      <c r="B6" s="6">
        <v>1070</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D41541-C083-4093-ADB8-E30E68AE870B}">
  <dimension ref="A3:B6"/>
  <sheetViews>
    <sheetView workbookViewId="0">
      <selection activeCell="B9" sqref="B9"/>
    </sheetView>
  </sheetViews>
  <sheetFormatPr defaultRowHeight="14.4" x14ac:dyDescent="0.3"/>
  <cols>
    <col min="1" max="1" width="17.21875" bestFit="1" customWidth="1"/>
    <col min="2" max="2" width="13.88671875" bestFit="1" customWidth="1"/>
    <col min="3" max="3" width="15.21875" bestFit="1" customWidth="1"/>
    <col min="4" max="4" width="41.6640625" bestFit="1" customWidth="1"/>
    <col min="5" max="5" width="46.109375" bestFit="1" customWidth="1"/>
    <col min="6" max="6" width="36.33203125" bestFit="1" customWidth="1"/>
    <col min="7" max="7" width="34.5546875" bestFit="1" customWidth="1"/>
    <col min="8" max="8" width="42.33203125" bestFit="1" customWidth="1"/>
    <col min="9" max="9" width="52" bestFit="1" customWidth="1"/>
    <col min="10" max="10" width="81.5546875" bestFit="1" customWidth="1"/>
    <col min="11" max="11" width="42.44140625" bestFit="1" customWidth="1"/>
    <col min="12" max="12" width="46.109375" bestFit="1" customWidth="1"/>
    <col min="13" max="13" width="46.88671875" bestFit="1" customWidth="1"/>
    <col min="14" max="14" width="45.6640625" bestFit="1" customWidth="1"/>
    <col min="15" max="15" width="52.44140625" bestFit="1" customWidth="1"/>
    <col min="16" max="16" width="64.33203125" bestFit="1" customWidth="1"/>
    <col min="17" max="17" width="56" bestFit="1" customWidth="1"/>
    <col min="18" max="18" width="68.77734375" bestFit="1" customWidth="1"/>
    <col min="19" max="19" width="53.44140625" bestFit="1" customWidth="1"/>
    <col min="20" max="20" width="53.21875" bestFit="1" customWidth="1"/>
    <col min="21" max="21" width="50.77734375" bestFit="1" customWidth="1"/>
    <col min="22" max="22" width="49.109375" bestFit="1" customWidth="1"/>
    <col min="23" max="23" width="42.44140625" bestFit="1" customWidth="1"/>
    <col min="24" max="24" width="57.77734375" bestFit="1" customWidth="1"/>
    <col min="25" max="25" width="59.33203125" bestFit="1" customWidth="1"/>
    <col min="26" max="26" width="51.6640625" bestFit="1" customWidth="1"/>
    <col min="27" max="27" width="46.77734375" bestFit="1" customWidth="1"/>
    <col min="28" max="28" width="47.33203125" bestFit="1" customWidth="1"/>
    <col min="29" max="29" width="57.44140625" bestFit="1" customWidth="1"/>
    <col min="30" max="30" width="61.21875" bestFit="1" customWidth="1"/>
    <col min="31" max="31" width="48.109375" bestFit="1" customWidth="1"/>
    <col min="32" max="32" width="51.21875" bestFit="1" customWidth="1"/>
    <col min="33" max="33" width="55.77734375" bestFit="1" customWidth="1"/>
    <col min="34" max="34" width="48.33203125" bestFit="1" customWidth="1"/>
    <col min="35" max="35" width="64.88671875" bestFit="1" customWidth="1"/>
    <col min="36" max="36" width="59.21875" bestFit="1" customWidth="1"/>
    <col min="37" max="37" width="58.5546875" bestFit="1" customWidth="1"/>
    <col min="38" max="38" width="51.88671875" bestFit="1" customWidth="1"/>
    <col min="39" max="39" width="54.5546875" bestFit="1" customWidth="1"/>
    <col min="40" max="40" width="60.109375" bestFit="1" customWidth="1"/>
    <col min="41" max="41" width="70.77734375" bestFit="1" customWidth="1"/>
    <col min="42" max="42" width="63" bestFit="1" customWidth="1"/>
    <col min="43" max="43" width="48.88671875" bestFit="1" customWidth="1"/>
    <col min="44" max="44" width="53.77734375" bestFit="1" customWidth="1"/>
    <col min="45" max="45" width="50.21875" bestFit="1" customWidth="1"/>
    <col min="46" max="46" width="50.88671875" bestFit="1" customWidth="1"/>
    <col min="47" max="47" width="57.109375" bestFit="1" customWidth="1"/>
    <col min="48" max="48" width="54" bestFit="1" customWidth="1"/>
    <col min="49" max="49" width="47" bestFit="1" customWidth="1"/>
    <col min="50" max="50" width="61.5546875" bestFit="1" customWidth="1"/>
    <col min="51" max="51" width="59.88671875" bestFit="1" customWidth="1"/>
    <col min="52" max="52" width="69.109375" bestFit="1" customWidth="1"/>
    <col min="53" max="53" width="54.21875" bestFit="1" customWidth="1"/>
    <col min="54" max="54" width="65.21875" bestFit="1" customWidth="1"/>
    <col min="55" max="55" width="53.33203125" bestFit="1" customWidth="1"/>
    <col min="56" max="56" width="51.5546875" bestFit="1" customWidth="1"/>
    <col min="57" max="57" width="59" bestFit="1" customWidth="1"/>
    <col min="58" max="58" width="55.44140625" bestFit="1" customWidth="1"/>
    <col min="59" max="59" width="43.77734375" bestFit="1" customWidth="1"/>
    <col min="60" max="60" width="51.109375" bestFit="1" customWidth="1"/>
    <col min="61" max="61" width="40.88671875" bestFit="1" customWidth="1"/>
    <col min="62" max="62" width="51" bestFit="1" customWidth="1"/>
    <col min="63" max="63" width="55.44140625" bestFit="1" customWidth="1"/>
    <col min="64" max="64" width="54.88671875" bestFit="1" customWidth="1"/>
    <col min="65" max="65" width="55.6640625" bestFit="1" customWidth="1"/>
    <col min="66" max="66" width="54.6640625" bestFit="1" customWidth="1"/>
    <col min="67" max="67" width="63" bestFit="1" customWidth="1"/>
    <col min="68" max="68" width="49.33203125" bestFit="1" customWidth="1"/>
    <col min="69" max="69" width="55.6640625" bestFit="1" customWidth="1"/>
    <col min="70" max="70" width="54.77734375" bestFit="1" customWidth="1"/>
    <col min="71" max="71" width="62.21875" bestFit="1" customWidth="1"/>
    <col min="72" max="72" width="52.33203125" bestFit="1" customWidth="1"/>
    <col min="73" max="73" width="61.21875" bestFit="1" customWidth="1"/>
    <col min="74" max="74" width="56.44140625" bestFit="1" customWidth="1"/>
    <col min="75" max="75" width="57.21875" bestFit="1" customWidth="1"/>
    <col min="76" max="76" width="63.21875" bestFit="1" customWidth="1"/>
    <col min="77" max="77" width="61.33203125" bestFit="1" customWidth="1"/>
    <col min="78" max="78" width="55.44140625" bestFit="1" customWidth="1"/>
    <col min="79" max="79" width="53.33203125" bestFit="1" customWidth="1"/>
    <col min="80" max="80" width="57.77734375" bestFit="1" customWidth="1"/>
    <col min="81" max="81" width="52" bestFit="1" customWidth="1"/>
    <col min="82" max="82" width="43.77734375" bestFit="1" customWidth="1"/>
    <col min="83" max="83" width="49.77734375" bestFit="1" customWidth="1"/>
    <col min="84" max="84" width="60.21875" bestFit="1" customWidth="1"/>
    <col min="85" max="85" width="68.5546875" bestFit="1" customWidth="1"/>
    <col min="86" max="86" width="53.77734375" bestFit="1" customWidth="1"/>
    <col min="87" max="87" width="65.6640625" bestFit="1" customWidth="1"/>
    <col min="88" max="88" width="59.21875" bestFit="1" customWidth="1"/>
    <col min="89" max="89" width="48.33203125" bestFit="1" customWidth="1"/>
    <col min="90" max="90" width="59.88671875" bestFit="1" customWidth="1"/>
    <col min="91" max="91" width="64.21875" bestFit="1" customWidth="1"/>
    <col min="92" max="92" width="50.77734375" bestFit="1" customWidth="1"/>
    <col min="93" max="93" width="56.88671875" bestFit="1" customWidth="1"/>
    <col min="94" max="95" width="53.88671875" bestFit="1" customWidth="1"/>
    <col min="96" max="96" width="52.5546875" bestFit="1" customWidth="1"/>
    <col min="97" max="97" width="60.21875" bestFit="1" customWidth="1"/>
    <col min="98" max="98" width="54.33203125" bestFit="1" customWidth="1"/>
    <col min="99" max="99" width="52.33203125" bestFit="1" customWidth="1"/>
    <col min="100" max="100" width="54.5546875" bestFit="1" customWidth="1"/>
    <col min="101" max="101" width="63.109375" bestFit="1" customWidth="1"/>
    <col min="102" max="102" width="46.77734375" bestFit="1" customWidth="1"/>
    <col min="103" max="103" width="61.5546875" bestFit="1" customWidth="1"/>
    <col min="104" max="104" width="49.21875" bestFit="1" customWidth="1"/>
    <col min="105" max="105" width="52.33203125" bestFit="1" customWidth="1"/>
    <col min="106" max="106" width="68.44140625" bestFit="1" customWidth="1"/>
    <col min="107" max="107" width="60.21875" bestFit="1" customWidth="1"/>
    <col min="108" max="108" width="50.44140625" bestFit="1" customWidth="1"/>
    <col min="109" max="109" width="49.33203125" bestFit="1" customWidth="1"/>
    <col min="110" max="110" width="53.77734375" bestFit="1" customWidth="1"/>
    <col min="111" max="111" width="57.21875" bestFit="1" customWidth="1"/>
    <col min="112" max="112" width="56.44140625" bestFit="1" customWidth="1"/>
    <col min="113" max="113" width="64.77734375" bestFit="1" customWidth="1"/>
    <col min="114" max="114" width="62.44140625" bestFit="1" customWidth="1"/>
    <col min="115" max="115" width="56.88671875" bestFit="1" customWidth="1"/>
    <col min="116" max="116" width="47.5546875" bestFit="1" customWidth="1"/>
    <col min="117" max="117" width="50.77734375" bestFit="1" customWidth="1"/>
    <col min="118" max="118" width="68.6640625" bestFit="1" customWidth="1"/>
    <col min="119" max="119" width="59.33203125" bestFit="1" customWidth="1"/>
    <col min="120" max="120" width="52.88671875" bestFit="1" customWidth="1"/>
    <col min="121" max="121" width="54.77734375" bestFit="1" customWidth="1"/>
    <col min="122" max="122" width="50.6640625" bestFit="1" customWidth="1"/>
    <col min="123" max="123" width="68.77734375" bestFit="1" customWidth="1"/>
    <col min="124" max="124" width="54" bestFit="1" customWidth="1"/>
    <col min="125" max="125" width="58.88671875" bestFit="1" customWidth="1"/>
    <col min="126" max="126" width="54.21875" bestFit="1" customWidth="1"/>
    <col min="127" max="127" width="47.5546875" bestFit="1" customWidth="1"/>
    <col min="128" max="128" width="54.5546875" bestFit="1" customWidth="1"/>
    <col min="129" max="129" width="59.21875" bestFit="1" customWidth="1"/>
    <col min="130" max="130" width="56.33203125" bestFit="1" customWidth="1"/>
    <col min="131" max="131" width="59.33203125" bestFit="1" customWidth="1"/>
    <col min="132" max="132" width="56.6640625" bestFit="1" customWidth="1"/>
    <col min="133" max="133" width="52.77734375" bestFit="1" customWidth="1"/>
    <col min="134" max="134" width="54.6640625" bestFit="1" customWidth="1"/>
    <col min="135" max="135" width="48.33203125" bestFit="1" customWidth="1"/>
    <col min="136" max="136" width="52.33203125" bestFit="1" customWidth="1"/>
    <col min="137" max="137" width="66.77734375" bestFit="1" customWidth="1"/>
    <col min="138" max="138" width="62.6640625" bestFit="1" customWidth="1"/>
    <col min="139" max="139" width="58.33203125" bestFit="1" customWidth="1"/>
    <col min="140" max="140" width="56.33203125" bestFit="1" customWidth="1"/>
    <col min="141" max="141" width="60.77734375" bestFit="1" customWidth="1"/>
    <col min="142" max="142" width="54.6640625" bestFit="1" customWidth="1"/>
    <col min="143" max="143" width="58.109375" bestFit="1" customWidth="1"/>
    <col min="144" max="144" width="56.44140625" bestFit="1" customWidth="1"/>
    <col min="145" max="145" width="59.33203125" bestFit="1" customWidth="1"/>
    <col min="146" max="146" width="68" bestFit="1" customWidth="1"/>
    <col min="147" max="147" width="48.6640625" bestFit="1" customWidth="1"/>
    <col min="148" max="148" width="50.5546875" bestFit="1" customWidth="1"/>
    <col min="149" max="149" width="51.5546875" bestFit="1" customWidth="1"/>
    <col min="150" max="150" width="52.5546875" bestFit="1" customWidth="1"/>
    <col min="151" max="151" width="67.5546875" bestFit="1" customWidth="1"/>
    <col min="152" max="152" width="60.33203125" bestFit="1" customWidth="1"/>
    <col min="153" max="153" width="50.109375" bestFit="1" customWidth="1"/>
    <col min="154" max="154" width="55.5546875" bestFit="1" customWidth="1"/>
    <col min="155" max="155" width="45.6640625" bestFit="1" customWidth="1"/>
    <col min="156" max="156" width="52.21875" bestFit="1" customWidth="1"/>
    <col min="157" max="157" width="66.88671875" bestFit="1" customWidth="1"/>
    <col min="158" max="158" width="59" bestFit="1" customWidth="1"/>
    <col min="159" max="159" width="62.44140625" bestFit="1" customWidth="1"/>
    <col min="160" max="160" width="63.21875" bestFit="1" customWidth="1"/>
    <col min="161" max="161" width="53.5546875" bestFit="1" customWidth="1"/>
    <col min="162" max="162" width="65.6640625" bestFit="1" customWidth="1"/>
    <col min="163" max="163" width="76.5546875" bestFit="1" customWidth="1"/>
    <col min="164" max="164" width="66.33203125" bestFit="1" customWidth="1"/>
    <col min="165" max="165" width="63" bestFit="1" customWidth="1"/>
    <col min="166" max="166" width="49.44140625" bestFit="1" customWidth="1"/>
    <col min="167" max="167" width="55" bestFit="1" customWidth="1"/>
    <col min="168" max="168" width="60.6640625" bestFit="1" customWidth="1"/>
    <col min="169" max="169" width="59" bestFit="1" customWidth="1"/>
    <col min="170" max="170" width="59.5546875" bestFit="1" customWidth="1"/>
    <col min="171" max="171" width="60.109375" bestFit="1" customWidth="1"/>
    <col min="172" max="172" width="51.21875" bestFit="1" customWidth="1"/>
    <col min="173" max="173" width="57.21875" bestFit="1" customWidth="1"/>
    <col min="174" max="174" width="55.21875" bestFit="1" customWidth="1"/>
    <col min="175" max="175" width="60" bestFit="1" customWidth="1"/>
    <col min="176" max="176" width="63.109375" bestFit="1" customWidth="1"/>
    <col min="177" max="177" width="47.44140625" bestFit="1" customWidth="1"/>
    <col min="178" max="178" width="49.5546875" bestFit="1" customWidth="1"/>
    <col min="179" max="179" width="63.44140625" bestFit="1" customWidth="1"/>
    <col min="180" max="180" width="56.5546875" bestFit="1" customWidth="1"/>
    <col min="181" max="181" width="70.88671875" bestFit="1" customWidth="1"/>
    <col min="182" max="182" width="54.21875" bestFit="1" customWidth="1"/>
    <col min="183" max="183" width="65.109375" bestFit="1" customWidth="1"/>
    <col min="184" max="184" width="58" bestFit="1" customWidth="1"/>
    <col min="185" max="185" width="57.77734375" bestFit="1" customWidth="1"/>
    <col min="186" max="186" width="57.6640625" bestFit="1" customWidth="1"/>
    <col min="187" max="187" width="62.21875" bestFit="1" customWidth="1"/>
    <col min="188" max="188" width="54.88671875" bestFit="1" customWidth="1"/>
    <col min="189" max="189" width="53.6640625" bestFit="1" customWidth="1"/>
    <col min="190" max="190" width="56.21875" bestFit="1" customWidth="1"/>
    <col min="191" max="191" width="44.5546875" bestFit="1" customWidth="1"/>
    <col min="192" max="192" width="44.6640625" bestFit="1" customWidth="1"/>
    <col min="193" max="193" width="57" bestFit="1" customWidth="1"/>
    <col min="194" max="194" width="49.5546875" bestFit="1" customWidth="1"/>
    <col min="195" max="195" width="61.33203125" bestFit="1" customWidth="1"/>
    <col min="196" max="196" width="53.21875" bestFit="1" customWidth="1"/>
    <col min="197" max="197" width="53" bestFit="1" customWidth="1"/>
    <col min="198" max="198" width="48.44140625" bestFit="1" customWidth="1"/>
    <col min="199" max="199" width="66.77734375" bestFit="1" customWidth="1"/>
    <col min="200" max="200" width="45.21875" bestFit="1" customWidth="1"/>
    <col min="201" max="201" width="56.44140625" bestFit="1" customWidth="1"/>
    <col min="202" max="202" width="53.21875" bestFit="1" customWidth="1"/>
    <col min="203" max="203" width="53" bestFit="1" customWidth="1"/>
    <col min="204" max="204" width="76.6640625" bestFit="1" customWidth="1"/>
    <col min="205" max="205" width="56.5546875" bestFit="1" customWidth="1"/>
    <col min="206" max="206" width="52" bestFit="1" customWidth="1"/>
    <col min="207" max="207" width="69.6640625" bestFit="1" customWidth="1"/>
    <col min="208" max="208" width="48.88671875" bestFit="1" customWidth="1"/>
    <col min="209" max="209" width="42.44140625" bestFit="1" customWidth="1"/>
    <col min="210" max="210" width="44.21875" bestFit="1" customWidth="1"/>
    <col min="211" max="211" width="53.109375" bestFit="1" customWidth="1"/>
    <col min="212" max="212" width="65.6640625" bestFit="1" customWidth="1"/>
    <col min="213" max="213" width="47.77734375" bestFit="1" customWidth="1"/>
    <col min="214" max="214" width="56.44140625" bestFit="1" customWidth="1"/>
    <col min="215" max="215" width="56" bestFit="1" customWidth="1"/>
    <col min="216" max="216" width="49.33203125" bestFit="1" customWidth="1"/>
    <col min="217" max="217" width="51.44140625" bestFit="1" customWidth="1"/>
    <col min="218" max="218" width="68" bestFit="1" customWidth="1"/>
    <col min="219" max="219" width="43" bestFit="1" customWidth="1"/>
    <col min="220" max="220" width="63" bestFit="1" customWidth="1"/>
    <col min="221" max="221" width="58.33203125" bestFit="1" customWidth="1"/>
    <col min="222" max="222" width="59.33203125" bestFit="1" customWidth="1"/>
    <col min="223" max="223" width="57.5546875" bestFit="1" customWidth="1"/>
    <col min="224" max="224" width="49.109375" bestFit="1" customWidth="1"/>
    <col min="225" max="225" width="56.6640625" bestFit="1" customWidth="1"/>
    <col min="226" max="226" width="55" bestFit="1" customWidth="1"/>
    <col min="227" max="227" width="53.88671875" bestFit="1" customWidth="1"/>
    <col min="228" max="228" width="59.88671875" bestFit="1" customWidth="1"/>
    <col min="229" max="229" width="49.6640625" bestFit="1" customWidth="1"/>
    <col min="230" max="230" width="60.77734375" bestFit="1" customWidth="1"/>
    <col min="231" max="231" width="65.6640625" bestFit="1" customWidth="1"/>
    <col min="232" max="232" width="58.88671875" bestFit="1" customWidth="1"/>
    <col min="233" max="233" width="43.33203125" bestFit="1" customWidth="1"/>
    <col min="234" max="234" width="48.33203125" bestFit="1" customWidth="1"/>
    <col min="235" max="235" width="52.88671875" bestFit="1" customWidth="1"/>
    <col min="236" max="236" width="63.77734375" bestFit="1" customWidth="1"/>
    <col min="237" max="237" width="57" bestFit="1" customWidth="1"/>
    <col min="238" max="238" width="53.5546875" bestFit="1" customWidth="1"/>
    <col min="239" max="239" width="50.5546875" bestFit="1" customWidth="1"/>
    <col min="240" max="240" width="64.6640625" bestFit="1" customWidth="1"/>
    <col min="241" max="241" width="61" bestFit="1" customWidth="1"/>
    <col min="242" max="242" width="56.5546875" bestFit="1" customWidth="1"/>
    <col min="243" max="243" width="57" bestFit="1" customWidth="1"/>
    <col min="244" max="244" width="51.109375" bestFit="1" customWidth="1"/>
    <col min="245" max="245" width="55.77734375" bestFit="1" customWidth="1"/>
    <col min="246" max="246" width="47.44140625" bestFit="1" customWidth="1"/>
    <col min="247" max="247" width="59.44140625" bestFit="1" customWidth="1"/>
    <col min="248" max="248" width="60.6640625" bestFit="1" customWidth="1"/>
    <col min="249" max="249" width="50.88671875" bestFit="1" customWidth="1"/>
    <col min="250" max="250" width="50.77734375" bestFit="1" customWidth="1"/>
    <col min="251" max="251" width="55.33203125" bestFit="1" customWidth="1"/>
    <col min="252" max="252" width="55.44140625" bestFit="1" customWidth="1"/>
    <col min="253" max="253" width="59.33203125" bestFit="1" customWidth="1"/>
    <col min="254" max="254" width="58.5546875" bestFit="1" customWidth="1"/>
    <col min="255" max="255" width="61.109375" bestFit="1" customWidth="1"/>
    <col min="256" max="256" width="59.6640625" bestFit="1" customWidth="1"/>
    <col min="257" max="257" width="55.109375" bestFit="1" customWidth="1"/>
    <col min="258" max="258" width="52.33203125" bestFit="1" customWidth="1"/>
    <col min="259" max="259" width="56.44140625" bestFit="1" customWidth="1"/>
    <col min="260" max="260" width="59.33203125" bestFit="1" customWidth="1"/>
    <col min="261" max="261" width="61.44140625" bestFit="1" customWidth="1"/>
    <col min="262" max="262" width="62.109375" bestFit="1" customWidth="1"/>
    <col min="263" max="263" width="61.6640625" bestFit="1" customWidth="1"/>
    <col min="264" max="264" width="60.21875" bestFit="1" customWidth="1"/>
    <col min="265" max="265" width="46.6640625" bestFit="1" customWidth="1"/>
    <col min="266" max="266" width="50.33203125" bestFit="1" customWidth="1"/>
    <col min="267" max="267" width="43.6640625" bestFit="1" customWidth="1"/>
    <col min="268" max="268" width="51" bestFit="1" customWidth="1"/>
    <col min="269" max="269" width="54.21875" bestFit="1" customWidth="1"/>
    <col min="270" max="270" width="50.5546875" bestFit="1" customWidth="1"/>
    <col min="271" max="271" width="48.77734375" bestFit="1" customWidth="1"/>
    <col min="272" max="272" width="56.5546875" bestFit="1" customWidth="1"/>
    <col min="273" max="273" width="46.21875" bestFit="1" customWidth="1"/>
    <col min="274" max="274" width="58.6640625" bestFit="1" customWidth="1"/>
    <col min="275" max="275" width="58.77734375" bestFit="1" customWidth="1"/>
    <col min="276" max="276" width="61.21875" bestFit="1" customWidth="1"/>
    <col min="277" max="277" width="58.5546875" bestFit="1" customWidth="1"/>
    <col min="278" max="278" width="58.88671875" bestFit="1" customWidth="1"/>
    <col min="279" max="279" width="66.33203125" bestFit="1" customWidth="1"/>
    <col min="280" max="280" width="58.5546875" bestFit="1" customWidth="1"/>
    <col min="281" max="281" width="69.88671875" bestFit="1" customWidth="1"/>
    <col min="282" max="282" width="56.44140625" bestFit="1" customWidth="1"/>
    <col min="283" max="283" width="71.88671875" bestFit="1" customWidth="1"/>
    <col min="284" max="284" width="52.33203125" bestFit="1" customWidth="1"/>
    <col min="285" max="285" width="49.6640625" bestFit="1" customWidth="1"/>
    <col min="286" max="286" width="47.21875" bestFit="1" customWidth="1"/>
    <col min="287" max="287" width="52.109375" bestFit="1" customWidth="1"/>
    <col min="288" max="288" width="66.88671875" bestFit="1" customWidth="1"/>
    <col min="289" max="289" width="48" bestFit="1" customWidth="1"/>
    <col min="290" max="290" width="57.5546875" bestFit="1" customWidth="1"/>
    <col min="291" max="291" width="55.5546875" bestFit="1" customWidth="1"/>
    <col min="292" max="292" width="54.5546875" bestFit="1" customWidth="1"/>
    <col min="293" max="293" width="56.44140625" bestFit="1" customWidth="1"/>
    <col min="294" max="294" width="55.5546875" bestFit="1" customWidth="1"/>
    <col min="295" max="295" width="61.77734375" bestFit="1" customWidth="1"/>
    <col min="296" max="296" width="50.6640625" bestFit="1" customWidth="1"/>
    <col min="297" max="297" width="55.88671875" bestFit="1" customWidth="1"/>
    <col min="298" max="298" width="57.109375" bestFit="1" customWidth="1"/>
    <col min="299" max="299" width="53.77734375" bestFit="1" customWidth="1"/>
    <col min="300" max="300" width="54.44140625" bestFit="1" customWidth="1"/>
    <col min="301" max="301" width="50.44140625" bestFit="1" customWidth="1"/>
    <col min="302" max="302" width="53.33203125" bestFit="1" customWidth="1"/>
    <col min="303" max="303" width="52.77734375" bestFit="1" customWidth="1"/>
    <col min="304" max="304" width="48.21875" bestFit="1" customWidth="1"/>
    <col min="305" max="305" width="52.21875" bestFit="1" customWidth="1"/>
    <col min="306" max="306" width="58.33203125" bestFit="1" customWidth="1"/>
    <col min="307" max="307" width="55.33203125" bestFit="1" customWidth="1"/>
    <col min="308" max="308" width="57.77734375" bestFit="1" customWidth="1"/>
    <col min="309" max="310" width="47.88671875" bestFit="1" customWidth="1"/>
    <col min="311" max="311" width="48.33203125" bestFit="1" customWidth="1"/>
    <col min="312" max="312" width="46.21875" bestFit="1" customWidth="1"/>
    <col min="313" max="313" width="49.109375" bestFit="1" customWidth="1"/>
    <col min="314" max="314" width="45" bestFit="1" customWidth="1"/>
    <col min="315" max="315" width="58.33203125" bestFit="1" customWidth="1"/>
    <col min="316" max="316" width="61.6640625" bestFit="1" customWidth="1"/>
    <col min="317" max="317" width="66" bestFit="1" customWidth="1"/>
    <col min="318" max="318" width="65.5546875" bestFit="1" customWidth="1"/>
    <col min="319" max="319" width="64.21875" bestFit="1" customWidth="1"/>
    <col min="320" max="320" width="67.88671875" bestFit="1" customWidth="1"/>
    <col min="321" max="321" width="53.77734375" bestFit="1" customWidth="1"/>
    <col min="322" max="322" width="52.33203125" bestFit="1" customWidth="1"/>
    <col min="323" max="323" width="65.77734375" bestFit="1" customWidth="1"/>
    <col min="324" max="324" width="55.6640625" bestFit="1" customWidth="1"/>
    <col min="325" max="325" width="57.44140625" bestFit="1" customWidth="1"/>
    <col min="326" max="326" width="72.109375" bestFit="1" customWidth="1"/>
    <col min="327" max="327" width="61.77734375" bestFit="1" customWidth="1"/>
    <col min="328" max="328" width="65.77734375" bestFit="1" customWidth="1"/>
    <col min="329" max="329" width="51" bestFit="1" customWidth="1"/>
    <col min="330" max="330" width="45.77734375" bestFit="1" customWidth="1"/>
    <col min="331" max="331" width="45.6640625" bestFit="1" customWidth="1"/>
    <col min="332" max="332" width="58.109375" bestFit="1" customWidth="1"/>
    <col min="333" max="333" width="57.5546875" bestFit="1" customWidth="1"/>
    <col min="334" max="334" width="48.77734375" bestFit="1" customWidth="1"/>
    <col min="335" max="335" width="50.33203125" bestFit="1" customWidth="1"/>
    <col min="336" max="336" width="58" bestFit="1" customWidth="1"/>
    <col min="337" max="337" width="60.77734375" bestFit="1" customWidth="1"/>
    <col min="338" max="338" width="51.88671875" bestFit="1" customWidth="1"/>
    <col min="339" max="339" width="47.109375" bestFit="1" customWidth="1"/>
    <col min="340" max="340" width="53.33203125" bestFit="1" customWidth="1"/>
    <col min="341" max="341" width="47.88671875" bestFit="1" customWidth="1"/>
    <col min="342" max="342" width="59.5546875" bestFit="1" customWidth="1"/>
    <col min="343" max="343" width="64.88671875" bestFit="1" customWidth="1"/>
    <col min="344" max="344" width="60.33203125" bestFit="1" customWidth="1"/>
    <col min="345" max="345" width="67.44140625" bestFit="1" customWidth="1"/>
    <col min="346" max="346" width="71.109375" bestFit="1" customWidth="1"/>
    <col min="347" max="347" width="51.109375" bestFit="1" customWidth="1"/>
    <col min="348" max="348" width="65.5546875" bestFit="1" customWidth="1"/>
    <col min="349" max="349" width="58.6640625" bestFit="1" customWidth="1"/>
    <col min="350" max="350" width="53.109375" bestFit="1" customWidth="1"/>
    <col min="351" max="351" width="49.5546875" bestFit="1" customWidth="1"/>
    <col min="352" max="352" width="53.33203125" bestFit="1" customWidth="1"/>
    <col min="353" max="353" width="56.21875" bestFit="1" customWidth="1"/>
    <col min="354" max="354" width="57.44140625" bestFit="1" customWidth="1"/>
    <col min="355" max="355" width="57.33203125" bestFit="1" customWidth="1"/>
    <col min="356" max="356" width="59.6640625" bestFit="1" customWidth="1"/>
    <col min="357" max="357" width="70.77734375" bestFit="1" customWidth="1"/>
    <col min="358" max="358" width="74.44140625" bestFit="1" customWidth="1"/>
    <col min="359" max="359" width="56" bestFit="1" customWidth="1"/>
    <col min="360" max="360" width="55.6640625" bestFit="1" customWidth="1"/>
    <col min="361" max="361" width="47.33203125" bestFit="1" customWidth="1"/>
    <col min="362" max="362" width="64.44140625" bestFit="1" customWidth="1"/>
    <col min="363" max="363" width="52.21875" bestFit="1" customWidth="1"/>
    <col min="364" max="364" width="52" bestFit="1" customWidth="1"/>
    <col min="365" max="365" width="54.6640625" bestFit="1" customWidth="1"/>
    <col min="366" max="366" width="54.88671875" bestFit="1" customWidth="1"/>
    <col min="367" max="367" width="61.88671875" bestFit="1" customWidth="1"/>
    <col min="368" max="368" width="50.44140625" bestFit="1" customWidth="1"/>
    <col min="369" max="369" width="48.44140625" bestFit="1" customWidth="1"/>
    <col min="370" max="370" width="50.88671875" bestFit="1" customWidth="1"/>
    <col min="371" max="371" width="51.5546875" bestFit="1" customWidth="1"/>
    <col min="372" max="372" width="59.21875" bestFit="1" customWidth="1"/>
    <col min="373" max="373" width="53.44140625" bestFit="1" customWidth="1"/>
    <col min="374" max="374" width="58.6640625" bestFit="1" customWidth="1"/>
    <col min="375" max="375" width="54.5546875" bestFit="1" customWidth="1"/>
    <col min="376" max="376" width="49.6640625" bestFit="1" customWidth="1"/>
    <col min="377" max="377" width="60.88671875" bestFit="1" customWidth="1"/>
    <col min="378" max="378" width="51.77734375" bestFit="1" customWidth="1"/>
    <col min="379" max="379" width="50.21875" bestFit="1" customWidth="1"/>
    <col min="380" max="380" width="53.44140625" bestFit="1" customWidth="1"/>
    <col min="381" max="381" width="49.33203125" bestFit="1" customWidth="1"/>
    <col min="382" max="382" width="52.77734375" bestFit="1" customWidth="1"/>
    <col min="383" max="383" width="55.44140625" bestFit="1" customWidth="1"/>
    <col min="384" max="384" width="52.88671875" bestFit="1" customWidth="1"/>
    <col min="385" max="385" width="50.21875" bestFit="1" customWidth="1"/>
    <col min="386" max="386" width="50.5546875" bestFit="1" customWidth="1"/>
    <col min="387" max="387" width="55.109375" bestFit="1" customWidth="1"/>
    <col min="388" max="388" width="54.21875" bestFit="1" customWidth="1"/>
    <col min="389" max="389" width="53.33203125" bestFit="1" customWidth="1"/>
    <col min="390" max="390" width="53" bestFit="1" customWidth="1"/>
    <col min="391" max="391" width="49.88671875" bestFit="1" customWidth="1"/>
    <col min="392" max="392" width="54.6640625" bestFit="1" customWidth="1"/>
    <col min="393" max="393" width="51.21875" bestFit="1" customWidth="1"/>
    <col min="394" max="394" width="50.33203125" bestFit="1" customWidth="1"/>
    <col min="395" max="395" width="58.77734375" bestFit="1" customWidth="1"/>
    <col min="396" max="396" width="70" bestFit="1" customWidth="1"/>
    <col min="397" max="397" width="66.6640625" bestFit="1" customWidth="1"/>
    <col min="398" max="398" width="50.5546875" bestFit="1" customWidth="1"/>
    <col min="399" max="399" width="48.33203125" bestFit="1" customWidth="1"/>
    <col min="400" max="400" width="49.88671875" bestFit="1" customWidth="1"/>
    <col min="401" max="401" width="61.77734375" bestFit="1" customWidth="1"/>
    <col min="402" max="402" width="54.21875" bestFit="1" customWidth="1"/>
    <col min="403" max="403" width="49.77734375" bestFit="1" customWidth="1"/>
    <col min="404" max="404" width="55.109375" bestFit="1" customWidth="1"/>
    <col min="405" max="405" width="63.109375" bestFit="1" customWidth="1"/>
    <col min="406" max="406" width="55.77734375" bestFit="1" customWidth="1"/>
    <col min="407" max="407" width="55.88671875" bestFit="1" customWidth="1"/>
    <col min="408" max="408" width="48.33203125" bestFit="1" customWidth="1"/>
    <col min="409" max="409" width="49.6640625" bestFit="1" customWidth="1"/>
    <col min="410" max="410" width="56.33203125" bestFit="1" customWidth="1"/>
    <col min="411" max="411" width="51.44140625" bestFit="1" customWidth="1"/>
    <col min="412" max="412" width="49.6640625" bestFit="1" customWidth="1"/>
    <col min="413" max="413" width="53.77734375" bestFit="1" customWidth="1"/>
    <col min="414" max="414" width="45.6640625" bestFit="1" customWidth="1"/>
    <col min="415" max="415" width="52.88671875" bestFit="1" customWidth="1"/>
    <col min="416" max="416" width="54.44140625" bestFit="1" customWidth="1"/>
    <col min="417" max="417" width="44.44140625" bestFit="1" customWidth="1"/>
    <col min="418" max="418" width="47.6640625" bestFit="1" customWidth="1"/>
    <col min="419" max="419" width="44.5546875" bestFit="1" customWidth="1"/>
    <col min="420" max="420" width="65.5546875" bestFit="1" customWidth="1"/>
    <col min="421" max="421" width="57.33203125" bestFit="1" customWidth="1"/>
    <col min="422" max="422" width="62.5546875" bestFit="1" customWidth="1"/>
    <col min="423" max="423" width="55.5546875" bestFit="1" customWidth="1"/>
    <col min="424" max="424" width="63.5546875" bestFit="1" customWidth="1"/>
    <col min="425" max="425" width="48.21875" bestFit="1" customWidth="1"/>
    <col min="426" max="426" width="49.33203125" bestFit="1" customWidth="1"/>
    <col min="427" max="427" width="54.21875" bestFit="1" customWidth="1"/>
    <col min="428" max="428" width="58.109375" bestFit="1" customWidth="1"/>
    <col min="429" max="429" width="61.44140625" bestFit="1" customWidth="1"/>
    <col min="430" max="430" width="56.5546875" bestFit="1" customWidth="1"/>
    <col min="431" max="431" width="58.44140625" bestFit="1" customWidth="1"/>
    <col min="432" max="432" width="58.77734375" bestFit="1" customWidth="1"/>
    <col min="433" max="433" width="53" bestFit="1" customWidth="1"/>
    <col min="434" max="434" width="55" bestFit="1" customWidth="1"/>
    <col min="435" max="435" width="52.5546875" bestFit="1" customWidth="1"/>
    <col min="436" max="436" width="50.33203125" bestFit="1" customWidth="1"/>
    <col min="437" max="437" width="60.109375" bestFit="1" customWidth="1"/>
    <col min="438" max="438" width="44.6640625" bestFit="1" customWidth="1"/>
    <col min="439" max="439" width="46.88671875" bestFit="1" customWidth="1"/>
    <col min="440" max="440" width="54.6640625" bestFit="1" customWidth="1"/>
    <col min="441" max="441" width="51.77734375" bestFit="1" customWidth="1"/>
    <col min="442" max="442" width="48.88671875" bestFit="1" customWidth="1"/>
    <col min="443" max="443" width="52.21875" bestFit="1" customWidth="1"/>
    <col min="444" max="444" width="55.6640625" bestFit="1" customWidth="1"/>
    <col min="445" max="445" width="52.6640625" bestFit="1" customWidth="1"/>
    <col min="446" max="446" width="50.21875" bestFit="1" customWidth="1"/>
    <col min="447" max="447" width="58.77734375" bestFit="1" customWidth="1"/>
    <col min="448" max="448" width="53.6640625" bestFit="1" customWidth="1"/>
    <col min="449" max="449" width="45.5546875" bestFit="1" customWidth="1"/>
    <col min="450" max="450" width="48.33203125" bestFit="1" customWidth="1"/>
    <col min="451" max="452" width="49.33203125" bestFit="1" customWidth="1"/>
    <col min="453" max="453" width="51.44140625" bestFit="1" customWidth="1"/>
    <col min="454" max="454" width="55.5546875" bestFit="1" customWidth="1"/>
    <col min="455" max="455" width="50.33203125" bestFit="1" customWidth="1"/>
    <col min="456" max="456" width="49.6640625" bestFit="1" customWidth="1"/>
    <col min="457" max="457" width="53.77734375" bestFit="1" customWidth="1"/>
    <col min="458" max="458" width="51" bestFit="1" customWidth="1"/>
    <col min="459" max="459" width="58.5546875" bestFit="1" customWidth="1"/>
    <col min="460" max="461" width="55.44140625" bestFit="1" customWidth="1"/>
    <col min="462" max="462" width="55.33203125" bestFit="1" customWidth="1"/>
    <col min="463" max="463" width="54.21875" bestFit="1" customWidth="1"/>
    <col min="464" max="464" width="50.77734375" bestFit="1" customWidth="1"/>
    <col min="465" max="465" width="52.5546875" bestFit="1" customWidth="1"/>
    <col min="466" max="466" width="50.77734375" bestFit="1" customWidth="1"/>
    <col min="467" max="467" width="51.44140625" bestFit="1" customWidth="1"/>
    <col min="468" max="468" width="67.77734375" bestFit="1" customWidth="1"/>
    <col min="469" max="469" width="61.33203125" bestFit="1" customWidth="1"/>
    <col min="470" max="470" width="54.77734375" bestFit="1" customWidth="1"/>
    <col min="471" max="471" width="53" bestFit="1" customWidth="1"/>
    <col min="472" max="472" width="52.21875" bestFit="1" customWidth="1"/>
    <col min="473" max="473" width="51.88671875" bestFit="1" customWidth="1"/>
    <col min="474" max="474" width="49.44140625" bestFit="1" customWidth="1"/>
    <col min="475" max="475" width="48.5546875" bestFit="1" customWidth="1"/>
    <col min="476" max="476" width="51.88671875" bestFit="1" customWidth="1"/>
    <col min="477" max="477" width="57.77734375" bestFit="1" customWidth="1"/>
    <col min="478" max="478" width="62" bestFit="1" customWidth="1"/>
    <col min="479" max="479" width="52.44140625" bestFit="1" customWidth="1"/>
    <col min="480" max="480" width="49.109375" bestFit="1" customWidth="1"/>
    <col min="481" max="481" width="46.77734375" bestFit="1" customWidth="1"/>
    <col min="482" max="482" width="47.5546875" bestFit="1" customWidth="1"/>
    <col min="483" max="483" width="51.88671875" bestFit="1" customWidth="1"/>
    <col min="484" max="484" width="47.6640625" bestFit="1" customWidth="1"/>
    <col min="485" max="485" width="53.88671875" bestFit="1" customWidth="1"/>
    <col min="486" max="486" width="47.109375" bestFit="1" customWidth="1"/>
    <col min="487" max="487" width="59.77734375" bestFit="1" customWidth="1"/>
    <col min="488" max="488" width="55.33203125" bestFit="1" customWidth="1"/>
    <col min="489" max="489" width="53.21875" bestFit="1" customWidth="1"/>
    <col min="490" max="490" width="55" bestFit="1" customWidth="1"/>
    <col min="491" max="492" width="51.6640625" bestFit="1" customWidth="1"/>
    <col min="493" max="493" width="49.109375" bestFit="1" customWidth="1"/>
    <col min="494" max="494" width="46.88671875" bestFit="1" customWidth="1"/>
    <col min="495" max="495" width="62.21875" bestFit="1" customWidth="1"/>
    <col min="496" max="496" width="53" bestFit="1" customWidth="1"/>
    <col min="497" max="497" width="54.88671875" bestFit="1" customWidth="1"/>
    <col min="498" max="498" width="53.6640625" bestFit="1" customWidth="1"/>
    <col min="499" max="499" width="52" bestFit="1" customWidth="1"/>
    <col min="500" max="500" width="55.33203125" bestFit="1" customWidth="1"/>
    <col min="501" max="501" width="55.109375" bestFit="1" customWidth="1"/>
    <col min="502" max="502" width="50.77734375" bestFit="1" customWidth="1"/>
    <col min="503" max="503" width="52.109375" bestFit="1" customWidth="1"/>
    <col min="504" max="504" width="53.77734375" bestFit="1" customWidth="1"/>
    <col min="505" max="505" width="49.6640625" bestFit="1" customWidth="1"/>
    <col min="506" max="506" width="52" bestFit="1" customWidth="1"/>
    <col min="507" max="507" width="53.21875" bestFit="1" customWidth="1"/>
    <col min="508" max="508" width="51.6640625" bestFit="1" customWidth="1"/>
    <col min="509" max="509" width="47.33203125" bestFit="1" customWidth="1"/>
    <col min="510" max="510" width="54.88671875" bestFit="1" customWidth="1"/>
    <col min="511" max="511" width="52.21875" bestFit="1" customWidth="1"/>
    <col min="512" max="512" width="51.6640625" bestFit="1" customWidth="1"/>
    <col min="513" max="513" width="47.88671875" bestFit="1" customWidth="1"/>
    <col min="514" max="514" width="52.21875" bestFit="1" customWidth="1"/>
    <col min="515" max="515" width="46.6640625" bestFit="1" customWidth="1"/>
    <col min="516" max="516" width="50.109375" bestFit="1" customWidth="1"/>
    <col min="517" max="517" width="49.6640625" bestFit="1" customWidth="1"/>
    <col min="518" max="518" width="50.5546875" bestFit="1" customWidth="1"/>
    <col min="519" max="519" width="49.5546875" bestFit="1" customWidth="1"/>
    <col min="520" max="520" width="52.44140625" bestFit="1" customWidth="1"/>
    <col min="521" max="521" width="49.6640625" bestFit="1" customWidth="1"/>
    <col min="522" max="522" width="53.6640625" bestFit="1" customWidth="1"/>
    <col min="523" max="523" width="52.6640625" bestFit="1" customWidth="1"/>
    <col min="524" max="524" width="48.44140625" bestFit="1" customWidth="1"/>
    <col min="525" max="525" width="48.109375" bestFit="1" customWidth="1"/>
    <col min="526" max="526" width="52.21875" bestFit="1" customWidth="1"/>
    <col min="527" max="527" width="45.33203125" bestFit="1" customWidth="1"/>
    <col min="528" max="528" width="66.6640625" bestFit="1" customWidth="1"/>
    <col min="529" max="529" width="64.5546875" bestFit="1" customWidth="1"/>
    <col min="530" max="530" width="52.77734375" bestFit="1" customWidth="1"/>
    <col min="531" max="531" width="55" bestFit="1" customWidth="1"/>
    <col min="532" max="532" width="49.21875" bestFit="1" customWidth="1"/>
    <col min="533" max="533" width="52.6640625" bestFit="1" customWidth="1"/>
    <col min="534" max="534" width="53.33203125" bestFit="1" customWidth="1"/>
    <col min="535" max="535" width="48.44140625" bestFit="1" customWidth="1"/>
    <col min="536" max="536" width="54.6640625" bestFit="1" customWidth="1"/>
    <col min="537" max="537" width="47.33203125" bestFit="1" customWidth="1"/>
    <col min="538" max="538" width="53.6640625" bestFit="1" customWidth="1"/>
    <col min="539" max="539" width="48.5546875" bestFit="1" customWidth="1"/>
    <col min="540" max="540" width="51.33203125" bestFit="1" customWidth="1"/>
    <col min="541" max="541" width="48.33203125" bestFit="1" customWidth="1"/>
    <col min="542" max="542" width="48.109375" bestFit="1" customWidth="1"/>
    <col min="543" max="543" width="51" bestFit="1" customWidth="1"/>
    <col min="544" max="544" width="57.6640625" bestFit="1" customWidth="1"/>
    <col min="545" max="545" width="50.77734375" bestFit="1" customWidth="1"/>
    <col min="546" max="546" width="71.88671875" bestFit="1" customWidth="1"/>
    <col min="547" max="547" width="55" bestFit="1" customWidth="1"/>
    <col min="548" max="548" width="66.88671875" bestFit="1" customWidth="1"/>
    <col min="549" max="549" width="58.77734375" bestFit="1" customWidth="1"/>
    <col min="550" max="550" width="52.6640625" bestFit="1" customWidth="1"/>
    <col min="551" max="551" width="50.44140625" bestFit="1" customWidth="1"/>
    <col min="552" max="552" width="64.33203125" bestFit="1" customWidth="1"/>
    <col min="553" max="553" width="49.77734375" bestFit="1" customWidth="1"/>
    <col min="554" max="554" width="48.44140625" bestFit="1" customWidth="1"/>
    <col min="555" max="555" width="51.77734375" bestFit="1" customWidth="1"/>
    <col min="556" max="556" width="49.88671875" bestFit="1" customWidth="1"/>
    <col min="557" max="557" width="59.44140625" bestFit="1" customWidth="1"/>
    <col min="558" max="558" width="53.77734375" bestFit="1" customWidth="1"/>
    <col min="559" max="559" width="50.88671875" bestFit="1" customWidth="1"/>
    <col min="560" max="560" width="47.33203125" bestFit="1" customWidth="1"/>
    <col min="561" max="561" width="49.88671875" bestFit="1" customWidth="1"/>
    <col min="562" max="563" width="56" bestFit="1" customWidth="1"/>
    <col min="564" max="564" width="46.6640625" bestFit="1" customWidth="1"/>
    <col min="565" max="565" width="64.44140625" bestFit="1" customWidth="1"/>
    <col min="566" max="566" width="54.33203125" bestFit="1" customWidth="1"/>
    <col min="567" max="567" width="56.44140625" bestFit="1" customWidth="1"/>
    <col min="568" max="568" width="50.21875" bestFit="1" customWidth="1"/>
    <col min="569" max="569" width="51.33203125" bestFit="1" customWidth="1"/>
    <col min="570" max="570" width="47.21875" bestFit="1" customWidth="1"/>
    <col min="571" max="571" width="49.6640625" bestFit="1" customWidth="1"/>
    <col min="572" max="572" width="47.21875" bestFit="1" customWidth="1"/>
    <col min="573" max="573" width="55.109375" bestFit="1" customWidth="1"/>
    <col min="574" max="574" width="54.5546875" bestFit="1" customWidth="1"/>
    <col min="575" max="575" width="44.5546875" bestFit="1" customWidth="1"/>
    <col min="576" max="576" width="43.44140625" bestFit="1" customWidth="1"/>
    <col min="577" max="577" width="51.88671875" bestFit="1" customWidth="1"/>
    <col min="578" max="578" width="55.44140625" bestFit="1" customWidth="1"/>
    <col min="579" max="579" width="53.33203125" bestFit="1" customWidth="1"/>
    <col min="580" max="580" width="51.77734375" bestFit="1" customWidth="1"/>
    <col min="581" max="581" width="51.33203125" bestFit="1" customWidth="1"/>
    <col min="582" max="582" width="71.44140625" bestFit="1" customWidth="1"/>
    <col min="583" max="583" width="56.6640625" bestFit="1" customWidth="1"/>
    <col min="584" max="584" width="55.6640625" bestFit="1" customWidth="1"/>
    <col min="585" max="585" width="63.77734375" bestFit="1" customWidth="1"/>
    <col min="586" max="586" width="49.21875" bestFit="1" customWidth="1"/>
    <col min="587" max="587" width="57.77734375" bestFit="1" customWidth="1"/>
    <col min="588" max="588" width="60.5546875" bestFit="1" customWidth="1"/>
    <col min="589" max="589" width="65.109375" bestFit="1" customWidth="1"/>
    <col min="590" max="590" width="60" bestFit="1" customWidth="1"/>
    <col min="591" max="591" width="84.33203125" bestFit="1" customWidth="1"/>
    <col min="592" max="592" width="48.5546875" bestFit="1" customWidth="1"/>
    <col min="593" max="593" width="62.5546875" bestFit="1" customWidth="1"/>
    <col min="594" max="594" width="45.21875" bestFit="1" customWidth="1"/>
    <col min="595" max="595" width="49.88671875" bestFit="1" customWidth="1"/>
    <col min="596" max="596" width="58.6640625" bestFit="1" customWidth="1"/>
    <col min="597" max="597" width="54.44140625" bestFit="1" customWidth="1"/>
    <col min="598" max="598" width="66.5546875" bestFit="1" customWidth="1"/>
    <col min="599" max="599" width="51.6640625" bestFit="1" customWidth="1"/>
    <col min="600" max="600" width="57.44140625" bestFit="1" customWidth="1"/>
    <col min="601" max="601" width="48.5546875" bestFit="1" customWidth="1"/>
    <col min="602" max="602" width="51.5546875" bestFit="1" customWidth="1"/>
    <col min="603" max="603" width="57" bestFit="1" customWidth="1"/>
    <col min="604" max="604" width="56.33203125" bestFit="1" customWidth="1"/>
    <col min="605" max="605" width="57.88671875" bestFit="1" customWidth="1"/>
    <col min="606" max="606" width="56.21875" bestFit="1" customWidth="1"/>
    <col min="607" max="607" width="52.21875" bestFit="1" customWidth="1"/>
    <col min="608" max="608" width="60.88671875" bestFit="1" customWidth="1"/>
    <col min="609" max="609" width="61.21875" bestFit="1" customWidth="1"/>
    <col min="610" max="610" width="52.21875" bestFit="1" customWidth="1"/>
    <col min="611" max="611" width="60.77734375" bestFit="1" customWidth="1"/>
    <col min="612" max="612" width="59.109375" bestFit="1" customWidth="1"/>
    <col min="613" max="613" width="51.109375" bestFit="1" customWidth="1"/>
    <col min="614" max="614" width="54.5546875" bestFit="1" customWidth="1"/>
    <col min="615" max="615" width="59.21875" bestFit="1" customWidth="1"/>
    <col min="616" max="616" width="63.109375" bestFit="1" customWidth="1"/>
    <col min="617" max="617" width="62.109375" bestFit="1" customWidth="1"/>
    <col min="618" max="618" width="55.6640625" bestFit="1" customWidth="1"/>
    <col min="619" max="619" width="53" bestFit="1" customWidth="1"/>
    <col min="620" max="620" width="58.6640625" bestFit="1" customWidth="1"/>
    <col min="621" max="621" width="56.109375" bestFit="1" customWidth="1"/>
    <col min="622" max="622" width="58" bestFit="1" customWidth="1"/>
    <col min="623" max="623" width="56" bestFit="1" customWidth="1"/>
    <col min="624" max="624" width="54.44140625" bestFit="1" customWidth="1"/>
    <col min="625" max="625" width="63" bestFit="1" customWidth="1"/>
    <col min="626" max="626" width="54.21875" bestFit="1" customWidth="1"/>
    <col min="627" max="627" width="51.6640625" bestFit="1" customWidth="1"/>
    <col min="628" max="628" width="70.33203125" bestFit="1" customWidth="1"/>
    <col min="629" max="629" width="67.77734375" bestFit="1" customWidth="1"/>
    <col min="630" max="630" width="58.6640625" bestFit="1" customWidth="1"/>
    <col min="631" max="631" width="68.44140625" bestFit="1" customWidth="1"/>
    <col min="632" max="632" width="66.77734375" bestFit="1" customWidth="1"/>
    <col min="633" max="634" width="61.33203125" bestFit="1" customWidth="1"/>
    <col min="635" max="635" width="58.6640625" bestFit="1" customWidth="1"/>
    <col min="636" max="636" width="52.88671875" bestFit="1" customWidth="1"/>
    <col min="637" max="637" width="60.88671875" bestFit="1" customWidth="1"/>
    <col min="638" max="638" width="52.6640625" bestFit="1" customWidth="1"/>
    <col min="639" max="639" width="48.44140625" bestFit="1" customWidth="1"/>
    <col min="640" max="640" width="54.5546875" bestFit="1" customWidth="1"/>
    <col min="641" max="641" width="64.44140625" bestFit="1" customWidth="1"/>
    <col min="642" max="642" width="58.109375" bestFit="1" customWidth="1"/>
    <col min="643" max="643" width="53.6640625" bestFit="1" customWidth="1"/>
    <col min="644" max="644" width="58.33203125" bestFit="1" customWidth="1"/>
    <col min="645" max="645" width="54.33203125" bestFit="1" customWidth="1"/>
    <col min="646" max="646" width="54.21875" bestFit="1" customWidth="1"/>
    <col min="647" max="647" width="50.33203125" bestFit="1" customWidth="1"/>
    <col min="648" max="648" width="55.33203125" bestFit="1" customWidth="1"/>
    <col min="649" max="649" width="55" bestFit="1" customWidth="1"/>
    <col min="650" max="650" width="60.88671875" bestFit="1" customWidth="1"/>
    <col min="651" max="651" width="66.5546875" bestFit="1" customWidth="1"/>
    <col min="652" max="652" width="52.109375" bestFit="1" customWidth="1"/>
    <col min="653" max="653" width="55.77734375" bestFit="1" customWidth="1"/>
    <col min="654" max="654" width="46.6640625" bestFit="1" customWidth="1"/>
    <col min="655" max="655" width="42.77734375" bestFit="1" customWidth="1"/>
    <col min="656" max="656" width="52.77734375" bestFit="1" customWidth="1"/>
    <col min="657" max="657" width="54.88671875" bestFit="1" customWidth="1"/>
    <col min="658" max="658" width="53.109375" bestFit="1" customWidth="1"/>
    <col min="659" max="660" width="51.109375" bestFit="1" customWidth="1"/>
    <col min="661" max="661" width="58" bestFit="1" customWidth="1"/>
    <col min="662" max="662" width="56.6640625" bestFit="1" customWidth="1"/>
    <col min="663" max="663" width="52.33203125" bestFit="1" customWidth="1"/>
    <col min="664" max="664" width="61.88671875" bestFit="1" customWidth="1"/>
    <col min="665" max="665" width="49.5546875" bestFit="1" customWidth="1"/>
    <col min="666" max="666" width="67.109375" bestFit="1" customWidth="1"/>
    <col min="667" max="667" width="56.5546875" bestFit="1" customWidth="1"/>
    <col min="668" max="668" width="62" bestFit="1" customWidth="1"/>
    <col min="669" max="669" width="53.77734375" bestFit="1" customWidth="1"/>
    <col min="670" max="670" width="51.6640625" bestFit="1" customWidth="1"/>
    <col min="671" max="671" width="46.44140625" bestFit="1" customWidth="1"/>
    <col min="672" max="672" width="50.88671875" bestFit="1" customWidth="1"/>
    <col min="673" max="673" width="58.109375" bestFit="1" customWidth="1"/>
    <col min="674" max="674" width="53" bestFit="1" customWidth="1"/>
    <col min="675" max="675" width="53.21875" bestFit="1" customWidth="1"/>
    <col min="676" max="676" width="56.5546875" bestFit="1" customWidth="1"/>
    <col min="677" max="677" width="57.21875" bestFit="1" customWidth="1"/>
    <col min="678" max="678" width="51.109375" bestFit="1" customWidth="1"/>
    <col min="679" max="679" width="52.5546875" bestFit="1" customWidth="1"/>
    <col min="680" max="680" width="44" bestFit="1" customWidth="1"/>
    <col min="681" max="681" width="71.77734375" bestFit="1" customWidth="1"/>
    <col min="682" max="682" width="57.21875" bestFit="1" customWidth="1"/>
    <col min="683" max="683" width="75" bestFit="1" customWidth="1"/>
    <col min="684" max="684" width="59.5546875" bestFit="1" customWidth="1"/>
    <col min="685" max="685" width="55.21875" bestFit="1" customWidth="1"/>
    <col min="686" max="686" width="54.21875" bestFit="1" customWidth="1"/>
    <col min="687" max="687" width="64.33203125" bestFit="1" customWidth="1"/>
    <col min="688" max="688" width="61.5546875" bestFit="1" customWidth="1"/>
    <col min="689" max="689" width="65.21875" bestFit="1" customWidth="1"/>
    <col min="690" max="690" width="77.21875" bestFit="1" customWidth="1"/>
    <col min="691" max="691" width="60" bestFit="1" customWidth="1"/>
    <col min="692" max="692" width="58.88671875" bestFit="1" customWidth="1"/>
    <col min="693" max="693" width="56.21875" bestFit="1" customWidth="1"/>
    <col min="694" max="694" width="57.44140625" bestFit="1" customWidth="1"/>
    <col min="695" max="695" width="79.21875" bestFit="1" customWidth="1"/>
    <col min="696" max="696" width="49" bestFit="1" customWidth="1"/>
    <col min="697" max="697" width="62.5546875" bestFit="1" customWidth="1"/>
    <col min="698" max="698" width="49.77734375" bestFit="1" customWidth="1"/>
    <col min="699" max="699" width="52" bestFit="1" customWidth="1"/>
    <col min="700" max="700" width="61.109375" bestFit="1" customWidth="1"/>
    <col min="701" max="701" width="48" bestFit="1" customWidth="1"/>
    <col min="702" max="702" width="62.6640625" bestFit="1" customWidth="1"/>
    <col min="703" max="703" width="49.33203125" bestFit="1" customWidth="1"/>
    <col min="704" max="704" width="72.44140625" bestFit="1" customWidth="1"/>
    <col min="705" max="705" width="54.5546875" bestFit="1" customWidth="1"/>
    <col min="706" max="706" width="53.33203125" bestFit="1" customWidth="1"/>
    <col min="707" max="707" width="49.77734375" bestFit="1" customWidth="1"/>
    <col min="708" max="708" width="66.88671875" bestFit="1" customWidth="1"/>
    <col min="709" max="709" width="62.44140625" bestFit="1" customWidth="1"/>
    <col min="710" max="710" width="54.88671875" bestFit="1" customWidth="1"/>
    <col min="711" max="711" width="56.21875" bestFit="1" customWidth="1"/>
    <col min="712" max="712" width="51.21875" bestFit="1" customWidth="1"/>
    <col min="713" max="713" width="63.33203125" bestFit="1" customWidth="1"/>
    <col min="714" max="714" width="51.5546875" bestFit="1" customWidth="1"/>
    <col min="715" max="715" width="57.88671875" bestFit="1" customWidth="1"/>
    <col min="716" max="716" width="50.109375" bestFit="1" customWidth="1"/>
    <col min="717" max="717" width="48.77734375" bestFit="1" customWidth="1"/>
    <col min="718" max="718" width="57.5546875" bestFit="1" customWidth="1"/>
    <col min="719" max="719" width="49.109375" bestFit="1" customWidth="1"/>
    <col min="720" max="720" width="53" bestFit="1" customWidth="1"/>
    <col min="721" max="721" width="48.33203125" bestFit="1" customWidth="1"/>
    <col min="722" max="722" width="56.6640625" bestFit="1" customWidth="1"/>
    <col min="723" max="723" width="48.5546875" bestFit="1" customWidth="1"/>
    <col min="724" max="724" width="53.21875" bestFit="1" customWidth="1"/>
    <col min="725" max="725" width="41.6640625" bestFit="1" customWidth="1"/>
    <col min="726" max="726" width="52" bestFit="1" customWidth="1"/>
    <col min="727" max="727" width="49" bestFit="1" customWidth="1"/>
    <col min="728" max="728" width="66.5546875" bestFit="1" customWidth="1"/>
    <col min="729" max="729" width="50.77734375" bestFit="1" customWidth="1"/>
    <col min="730" max="730" width="52.33203125" bestFit="1" customWidth="1"/>
    <col min="731" max="731" width="54" bestFit="1" customWidth="1"/>
    <col min="732" max="732" width="53" bestFit="1" customWidth="1"/>
    <col min="733" max="733" width="52.109375" bestFit="1" customWidth="1"/>
    <col min="734" max="734" width="57.5546875" bestFit="1" customWidth="1"/>
    <col min="735" max="735" width="62.6640625" bestFit="1" customWidth="1"/>
    <col min="736" max="736" width="58.5546875" bestFit="1" customWidth="1"/>
    <col min="737" max="737" width="60" bestFit="1" customWidth="1"/>
    <col min="738" max="738" width="50.5546875" bestFit="1" customWidth="1"/>
    <col min="739" max="739" width="51" bestFit="1" customWidth="1"/>
    <col min="740" max="740" width="47.77734375" bestFit="1" customWidth="1"/>
    <col min="741" max="741" width="60.109375" bestFit="1" customWidth="1"/>
    <col min="742" max="742" width="57.88671875" bestFit="1" customWidth="1"/>
    <col min="743" max="743" width="54" bestFit="1" customWidth="1"/>
    <col min="744" max="744" width="63.77734375" bestFit="1" customWidth="1"/>
    <col min="745" max="745" width="51.5546875" bestFit="1" customWidth="1"/>
    <col min="746" max="746" width="58" bestFit="1" customWidth="1"/>
    <col min="747" max="747" width="49.44140625" bestFit="1" customWidth="1"/>
    <col min="748" max="748" width="59.21875" bestFit="1" customWidth="1"/>
    <col min="749" max="749" width="50.77734375" bestFit="1" customWidth="1"/>
    <col min="750" max="750" width="49.77734375" bestFit="1" customWidth="1"/>
    <col min="751" max="751" width="57.33203125" bestFit="1" customWidth="1"/>
    <col min="752" max="752" width="52.77734375" bestFit="1" customWidth="1"/>
    <col min="753" max="753" width="53.44140625" bestFit="1" customWidth="1"/>
    <col min="754" max="754" width="54" bestFit="1" customWidth="1"/>
    <col min="755" max="755" width="55.21875" bestFit="1" customWidth="1"/>
    <col min="756" max="756" width="56.88671875" bestFit="1" customWidth="1"/>
    <col min="757" max="757" width="49.77734375" bestFit="1" customWidth="1"/>
    <col min="758" max="758" width="54.21875" bestFit="1" customWidth="1"/>
    <col min="759" max="759" width="53.88671875" bestFit="1" customWidth="1"/>
    <col min="760" max="760" width="53" bestFit="1" customWidth="1"/>
    <col min="761" max="761" width="60.5546875" bestFit="1" customWidth="1"/>
    <col min="762" max="762" width="54.6640625" bestFit="1" customWidth="1"/>
    <col min="763" max="763" width="53" bestFit="1" customWidth="1"/>
    <col min="764" max="764" width="52.6640625" bestFit="1" customWidth="1"/>
    <col min="765" max="765" width="51.33203125" bestFit="1" customWidth="1"/>
    <col min="766" max="766" width="50.6640625" bestFit="1" customWidth="1"/>
    <col min="767" max="767" width="57.21875" bestFit="1" customWidth="1"/>
    <col min="768" max="768" width="56.44140625" bestFit="1" customWidth="1"/>
    <col min="769" max="769" width="53" bestFit="1" customWidth="1"/>
    <col min="770" max="770" width="60.6640625" bestFit="1" customWidth="1"/>
    <col min="771" max="771" width="53.77734375" bestFit="1" customWidth="1"/>
    <col min="772" max="772" width="64.6640625" bestFit="1" customWidth="1"/>
    <col min="773" max="773" width="45.21875" bestFit="1" customWidth="1"/>
    <col min="774" max="774" width="55.5546875" bestFit="1" customWidth="1"/>
    <col min="775" max="775" width="50.21875" bestFit="1" customWidth="1"/>
    <col min="776" max="776" width="47.33203125" bestFit="1" customWidth="1"/>
    <col min="777" max="777" width="47.88671875" bestFit="1" customWidth="1"/>
    <col min="778" max="778" width="48.33203125" bestFit="1" customWidth="1"/>
    <col min="779" max="779" width="50.109375" bestFit="1" customWidth="1"/>
    <col min="780" max="780" width="50.21875" bestFit="1" customWidth="1"/>
    <col min="781" max="781" width="44.6640625" bestFit="1" customWidth="1"/>
    <col min="782" max="782" width="71.6640625" bestFit="1" customWidth="1"/>
    <col min="783" max="783" width="74.5546875" bestFit="1" customWidth="1"/>
    <col min="784" max="784" width="53.6640625" bestFit="1" customWidth="1"/>
    <col min="785" max="785" width="43.21875" bestFit="1" customWidth="1"/>
    <col min="786" max="786" width="79" bestFit="1" customWidth="1"/>
    <col min="787" max="787" width="49.109375" bestFit="1" customWidth="1"/>
    <col min="788" max="788" width="54.6640625" bestFit="1" customWidth="1"/>
    <col min="789" max="789" width="59.109375" bestFit="1" customWidth="1"/>
    <col min="790" max="790" width="72" bestFit="1" customWidth="1"/>
    <col min="791" max="791" width="57.44140625" bestFit="1" customWidth="1"/>
    <col min="792" max="792" width="57.33203125" bestFit="1" customWidth="1"/>
    <col min="793" max="793" width="69.88671875" bestFit="1" customWidth="1"/>
    <col min="794" max="794" width="56" bestFit="1" customWidth="1"/>
    <col min="795" max="795" width="54" bestFit="1" customWidth="1"/>
    <col min="796" max="796" width="59.6640625" bestFit="1" customWidth="1"/>
    <col min="797" max="797" width="54.5546875" bestFit="1" customWidth="1"/>
    <col min="798" max="798" width="47.88671875" bestFit="1" customWidth="1"/>
    <col min="799" max="799" width="62.88671875" bestFit="1" customWidth="1"/>
    <col min="800" max="800" width="44.5546875" bestFit="1" customWidth="1"/>
    <col min="801" max="801" width="56.44140625" bestFit="1" customWidth="1"/>
    <col min="802" max="802" width="55.21875" bestFit="1" customWidth="1"/>
    <col min="803" max="803" width="48.6640625" bestFit="1" customWidth="1"/>
    <col min="804" max="804" width="58.44140625" bestFit="1" customWidth="1"/>
    <col min="805" max="805" width="46.77734375" bestFit="1" customWidth="1"/>
    <col min="806" max="806" width="48.6640625" bestFit="1" customWidth="1"/>
    <col min="807" max="807" width="46.5546875" bestFit="1" customWidth="1"/>
    <col min="808" max="808" width="58" bestFit="1" customWidth="1"/>
    <col min="809" max="809" width="64.5546875" bestFit="1" customWidth="1"/>
    <col min="810" max="810" width="48.21875" bestFit="1" customWidth="1"/>
    <col min="811" max="811" width="51.6640625" bestFit="1" customWidth="1"/>
    <col min="812" max="812" width="56.77734375" bestFit="1" customWidth="1"/>
    <col min="813" max="813" width="65.109375" bestFit="1" customWidth="1"/>
    <col min="814" max="814" width="66.109375" bestFit="1" customWidth="1"/>
    <col min="815" max="815" width="64.77734375" bestFit="1" customWidth="1"/>
    <col min="816" max="816" width="61.88671875" bestFit="1" customWidth="1"/>
    <col min="817" max="817" width="52.109375" bestFit="1" customWidth="1"/>
    <col min="818" max="818" width="60.6640625" bestFit="1" customWidth="1"/>
    <col min="819" max="819" width="53" bestFit="1" customWidth="1"/>
    <col min="820" max="820" width="56.44140625" bestFit="1" customWidth="1"/>
    <col min="821" max="821" width="51.109375" bestFit="1" customWidth="1"/>
    <col min="822" max="822" width="55.33203125" bestFit="1" customWidth="1"/>
    <col min="823" max="823" width="54.88671875" bestFit="1" customWidth="1"/>
    <col min="824" max="824" width="58.88671875" bestFit="1" customWidth="1"/>
    <col min="825" max="825" width="65.5546875" bestFit="1" customWidth="1"/>
    <col min="826" max="826" width="46" bestFit="1" customWidth="1"/>
    <col min="827" max="827" width="54.6640625" bestFit="1" customWidth="1"/>
    <col min="828" max="828" width="52.77734375" bestFit="1" customWidth="1"/>
    <col min="829" max="829" width="58" bestFit="1" customWidth="1"/>
    <col min="830" max="830" width="57.33203125" bestFit="1" customWidth="1"/>
    <col min="831" max="831" width="49.44140625" bestFit="1" customWidth="1"/>
    <col min="832" max="832" width="50.33203125" bestFit="1" customWidth="1"/>
    <col min="833" max="833" width="48.6640625" bestFit="1" customWidth="1"/>
    <col min="834" max="834" width="58.109375" bestFit="1" customWidth="1"/>
    <col min="835" max="835" width="57.33203125" bestFit="1" customWidth="1"/>
    <col min="836" max="836" width="53.5546875" bestFit="1" customWidth="1"/>
    <col min="837" max="837" width="55.33203125" bestFit="1" customWidth="1"/>
    <col min="838" max="838" width="65.77734375" bestFit="1" customWidth="1"/>
    <col min="839" max="839" width="48.44140625" bestFit="1" customWidth="1"/>
    <col min="840" max="840" width="53.5546875" bestFit="1" customWidth="1"/>
    <col min="841" max="841" width="47.44140625" bestFit="1" customWidth="1"/>
    <col min="842" max="842" width="52" bestFit="1" customWidth="1"/>
    <col min="843" max="843" width="48.33203125" bestFit="1" customWidth="1"/>
    <col min="844" max="844" width="57.88671875" bestFit="1" customWidth="1"/>
    <col min="845" max="845" width="53.6640625" bestFit="1" customWidth="1"/>
    <col min="846" max="846" width="52.109375" bestFit="1" customWidth="1"/>
    <col min="847" max="847" width="47.88671875" bestFit="1" customWidth="1"/>
    <col min="848" max="848" width="48.77734375" bestFit="1" customWidth="1"/>
    <col min="849" max="849" width="60.77734375" bestFit="1" customWidth="1"/>
    <col min="850" max="850" width="53.88671875" bestFit="1" customWidth="1"/>
    <col min="851" max="851" width="46.21875" bestFit="1" customWidth="1"/>
    <col min="852" max="852" width="56.77734375" bestFit="1" customWidth="1"/>
    <col min="853" max="853" width="70.21875" bestFit="1" customWidth="1"/>
    <col min="854" max="854" width="54.21875" bestFit="1" customWidth="1"/>
    <col min="855" max="855" width="53.77734375" bestFit="1" customWidth="1"/>
    <col min="856" max="856" width="58.77734375" bestFit="1" customWidth="1"/>
    <col min="857" max="857" width="56.5546875" bestFit="1" customWidth="1"/>
    <col min="858" max="858" width="49.21875" bestFit="1" customWidth="1"/>
    <col min="859" max="859" width="51.5546875" bestFit="1" customWidth="1"/>
    <col min="860" max="860" width="53.88671875" bestFit="1" customWidth="1"/>
    <col min="861" max="861" width="53.77734375" bestFit="1" customWidth="1"/>
    <col min="862" max="862" width="56.33203125" bestFit="1" customWidth="1"/>
    <col min="863" max="863" width="55.33203125" bestFit="1" customWidth="1"/>
    <col min="864" max="864" width="65.6640625" bestFit="1" customWidth="1"/>
    <col min="865" max="865" width="48.5546875" bestFit="1" customWidth="1"/>
    <col min="866" max="866" width="65.77734375" bestFit="1" customWidth="1"/>
    <col min="867" max="867" width="60.44140625" bestFit="1" customWidth="1"/>
    <col min="868" max="868" width="63.44140625" bestFit="1" customWidth="1"/>
    <col min="869" max="869" width="69.33203125" bestFit="1" customWidth="1"/>
    <col min="870" max="870" width="57.6640625" bestFit="1" customWidth="1"/>
    <col min="871" max="871" width="52.5546875" bestFit="1" customWidth="1"/>
    <col min="872" max="872" width="45.77734375" bestFit="1" customWidth="1"/>
    <col min="873" max="873" width="52.88671875" bestFit="1" customWidth="1"/>
    <col min="874" max="874" width="53.109375" bestFit="1" customWidth="1"/>
    <col min="875" max="875" width="51.33203125" bestFit="1" customWidth="1"/>
    <col min="876" max="876" width="55.6640625" bestFit="1" customWidth="1"/>
    <col min="877" max="877" width="60.5546875" bestFit="1" customWidth="1"/>
    <col min="878" max="878" width="54.6640625" bestFit="1" customWidth="1"/>
    <col min="879" max="879" width="58.5546875" bestFit="1" customWidth="1"/>
    <col min="880" max="880" width="45.21875" bestFit="1" customWidth="1"/>
    <col min="881" max="881" width="57.21875" bestFit="1" customWidth="1"/>
    <col min="882" max="882" width="59.109375" bestFit="1" customWidth="1"/>
    <col min="883" max="883" width="55.88671875" bestFit="1" customWidth="1"/>
    <col min="884" max="884" width="57.33203125" bestFit="1" customWidth="1"/>
    <col min="885" max="885" width="51.5546875" bestFit="1" customWidth="1"/>
    <col min="886" max="886" width="52.88671875" bestFit="1" customWidth="1"/>
    <col min="887" max="887" width="52" bestFit="1" customWidth="1"/>
    <col min="888" max="888" width="55.21875" bestFit="1" customWidth="1"/>
    <col min="889" max="889" width="51.6640625" bestFit="1" customWidth="1"/>
    <col min="890" max="890" width="60.6640625" bestFit="1" customWidth="1"/>
    <col min="891" max="891" width="57.6640625" bestFit="1" customWidth="1"/>
    <col min="892" max="892" width="48.88671875" bestFit="1" customWidth="1"/>
    <col min="893" max="893" width="58.109375" bestFit="1" customWidth="1"/>
    <col min="894" max="894" width="54" bestFit="1" customWidth="1"/>
    <col min="895" max="895" width="58.44140625" bestFit="1" customWidth="1"/>
    <col min="896" max="896" width="51.6640625" bestFit="1" customWidth="1"/>
    <col min="897" max="897" width="50.6640625" bestFit="1" customWidth="1"/>
    <col min="898" max="898" width="51.77734375" bestFit="1" customWidth="1"/>
    <col min="899" max="899" width="77" bestFit="1" customWidth="1"/>
    <col min="900" max="900" width="53.44140625" bestFit="1" customWidth="1"/>
    <col min="901" max="901" width="56.33203125" bestFit="1" customWidth="1"/>
    <col min="902" max="902" width="66" bestFit="1" customWidth="1"/>
    <col min="903" max="903" width="53.33203125" bestFit="1" customWidth="1"/>
    <col min="904" max="904" width="66.6640625" bestFit="1" customWidth="1"/>
    <col min="905" max="905" width="67.77734375" bestFit="1" customWidth="1"/>
    <col min="906" max="906" width="48.88671875" bestFit="1" customWidth="1"/>
    <col min="907" max="907" width="56.21875" bestFit="1" customWidth="1"/>
    <col min="908" max="908" width="70.88671875" bestFit="1" customWidth="1"/>
    <col min="909" max="909" width="54.88671875" bestFit="1" customWidth="1"/>
    <col min="910" max="910" width="53.44140625" bestFit="1" customWidth="1"/>
    <col min="911" max="911" width="52.21875" bestFit="1" customWidth="1"/>
    <col min="912" max="912" width="55.5546875" bestFit="1" customWidth="1"/>
    <col min="913" max="913" width="65" bestFit="1" customWidth="1"/>
    <col min="914" max="914" width="63.88671875" bestFit="1" customWidth="1"/>
    <col min="915" max="915" width="48.109375" bestFit="1" customWidth="1"/>
    <col min="916" max="916" width="59.33203125" bestFit="1" customWidth="1"/>
    <col min="917" max="917" width="60.44140625" bestFit="1" customWidth="1"/>
    <col min="918" max="918" width="48.88671875" bestFit="1" customWidth="1"/>
    <col min="919" max="920" width="55.6640625" bestFit="1" customWidth="1"/>
    <col min="921" max="921" width="50.5546875" bestFit="1" customWidth="1"/>
    <col min="922" max="922" width="51.109375" bestFit="1" customWidth="1"/>
    <col min="923" max="923" width="46.21875" bestFit="1" customWidth="1"/>
    <col min="924" max="924" width="56.33203125" bestFit="1" customWidth="1"/>
    <col min="925" max="925" width="51.88671875" bestFit="1" customWidth="1"/>
    <col min="926" max="926" width="53.33203125" bestFit="1" customWidth="1"/>
    <col min="927" max="927" width="49.77734375" bestFit="1" customWidth="1"/>
    <col min="928" max="928" width="59.21875" bestFit="1" customWidth="1"/>
    <col min="929" max="929" width="64.6640625" bestFit="1" customWidth="1"/>
    <col min="930" max="930" width="62.5546875" bestFit="1" customWidth="1"/>
    <col min="931" max="931" width="44.44140625" bestFit="1" customWidth="1"/>
    <col min="932" max="932" width="46.6640625" bestFit="1" customWidth="1"/>
    <col min="933" max="933" width="50.6640625" bestFit="1" customWidth="1"/>
    <col min="934" max="934" width="57.33203125" bestFit="1" customWidth="1"/>
    <col min="935" max="935" width="52.44140625" bestFit="1" customWidth="1"/>
    <col min="936" max="936" width="47.33203125" bestFit="1" customWidth="1"/>
    <col min="937" max="937" width="52" bestFit="1" customWidth="1"/>
    <col min="938" max="938" width="47.77734375" bestFit="1" customWidth="1"/>
    <col min="939" max="939" width="47.5546875" bestFit="1" customWidth="1"/>
    <col min="940" max="940" width="54.33203125" bestFit="1" customWidth="1"/>
    <col min="941" max="941" width="48.33203125" bestFit="1" customWidth="1"/>
    <col min="942" max="942" width="61.33203125" bestFit="1" customWidth="1"/>
    <col min="943" max="943" width="49.77734375" bestFit="1" customWidth="1"/>
    <col min="944" max="944" width="54.33203125" bestFit="1" customWidth="1"/>
    <col min="945" max="945" width="52.88671875" bestFit="1" customWidth="1"/>
    <col min="946" max="946" width="57" bestFit="1" customWidth="1"/>
    <col min="947" max="947" width="52.77734375" bestFit="1" customWidth="1"/>
    <col min="948" max="948" width="60.6640625" bestFit="1" customWidth="1"/>
    <col min="949" max="949" width="54.6640625" bestFit="1" customWidth="1"/>
    <col min="950" max="950" width="52.88671875" bestFit="1" customWidth="1"/>
    <col min="951" max="951" width="50.21875" bestFit="1" customWidth="1"/>
    <col min="952" max="952" width="58.44140625" bestFit="1" customWidth="1"/>
    <col min="953" max="953" width="67.88671875" bestFit="1" customWidth="1"/>
    <col min="954" max="954" width="60.44140625" bestFit="1" customWidth="1"/>
    <col min="955" max="955" width="46.6640625" bestFit="1" customWidth="1"/>
    <col min="956" max="956" width="53.88671875" bestFit="1" customWidth="1"/>
    <col min="957" max="957" width="49.44140625" bestFit="1" customWidth="1"/>
    <col min="958" max="958" width="74.33203125" bestFit="1" customWidth="1"/>
    <col min="959" max="959" width="59.21875" bestFit="1" customWidth="1"/>
    <col min="960" max="960" width="54.21875" bestFit="1" customWidth="1"/>
    <col min="961" max="961" width="46.77734375" bestFit="1" customWidth="1"/>
    <col min="962" max="962" width="59.109375" bestFit="1" customWidth="1"/>
    <col min="963" max="963" width="46.33203125" bestFit="1" customWidth="1"/>
    <col min="964" max="964" width="50.21875" bestFit="1" customWidth="1"/>
    <col min="965" max="965" width="57.109375" bestFit="1" customWidth="1"/>
    <col min="966" max="966" width="55.6640625" bestFit="1" customWidth="1"/>
    <col min="967" max="967" width="61" bestFit="1" customWidth="1"/>
    <col min="968" max="968" width="43.5546875" bestFit="1" customWidth="1"/>
    <col min="969" max="969" width="51.44140625" bestFit="1" customWidth="1"/>
    <col min="970" max="970" width="63.21875" bestFit="1" customWidth="1"/>
    <col min="971" max="971" width="52.33203125" bestFit="1" customWidth="1"/>
    <col min="972" max="972" width="50.5546875" bestFit="1" customWidth="1"/>
    <col min="973" max="973" width="60.33203125" bestFit="1" customWidth="1"/>
    <col min="974" max="974" width="51.33203125" bestFit="1" customWidth="1"/>
    <col min="975" max="975" width="79" bestFit="1" customWidth="1"/>
    <col min="976" max="976" width="52.5546875" bestFit="1" customWidth="1"/>
    <col min="977" max="977" width="57.109375" bestFit="1" customWidth="1"/>
    <col min="978" max="978" width="52.6640625" bestFit="1" customWidth="1"/>
    <col min="979" max="979" width="49.109375" bestFit="1" customWidth="1"/>
    <col min="980" max="980" width="51.88671875" bestFit="1" customWidth="1"/>
    <col min="981" max="981" width="49.77734375" bestFit="1" customWidth="1"/>
    <col min="982" max="982" width="49.44140625" bestFit="1" customWidth="1"/>
    <col min="983" max="983" width="50.88671875" bestFit="1" customWidth="1"/>
    <col min="984" max="984" width="47" bestFit="1" customWidth="1"/>
    <col min="985" max="985" width="60.21875" bestFit="1" customWidth="1"/>
    <col min="986" max="986" width="54.33203125" bestFit="1" customWidth="1"/>
    <col min="987" max="987" width="53.33203125" bestFit="1" customWidth="1"/>
    <col min="988" max="988" width="65.109375" bestFit="1" customWidth="1"/>
    <col min="989" max="989" width="46.44140625" bestFit="1" customWidth="1"/>
    <col min="990" max="990" width="52.33203125" bestFit="1" customWidth="1"/>
    <col min="991" max="991" width="61.33203125" bestFit="1" customWidth="1"/>
    <col min="992" max="992" width="46.5546875" bestFit="1" customWidth="1"/>
    <col min="993" max="993" width="52" bestFit="1" customWidth="1"/>
    <col min="994" max="994" width="44.77734375" bestFit="1" customWidth="1"/>
    <col min="995" max="995" width="57" bestFit="1" customWidth="1"/>
    <col min="996" max="996" width="47.33203125" bestFit="1" customWidth="1"/>
    <col min="997" max="997" width="50.33203125" bestFit="1" customWidth="1"/>
    <col min="998" max="998" width="55.88671875" bestFit="1" customWidth="1"/>
    <col min="999" max="999" width="55.5546875" bestFit="1" customWidth="1"/>
    <col min="1000" max="1000" width="50.44140625" bestFit="1" customWidth="1"/>
    <col min="1001" max="1001" width="50.5546875" bestFit="1" customWidth="1"/>
    <col min="1002" max="1002" width="58.88671875" bestFit="1" customWidth="1"/>
    <col min="1003" max="1003" width="48.6640625" bestFit="1" customWidth="1"/>
    <col min="1004" max="1004" width="55.77734375" bestFit="1" customWidth="1"/>
    <col min="1005" max="1005" width="49.77734375" bestFit="1" customWidth="1"/>
    <col min="1006" max="1006" width="53.88671875" bestFit="1" customWidth="1"/>
    <col min="1007" max="1007" width="54.5546875" bestFit="1" customWidth="1"/>
    <col min="1008" max="1008" width="53.21875" bestFit="1" customWidth="1"/>
    <col min="1009" max="1009" width="51.6640625" bestFit="1" customWidth="1"/>
    <col min="1010" max="1010" width="50.44140625" bestFit="1" customWidth="1"/>
    <col min="1011" max="1011" width="49.44140625" bestFit="1" customWidth="1"/>
    <col min="1012" max="1012" width="52.33203125" bestFit="1" customWidth="1"/>
    <col min="1013" max="1013" width="61.6640625" bestFit="1" customWidth="1"/>
    <col min="1014" max="1014" width="51.77734375" bestFit="1" customWidth="1"/>
    <col min="1015" max="1015" width="48.33203125" bestFit="1" customWidth="1"/>
    <col min="1016" max="1016" width="54" bestFit="1" customWidth="1"/>
    <col min="1017" max="1017" width="58.44140625" bestFit="1" customWidth="1"/>
    <col min="1018" max="1018" width="54.33203125" bestFit="1" customWidth="1"/>
    <col min="1019" max="1019" width="57.88671875" bestFit="1" customWidth="1"/>
    <col min="1020" max="1020" width="52.44140625" bestFit="1" customWidth="1"/>
    <col min="1021" max="1021" width="50.44140625" bestFit="1" customWidth="1"/>
    <col min="1022" max="1022" width="52.77734375" bestFit="1" customWidth="1"/>
    <col min="1023" max="1023" width="47.77734375" bestFit="1" customWidth="1"/>
    <col min="1024" max="1024" width="48.5546875" bestFit="1" customWidth="1"/>
    <col min="1025" max="1025" width="54" bestFit="1" customWidth="1"/>
    <col min="1026" max="1026" width="49.33203125" bestFit="1" customWidth="1"/>
    <col min="1027" max="1027" width="46.6640625" bestFit="1" customWidth="1"/>
    <col min="1028" max="1028" width="56.5546875" bestFit="1" customWidth="1"/>
    <col min="1029" max="1029" width="62.88671875" bestFit="1" customWidth="1"/>
    <col min="1030" max="1030" width="50.33203125" bestFit="1" customWidth="1"/>
    <col min="1031" max="1031" width="63.88671875" bestFit="1" customWidth="1"/>
    <col min="1032" max="1032" width="48.88671875" bestFit="1" customWidth="1"/>
    <col min="1033" max="1033" width="57.6640625" bestFit="1" customWidth="1"/>
    <col min="1034" max="1034" width="55.33203125" bestFit="1" customWidth="1"/>
    <col min="1035" max="1035" width="52.6640625" bestFit="1" customWidth="1"/>
    <col min="1036" max="1036" width="47.21875" bestFit="1" customWidth="1"/>
    <col min="1037" max="1037" width="53.109375" bestFit="1" customWidth="1"/>
    <col min="1038" max="1038" width="52.5546875" bestFit="1" customWidth="1"/>
    <col min="1039" max="1039" width="48.109375" bestFit="1" customWidth="1"/>
    <col min="1040" max="1040" width="52.21875" bestFit="1" customWidth="1"/>
    <col min="1041" max="1041" width="71.44140625" bestFit="1" customWidth="1"/>
    <col min="1042" max="1042" width="59.44140625" bestFit="1" customWidth="1"/>
    <col min="1043" max="1043" width="61.109375" bestFit="1" customWidth="1"/>
    <col min="1044" max="1044" width="54" bestFit="1" customWidth="1"/>
    <col min="1045" max="1045" width="56.21875" bestFit="1" customWidth="1"/>
    <col min="1046" max="1046" width="53.77734375" bestFit="1" customWidth="1"/>
    <col min="1047" max="1047" width="54.88671875" bestFit="1" customWidth="1"/>
    <col min="1048" max="1048" width="50.6640625" bestFit="1" customWidth="1"/>
    <col min="1049" max="1049" width="47.5546875" bestFit="1" customWidth="1"/>
    <col min="1050" max="1050" width="46.5546875" bestFit="1" customWidth="1"/>
    <col min="1051" max="1051" width="54.6640625" bestFit="1" customWidth="1"/>
    <col min="1052" max="1052" width="58.88671875" bestFit="1" customWidth="1"/>
    <col min="1053" max="1053" width="54.77734375" bestFit="1" customWidth="1"/>
    <col min="1054" max="1054" width="64.77734375" bestFit="1" customWidth="1"/>
    <col min="1055" max="1055" width="53" bestFit="1" customWidth="1"/>
    <col min="1056" max="1056" width="60.109375" bestFit="1" customWidth="1"/>
    <col min="1057" max="1057" width="48.5546875" bestFit="1" customWidth="1"/>
    <col min="1058" max="1058" width="43" bestFit="1" customWidth="1"/>
    <col min="1059" max="1059" width="47.44140625" bestFit="1" customWidth="1"/>
    <col min="1060" max="1060" width="48.21875" bestFit="1" customWidth="1"/>
    <col min="1061" max="1061" width="54" bestFit="1" customWidth="1"/>
    <col min="1062" max="1062" width="50.21875" bestFit="1" customWidth="1"/>
    <col min="1063" max="1063" width="44.77734375" bestFit="1" customWidth="1"/>
    <col min="1064" max="1064" width="48.21875" bestFit="1" customWidth="1"/>
    <col min="1065" max="1065" width="59.33203125" bestFit="1" customWidth="1"/>
    <col min="1066" max="1066" width="47.88671875" bestFit="1" customWidth="1"/>
    <col min="1067" max="1067" width="49.109375" bestFit="1" customWidth="1"/>
    <col min="1068" max="1068" width="53.33203125" bestFit="1" customWidth="1"/>
    <col min="1069" max="1069" width="60.77734375" bestFit="1" customWidth="1"/>
    <col min="1070" max="1070" width="54.88671875" bestFit="1" customWidth="1"/>
    <col min="1071" max="1071" width="55.5546875" bestFit="1" customWidth="1"/>
    <col min="1072" max="1072" width="54.77734375" bestFit="1" customWidth="1"/>
    <col min="1073" max="1073" width="55.5546875" bestFit="1" customWidth="1"/>
    <col min="1074" max="1074" width="48.5546875" bestFit="1" customWidth="1"/>
    <col min="1075" max="1075" width="63" bestFit="1" customWidth="1"/>
    <col min="1076" max="1076" width="54.44140625" bestFit="1" customWidth="1"/>
    <col min="1077" max="1077" width="49.6640625" bestFit="1" customWidth="1"/>
    <col min="1078" max="1078" width="57.88671875" bestFit="1" customWidth="1"/>
    <col min="1079" max="1079" width="54.6640625" bestFit="1" customWidth="1"/>
    <col min="1080" max="1080" width="53.33203125" bestFit="1" customWidth="1"/>
    <col min="1081" max="1081" width="55.109375" bestFit="1" customWidth="1"/>
    <col min="1082" max="1082" width="54.6640625" bestFit="1" customWidth="1"/>
    <col min="1083" max="1083" width="63" bestFit="1" customWidth="1"/>
    <col min="1084" max="1084" width="60.33203125" bestFit="1" customWidth="1"/>
    <col min="1085" max="1085" width="53.5546875" bestFit="1" customWidth="1"/>
    <col min="1086" max="1086" width="63.77734375" bestFit="1" customWidth="1"/>
    <col min="1087" max="1087" width="67.77734375" bestFit="1" customWidth="1"/>
    <col min="1088" max="1088" width="52.77734375" bestFit="1" customWidth="1"/>
    <col min="1089" max="1089" width="54.44140625" bestFit="1" customWidth="1"/>
    <col min="1090" max="1090" width="55.44140625" bestFit="1" customWidth="1"/>
    <col min="1091" max="1091" width="57.21875" bestFit="1" customWidth="1"/>
    <col min="1092" max="1092" width="50.109375" bestFit="1" customWidth="1"/>
    <col min="1093" max="1093" width="64.5546875" bestFit="1" customWidth="1"/>
    <col min="1094" max="1094" width="52.21875" bestFit="1" customWidth="1"/>
    <col min="1095" max="1095" width="60.6640625" bestFit="1" customWidth="1"/>
    <col min="1096" max="1096" width="56.77734375" bestFit="1" customWidth="1"/>
    <col min="1097" max="1097" width="54.21875" bestFit="1" customWidth="1"/>
    <col min="1098" max="1098" width="53.77734375" bestFit="1" customWidth="1"/>
    <col min="1099" max="1099" width="51.77734375" bestFit="1" customWidth="1"/>
    <col min="1100" max="1100" width="56.44140625" bestFit="1" customWidth="1"/>
    <col min="1101" max="1101" width="56.21875" bestFit="1" customWidth="1"/>
    <col min="1102" max="1102" width="54.5546875" bestFit="1" customWidth="1"/>
    <col min="1103" max="1103" width="68.5546875" bestFit="1" customWidth="1"/>
    <col min="1104" max="1104" width="44.44140625" bestFit="1" customWidth="1"/>
    <col min="1105" max="1105" width="52.21875" bestFit="1" customWidth="1"/>
    <col min="1106" max="1106" width="51.88671875" bestFit="1" customWidth="1"/>
    <col min="1107" max="1107" width="68.33203125" bestFit="1" customWidth="1"/>
    <col min="1108" max="1108" width="61.44140625" bestFit="1" customWidth="1"/>
    <col min="1109" max="1109" width="51" bestFit="1" customWidth="1"/>
    <col min="1110" max="1110" width="61.44140625" bestFit="1" customWidth="1"/>
    <col min="1111" max="1111" width="53.6640625" bestFit="1" customWidth="1"/>
    <col min="1112" max="1112" width="49.44140625" bestFit="1" customWidth="1"/>
    <col min="1113" max="1113" width="64.77734375" bestFit="1" customWidth="1"/>
    <col min="1114" max="1114" width="62.44140625" bestFit="1" customWidth="1"/>
    <col min="1115" max="1115" width="53.109375" bestFit="1" customWidth="1"/>
    <col min="1116" max="1116" width="58.44140625" bestFit="1" customWidth="1"/>
    <col min="1117" max="1117" width="50.44140625" bestFit="1" customWidth="1"/>
    <col min="1118" max="1118" width="56.44140625" bestFit="1" customWidth="1"/>
    <col min="1119" max="1119" width="58.6640625" bestFit="1" customWidth="1"/>
    <col min="1120" max="1120" width="57.21875" bestFit="1" customWidth="1"/>
    <col min="1121" max="1121" width="58.88671875" bestFit="1" customWidth="1"/>
    <col min="1122" max="1122" width="50.33203125" bestFit="1" customWidth="1"/>
    <col min="1123" max="1123" width="57.109375" bestFit="1" customWidth="1"/>
    <col min="1124" max="1124" width="63.88671875" bestFit="1" customWidth="1"/>
    <col min="1125" max="1125" width="53.109375" bestFit="1" customWidth="1"/>
    <col min="1126" max="1126" width="59.5546875" bestFit="1" customWidth="1"/>
    <col min="1127" max="1127" width="58.88671875" bestFit="1" customWidth="1"/>
    <col min="1128" max="1128" width="56.21875" bestFit="1" customWidth="1"/>
    <col min="1129" max="1129" width="54.21875" bestFit="1" customWidth="1"/>
    <col min="1130" max="1130" width="53.21875" bestFit="1" customWidth="1"/>
    <col min="1131" max="1131" width="60.21875" bestFit="1" customWidth="1"/>
    <col min="1132" max="1132" width="58.109375" bestFit="1" customWidth="1"/>
    <col min="1133" max="1133" width="57.88671875" bestFit="1" customWidth="1"/>
    <col min="1134" max="1134" width="50.6640625" bestFit="1" customWidth="1"/>
    <col min="1135" max="1135" width="54.77734375" bestFit="1" customWidth="1"/>
    <col min="1136" max="1136" width="64.109375" bestFit="1" customWidth="1"/>
    <col min="1137" max="1137" width="65.109375" bestFit="1" customWidth="1"/>
    <col min="1138" max="1138" width="66.21875" bestFit="1" customWidth="1"/>
    <col min="1139" max="1139" width="63.109375" bestFit="1" customWidth="1"/>
    <col min="1140" max="1140" width="56.6640625" bestFit="1" customWidth="1"/>
    <col min="1141" max="1141" width="51.109375" bestFit="1" customWidth="1"/>
    <col min="1142" max="1142" width="56" bestFit="1" customWidth="1"/>
    <col min="1143" max="1143" width="53" bestFit="1" customWidth="1"/>
    <col min="1144" max="1144" width="49.88671875" bestFit="1" customWidth="1"/>
    <col min="1145" max="1145" width="46.77734375" bestFit="1" customWidth="1"/>
    <col min="1146" max="1146" width="62.5546875" bestFit="1" customWidth="1"/>
    <col min="1147" max="1147" width="61.109375" bestFit="1" customWidth="1"/>
    <col min="1148" max="1148" width="48.6640625" bestFit="1" customWidth="1"/>
    <col min="1149" max="1149" width="56.44140625" bestFit="1" customWidth="1"/>
    <col min="1150" max="1150" width="53.77734375" bestFit="1" customWidth="1"/>
    <col min="1151" max="1151" width="62.88671875" bestFit="1" customWidth="1"/>
    <col min="1152" max="1152" width="53.6640625" bestFit="1" customWidth="1"/>
    <col min="1153" max="1153" width="49" bestFit="1" customWidth="1"/>
    <col min="1154" max="1154" width="51.21875" bestFit="1" customWidth="1"/>
    <col min="1155" max="1155" width="59.33203125" bestFit="1" customWidth="1"/>
    <col min="1156" max="1156" width="62" bestFit="1" customWidth="1"/>
    <col min="1157" max="1157" width="53.6640625" bestFit="1" customWidth="1"/>
    <col min="1158" max="1158" width="51.44140625" bestFit="1" customWidth="1"/>
    <col min="1159" max="1159" width="59.77734375" bestFit="1" customWidth="1"/>
    <col min="1160" max="1160" width="58" bestFit="1" customWidth="1"/>
    <col min="1161" max="1161" width="57" bestFit="1" customWidth="1"/>
    <col min="1162" max="1162" width="76.109375" bestFit="1" customWidth="1"/>
    <col min="1163" max="1163" width="53.6640625" bestFit="1" customWidth="1"/>
    <col min="1164" max="1164" width="52.77734375" bestFit="1" customWidth="1"/>
    <col min="1165" max="1165" width="64.6640625" bestFit="1" customWidth="1"/>
    <col min="1166" max="1166" width="53.33203125" bestFit="1" customWidth="1"/>
    <col min="1167" max="1167" width="51.21875" bestFit="1" customWidth="1"/>
    <col min="1168" max="1168" width="52.5546875" bestFit="1" customWidth="1"/>
    <col min="1169" max="1169" width="50.6640625" bestFit="1" customWidth="1"/>
    <col min="1170" max="1170" width="45.77734375" bestFit="1" customWidth="1"/>
    <col min="1171" max="1171" width="73.109375" bestFit="1" customWidth="1"/>
    <col min="1172" max="1172" width="46.77734375" bestFit="1" customWidth="1"/>
    <col min="1173" max="1173" width="59.33203125" bestFit="1" customWidth="1"/>
    <col min="1174" max="1174" width="60.21875" bestFit="1" customWidth="1"/>
    <col min="1175" max="1175" width="52.5546875" bestFit="1" customWidth="1"/>
    <col min="1176" max="1176" width="58.5546875" bestFit="1" customWidth="1"/>
    <col min="1177" max="1177" width="55.44140625" bestFit="1" customWidth="1"/>
    <col min="1178" max="1179" width="50.6640625" bestFit="1" customWidth="1"/>
    <col min="1180" max="1180" width="51.77734375" bestFit="1" customWidth="1"/>
    <col min="1181" max="1181" width="53.109375" bestFit="1" customWidth="1"/>
    <col min="1182" max="1182" width="48.5546875" bestFit="1" customWidth="1"/>
    <col min="1183" max="1183" width="58.6640625" bestFit="1" customWidth="1"/>
    <col min="1184" max="1184" width="54.88671875" bestFit="1" customWidth="1"/>
    <col min="1185" max="1185" width="55.33203125" bestFit="1" customWidth="1"/>
    <col min="1186" max="1186" width="59" bestFit="1" customWidth="1"/>
    <col min="1187" max="1187" width="44" bestFit="1" customWidth="1"/>
    <col min="1188" max="1188" width="68" bestFit="1" customWidth="1"/>
    <col min="1189" max="1189" width="64.109375" bestFit="1" customWidth="1"/>
    <col min="1190" max="1190" width="49" bestFit="1" customWidth="1"/>
    <col min="1191" max="1191" width="63.21875" bestFit="1" customWidth="1"/>
    <col min="1192" max="1192" width="70" bestFit="1" customWidth="1"/>
    <col min="1193" max="1193" width="54.33203125" bestFit="1" customWidth="1"/>
    <col min="1194" max="1194" width="55.109375" bestFit="1" customWidth="1"/>
    <col min="1195" max="1195" width="52" bestFit="1" customWidth="1"/>
    <col min="1196" max="1196" width="62" bestFit="1" customWidth="1"/>
    <col min="1197" max="1197" width="75.6640625" bestFit="1" customWidth="1"/>
    <col min="1198" max="1198" width="65" bestFit="1" customWidth="1"/>
    <col min="1199" max="1199" width="71.88671875" bestFit="1" customWidth="1"/>
    <col min="1200" max="1200" width="43.109375" bestFit="1" customWidth="1"/>
    <col min="1201" max="1201" width="55.88671875" bestFit="1" customWidth="1"/>
    <col min="1202" max="1202" width="44.6640625" bestFit="1" customWidth="1"/>
    <col min="1203" max="1203" width="49.109375" bestFit="1" customWidth="1"/>
    <col min="1204" max="1204" width="52" bestFit="1" customWidth="1"/>
    <col min="1205" max="1205" width="52.88671875" bestFit="1" customWidth="1"/>
    <col min="1206" max="1206" width="50.33203125" bestFit="1" customWidth="1"/>
    <col min="1207" max="1207" width="46.6640625" bestFit="1" customWidth="1"/>
    <col min="1208" max="1208" width="45.109375" bestFit="1" customWidth="1"/>
    <col min="1209" max="1209" width="44.109375" bestFit="1" customWidth="1"/>
    <col min="1210" max="1210" width="60.6640625" bestFit="1" customWidth="1"/>
    <col min="1211" max="1211" width="57.109375" bestFit="1" customWidth="1"/>
    <col min="1212" max="1212" width="55.44140625" bestFit="1" customWidth="1"/>
    <col min="1213" max="1213" width="53.6640625" bestFit="1" customWidth="1"/>
    <col min="1214" max="1214" width="59.109375" bestFit="1" customWidth="1"/>
    <col min="1215" max="1216" width="48.77734375" bestFit="1" customWidth="1"/>
    <col min="1217" max="1217" width="52.33203125" bestFit="1" customWidth="1"/>
    <col min="1218" max="1218" width="57.44140625" bestFit="1" customWidth="1"/>
    <col min="1219" max="1219" width="61" bestFit="1" customWidth="1"/>
    <col min="1220" max="1220" width="53.33203125" bestFit="1" customWidth="1"/>
    <col min="1221" max="1222" width="54.21875" bestFit="1" customWidth="1"/>
    <col min="1223" max="1223" width="64.77734375" bestFit="1" customWidth="1"/>
    <col min="1224" max="1224" width="64.21875" bestFit="1" customWidth="1"/>
    <col min="1225" max="1225" width="61.77734375" bestFit="1" customWidth="1"/>
    <col min="1226" max="1226" width="67" bestFit="1" customWidth="1"/>
    <col min="1227" max="1227" width="57.6640625" bestFit="1" customWidth="1"/>
    <col min="1228" max="1228" width="55.6640625" bestFit="1" customWidth="1"/>
    <col min="1229" max="1229" width="54.44140625" bestFit="1" customWidth="1"/>
    <col min="1230" max="1230" width="60.44140625" bestFit="1" customWidth="1"/>
    <col min="1231" max="1231" width="48.33203125" bestFit="1" customWidth="1"/>
    <col min="1232" max="1232" width="61.6640625" bestFit="1" customWidth="1"/>
    <col min="1233" max="1233" width="71.33203125" bestFit="1" customWidth="1"/>
    <col min="1234" max="1234" width="58.6640625" bestFit="1" customWidth="1"/>
    <col min="1235" max="1235" width="61.77734375" bestFit="1" customWidth="1"/>
    <col min="1236" max="1236" width="83.21875" bestFit="1" customWidth="1"/>
    <col min="1237" max="1237" width="61.44140625" bestFit="1" customWidth="1"/>
    <col min="1238" max="1238" width="67.88671875" bestFit="1" customWidth="1"/>
    <col min="1239" max="1239" width="57.44140625" bestFit="1" customWidth="1"/>
    <col min="1240" max="1240" width="61.6640625" bestFit="1" customWidth="1"/>
    <col min="1241" max="1241" width="54.88671875" bestFit="1" customWidth="1"/>
    <col min="1242" max="1242" width="59.88671875" bestFit="1" customWidth="1"/>
    <col min="1243" max="1243" width="61" bestFit="1" customWidth="1"/>
    <col min="1244" max="1244" width="62.6640625" bestFit="1" customWidth="1"/>
    <col min="1245" max="1245" width="61" bestFit="1" customWidth="1"/>
    <col min="1246" max="1246" width="60.88671875" bestFit="1" customWidth="1"/>
    <col min="1247" max="1247" width="58.5546875" bestFit="1" customWidth="1"/>
    <col min="1248" max="1248" width="59.33203125" bestFit="1" customWidth="1"/>
    <col min="1249" max="1249" width="60.6640625" bestFit="1" customWidth="1"/>
    <col min="1250" max="1250" width="54.5546875" bestFit="1" customWidth="1"/>
    <col min="1251" max="1251" width="58.88671875" bestFit="1" customWidth="1"/>
    <col min="1252" max="1252" width="56.33203125" bestFit="1" customWidth="1"/>
    <col min="1253" max="1253" width="51.109375" bestFit="1" customWidth="1"/>
    <col min="1254" max="1254" width="48.5546875" bestFit="1" customWidth="1"/>
    <col min="1255" max="1255" width="50.6640625" bestFit="1" customWidth="1"/>
    <col min="1256" max="1256" width="50.77734375" bestFit="1" customWidth="1"/>
    <col min="1257" max="1257" width="54.88671875" bestFit="1" customWidth="1"/>
    <col min="1258" max="1258" width="61.44140625" bestFit="1" customWidth="1"/>
    <col min="1259" max="1259" width="46.44140625" bestFit="1" customWidth="1"/>
    <col min="1260" max="1260" width="47.88671875" bestFit="1" customWidth="1"/>
    <col min="1261" max="1261" width="63" bestFit="1" customWidth="1"/>
    <col min="1262" max="1262" width="55.44140625" bestFit="1" customWidth="1"/>
    <col min="1263" max="1263" width="49.6640625" bestFit="1" customWidth="1"/>
    <col min="1264" max="1264" width="52.88671875" bestFit="1" customWidth="1"/>
    <col min="1265" max="1265" width="58.44140625" bestFit="1" customWidth="1"/>
    <col min="1266" max="1266" width="49.21875" bestFit="1" customWidth="1"/>
    <col min="1267" max="1267" width="57.88671875" bestFit="1" customWidth="1"/>
    <col min="1268" max="1268" width="47.88671875" bestFit="1" customWidth="1"/>
    <col min="1269" max="1269" width="53.21875" bestFit="1" customWidth="1"/>
    <col min="1270" max="1270" width="53.33203125" bestFit="1" customWidth="1"/>
    <col min="1271" max="1271" width="51.6640625" bestFit="1" customWidth="1"/>
    <col min="1272" max="1272" width="53" bestFit="1" customWidth="1"/>
    <col min="1273" max="1273" width="50.6640625" bestFit="1" customWidth="1"/>
    <col min="1274" max="1274" width="57.33203125" bestFit="1" customWidth="1"/>
    <col min="1275" max="1275" width="51" bestFit="1" customWidth="1"/>
    <col min="1276" max="1276" width="54.44140625" bestFit="1" customWidth="1"/>
    <col min="1277" max="1277" width="62.88671875" bestFit="1" customWidth="1"/>
    <col min="1278" max="1278" width="52.44140625" bestFit="1" customWidth="1"/>
    <col min="1279" max="1279" width="53" bestFit="1" customWidth="1"/>
    <col min="1280" max="1280" width="54" bestFit="1" customWidth="1"/>
    <col min="1281" max="1281" width="52" bestFit="1" customWidth="1"/>
    <col min="1282" max="1282" width="48.77734375" bestFit="1" customWidth="1"/>
    <col min="1283" max="1283" width="69.109375" bestFit="1" customWidth="1"/>
    <col min="1284" max="1284" width="62.88671875" bestFit="1" customWidth="1"/>
    <col min="1285" max="1285" width="49.88671875" bestFit="1" customWidth="1"/>
    <col min="1286" max="1286" width="65.6640625" bestFit="1" customWidth="1"/>
    <col min="1287" max="1287" width="56.21875" bestFit="1" customWidth="1"/>
    <col min="1288" max="1288" width="50.33203125" bestFit="1" customWidth="1"/>
    <col min="1289" max="1289" width="48.21875" bestFit="1" customWidth="1"/>
    <col min="1290" max="1290" width="45.77734375" bestFit="1" customWidth="1"/>
    <col min="1291" max="1291" width="60.88671875" bestFit="1" customWidth="1"/>
    <col min="1292" max="1292" width="55.77734375" bestFit="1" customWidth="1"/>
    <col min="1293" max="1293" width="47.21875" bestFit="1" customWidth="1"/>
    <col min="1294" max="1294" width="64.33203125" bestFit="1" customWidth="1"/>
    <col min="1295" max="1295" width="66.77734375" bestFit="1" customWidth="1"/>
    <col min="1296" max="1296" width="50.44140625" bestFit="1" customWidth="1"/>
    <col min="1297" max="1297" width="49.21875" bestFit="1" customWidth="1"/>
    <col min="1298" max="1298" width="67" bestFit="1" customWidth="1"/>
    <col min="1299" max="1299" width="56.5546875" bestFit="1" customWidth="1"/>
    <col min="1300" max="1300" width="57.88671875" bestFit="1" customWidth="1"/>
    <col min="1301" max="1301" width="49.6640625" bestFit="1" customWidth="1"/>
    <col min="1302" max="1302" width="54.21875" bestFit="1" customWidth="1"/>
    <col min="1303" max="1303" width="48.77734375" bestFit="1" customWidth="1"/>
    <col min="1304" max="1304" width="54.88671875" bestFit="1" customWidth="1"/>
    <col min="1305" max="1305" width="55.109375" bestFit="1" customWidth="1"/>
    <col min="1306" max="1306" width="52.33203125" bestFit="1" customWidth="1"/>
    <col min="1307" max="1307" width="69.44140625" bestFit="1" customWidth="1"/>
    <col min="1308" max="1308" width="62.88671875" bestFit="1" customWidth="1"/>
    <col min="1309" max="1309" width="52.44140625" bestFit="1" customWidth="1"/>
    <col min="1310" max="1310" width="53.33203125" bestFit="1" customWidth="1"/>
    <col min="1311" max="1311" width="69" bestFit="1" customWidth="1"/>
    <col min="1312" max="1312" width="55.21875" bestFit="1" customWidth="1"/>
    <col min="1313" max="1313" width="62.5546875" bestFit="1" customWidth="1"/>
    <col min="1314" max="1314" width="55.6640625" bestFit="1" customWidth="1"/>
    <col min="1315" max="1315" width="65.21875" bestFit="1" customWidth="1"/>
    <col min="1316" max="1316" width="62.77734375" bestFit="1" customWidth="1"/>
    <col min="1317" max="1317" width="63.109375" bestFit="1" customWidth="1"/>
    <col min="1318" max="1318" width="52.44140625" bestFit="1" customWidth="1"/>
    <col min="1319" max="1319" width="56.77734375" bestFit="1" customWidth="1"/>
    <col min="1320" max="1320" width="58.5546875" bestFit="1" customWidth="1"/>
    <col min="1321" max="1321" width="70.33203125" bestFit="1" customWidth="1"/>
    <col min="1322" max="1322" width="61.5546875" bestFit="1" customWidth="1"/>
    <col min="1323" max="1324" width="53.21875" bestFit="1" customWidth="1"/>
    <col min="1325" max="1325" width="64.88671875" bestFit="1" customWidth="1"/>
    <col min="1326" max="1326" width="57.21875" bestFit="1" customWidth="1"/>
    <col min="1327" max="1327" width="62.77734375" bestFit="1" customWidth="1"/>
    <col min="1328" max="1328" width="67.77734375" bestFit="1" customWidth="1"/>
    <col min="1329" max="1329" width="55.77734375" bestFit="1" customWidth="1"/>
    <col min="1330" max="1330" width="48.21875" bestFit="1" customWidth="1"/>
    <col min="1331" max="1331" width="58.77734375" bestFit="1" customWidth="1"/>
    <col min="1332" max="1332" width="58.88671875" bestFit="1" customWidth="1"/>
    <col min="1333" max="1333" width="59.44140625" bestFit="1" customWidth="1"/>
    <col min="1334" max="1334" width="57.5546875" bestFit="1" customWidth="1"/>
    <col min="1335" max="1335" width="58" bestFit="1" customWidth="1"/>
    <col min="1336" max="1336" width="72.109375" bestFit="1" customWidth="1"/>
    <col min="1337" max="1337" width="61.109375" bestFit="1" customWidth="1"/>
    <col min="1338" max="1338" width="49.5546875" bestFit="1" customWidth="1"/>
    <col min="1339" max="1339" width="70.109375" bestFit="1" customWidth="1"/>
    <col min="1340" max="1340" width="49.5546875" bestFit="1" customWidth="1"/>
    <col min="1341" max="1341" width="52.44140625" bestFit="1" customWidth="1"/>
    <col min="1342" max="1342" width="58.77734375" bestFit="1" customWidth="1"/>
    <col min="1343" max="1343" width="49" bestFit="1" customWidth="1"/>
    <col min="1344" max="1344" width="60.5546875" bestFit="1" customWidth="1"/>
    <col min="1345" max="1345" width="61.21875" bestFit="1" customWidth="1"/>
    <col min="1346" max="1346" width="47.33203125" bestFit="1" customWidth="1"/>
    <col min="1347" max="1347" width="57" bestFit="1" customWidth="1"/>
    <col min="1348" max="1348" width="61.6640625" bestFit="1" customWidth="1"/>
    <col min="1349" max="1349" width="52.33203125" bestFit="1" customWidth="1"/>
    <col min="1350" max="1350" width="56.21875" bestFit="1" customWidth="1"/>
    <col min="1351" max="1351" width="67.33203125" bestFit="1" customWidth="1"/>
    <col min="1352" max="1352" width="47.6640625" bestFit="1" customWidth="1"/>
    <col min="1353" max="1353" width="66.6640625" bestFit="1" customWidth="1"/>
    <col min="1354" max="1354" width="56.77734375" bestFit="1" customWidth="1"/>
    <col min="1355" max="1355" width="67.44140625" bestFit="1" customWidth="1"/>
    <col min="1356" max="1356" width="59" bestFit="1" customWidth="1"/>
    <col min="1357" max="1357" width="62.77734375" bestFit="1" customWidth="1"/>
    <col min="1358" max="1358" width="62.109375" bestFit="1" customWidth="1"/>
    <col min="1359" max="1359" width="51.6640625" bestFit="1" customWidth="1"/>
    <col min="1360" max="1360" width="72.77734375" bestFit="1" customWidth="1"/>
    <col min="1361" max="1361" width="65.5546875" bestFit="1" customWidth="1"/>
    <col min="1362" max="1362" width="47.5546875" bestFit="1" customWidth="1"/>
    <col min="1363" max="1363" width="49" bestFit="1" customWidth="1"/>
    <col min="1364" max="1364" width="52.33203125" bestFit="1" customWidth="1"/>
    <col min="1365" max="1365" width="55" bestFit="1" customWidth="1"/>
    <col min="1366" max="1366" width="50.6640625" bestFit="1" customWidth="1"/>
    <col min="1367" max="1367" width="59.33203125" bestFit="1" customWidth="1"/>
    <col min="1368" max="1368" width="50.77734375" bestFit="1" customWidth="1"/>
    <col min="1369" max="1369" width="55.77734375" bestFit="1" customWidth="1"/>
    <col min="1370" max="1370" width="52.77734375" bestFit="1" customWidth="1"/>
    <col min="1371" max="1371" width="59.44140625" bestFit="1" customWidth="1"/>
    <col min="1372" max="1372" width="57" bestFit="1" customWidth="1"/>
    <col min="1373" max="1373" width="56.44140625" bestFit="1" customWidth="1"/>
    <col min="1374" max="1374" width="59" bestFit="1" customWidth="1"/>
    <col min="1375" max="1375" width="52.21875" bestFit="1" customWidth="1"/>
    <col min="1376" max="1376" width="50.5546875" bestFit="1" customWidth="1"/>
    <col min="1377" max="1377" width="54.21875" bestFit="1" customWidth="1"/>
    <col min="1378" max="1378" width="54.77734375" bestFit="1" customWidth="1"/>
    <col min="1379" max="1379" width="47.5546875" bestFit="1" customWidth="1"/>
    <col min="1380" max="1380" width="46" bestFit="1" customWidth="1"/>
    <col min="1381" max="1381" width="55" bestFit="1" customWidth="1"/>
    <col min="1382" max="1382" width="54.77734375" bestFit="1" customWidth="1"/>
    <col min="1383" max="1383" width="58.6640625" bestFit="1" customWidth="1"/>
    <col min="1384" max="1384" width="61.5546875" bestFit="1" customWidth="1"/>
    <col min="1385" max="1385" width="53" bestFit="1" customWidth="1"/>
    <col min="1386" max="1386" width="55.88671875" bestFit="1" customWidth="1"/>
    <col min="1387" max="1387" width="55.21875" bestFit="1" customWidth="1"/>
    <col min="1388" max="1388" width="60.88671875" bestFit="1" customWidth="1"/>
    <col min="1389" max="1389" width="72.88671875" bestFit="1" customWidth="1"/>
    <col min="1390" max="1390" width="52.77734375" bestFit="1" customWidth="1"/>
    <col min="1391" max="1391" width="58.33203125" bestFit="1" customWidth="1"/>
    <col min="1392" max="1392" width="52.21875" bestFit="1" customWidth="1"/>
    <col min="1393" max="1393" width="49.77734375" bestFit="1" customWidth="1"/>
    <col min="1394" max="1394" width="50.88671875" bestFit="1" customWidth="1"/>
    <col min="1395" max="1395" width="67" bestFit="1" customWidth="1"/>
    <col min="1396" max="1396" width="52.21875" bestFit="1" customWidth="1"/>
    <col min="1397" max="1397" width="50.77734375" bestFit="1" customWidth="1"/>
    <col min="1398" max="1398" width="59.77734375" bestFit="1" customWidth="1"/>
    <col min="1399" max="1399" width="53.6640625" bestFit="1" customWidth="1"/>
    <col min="1400" max="1400" width="60.21875" bestFit="1" customWidth="1"/>
    <col min="1401" max="1401" width="50.44140625" bestFit="1" customWidth="1"/>
    <col min="1402" max="1402" width="49.44140625" bestFit="1" customWidth="1"/>
    <col min="1403" max="1403" width="56.88671875" bestFit="1" customWidth="1"/>
    <col min="1404" max="1404" width="53.109375" bestFit="1" customWidth="1"/>
    <col min="1405" max="1405" width="70.6640625" bestFit="1" customWidth="1"/>
    <col min="1406" max="1406" width="65.33203125" bestFit="1" customWidth="1"/>
    <col min="1407" max="1407" width="65.77734375" bestFit="1" customWidth="1"/>
    <col min="1408" max="1408" width="63.5546875" bestFit="1" customWidth="1"/>
    <col min="1409" max="1409" width="60.44140625" bestFit="1" customWidth="1"/>
    <col min="1410" max="1410" width="64.44140625" bestFit="1" customWidth="1"/>
    <col min="1411" max="1411" width="67.5546875" bestFit="1" customWidth="1"/>
    <col min="1412" max="1412" width="64.33203125" bestFit="1" customWidth="1"/>
    <col min="1413" max="1413" width="43.44140625" bestFit="1" customWidth="1"/>
    <col min="1414" max="1414" width="41.6640625" bestFit="1" customWidth="1"/>
    <col min="1415" max="1415" width="70" bestFit="1" customWidth="1"/>
    <col min="1416" max="1416" width="52.5546875" bestFit="1" customWidth="1"/>
    <col min="1417" max="1417" width="44.88671875" bestFit="1" customWidth="1"/>
    <col min="1418" max="1418" width="46.6640625" bestFit="1" customWidth="1"/>
    <col min="1419" max="1419" width="44.109375" bestFit="1" customWidth="1"/>
    <col min="1420" max="1420" width="45.33203125" bestFit="1" customWidth="1"/>
    <col min="1421" max="1421" width="43.33203125" bestFit="1" customWidth="1"/>
    <col min="1422" max="1422" width="60.33203125" bestFit="1" customWidth="1"/>
    <col min="1423" max="1423" width="48.44140625" bestFit="1" customWidth="1"/>
    <col min="1424" max="1424" width="64.33203125" bestFit="1" customWidth="1"/>
    <col min="1425" max="1425" width="44.88671875" bestFit="1" customWidth="1"/>
    <col min="1426" max="1426" width="44.5546875" bestFit="1" customWidth="1"/>
    <col min="1427" max="1427" width="48.21875" bestFit="1" customWidth="1"/>
    <col min="1428" max="1428" width="45.5546875" bestFit="1" customWidth="1"/>
    <col min="1429" max="1429" width="58" bestFit="1" customWidth="1"/>
    <col min="1430" max="1430" width="55.33203125" bestFit="1" customWidth="1"/>
    <col min="1431" max="1431" width="63.109375" bestFit="1" customWidth="1"/>
    <col min="1432" max="1432" width="63" bestFit="1" customWidth="1"/>
    <col min="1433" max="1433" width="49" bestFit="1" customWidth="1"/>
    <col min="1434" max="1434" width="53.77734375" bestFit="1" customWidth="1"/>
    <col min="1435" max="1435" width="58.44140625" bestFit="1" customWidth="1"/>
    <col min="1436" max="1436" width="51.6640625" bestFit="1" customWidth="1"/>
    <col min="1437" max="1437" width="47.5546875" bestFit="1" customWidth="1"/>
    <col min="1438" max="1438" width="48.44140625" bestFit="1" customWidth="1"/>
    <col min="1439" max="1439" width="53.88671875" bestFit="1" customWidth="1"/>
    <col min="1440" max="1440" width="57.5546875" bestFit="1" customWidth="1"/>
    <col min="1441" max="1441" width="59.33203125" bestFit="1" customWidth="1"/>
    <col min="1442" max="1442" width="57.5546875" bestFit="1" customWidth="1"/>
    <col min="1443" max="1443" width="62" bestFit="1" customWidth="1"/>
    <col min="1444" max="1444" width="60.33203125" bestFit="1" customWidth="1"/>
    <col min="1445" max="1445" width="51.109375" bestFit="1" customWidth="1"/>
    <col min="1446" max="1446" width="53.33203125" bestFit="1" customWidth="1"/>
    <col min="1447" max="1447" width="55.44140625" bestFit="1" customWidth="1"/>
    <col min="1448" max="1448" width="51.21875" bestFit="1" customWidth="1"/>
    <col min="1449" max="1449" width="50.6640625" bestFit="1" customWidth="1"/>
    <col min="1450" max="1450" width="49" bestFit="1" customWidth="1"/>
    <col min="1451" max="1451" width="55" bestFit="1" customWidth="1"/>
    <col min="1452" max="1452" width="53.21875" bestFit="1" customWidth="1"/>
    <col min="1453" max="1453" width="60.6640625" bestFit="1" customWidth="1"/>
    <col min="1454" max="1454" width="57.6640625" bestFit="1" customWidth="1"/>
    <col min="1455" max="1455" width="56.88671875" bestFit="1" customWidth="1"/>
    <col min="1456" max="1456" width="62.88671875" bestFit="1" customWidth="1"/>
    <col min="1457" max="1457" width="65.21875" bestFit="1" customWidth="1"/>
    <col min="1458" max="1458" width="60.77734375" bestFit="1" customWidth="1"/>
    <col min="1459" max="1459" width="57.21875" bestFit="1" customWidth="1"/>
    <col min="1460" max="1460" width="59.21875" bestFit="1" customWidth="1"/>
    <col min="1461" max="1461" width="51" bestFit="1" customWidth="1"/>
    <col min="1462" max="1462" width="66.77734375" bestFit="1" customWidth="1"/>
    <col min="1463" max="1463" width="54" bestFit="1" customWidth="1"/>
    <col min="1464" max="1464" width="48.109375" bestFit="1" customWidth="1"/>
    <col min="1465" max="1465" width="60" bestFit="1" customWidth="1"/>
    <col min="1466" max="1466" width="57" bestFit="1" customWidth="1"/>
    <col min="1467" max="1467" width="58.5546875" bestFit="1" customWidth="1"/>
    <col min="1468" max="1468" width="62.5546875" bestFit="1" customWidth="1"/>
    <col min="1469" max="1469" width="55.33203125" bestFit="1" customWidth="1"/>
    <col min="1470" max="1470" width="50.6640625" bestFit="1" customWidth="1"/>
    <col min="1471" max="1471" width="51.5546875" bestFit="1" customWidth="1"/>
    <col min="1472" max="1472" width="55.109375" bestFit="1" customWidth="1"/>
    <col min="1473" max="1473" width="61.109375" bestFit="1" customWidth="1"/>
    <col min="1474" max="1474" width="63.33203125" bestFit="1" customWidth="1"/>
    <col min="1475" max="1475" width="57" bestFit="1" customWidth="1"/>
    <col min="1476" max="1476" width="59.33203125" bestFit="1" customWidth="1"/>
    <col min="1477" max="1477" width="50.21875" bestFit="1" customWidth="1"/>
    <col min="1478" max="1478" width="54.6640625" bestFit="1" customWidth="1"/>
    <col min="1479" max="1479" width="78.5546875" bestFit="1" customWidth="1"/>
    <col min="1480" max="1480" width="49.88671875" bestFit="1" customWidth="1"/>
    <col min="1481" max="1481" width="55.33203125" bestFit="1" customWidth="1"/>
    <col min="1482" max="1482" width="73.88671875" bestFit="1" customWidth="1"/>
    <col min="1483" max="1483" width="67.77734375" bestFit="1" customWidth="1"/>
    <col min="1484" max="1484" width="51.109375" bestFit="1" customWidth="1"/>
    <col min="1485" max="1485" width="50.88671875" bestFit="1" customWidth="1"/>
    <col min="1486" max="1486" width="55" bestFit="1" customWidth="1"/>
    <col min="1487" max="1487" width="61.33203125" bestFit="1" customWidth="1"/>
    <col min="1488" max="1488" width="50.5546875" bestFit="1" customWidth="1"/>
    <col min="1489" max="1489" width="52.88671875" bestFit="1" customWidth="1"/>
    <col min="1490" max="1490" width="57.5546875" bestFit="1" customWidth="1"/>
    <col min="1491" max="1491" width="60.33203125" bestFit="1" customWidth="1"/>
    <col min="1492" max="1492" width="66.109375" bestFit="1" customWidth="1"/>
    <col min="1493" max="1493" width="54.44140625" bestFit="1" customWidth="1"/>
    <col min="1494" max="1494" width="61.77734375" bestFit="1" customWidth="1"/>
    <col min="1495" max="1495" width="52.6640625" bestFit="1" customWidth="1"/>
    <col min="1496" max="1496" width="53.77734375" bestFit="1" customWidth="1"/>
    <col min="1497" max="1497" width="55.88671875" bestFit="1" customWidth="1"/>
    <col min="1498" max="1498" width="53.44140625" bestFit="1" customWidth="1"/>
    <col min="1499" max="1499" width="51.77734375" bestFit="1" customWidth="1"/>
    <col min="1500" max="1500" width="50.6640625" bestFit="1" customWidth="1"/>
    <col min="1501" max="1501" width="58.6640625" bestFit="1" customWidth="1"/>
    <col min="1502" max="1502" width="52.44140625" bestFit="1" customWidth="1"/>
    <col min="1503" max="1503" width="60.33203125" bestFit="1" customWidth="1"/>
    <col min="1504" max="1504" width="58.88671875" bestFit="1" customWidth="1"/>
    <col min="1505" max="1505" width="64.44140625" bestFit="1" customWidth="1"/>
    <col min="1506" max="1506" width="65.33203125" bestFit="1" customWidth="1"/>
    <col min="1507" max="1507" width="62.77734375" bestFit="1" customWidth="1"/>
    <col min="1508" max="1508" width="68.6640625" bestFit="1" customWidth="1"/>
    <col min="1509" max="1509" width="61" bestFit="1" customWidth="1"/>
    <col min="1510" max="1510" width="52.88671875" bestFit="1" customWidth="1"/>
    <col min="1511" max="1511" width="69.77734375" bestFit="1" customWidth="1"/>
    <col min="1512" max="1512" width="54.6640625" bestFit="1" customWidth="1"/>
    <col min="1513" max="1513" width="53.21875" bestFit="1" customWidth="1"/>
    <col min="1514" max="1514" width="48.5546875" bestFit="1" customWidth="1"/>
    <col min="1515" max="1515" width="51.33203125" bestFit="1" customWidth="1"/>
    <col min="1516" max="1516" width="62.6640625" bestFit="1" customWidth="1"/>
    <col min="1517" max="1517" width="73.5546875" bestFit="1" customWidth="1"/>
    <col min="1518" max="1518" width="63.6640625" bestFit="1" customWidth="1"/>
    <col min="1519" max="1519" width="72.21875" bestFit="1" customWidth="1"/>
    <col min="1520" max="1520" width="60.88671875" bestFit="1" customWidth="1"/>
    <col min="1521" max="1521" width="48.21875" bestFit="1" customWidth="1"/>
    <col min="1522" max="1522" width="64.5546875" bestFit="1" customWidth="1"/>
    <col min="1523" max="1523" width="62" bestFit="1" customWidth="1"/>
    <col min="1524" max="1524" width="64.21875" bestFit="1" customWidth="1"/>
    <col min="1525" max="1525" width="60.44140625" bestFit="1" customWidth="1"/>
    <col min="1526" max="1526" width="46.5546875" bestFit="1" customWidth="1"/>
    <col min="1527" max="1527" width="65.77734375" bestFit="1" customWidth="1"/>
    <col min="1528" max="1528" width="63.21875" bestFit="1" customWidth="1"/>
    <col min="1529" max="1529" width="63.33203125" bestFit="1" customWidth="1"/>
    <col min="1530" max="1530" width="59.109375" bestFit="1" customWidth="1"/>
    <col min="1531" max="1531" width="48" bestFit="1" customWidth="1"/>
    <col min="1532" max="1532" width="52.44140625" bestFit="1" customWidth="1"/>
    <col min="1533" max="1533" width="62.6640625" bestFit="1" customWidth="1"/>
    <col min="1534" max="1534" width="61" bestFit="1" customWidth="1"/>
    <col min="1535" max="1535" width="42.6640625" bestFit="1" customWidth="1"/>
    <col min="1536" max="1536" width="62.5546875" bestFit="1" customWidth="1"/>
    <col min="1537" max="1537" width="57.109375" bestFit="1" customWidth="1"/>
    <col min="1538" max="1538" width="68.5546875" bestFit="1" customWidth="1"/>
    <col min="1539" max="1539" width="61.109375" bestFit="1" customWidth="1"/>
    <col min="1540" max="1540" width="58.33203125" bestFit="1" customWidth="1"/>
    <col min="1541" max="1541" width="63.21875" bestFit="1" customWidth="1"/>
    <col min="1542" max="1542" width="45.33203125" bestFit="1" customWidth="1"/>
    <col min="1543" max="1543" width="69.33203125" bestFit="1" customWidth="1"/>
    <col min="1544" max="1544" width="61.6640625" bestFit="1" customWidth="1"/>
    <col min="1545" max="1545" width="53.5546875" bestFit="1" customWidth="1"/>
    <col min="1546" max="1546" width="54.5546875" bestFit="1" customWidth="1"/>
    <col min="1547" max="1547" width="50.88671875" bestFit="1" customWidth="1"/>
    <col min="1548" max="1548" width="53" bestFit="1" customWidth="1"/>
    <col min="1549" max="1549" width="67.6640625" bestFit="1" customWidth="1"/>
    <col min="1550" max="1550" width="49.21875" bestFit="1" customWidth="1"/>
    <col min="1551" max="1551" width="59.77734375" bestFit="1" customWidth="1"/>
    <col min="1552" max="1552" width="58.44140625" bestFit="1" customWidth="1"/>
    <col min="1553" max="1553" width="53" bestFit="1" customWidth="1"/>
    <col min="1554" max="1554" width="54.21875" bestFit="1" customWidth="1"/>
    <col min="1555" max="1555" width="66.88671875" bestFit="1" customWidth="1"/>
    <col min="1556" max="1556" width="69.33203125" bestFit="1" customWidth="1"/>
    <col min="1557" max="1557" width="65" bestFit="1" customWidth="1"/>
    <col min="1558" max="1558" width="63.77734375" bestFit="1" customWidth="1"/>
    <col min="1559" max="1559" width="66.6640625" bestFit="1" customWidth="1"/>
    <col min="1560" max="1560" width="79.21875" bestFit="1" customWidth="1"/>
    <col min="1561" max="1561" width="67.33203125" bestFit="1" customWidth="1"/>
    <col min="1562" max="1562" width="58.33203125" bestFit="1" customWidth="1"/>
    <col min="1563" max="1563" width="58.44140625" bestFit="1" customWidth="1"/>
    <col min="1564" max="1564" width="47" bestFit="1" customWidth="1"/>
    <col min="1565" max="1565" width="52.109375" bestFit="1" customWidth="1"/>
    <col min="1566" max="1566" width="52.44140625" bestFit="1" customWidth="1"/>
    <col min="1567" max="1567" width="62.109375" bestFit="1" customWidth="1"/>
    <col min="1568" max="1568" width="53.33203125" bestFit="1" customWidth="1"/>
    <col min="1569" max="1569" width="47.77734375" bestFit="1" customWidth="1"/>
    <col min="1570" max="1570" width="53.109375" bestFit="1" customWidth="1"/>
    <col min="1571" max="1571" width="57.33203125" bestFit="1" customWidth="1"/>
    <col min="1572" max="1572" width="48.88671875" bestFit="1" customWidth="1"/>
    <col min="1573" max="1573" width="47.21875" bestFit="1" customWidth="1"/>
    <col min="1574" max="1574" width="51.109375" bestFit="1" customWidth="1"/>
    <col min="1575" max="1575" width="55.21875" bestFit="1" customWidth="1"/>
    <col min="1576" max="1576" width="63.77734375" bestFit="1" customWidth="1"/>
    <col min="1577" max="1577" width="53.88671875" bestFit="1" customWidth="1"/>
    <col min="1578" max="1578" width="50.109375" bestFit="1" customWidth="1"/>
    <col min="1579" max="1579" width="55" bestFit="1" customWidth="1"/>
    <col min="1580" max="1580" width="58.88671875" bestFit="1" customWidth="1"/>
    <col min="1581" max="1581" width="63.6640625" bestFit="1" customWidth="1"/>
    <col min="1582" max="1582" width="59.88671875" bestFit="1" customWidth="1"/>
    <col min="1583" max="1583" width="60.33203125" bestFit="1" customWidth="1"/>
    <col min="1584" max="1584" width="51.21875" bestFit="1" customWidth="1"/>
    <col min="1585" max="1585" width="67.5546875" bestFit="1" customWidth="1"/>
    <col min="1586" max="1586" width="54.44140625" bestFit="1" customWidth="1"/>
    <col min="1587" max="1587" width="48.5546875" bestFit="1" customWidth="1"/>
    <col min="1588" max="1588" width="47.88671875" bestFit="1" customWidth="1"/>
    <col min="1589" max="1589" width="52.5546875" bestFit="1" customWidth="1"/>
    <col min="1590" max="1590" width="49.109375" bestFit="1" customWidth="1"/>
    <col min="1591" max="1591" width="67.109375" bestFit="1" customWidth="1"/>
    <col min="1592" max="1592" width="49.5546875" bestFit="1" customWidth="1"/>
    <col min="1593" max="1593" width="69.44140625" bestFit="1" customWidth="1"/>
    <col min="1594" max="1594" width="50.109375" bestFit="1" customWidth="1"/>
    <col min="1595" max="1595" width="52.44140625" bestFit="1" customWidth="1"/>
    <col min="1596" max="1596" width="45.109375" bestFit="1" customWidth="1"/>
    <col min="1597" max="1597" width="56.44140625" bestFit="1" customWidth="1"/>
    <col min="1598" max="1598" width="48.109375" bestFit="1" customWidth="1"/>
    <col min="1599" max="1599" width="47.5546875" bestFit="1" customWidth="1"/>
    <col min="1600" max="1600" width="50.109375" bestFit="1" customWidth="1"/>
    <col min="1601" max="1601" width="44.109375" bestFit="1" customWidth="1"/>
    <col min="1602" max="1602" width="55.88671875" bestFit="1" customWidth="1"/>
    <col min="1603" max="1603" width="46.77734375" bestFit="1" customWidth="1"/>
    <col min="1604" max="1604" width="55.6640625" bestFit="1" customWidth="1"/>
    <col min="1605" max="1605" width="72" bestFit="1" customWidth="1"/>
    <col min="1606" max="1606" width="57.77734375" bestFit="1" customWidth="1"/>
    <col min="1607" max="1607" width="50.5546875" bestFit="1" customWidth="1"/>
    <col min="1608" max="1608" width="54" bestFit="1" customWidth="1"/>
    <col min="1609" max="1609" width="56.5546875" bestFit="1" customWidth="1"/>
    <col min="1610" max="1610" width="49.88671875" bestFit="1" customWidth="1"/>
    <col min="1611" max="1611" width="60.109375" bestFit="1" customWidth="1"/>
    <col min="1612" max="1612" width="47.109375" bestFit="1" customWidth="1"/>
    <col min="1613" max="1613" width="52.33203125" bestFit="1" customWidth="1"/>
    <col min="1614" max="1614" width="64" bestFit="1" customWidth="1"/>
    <col min="1615" max="1615" width="52" bestFit="1" customWidth="1"/>
    <col min="1616" max="1616" width="58.6640625" bestFit="1" customWidth="1"/>
    <col min="1617" max="1617" width="65.44140625" bestFit="1" customWidth="1"/>
    <col min="1618" max="1618" width="73.6640625" bestFit="1" customWidth="1"/>
    <col min="1619" max="1619" width="59.88671875" bestFit="1" customWidth="1"/>
    <col min="1620" max="1620" width="72.109375" bestFit="1" customWidth="1"/>
    <col min="1621" max="1621" width="68.21875" bestFit="1" customWidth="1"/>
    <col min="1622" max="1622" width="63.5546875" bestFit="1" customWidth="1"/>
    <col min="1623" max="1623" width="57.21875" bestFit="1" customWidth="1"/>
    <col min="1624" max="1624" width="56.44140625" bestFit="1" customWidth="1"/>
    <col min="1625" max="1625" width="70.77734375" bestFit="1" customWidth="1"/>
    <col min="1626" max="1626" width="54.33203125" bestFit="1" customWidth="1"/>
    <col min="1627" max="1627" width="73.109375" bestFit="1" customWidth="1"/>
    <col min="1628" max="1628" width="44.5546875" bestFit="1" customWidth="1"/>
    <col min="1629" max="1629" width="54.6640625" bestFit="1" customWidth="1"/>
    <col min="1630" max="1630" width="52.5546875" bestFit="1" customWidth="1"/>
    <col min="1631" max="1631" width="58" bestFit="1" customWidth="1"/>
    <col min="1632" max="1632" width="63.88671875" bestFit="1" customWidth="1"/>
    <col min="1633" max="1633" width="48.6640625" bestFit="1" customWidth="1"/>
    <col min="1634" max="1634" width="47.5546875" bestFit="1" customWidth="1"/>
    <col min="1635" max="1635" width="62.44140625" bestFit="1" customWidth="1"/>
    <col min="1636" max="1636" width="65.21875" bestFit="1" customWidth="1"/>
    <col min="1637" max="1637" width="45" bestFit="1" customWidth="1"/>
    <col min="1638" max="1638" width="48.33203125" bestFit="1" customWidth="1"/>
    <col min="1639" max="1639" width="60.33203125" bestFit="1" customWidth="1"/>
    <col min="1640" max="1640" width="51.77734375" bestFit="1" customWidth="1"/>
    <col min="1641" max="1641" width="61.77734375" bestFit="1" customWidth="1"/>
    <col min="1642" max="1642" width="63.6640625" bestFit="1" customWidth="1"/>
    <col min="1643" max="1643" width="61.44140625" bestFit="1" customWidth="1"/>
    <col min="1644" max="1644" width="43.88671875" bestFit="1" customWidth="1"/>
    <col min="1645" max="1645" width="45.77734375" bestFit="1" customWidth="1"/>
    <col min="1646" max="1646" width="57" bestFit="1" customWidth="1"/>
    <col min="1647" max="1648" width="55.33203125" bestFit="1" customWidth="1"/>
    <col min="1649" max="1650" width="62.5546875" bestFit="1" customWidth="1"/>
    <col min="1651" max="1651" width="46.6640625" bestFit="1" customWidth="1"/>
    <col min="1652" max="1652" width="51.44140625" bestFit="1" customWidth="1"/>
    <col min="1653" max="1653" width="69.33203125" bestFit="1" customWidth="1"/>
    <col min="1654" max="1654" width="50.33203125" bestFit="1" customWidth="1"/>
    <col min="1655" max="1655" width="55.109375" bestFit="1" customWidth="1"/>
    <col min="1656" max="1656" width="64" bestFit="1" customWidth="1"/>
    <col min="1657" max="1657" width="63.21875" bestFit="1" customWidth="1"/>
    <col min="1658" max="1658" width="52.33203125" bestFit="1" customWidth="1"/>
    <col min="1659" max="1659" width="51.109375" bestFit="1" customWidth="1"/>
    <col min="1660" max="1660" width="54.5546875" bestFit="1" customWidth="1"/>
    <col min="1661" max="1661" width="61.5546875" bestFit="1" customWidth="1"/>
    <col min="1662" max="1662" width="52.88671875" bestFit="1" customWidth="1"/>
    <col min="1663" max="1663" width="61.44140625" bestFit="1" customWidth="1"/>
    <col min="1664" max="1664" width="61.21875" bestFit="1" customWidth="1"/>
    <col min="1665" max="1665" width="60.6640625" bestFit="1" customWidth="1"/>
    <col min="1666" max="1666" width="64.6640625" bestFit="1" customWidth="1"/>
    <col min="1667" max="1667" width="60.21875" bestFit="1" customWidth="1"/>
    <col min="1668" max="1668" width="61" bestFit="1" customWidth="1"/>
    <col min="1669" max="1669" width="54.21875" bestFit="1" customWidth="1"/>
    <col min="1670" max="1670" width="56.33203125" bestFit="1" customWidth="1"/>
    <col min="1671" max="1671" width="54" bestFit="1" customWidth="1"/>
    <col min="1672" max="1672" width="46.33203125" bestFit="1" customWidth="1"/>
    <col min="1673" max="1673" width="60" bestFit="1" customWidth="1"/>
    <col min="1674" max="1674" width="48.33203125" bestFit="1" customWidth="1"/>
    <col min="1675" max="1675" width="50.5546875" bestFit="1" customWidth="1"/>
    <col min="1676" max="1676" width="63.109375" bestFit="1" customWidth="1"/>
    <col min="1677" max="1677" width="44.21875" bestFit="1" customWidth="1"/>
    <col min="1678" max="1678" width="50.77734375" bestFit="1" customWidth="1"/>
    <col min="1679" max="1679" width="56.5546875" bestFit="1" customWidth="1"/>
    <col min="1680" max="1680" width="73.5546875" bestFit="1" customWidth="1"/>
    <col min="1681" max="1681" width="67.77734375" bestFit="1" customWidth="1"/>
    <col min="1682" max="1682" width="71.88671875" bestFit="1" customWidth="1"/>
    <col min="1683" max="1683" width="67.77734375" bestFit="1" customWidth="1"/>
    <col min="1684" max="1684" width="47.6640625" bestFit="1" customWidth="1"/>
    <col min="1685" max="1685" width="62" bestFit="1" customWidth="1"/>
    <col min="1686" max="1686" width="57.5546875" bestFit="1" customWidth="1"/>
    <col min="1687" max="1687" width="53.5546875" bestFit="1" customWidth="1"/>
    <col min="1688" max="1688" width="68.44140625" bestFit="1" customWidth="1"/>
    <col min="1689" max="1689" width="72.88671875" bestFit="1" customWidth="1"/>
    <col min="1690" max="1690" width="52.88671875" bestFit="1" customWidth="1"/>
    <col min="1691" max="1691" width="57.6640625" bestFit="1" customWidth="1"/>
    <col min="1692" max="1692" width="62.77734375" bestFit="1" customWidth="1"/>
    <col min="1693" max="1693" width="56.88671875" bestFit="1" customWidth="1"/>
    <col min="1694" max="1694" width="54.44140625" bestFit="1" customWidth="1"/>
    <col min="1695" max="1697" width="57.44140625" bestFit="1" customWidth="1"/>
    <col min="1698" max="1698" width="69.6640625" bestFit="1" customWidth="1"/>
    <col min="1699" max="1699" width="54.88671875" bestFit="1" customWidth="1"/>
    <col min="1700" max="1700" width="67.33203125" bestFit="1" customWidth="1"/>
    <col min="1701" max="1701" width="65.5546875" bestFit="1" customWidth="1"/>
    <col min="1702" max="1702" width="52.6640625" bestFit="1" customWidth="1"/>
    <col min="1703" max="1703" width="55.77734375" bestFit="1" customWidth="1"/>
    <col min="1704" max="1704" width="62.5546875" bestFit="1" customWidth="1"/>
    <col min="1705" max="1705" width="55.21875" bestFit="1" customWidth="1"/>
    <col min="1706" max="1706" width="67.21875" bestFit="1" customWidth="1"/>
    <col min="1707" max="1707" width="67.33203125" bestFit="1" customWidth="1"/>
    <col min="1708" max="1708" width="65.5546875" bestFit="1" customWidth="1"/>
    <col min="1709" max="1709" width="68.6640625" bestFit="1" customWidth="1"/>
    <col min="1710" max="1710" width="67.5546875" bestFit="1" customWidth="1"/>
    <col min="1711" max="1711" width="65.21875" bestFit="1" customWidth="1"/>
    <col min="1712" max="1712" width="77.77734375" bestFit="1" customWidth="1"/>
    <col min="1713" max="1713" width="56.109375" bestFit="1" customWidth="1"/>
    <col min="1714" max="1714" width="53.77734375" bestFit="1" customWidth="1"/>
    <col min="1715" max="1715" width="48.21875" bestFit="1" customWidth="1"/>
    <col min="1716" max="1716" width="68.33203125" bestFit="1" customWidth="1"/>
    <col min="1717" max="1717" width="66.21875" bestFit="1" customWidth="1"/>
    <col min="1718" max="1718" width="64.77734375" bestFit="1" customWidth="1"/>
    <col min="1719" max="1719" width="55.77734375" bestFit="1" customWidth="1"/>
    <col min="1720" max="1720" width="54.44140625" bestFit="1" customWidth="1"/>
    <col min="1721" max="1721" width="46.88671875" bestFit="1" customWidth="1"/>
    <col min="1722" max="1722" width="74.21875" bestFit="1" customWidth="1"/>
    <col min="1723" max="1723" width="58.44140625" bestFit="1" customWidth="1"/>
    <col min="1724" max="1724" width="63.6640625" bestFit="1" customWidth="1"/>
    <col min="1725" max="1725" width="55.6640625" bestFit="1" customWidth="1"/>
    <col min="1726" max="1726" width="57.21875" bestFit="1" customWidth="1"/>
    <col min="1727" max="1727" width="60.77734375" bestFit="1" customWidth="1"/>
    <col min="1728" max="1728" width="51.33203125" bestFit="1" customWidth="1"/>
    <col min="1729" max="1729" width="45" bestFit="1" customWidth="1"/>
    <col min="1730" max="1730" width="73.33203125" bestFit="1" customWidth="1"/>
    <col min="1731" max="1731" width="58.109375" bestFit="1" customWidth="1"/>
    <col min="1732" max="1732" width="55.44140625" bestFit="1" customWidth="1"/>
    <col min="1733" max="1733" width="49.88671875" bestFit="1" customWidth="1"/>
    <col min="1734" max="1734" width="53.5546875" bestFit="1" customWidth="1"/>
    <col min="1735" max="1735" width="52.77734375" bestFit="1" customWidth="1"/>
    <col min="1736" max="1736" width="50.109375" bestFit="1" customWidth="1"/>
    <col min="1737" max="1737" width="58.33203125" bestFit="1" customWidth="1"/>
    <col min="1738" max="1738" width="56.5546875" bestFit="1" customWidth="1"/>
    <col min="1739" max="1739" width="48.6640625" bestFit="1" customWidth="1"/>
    <col min="1740" max="1740" width="49.6640625" bestFit="1" customWidth="1"/>
    <col min="1741" max="1741" width="50.5546875" bestFit="1" customWidth="1"/>
    <col min="1742" max="1742" width="54" bestFit="1" customWidth="1"/>
    <col min="1743" max="1743" width="49.21875" bestFit="1" customWidth="1"/>
    <col min="1744" max="1744" width="75.5546875" bestFit="1" customWidth="1"/>
    <col min="1745" max="1745" width="58.5546875" bestFit="1" customWidth="1"/>
    <col min="1746" max="1746" width="63.6640625" bestFit="1" customWidth="1"/>
    <col min="1747" max="1747" width="50.44140625" bestFit="1" customWidth="1"/>
    <col min="1748" max="1748" width="51.21875" bestFit="1" customWidth="1"/>
    <col min="1749" max="1749" width="55.6640625" bestFit="1" customWidth="1"/>
    <col min="1750" max="1750" width="50.109375" bestFit="1" customWidth="1"/>
    <col min="1751" max="1751" width="62" bestFit="1" customWidth="1"/>
    <col min="1752" max="1752" width="48.77734375" bestFit="1" customWidth="1"/>
    <col min="1753" max="1753" width="59.109375" bestFit="1" customWidth="1"/>
    <col min="1754" max="1754" width="54.88671875" bestFit="1" customWidth="1"/>
    <col min="1755" max="1755" width="53.77734375" bestFit="1" customWidth="1"/>
    <col min="1756" max="1756" width="57.88671875" bestFit="1" customWidth="1"/>
    <col min="1757" max="1757" width="51.6640625" bestFit="1" customWidth="1"/>
    <col min="1758" max="1758" width="59.88671875" bestFit="1" customWidth="1"/>
    <col min="1759" max="1759" width="54.21875" bestFit="1" customWidth="1"/>
    <col min="1760" max="1760" width="59.33203125" bestFit="1" customWidth="1"/>
    <col min="1761" max="1761" width="58.33203125" bestFit="1" customWidth="1"/>
    <col min="1762" max="1762" width="52.33203125" bestFit="1" customWidth="1"/>
    <col min="1763" max="1763" width="62.109375" bestFit="1" customWidth="1"/>
    <col min="1764" max="1764" width="52.88671875" bestFit="1" customWidth="1"/>
    <col min="1765" max="1765" width="64.109375" bestFit="1" customWidth="1"/>
    <col min="1766" max="1766" width="60.6640625" bestFit="1" customWidth="1"/>
    <col min="1767" max="1767" width="69.33203125" bestFit="1" customWidth="1"/>
    <col min="1768" max="1768" width="53.88671875" bestFit="1" customWidth="1"/>
    <col min="1769" max="1769" width="52.21875" bestFit="1" customWidth="1"/>
    <col min="1770" max="1770" width="54.33203125" bestFit="1" customWidth="1"/>
    <col min="1771" max="1771" width="52.44140625" bestFit="1" customWidth="1"/>
    <col min="1772" max="1772" width="55.77734375" bestFit="1" customWidth="1"/>
    <col min="1773" max="1773" width="60.5546875" bestFit="1" customWidth="1"/>
    <col min="1774" max="1774" width="44.33203125" bestFit="1" customWidth="1"/>
    <col min="1775" max="1775" width="49.21875" bestFit="1" customWidth="1"/>
    <col min="1776" max="1776" width="54.77734375" bestFit="1" customWidth="1"/>
    <col min="1777" max="1777" width="51" bestFit="1" customWidth="1"/>
    <col min="1778" max="1778" width="49.6640625" bestFit="1" customWidth="1"/>
    <col min="1779" max="1779" width="57.109375" bestFit="1" customWidth="1"/>
    <col min="1780" max="1780" width="51.77734375" bestFit="1" customWidth="1"/>
    <col min="1781" max="1781" width="57" bestFit="1" customWidth="1"/>
    <col min="1782" max="1782" width="53.109375" bestFit="1" customWidth="1"/>
    <col min="1783" max="1783" width="68.109375" bestFit="1" customWidth="1"/>
    <col min="1784" max="1784" width="60.6640625" bestFit="1" customWidth="1"/>
    <col min="1785" max="1785" width="54" bestFit="1" customWidth="1"/>
    <col min="1786" max="1786" width="67" bestFit="1" customWidth="1"/>
    <col min="1787" max="1787" width="55" bestFit="1" customWidth="1"/>
    <col min="1788" max="1788" width="59.33203125" bestFit="1" customWidth="1"/>
    <col min="1789" max="1789" width="56.77734375" bestFit="1" customWidth="1"/>
    <col min="1790" max="1790" width="52.88671875" bestFit="1" customWidth="1"/>
    <col min="1791" max="1791" width="53.5546875" bestFit="1" customWidth="1"/>
    <col min="1792" max="1792" width="50.109375" bestFit="1" customWidth="1"/>
    <col min="1793" max="1793" width="45.77734375" bestFit="1" customWidth="1"/>
    <col min="1794" max="1794" width="59" bestFit="1" customWidth="1"/>
    <col min="1795" max="1795" width="52" bestFit="1" customWidth="1"/>
    <col min="1796" max="1796" width="65.21875" bestFit="1" customWidth="1"/>
    <col min="1797" max="1797" width="48.21875" bestFit="1" customWidth="1"/>
    <col min="1798" max="1798" width="51" bestFit="1" customWidth="1"/>
    <col min="1799" max="1799" width="53" bestFit="1" customWidth="1"/>
    <col min="1800" max="1800" width="54.77734375" bestFit="1" customWidth="1"/>
    <col min="1801" max="1801" width="52.77734375" bestFit="1" customWidth="1"/>
    <col min="1802" max="1802" width="53.6640625" bestFit="1" customWidth="1"/>
    <col min="1803" max="1803" width="48.77734375" bestFit="1" customWidth="1"/>
    <col min="1804" max="1804" width="48.44140625" bestFit="1" customWidth="1"/>
    <col min="1805" max="1805" width="49.88671875" bestFit="1" customWidth="1"/>
    <col min="1806" max="1806" width="53.109375" bestFit="1" customWidth="1"/>
    <col min="1807" max="1807" width="54.44140625" bestFit="1" customWidth="1"/>
    <col min="1808" max="1808" width="50.33203125" bestFit="1" customWidth="1"/>
    <col min="1809" max="1809" width="62.88671875" bestFit="1" customWidth="1"/>
    <col min="1810" max="1810" width="56.44140625" bestFit="1" customWidth="1"/>
    <col min="1811" max="1811" width="51.88671875" bestFit="1" customWidth="1"/>
    <col min="1812" max="1812" width="54.88671875" bestFit="1" customWidth="1"/>
    <col min="1813" max="1813" width="59.88671875" bestFit="1" customWidth="1"/>
    <col min="1814" max="1814" width="57.6640625" bestFit="1" customWidth="1"/>
    <col min="1815" max="1815" width="60.33203125" bestFit="1" customWidth="1"/>
    <col min="1816" max="1816" width="54.33203125" bestFit="1" customWidth="1"/>
    <col min="1817" max="1817" width="59.21875" bestFit="1" customWidth="1"/>
    <col min="1818" max="1818" width="57.88671875" bestFit="1" customWidth="1"/>
    <col min="1819" max="1819" width="54.44140625" bestFit="1" customWidth="1"/>
    <col min="1820" max="1820" width="56.5546875" bestFit="1" customWidth="1"/>
    <col min="1821" max="1821" width="59.21875" bestFit="1" customWidth="1"/>
    <col min="1822" max="1822" width="54.77734375" bestFit="1" customWidth="1"/>
    <col min="1823" max="1823" width="64" bestFit="1" customWidth="1"/>
    <col min="1824" max="1824" width="48.109375" bestFit="1" customWidth="1"/>
    <col min="1825" max="1825" width="50.77734375" bestFit="1" customWidth="1"/>
    <col min="1826" max="1826" width="68.88671875" bestFit="1" customWidth="1"/>
    <col min="1827" max="1827" width="48.21875" bestFit="1" customWidth="1"/>
    <col min="1828" max="1828" width="55.109375" bestFit="1" customWidth="1"/>
    <col min="1829" max="1829" width="59.109375" bestFit="1" customWidth="1"/>
    <col min="1830" max="1830" width="56.88671875" bestFit="1" customWidth="1"/>
    <col min="1831" max="1831" width="48.33203125" bestFit="1" customWidth="1"/>
    <col min="1832" max="1832" width="53.109375" bestFit="1" customWidth="1"/>
    <col min="1833" max="1833" width="47.44140625" bestFit="1" customWidth="1"/>
    <col min="1834" max="1834" width="51.109375" bestFit="1" customWidth="1"/>
    <col min="1835" max="1835" width="51.44140625" bestFit="1" customWidth="1"/>
    <col min="1836" max="1836" width="47" bestFit="1" customWidth="1"/>
    <col min="1837" max="1837" width="53" bestFit="1" customWidth="1"/>
    <col min="1838" max="1838" width="60.6640625" bestFit="1" customWidth="1"/>
    <col min="1839" max="1839" width="48.88671875" bestFit="1" customWidth="1"/>
    <col min="1840" max="1840" width="48.21875" bestFit="1" customWidth="1"/>
    <col min="1841" max="1841" width="48.77734375" bestFit="1" customWidth="1"/>
    <col min="1842" max="1842" width="56.6640625" bestFit="1" customWidth="1"/>
    <col min="1843" max="1843" width="49" bestFit="1" customWidth="1"/>
    <col min="1844" max="1844" width="47.33203125" bestFit="1" customWidth="1"/>
    <col min="1845" max="1845" width="55.88671875" bestFit="1" customWidth="1"/>
    <col min="1846" max="1846" width="74.21875" bestFit="1" customWidth="1"/>
    <col min="1847" max="1847" width="49.33203125" bestFit="1" customWidth="1"/>
    <col min="1848" max="1848" width="68.21875" bestFit="1" customWidth="1"/>
    <col min="1849" max="1849" width="48.33203125" bestFit="1" customWidth="1"/>
    <col min="1850" max="1850" width="46.6640625" bestFit="1" customWidth="1"/>
    <col min="1851" max="1851" width="42.21875" bestFit="1" customWidth="1"/>
    <col min="1852" max="1852" width="43" bestFit="1" customWidth="1"/>
    <col min="1853" max="1853" width="69.6640625" bestFit="1" customWidth="1"/>
    <col min="1854" max="1854" width="51.33203125" bestFit="1" customWidth="1"/>
    <col min="1855" max="1855" width="46.88671875" bestFit="1" customWidth="1"/>
    <col min="1856" max="1856" width="45.109375" bestFit="1" customWidth="1"/>
    <col min="1857" max="1857" width="49.21875" bestFit="1" customWidth="1"/>
    <col min="1858" max="1858" width="74.44140625" bestFit="1" customWidth="1"/>
    <col min="1859" max="1859" width="48.77734375" bestFit="1" customWidth="1"/>
    <col min="1860" max="1860" width="57.109375" bestFit="1" customWidth="1"/>
    <col min="1861" max="1861" width="61.77734375" bestFit="1" customWidth="1"/>
    <col min="1862" max="1862" width="55.33203125" bestFit="1" customWidth="1"/>
    <col min="1863" max="1863" width="55.77734375" bestFit="1" customWidth="1"/>
    <col min="1864" max="1864" width="56.21875" bestFit="1" customWidth="1"/>
    <col min="1865" max="1865" width="64" bestFit="1" customWidth="1"/>
    <col min="1866" max="1866" width="54.77734375" bestFit="1" customWidth="1"/>
    <col min="1867" max="1867" width="52.44140625" bestFit="1" customWidth="1"/>
    <col min="1868" max="1868" width="53.44140625" bestFit="1" customWidth="1"/>
    <col min="1869" max="1869" width="69.33203125" bestFit="1" customWidth="1"/>
    <col min="1870" max="1870" width="80.6640625" bestFit="1" customWidth="1"/>
    <col min="1871" max="1871" width="54.88671875" bestFit="1" customWidth="1"/>
    <col min="1872" max="1872" width="75.5546875" bestFit="1" customWidth="1"/>
    <col min="1873" max="1873" width="57.109375" bestFit="1" customWidth="1"/>
    <col min="1874" max="1874" width="57.44140625" bestFit="1" customWidth="1"/>
    <col min="1875" max="1875" width="49.21875" bestFit="1" customWidth="1"/>
    <col min="1876" max="1876" width="53.21875" bestFit="1" customWidth="1"/>
    <col min="1877" max="1877" width="64.109375" bestFit="1" customWidth="1"/>
    <col min="1878" max="1878" width="50.77734375" bestFit="1" customWidth="1"/>
    <col min="1879" max="1879" width="53.44140625" bestFit="1" customWidth="1"/>
    <col min="1880" max="1880" width="59" bestFit="1" customWidth="1"/>
    <col min="1881" max="1881" width="63.77734375" bestFit="1" customWidth="1"/>
    <col min="1882" max="1882" width="50.21875" bestFit="1" customWidth="1"/>
    <col min="1883" max="1883" width="61.77734375" bestFit="1" customWidth="1"/>
    <col min="1884" max="1884" width="61.5546875" bestFit="1" customWidth="1"/>
    <col min="1885" max="1885" width="57.109375" bestFit="1" customWidth="1"/>
    <col min="1886" max="1886" width="50.44140625" bestFit="1" customWidth="1"/>
    <col min="1887" max="1887" width="62.109375" bestFit="1" customWidth="1"/>
    <col min="1888" max="1888" width="56.109375" bestFit="1" customWidth="1"/>
    <col min="1889" max="1889" width="66.88671875" bestFit="1" customWidth="1"/>
    <col min="1890" max="1890" width="52.44140625" bestFit="1" customWidth="1"/>
    <col min="1891" max="1891" width="56.109375" bestFit="1" customWidth="1"/>
    <col min="1892" max="1892" width="51.77734375" bestFit="1" customWidth="1"/>
    <col min="1893" max="1893" width="57.5546875" bestFit="1" customWidth="1"/>
    <col min="1894" max="1894" width="55.5546875" bestFit="1" customWidth="1"/>
    <col min="1895" max="1895" width="50.88671875" bestFit="1" customWidth="1"/>
    <col min="1896" max="1896" width="71.6640625" bestFit="1" customWidth="1"/>
    <col min="1897" max="1897" width="59.44140625" bestFit="1" customWidth="1"/>
    <col min="1898" max="1898" width="61.109375" bestFit="1" customWidth="1"/>
    <col min="1899" max="1899" width="71.33203125" bestFit="1" customWidth="1"/>
    <col min="1900" max="1900" width="65.21875" bestFit="1" customWidth="1"/>
    <col min="1901" max="1901" width="80" bestFit="1" customWidth="1"/>
    <col min="1902" max="1902" width="67" bestFit="1" customWidth="1"/>
    <col min="1903" max="1903" width="59.6640625" bestFit="1" customWidth="1"/>
    <col min="1904" max="1904" width="70.77734375" bestFit="1" customWidth="1"/>
    <col min="1905" max="1905" width="71.77734375" bestFit="1" customWidth="1"/>
    <col min="1906" max="1906" width="57.109375" bestFit="1" customWidth="1"/>
    <col min="1907" max="1907" width="62.21875" bestFit="1" customWidth="1"/>
    <col min="1908" max="1908" width="69.109375" bestFit="1" customWidth="1"/>
    <col min="1909" max="1909" width="65.44140625" bestFit="1" customWidth="1"/>
    <col min="1910" max="1910" width="76.21875" bestFit="1" customWidth="1"/>
    <col min="1911" max="1911" width="71.109375" bestFit="1" customWidth="1"/>
    <col min="1912" max="1912" width="61.6640625" bestFit="1" customWidth="1"/>
    <col min="1913" max="1913" width="64.21875" bestFit="1" customWidth="1"/>
    <col min="1914" max="1914" width="65.109375" bestFit="1" customWidth="1"/>
    <col min="1915" max="1915" width="64.21875" bestFit="1" customWidth="1"/>
    <col min="1916" max="1916" width="65.33203125" bestFit="1" customWidth="1"/>
    <col min="1917" max="1917" width="63.77734375" bestFit="1" customWidth="1"/>
    <col min="1918" max="1918" width="59.88671875" bestFit="1" customWidth="1"/>
    <col min="1919" max="1919" width="61" bestFit="1" customWidth="1"/>
    <col min="1920" max="1920" width="59.109375" bestFit="1" customWidth="1"/>
    <col min="1921" max="1921" width="52.44140625" bestFit="1" customWidth="1"/>
    <col min="1922" max="1922" width="62.5546875" bestFit="1" customWidth="1"/>
    <col min="1923" max="1923" width="64.109375" bestFit="1" customWidth="1"/>
    <col min="1924" max="1924" width="49" bestFit="1" customWidth="1"/>
    <col min="1925" max="1925" width="56.5546875" bestFit="1" customWidth="1"/>
    <col min="1926" max="1926" width="51.77734375" bestFit="1" customWidth="1"/>
    <col min="1927" max="1927" width="60.5546875" bestFit="1" customWidth="1"/>
    <col min="1928" max="1928" width="42.77734375" bestFit="1" customWidth="1"/>
    <col min="1929" max="1929" width="55.6640625" bestFit="1" customWidth="1"/>
    <col min="1930" max="1930" width="47.21875" bestFit="1" customWidth="1"/>
    <col min="1931" max="1931" width="56.109375" bestFit="1" customWidth="1"/>
    <col min="1932" max="1932" width="55.21875" bestFit="1" customWidth="1"/>
    <col min="1933" max="1933" width="66" bestFit="1" customWidth="1"/>
    <col min="1934" max="1934" width="57.33203125" bestFit="1" customWidth="1"/>
    <col min="1935" max="1935" width="51.6640625" bestFit="1" customWidth="1"/>
    <col min="1936" max="1936" width="61.6640625" bestFit="1" customWidth="1"/>
    <col min="1937" max="1937" width="53.21875" bestFit="1" customWidth="1"/>
    <col min="1938" max="1938" width="57.88671875" bestFit="1" customWidth="1"/>
    <col min="1939" max="1939" width="65.88671875" bestFit="1" customWidth="1"/>
    <col min="1940" max="1940" width="53.109375" bestFit="1" customWidth="1"/>
    <col min="1941" max="1941" width="60.44140625" bestFit="1" customWidth="1"/>
    <col min="1942" max="1942" width="57.88671875" bestFit="1" customWidth="1"/>
    <col min="1943" max="1943" width="48" bestFit="1" customWidth="1"/>
    <col min="1944" max="1944" width="47.109375" bestFit="1" customWidth="1"/>
    <col min="1945" max="1945" width="45" bestFit="1" customWidth="1"/>
    <col min="1946" max="1946" width="56" bestFit="1" customWidth="1"/>
    <col min="1947" max="1947" width="74" bestFit="1" customWidth="1"/>
    <col min="1948" max="1948" width="63.109375" bestFit="1" customWidth="1"/>
    <col min="1949" max="1949" width="60.77734375" bestFit="1" customWidth="1"/>
    <col min="1950" max="1950" width="63.33203125" bestFit="1" customWidth="1"/>
    <col min="1951" max="1951" width="57.77734375" bestFit="1" customWidth="1"/>
    <col min="1952" max="1952" width="50.21875" bestFit="1" customWidth="1"/>
    <col min="1953" max="1953" width="67.21875" bestFit="1" customWidth="1"/>
    <col min="1954" max="1954" width="47.5546875" bestFit="1" customWidth="1"/>
    <col min="1955" max="1955" width="64.33203125" bestFit="1" customWidth="1"/>
    <col min="1956" max="1956" width="57" bestFit="1" customWidth="1"/>
    <col min="1957" max="1957" width="55.44140625" bestFit="1" customWidth="1"/>
    <col min="1958" max="1958" width="55.6640625" bestFit="1" customWidth="1"/>
    <col min="1959" max="1959" width="48.6640625" bestFit="1" customWidth="1"/>
    <col min="1960" max="1960" width="49.88671875" bestFit="1" customWidth="1"/>
    <col min="1961" max="1961" width="49.21875" bestFit="1" customWidth="1"/>
    <col min="1962" max="1962" width="56.6640625" bestFit="1" customWidth="1"/>
    <col min="1963" max="1963" width="52" bestFit="1" customWidth="1"/>
    <col min="1964" max="1964" width="52.5546875" bestFit="1" customWidth="1"/>
    <col min="1965" max="1965" width="52" bestFit="1" customWidth="1"/>
    <col min="1966" max="1966" width="56" bestFit="1" customWidth="1"/>
    <col min="1967" max="1967" width="53.88671875" bestFit="1" customWidth="1"/>
    <col min="1968" max="1968" width="51.21875" bestFit="1" customWidth="1"/>
    <col min="1969" max="1969" width="51.5546875" bestFit="1" customWidth="1"/>
    <col min="1970" max="1970" width="52.33203125" bestFit="1" customWidth="1"/>
    <col min="1971" max="1971" width="50.21875" bestFit="1" customWidth="1"/>
    <col min="1972" max="1972" width="72.33203125" bestFit="1" customWidth="1"/>
    <col min="1973" max="1973" width="56.6640625" bestFit="1" customWidth="1"/>
    <col min="1974" max="1974" width="59.109375" bestFit="1" customWidth="1"/>
    <col min="1975" max="1975" width="52.77734375" bestFit="1" customWidth="1"/>
    <col min="1976" max="1976" width="55.88671875" bestFit="1" customWidth="1"/>
    <col min="1977" max="1977" width="50.44140625" bestFit="1" customWidth="1"/>
    <col min="1978" max="1978" width="52.88671875" bestFit="1" customWidth="1"/>
    <col min="1979" max="1979" width="57" bestFit="1" customWidth="1"/>
    <col min="1980" max="1980" width="48.21875" bestFit="1" customWidth="1"/>
    <col min="1981" max="1982" width="52.109375" bestFit="1" customWidth="1"/>
    <col min="1983" max="1983" width="50.5546875" bestFit="1" customWidth="1"/>
    <col min="1984" max="1984" width="66.6640625" bestFit="1" customWidth="1"/>
    <col min="1985" max="1985" width="62.6640625" bestFit="1" customWidth="1"/>
    <col min="1986" max="1986" width="55.88671875" bestFit="1" customWidth="1"/>
    <col min="1987" max="1987" width="57.77734375" bestFit="1" customWidth="1"/>
    <col min="1988" max="1988" width="59.33203125" bestFit="1" customWidth="1"/>
    <col min="1989" max="1989" width="67.88671875" bestFit="1" customWidth="1"/>
    <col min="1990" max="1990" width="49.44140625" bestFit="1" customWidth="1"/>
    <col min="1991" max="1991" width="59.5546875" bestFit="1" customWidth="1"/>
    <col min="1992" max="1992" width="59.77734375" bestFit="1" customWidth="1"/>
    <col min="1993" max="1993" width="52.44140625" bestFit="1" customWidth="1"/>
    <col min="1994" max="1994" width="54.33203125" bestFit="1" customWidth="1"/>
    <col min="1995" max="1995" width="49.33203125" bestFit="1" customWidth="1"/>
    <col min="1996" max="1996" width="50.6640625" bestFit="1" customWidth="1"/>
    <col min="1997" max="1997" width="49.33203125" bestFit="1" customWidth="1"/>
    <col min="1998" max="1998" width="52.77734375" bestFit="1" customWidth="1"/>
    <col min="1999" max="1999" width="47.33203125" bestFit="1" customWidth="1"/>
    <col min="2000" max="2000" width="49.5546875" bestFit="1" customWidth="1"/>
    <col min="2001" max="2001" width="45.77734375" bestFit="1" customWidth="1"/>
    <col min="2002" max="2002" width="60.21875" bestFit="1" customWidth="1"/>
    <col min="2003" max="2003" width="49.77734375" bestFit="1" customWidth="1"/>
    <col min="2004" max="2004" width="49.6640625" bestFit="1" customWidth="1"/>
    <col min="2005" max="2005" width="63.77734375" bestFit="1" customWidth="1"/>
    <col min="2006" max="2006" width="49.44140625" bestFit="1" customWidth="1"/>
    <col min="2007" max="2007" width="54.21875" bestFit="1" customWidth="1"/>
    <col min="2008" max="2008" width="56.21875" bestFit="1" customWidth="1"/>
    <col min="2009" max="2009" width="48.109375" bestFit="1" customWidth="1"/>
    <col min="2010" max="2010" width="59.109375" bestFit="1" customWidth="1"/>
    <col min="2011" max="2011" width="53.33203125" bestFit="1" customWidth="1"/>
    <col min="2012" max="2012" width="56.109375" bestFit="1" customWidth="1"/>
    <col min="2013" max="2013" width="61.44140625" bestFit="1" customWidth="1"/>
    <col min="2014" max="2014" width="59.77734375" bestFit="1" customWidth="1"/>
    <col min="2015" max="2015" width="52.77734375" bestFit="1" customWidth="1"/>
    <col min="2016" max="2016" width="69.33203125" bestFit="1" customWidth="1"/>
    <col min="2017" max="2017" width="68.77734375" bestFit="1" customWidth="1"/>
    <col min="2018" max="2018" width="63.88671875" bestFit="1" customWidth="1"/>
    <col min="2019" max="2019" width="51.33203125" bestFit="1" customWidth="1"/>
    <col min="2020" max="2020" width="48.44140625" bestFit="1" customWidth="1"/>
    <col min="2021" max="2021" width="50.88671875" bestFit="1" customWidth="1"/>
    <col min="2022" max="2022" width="55.77734375" bestFit="1" customWidth="1"/>
    <col min="2023" max="2023" width="57.109375" bestFit="1" customWidth="1"/>
    <col min="2024" max="2024" width="60.5546875" bestFit="1" customWidth="1"/>
    <col min="2025" max="2025" width="55.77734375" bestFit="1" customWidth="1"/>
    <col min="2026" max="2026" width="65.77734375" bestFit="1" customWidth="1"/>
    <col min="2027" max="2027" width="53.77734375" bestFit="1" customWidth="1"/>
    <col min="2028" max="2028" width="56.6640625" bestFit="1" customWidth="1"/>
    <col min="2029" max="2029" width="67.6640625" bestFit="1" customWidth="1"/>
    <col min="2030" max="2030" width="56.5546875" bestFit="1" customWidth="1"/>
    <col min="2031" max="2031" width="65.44140625" bestFit="1" customWidth="1"/>
    <col min="2032" max="2032" width="53.88671875" bestFit="1" customWidth="1"/>
    <col min="2033" max="2033" width="51" bestFit="1" customWidth="1"/>
    <col min="2034" max="2034" width="61.77734375" bestFit="1" customWidth="1"/>
    <col min="2035" max="2035" width="47.77734375" bestFit="1" customWidth="1"/>
    <col min="2036" max="2036" width="48" bestFit="1" customWidth="1"/>
    <col min="2037" max="2037" width="56.77734375" bestFit="1" customWidth="1"/>
    <col min="2038" max="2038" width="67.6640625" bestFit="1" customWidth="1"/>
    <col min="2039" max="2039" width="47.6640625" bestFit="1" customWidth="1"/>
    <col min="2040" max="2040" width="59.88671875" bestFit="1" customWidth="1"/>
    <col min="2041" max="2041" width="53.88671875" bestFit="1" customWidth="1"/>
    <col min="2042" max="2042" width="56.33203125" bestFit="1" customWidth="1"/>
    <col min="2043" max="2043" width="69.5546875" bestFit="1" customWidth="1"/>
    <col min="2044" max="2044" width="54.77734375" bestFit="1" customWidth="1"/>
    <col min="2045" max="2045" width="52.5546875" bestFit="1" customWidth="1"/>
    <col min="2046" max="2046" width="48" bestFit="1" customWidth="1"/>
    <col min="2047" max="2047" width="49.33203125" bestFit="1" customWidth="1"/>
    <col min="2048" max="2048" width="55.33203125" bestFit="1" customWidth="1"/>
    <col min="2049" max="2049" width="56" bestFit="1" customWidth="1"/>
    <col min="2050" max="2050" width="56.88671875" bestFit="1" customWidth="1"/>
    <col min="2051" max="2051" width="56.5546875" bestFit="1" customWidth="1"/>
    <col min="2052" max="2052" width="58.33203125" bestFit="1" customWidth="1"/>
    <col min="2053" max="2053" width="52.44140625" bestFit="1" customWidth="1"/>
    <col min="2054" max="2054" width="58.6640625" bestFit="1" customWidth="1"/>
    <col min="2055" max="2055" width="56.33203125" bestFit="1" customWidth="1"/>
    <col min="2056" max="2056" width="58.33203125" bestFit="1" customWidth="1"/>
    <col min="2057" max="2057" width="51.77734375" bestFit="1" customWidth="1"/>
    <col min="2058" max="2058" width="52.109375" bestFit="1" customWidth="1"/>
    <col min="2059" max="2059" width="52.77734375" bestFit="1" customWidth="1"/>
    <col min="2060" max="2060" width="58.44140625" bestFit="1" customWidth="1"/>
    <col min="2061" max="2061" width="52.33203125" bestFit="1" customWidth="1"/>
    <col min="2062" max="2062" width="76.5546875" bestFit="1" customWidth="1"/>
    <col min="2063" max="2063" width="54.77734375" bestFit="1" customWidth="1"/>
    <col min="2064" max="2064" width="60.6640625" bestFit="1" customWidth="1"/>
    <col min="2065" max="2065" width="73.77734375" bestFit="1" customWidth="1"/>
    <col min="2066" max="2066" width="59.109375" bestFit="1" customWidth="1"/>
    <col min="2067" max="2067" width="54.33203125" bestFit="1" customWidth="1"/>
    <col min="2068" max="2068" width="65.5546875" bestFit="1" customWidth="1"/>
    <col min="2069" max="2069" width="67.21875" bestFit="1" customWidth="1"/>
    <col min="2070" max="2070" width="54.5546875" bestFit="1" customWidth="1"/>
    <col min="2071" max="2071" width="50.109375" bestFit="1" customWidth="1"/>
    <col min="2072" max="2072" width="63.88671875" bestFit="1" customWidth="1"/>
    <col min="2073" max="2073" width="63.21875" bestFit="1" customWidth="1"/>
    <col min="2074" max="2074" width="53" bestFit="1" customWidth="1"/>
    <col min="2075" max="2075" width="73.44140625" bestFit="1" customWidth="1"/>
    <col min="2076" max="2076" width="48.6640625" bestFit="1" customWidth="1"/>
    <col min="2077" max="2077" width="50.77734375" bestFit="1" customWidth="1"/>
    <col min="2078" max="2078" width="52.44140625" bestFit="1" customWidth="1"/>
    <col min="2079" max="2079" width="55.88671875" bestFit="1" customWidth="1"/>
    <col min="2080" max="2080" width="55.5546875" bestFit="1" customWidth="1"/>
    <col min="2081" max="2081" width="49.21875" bestFit="1" customWidth="1"/>
    <col min="2082" max="2082" width="54.6640625" bestFit="1" customWidth="1"/>
    <col min="2083" max="2083" width="58.77734375" bestFit="1" customWidth="1"/>
    <col min="2084" max="2084" width="55.77734375" bestFit="1" customWidth="1"/>
    <col min="2085" max="2085" width="84.6640625" bestFit="1" customWidth="1"/>
    <col min="2086" max="2086" width="71.6640625" bestFit="1" customWidth="1"/>
    <col min="2087" max="2087" width="61.5546875" bestFit="1" customWidth="1"/>
    <col min="2088" max="2088" width="60.6640625" bestFit="1" customWidth="1"/>
    <col min="2089" max="2089" width="58.88671875" bestFit="1" customWidth="1"/>
    <col min="2090" max="2090" width="58.6640625" bestFit="1" customWidth="1"/>
    <col min="2091" max="2091" width="51.44140625" bestFit="1" customWidth="1"/>
    <col min="2092" max="2092" width="54.33203125" bestFit="1" customWidth="1"/>
    <col min="2093" max="2093" width="51" bestFit="1" customWidth="1"/>
    <col min="2094" max="2094" width="50.109375" bestFit="1" customWidth="1"/>
    <col min="2095" max="2095" width="55.77734375" bestFit="1" customWidth="1"/>
    <col min="2096" max="2096" width="57.44140625" bestFit="1" customWidth="1"/>
    <col min="2097" max="2097" width="72.109375" bestFit="1" customWidth="1"/>
    <col min="2098" max="2098" width="56.88671875" bestFit="1" customWidth="1"/>
    <col min="2099" max="2099" width="54.44140625" bestFit="1" customWidth="1"/>
    <col min="2100" max="2100" width="51.109375" bestFit="1" customWidth="1"/>
    <col min="2101" max="2101" width="50.88671875" bestFit="1" customWidth="1"/>
    <col min="2102" max="2102" width="57.44140625" bestFit="1" customWidth="1"/>
    <col min="2103" max="2103" width="48.21875" bestFit="1" customWidth="1"/>
    <col min="2104" max="2104" width="53.6640625" bestFit="1" customWidth="1"/>
    <col min="2105" max="2105" width="54.6640625" bestFit="1" customWidth="1"/>
    <col min="2106" max="2106" width="47.44140625" bestFit="1" customWidth="1"/>
    <col min="2107" max="2107" width="52.5546875" bestFit="1" customWidth="1"/>
    <col min="2108" max="2108" width="52.33203125" bestFit="1" customWidth="1"/>
    <col min="2109" max="2109" width="52.21875" bestFit="1" customWidth="1"/>
    <col min="2110" max="2110" width="53.21875" bestFit="1" customWidth="1"/>
    <col min="2111" max="2111" width="49.5546875" bestFit="1" customWidth="1"/>
    <col min="2112" max="2112" width="47.77734375" bestFit="1" customWidth="1"/>
    <col min="2113" max="2113" width="53.6640625" bestFit="1" customWidth="1"/>
    <col min="2114" max="2114" width="61" bestFit="1" customWidth="1"/>
    <col min="2115" max="2115" width="55.6640625" bestFit="1" customWidth="1"/>
    <col min="2116" max="2116" width="47" bestFit="1" customWidth="1"/>
    <col min="2117" max="2117" width="62.88671875" bestFit="1" customWidth="1"/>
    <col min="2118" max="2118" width="57.77734375" bestFit="1" customWidth="1"/>
    <col min="2119" max="2119" width="49.21875" bestFit="1" customWidth="1"/>
    <col min="2120" max="2120" width="59" bestFit="1" customWidth="1"/>
    <col min="2121" max="2121" width="68.5546875" bestFit="1" customWidth="1"/>
    <col min="2122" max="2122" width="55.33203125" bestFit="1" customWidth="1"/>
    <col min="2123" max="2123" width="51.77734375" bestFit="1" customWidth="1"/>
    <col min="2124" max="2124" width="52" bestFit="1" customWidth="1"/>
    <col min="2125" max="2125" width="58" bestFit="1" customWidth="1"/>
    <col min="2126" max="2126" width="69.44140625" bestFit="1" customWidth="1"/>
    <col min="2127" max="2127" width="60.6640625" bestFit="1" customWidth="1"/>
    <col min="2128" max="2128" width="62" bestFit="1" customWidth="1"/>
    <col min="2129" max="2129" width="59" bestFit="1" customWidth="1"/>
    <col min="2130" max="2130" width="64.109375" bestFit="1" customWidth="1"/>
    <col min="2131" max="2131" width="58.88671875" bestFit="1" customWidth="1"/>
    <col min="2132" max="2132" width="51.109375" bestFit="1" customWidth="1"/>
    <col min="2133" max="2133" width="53.6640625" bestFit="1" customWidth="1"/>
    <col min="2134" max="2134" width="56.33203125" bestFit="1" customWidth="1"/>
    <col min="2135" max="2135" width="53.77734375" bestFit="1" customWidth="1"/>
    <col min="2136" max="2136" width="48.88671875" bestFit="1" customWidth="1"/>
    <col min="2137" max="2137" width="52.33203125" bestFit="1" customWidth="1"/>
    <col min="2138" max="2138" width="54.6640625" bestFit="1" customWidth="1"/>
    <col min="2139" max="2139" width="54.88671875" bestFit="1" customWidth="1"/>
    <col min="2140" max="2140" width="74.77734375" bestFit="1" customWidth="1"/>
    <col min="2141" max="2141" width="64.5546875" bestFit="1" customWidth="1"/>
    <col min="2142" max="2142" width="56.109375" bestFit="1" customWidth="1"/>
    <col min="2143" max="2143" width="57.5546875" bestFit="1" customWidth="1"/>
    <col min="2144" max="2144" width="50.109375" bestFit="1" customWidth="1"/>
    <col min="2145" max="2145" width="63.6640625" bestFit="1" customWidth="1"/>
    <col min="2146" max="2146" width="60.44140625" bestFit="1" customWidth="1"/>
    <col min="2147" max="2147" width="57.77734375" bestFit="1" customWidth="1"/>
    <col min="2148" max="2148" width="44.33203125" bestFit="1" customWidth="1"/>
    <col min="2149" max="2149" width="45" bestFit="1" customWidth="1"/>
    <col min="2150" max="2150" width="69.77734375" bestFit="1" customWidth="1"/>
    <col min="2151" max="2151" width="54.77734375" bestFit="1" customWidth="1"/>
    <col min="2152" max="2152" width="48.44140625" bestFit="1" customWidth="1"/>
    <col min="2153" max="2153" width="46.5546875" bestFit="1" customWidth="1"/>
    <col min="2154" max="2154" width="52" bestFit="1" customWidth="1"/>
    <col min="2155" max="2155" width="58.44140625" bestFit="1" customWidth="1"/>
    <col min="2156" max="2156" width="59.6640625" bestFit="1" customWidth="1"/>
    <col min="2157" max="2157" width="52.77734375" bestFit="1" customWidth="1"/>
    <col min="2158" max="2158" width="56.44140625" bestFit="1" customWidth="1"/>
    <col min="2159" max="2159" width="49.109375" bestFit="1" customWidth="1"/>
    <col min="2160" max="2160" width="54.5546875" bestFit="1" customWidth="1"/>
    <col min="2161" max="2161" width="51" bestFit="1" customWidth="1"/>
    <col min="2162" max="2162" width="57.109375" bestFit="1" customWidth="1"/>
    <col min="2163" max="2163" width="54.88671875" bestFit="1" customWidth="1"/>
    <col min="2164" max="2164" width="43.109375" bestFit="1" customWidth="1"/>
    <col min="2165" max="2165" width="60.21875" bestFit="1" customWidth="1"/>
    <col min="2166" max="2166" width="56.6640625" bestFit="1" customWidth="1"/>
    <col min="2167" max="2167" width="57" bestFit="1" customWidth="1"/>
    <col min="2168" max="2168" width="56.33203125" bestFit="1" customWidth="1"/>
    <col min="2169" max="2169" width="60.5546875" bestFit="1" customWidth="1"/>
    <col min="2170" max="2170" width="58.33203125" bestFit="1" customWidth="1"/>
    <col min="2171" max="2171" width="74.5546875" bestFit="1" customWidth="1"/>
    <col min="2172" max="2172" width="59.44140625" bestFit="1" customWidth="1"/>
    <col min="2173" max="2173" width="53.5546875" bestFit="1" customWidth="1"/>
    <col min="2174" max="2174" width="59.109375" bestFit="1" customWidth="1"/>
    <col min="2175" max="2175" width="66.33203125" bestFit="1" customWidth="1"/>
    <col min="2176" max="2176" width="57.21875" bestFit="1" customWidth="1"/>
    <col min="2177" max="2177" width="56.6640625" bestFit="1" customWidth="1"/>
    <col min="2178" max="2178" width="57.109375" bestFit="1" customWidth="1"/>
    <col min="2179" max="2179" width="71.33203125" bestFit="1" customWidth="1"/>
    <col min="2180" max="2180" width="45.109375" bestFit="1" customWidth="1"/>
    <col min="2181" max="2181" width="63.77734375" bestFit="1" customWidth="1"/>
    <col min="2182" max="2182" width="62.6640625" bestFit="1" customWidth="1"/>
    <col min="2183" max="2183" width="57.77734375" bestFit="1" customWidth="1"/>
    <col min="2184" max="2184" width="60" bestFit="1" customWidth="1"/>
    <col min="2185" max="2185" width="43" bestFit="1" customWidth="1"/>
    <col min="2186" max="2186" width="62.21875" bestFit="1" customWidth="1"/>
    <col min="2187" max="2187" width="55.33203125" bestFit="1" customWidth="1"/>
    <col min="2188" max="2188" width="65.21875" bestFit="1" customWidth="1"/>
    <col min="2189" max="2189" width="53.77734375" bestFit="1" customWidth="1"/>
    <col min="2190" max="2190" width="58.33203125" bestFit="1" customWidth="1"/>
    <col min="2191" max="2191" width="50.5546875" bestFit="1" customWidth="1"/>
    <col min="2192" max="2192" width="45.33203125" bestFit="1" customWidth="1"/>
    <col min="2193" max="2193" width="69" bestFit="1" customWidth="1"/>
    <col min="2194" max="2194" width="50.44140625" bestFit="1" customWidth="1"/>
    <col min="2195" max="2195" width="64.109375" bestFit="1" customWidth="1"/>
    <col min="2196" max="2196" width="69.21875" bestFit="1" customWidth="1"/>
    <col min="2197" max="2197" width="47.33203125" bestFit="1" customWidth="1"/>
    <col min="2198" max="2198" width="55.109375" bestFit="1" customWidth="1"/>
    <col min="2199" max="2199" width="54.5546875" bestFit="1" customWidth="1"/>
    <col min="2200" max="2200" width="62.109375" bestFit="1" customWidth="1"/>
    <col min="2201" max="2201" width="53.6640625" bestFit="1" customWidth="1"/>
    <col min="2202" max="2202" width="67.5546875" bestFit="1" customWidth="1"/>
    <col min="2203" max="2203" width="65.6640625" bestFit="1" customWidth="1"/>
    <col min="2204" max="2204" width="63.109375" bestFit="1" customWidth="1"/>
    <col min="2205" max="2205" width="58" bestFit="1" customWidth="1"/>
    <col min="2206" max="2206" width="65.77734375" bestFit="1" customWidth="1"/>
    <col min="2207" max="2207" width="62.88671875" bestFit="1" customWidth="1"/>
    <col min="2208" max="2208" width="68.77734375" bestFit="1" customWidth="1"/>
    <col min="2209" max="2209" width="60.6640625" bestFit="1" customWidth="1"/>
    <col min="2210" max="2210" width="51" bestFit="1" customWidth="1"/>
    <col min="2211" max="2211" width="59.21875" bestFit="1" customWidth="1"/>
    <col min="2212" max="2212" width="66.5546875" bestFit="1" customWidth="1"/>
    <col min="2213" max="2213" width="59.33203125" bestFit="1" customWidth="1"/>
    <col min="2214" max="2214" width="66.88671875" bestFit="1" customWidth="1"/>
    <col min="2215" max="2215" width="58.77734375" bestFit="1" customWidth="1"/>
    <col min="2216" max="2216" width="59.5546875" bestFit="1" customWidth="1"/>
    <col min="2217" max="2217" width="64" bestFit="1" customWidth="1"/>
    <col min="2218" max="2218" width="51.77734375" bestFit="1" customWidth="1"/>
    <col min="2219" max="2219" width="60.33203125" bestFit="1" customWidth="1"/>
    <col min="2220" max="2220" width="49.6640625" bestFit="1" customWidth="1"/>
    <col min="2221" max="2221" width="64.5546875" bestFit="1" customWidth="1"/>
    <col min="2222" max="2222" width="64.33203125" bestFit="1" customWidth="1"/>
    <col min="2223" max="2223" width="59.88671875" bestFit="1" customWidth="1"/>
    <col min="2224" max="2224" width="49.6640625" bestFit="1" customWidth="1"/>
    <col min="2225" max="2225" width="57.5546875" bestFit="1" customWidth="1"/>
    <col min="2226" max="2226" width="57.77734375" bestFit="1" customWidth="1"/>
    <col min="2227" max="2227" width="62.6640625" bestFit="1" customWidth="1"/>
    <col min="2228" max="2228" width="60.88671875" bestFit="1" customWidth="1"/>
    <col min="2229" max="2229" width="47.6640625" bestFit="1" customWidth="1"/>
    <col min="2230" max="2230" width="43.6640625" bestFit="1" customWidth="1"/>
    <col min="2231" max="2232" width="55.88671875" bestFit="1" customWidth="1"/>
    <col min="2233" max="2233" width="61.44140625" bestFit="1" customWidth="1"/>
    <col min="2234" max="2234" width="51.21875" bestFit="1" customWidth="1"/>
    <col min="2235" max="2235" width="42.109375" bestFit="1" customWidth="1"/>
    <col min="2236" max="2236" width="52.77734375" bestFit="1" customWidth="1"/>
    <col min="2237" max="2237" width="61.5546875" bestFit="1" customWidth="1"/>
    <col min="2238" max="2238" width="43.77734375" bestFit="1" customWidth="1"/>
    <col min="2239" max="2239" width="50.33203125" bestFit="1" customWidth="1"/>
    <col min="2240" max="2240" width="64.77734375" bestFit="1" customWidth="1"/>
    <col min="2241" max="2241" width="52.88671875" bestFit="1" customWidth="1"/>
    <col min="2242" max="2242" width="51.21875" bestFit="1" customWidth="1"/>
    <col min="2243" max="2243" width="53.6640625" bestFit="1" customWidth="1"/>
    <col min="2244" max="2244" width="54.33203125" bestFit="1" customWidth="1"/>
    <col min="2245" max="2245" width="66.5546875" bestFit="1" customWidth="1"/>
    <col min="2246" max="2246" width="61.77734375" bestFit="1" customWidth="1"/>
    <col min="2247" max="2248" width="57.33203125" bestFit="1" customWidth="1"/>
    <col min="2249" max="2249" width="77.21875" bestFit="1" customWidth="1"/>
    <col min="2250" max="2250" width="58.6640625" bestFit="1" customWidth="1"/>
    <col min="2251" max="2251" width="58.5546875" bestFit="1" customWidth="1"/>
    <col min="2252" max="2252" width="59" bestFit="1" customWidth="1"/>
    <col min="2253" max="2253" width="62.21875" bestFit="1" customWidth="1"/>
    <col min="2254" max="2254" width="58.6640625" bestFit="1" customWidth="1"/>
    <col min="2255" max="2255" width="56" bestFit="1" customWidth="1"/>
    <col min="2256" max="2256" width="68.5546875" bestFit="1" customWidth="1"/>
    <col min="2257" max="2257" width="63.77734375" bestFit="1" customWidth="1"/>
    <col min="2258" max="2258" width="62" bestFit="1" customWidth="1"/>
    <col min="2259" max="2259" width="52.109375" bestFit="1" customWidth="1"/>
    <col min="2260" max="2260" width="45.77734375" bestFit="1" customWidth="1"/>
    <col min="2261" max="2261" width="51.6640625" bestFit="1" customWidth="1"/>
    <col min="2262" max="2262" width="45.44140625" bestFit="1" customWidth="1"/>
    <col min="2263" max="2263" width="54.6640625" bestFit="1" customWidth="1"/>
    <col min="2264" max="2264" width="49.6640625" bestFit="1" customWidth="1"/>
    <col min="2265" max="2265" width="47.5546875" bestFit="1" customWidth="1"/>
    <col min="2266" max="2266" width="53.5546875" bestFit="1" customWidth="1"/>
    <col min="2267" max="2267" width="51.33203125" bestFit="1" customWidth="1"/>
    <col min="2268" max="2269" width="60.44140625" bestFit="1" customWidth="1"/>
    <col min="2270" max="2270" width="56.44140625" bestFit="1" customWidth="1"/>
    <col min="2271" max="2271" width="64.77734375" bestFit="1" customWidth="1"/>
    <col min="2272" max="2272" width="72.44140625" bestFit="1" customWidth="1"/>
    <col min="2273" max="2273" width="43.33203125" bestFit="1" customWidth="1"/>
    <col min="2274" max="2274" width="49.33203125" bestFit="1" customWidth="1"/>
    <col min="2275" max="2275" width="45" bestFit="1" customWidth="1"/>
    <col min="2276" max="2276" width="63.21875" bestFit="1" customWidth="1"/>
    <col min="2277" max="2277" width="44.88671875" bestFit="1" customWidth="1"/>
    <col min="2278" max="2278" width="72.5546875" bestFit="1" customWidth="1"/>
    <col min="2279" max="2280" width="58.109375" bestFit="1" customWidth="1"/>
    <col min="2281" max="2281" width="53.88671875" bestFit="1" customWidth="1"/>
    <col min="2282" max="2282" width="72.5546875" bestFit="1" customWidth="1"/>
    <col min="2283" max="2283" width="54" bestFit="1" customWidth="1"/>
    <col min="2284" max="2284" width="52.5546875" bestFit="1" customWidth="1"/>
    <col min="2285" max="2285" width="58.44140625" bestFit="1" customWidth="1"/>
    <col min="2286" max="2286" width="57.88671875" bestFit="1" customWidth="1"/>
    <col min="2287" max="2287" width="55.77734375" bestFit="1" customWidth="1"/>
    <col min="2288" max="2288" width="59.33203125" bestFit="1" customWidth="1"/>
    <col min="2289" max="2289" width="60.88671875" bestFit="1" customWidth="1"/>
    <col min="2290" max="2290" width="57.6640625" bestFit="1" customWidth="1"/>
    <col min="2291" max="2291" width="56" bestFit="1" customWidth="1"/>
    <col min="2292" max="2292" width="54.33203125" bestFit="1" customWidth="1"/>
    <col min="2293" max="2294" width="51" bestFit="1" customWidth="1"/>
    <col min="2295" max="2295" width="53" bestFit="1" customWidth="1"/>
    <col min="2296" max="2296" width="55.77734375" bestFit="1" customWidth="1"/>
    <col min="2297" max="2297" width="60" bestFit="1" customWidth="1"/>
    <col min="2298" max="2298" width="47.6640625" bestFit="1" customWidth="1"/>
    <col min="2299" max="2299" width="64.5546875" bestFit="1" customWidth="1"/>
    <col min="2300" max="2300" width="80.5546875" bestFit="1" customWidth="1"/>
    <col min="2301" max="2301" width="79.88671875" bestFit="1" customWidth="1"/>
    <col min="2302" max="2302" width="66.88671875" bestFit="1" customWidth="1"/>
    <col min="2303" max="2303" width="53.77734375" bestFit="1" customWidth="1"/>
    <col min="2304" max="2304" width="46.44140625" bestFit="1" customWidth="1"/>
    <col min="2305" max="2305" width="52.88671875" bestFit="1" customWidth="1"/>
    <col min="2306" max="2306" width="59.21875" bestFit="1" customWidth="1"/>
    <col min="2307" max="2307" width="57.33203125" bestFit="1" customWidth="1"/>
    <col min="2308" max="2308" width="54.33203125" bestFit="1" customWidth="1"/>
    <col min="2309" max="2309" width="54.21875" bestFit="1" customWidth="1"/>
    <col min="2310" max="2310" width="55.44140625" bestFit="1" customWidth="1"/>
    <col min="2311" max="2311" width="71.6640625" bestFit="1" customWidth="1"/>
    <col min="2312" max="2312" width="40.88671875" bestFit="1" customWidth="1"/>
    <col min="2313" max="2313" width="58.33203125" bestFit="1" customWidth="1"/>
    <col min="2314" max="2314" width="49.88671875" bestFit="1" customWidth="1"/>
    <col min="2315" max="2315" width="55.109375" bestFit="1" customWidth="1"/>
    <col min="2316" max="2316" width="50.109375" bestFit="1" customWidth="1"/>
    <col min="2317" max="2317" width="61" bestFit="1" customWidth="1"/>
    <col min="2318" max="2318" width="46.5546875" bestFit="1" customWidth="1"/>
    <col min="2319" max="2319" width="64.77734375" bestFit="1" customWidth="1"/>
    <col min="2320" max="2320" width="53.5546875" bestFit="1" customWidth="1"/>
    <col min="2321" max="2321" width="73.33203125" bestFit="1" customWidth="1"/>
    <col min="2322" max="2322" width="51.77734375" bestFit="1" customWidth="1"/>
    <col min="2323" max="2323" width="48" bestFit="1" customWidth="1"/>
    <col min="2324" max="2324" width="57.33203125" bestFit="1" customWidth="1"/>
    <col min="2325" max="2325" width="51.77734375" bestFit="1" customWidth="1"/>
    <col min="2326" max="2326" width="57.33203125" bestFit="1" customWidth="1"/>
    <col min="2327" max="2327" width="76.6640625" bestFit="1" customWidth="1"/>
    <col min="2328" max="2328" width="57.44140625" bestFit="1" customWidth="1"/>
    <col min="2329" max="2329" width="48.5546875" bestFit="1" customWidth="1"/>
    <col min="2330" max="2330" width="60.21875" bestFit="1" customWidth="1"/>
    <col min="2331" max="2331" width="53" bestFit="1" customWidth="1"/>
    <col min="2332" max="2332" width="53.6640625" bestFit="1" customWidth="1"/>
    <col min="2333" max="2333" width="55.77734375" bestFit="1" customWidth="1"/>
    <col min="2334" max="2334" width="67" bestFit="1" customWidth="1"/>
    <col min="2335" max="2335" width="54" bestFit="1" customWidth="1"/>
    <col min="2336" max="2336" width="57.77734375" bestFit="1" customWidth="1"/>
    <col min="2337" max="2337" width="53.21875" bestFit="1" customWidth="1"/>
    <col min="2338" max="2338" width="69" bestFit="1" customWidth="1"/>
    <col min="2339" max="2339" width="52.44140625" bestFit="1" customWidth="1"/>
    <col min="2340" max="2340" width="50.6640625" bestFit="1" customWidth="1"/>
    <col min="2341" max="2341" width="45.5546875" bestFit="1" customWidth="1"/>
    <col min="2342" max="2342" width="55.33203125" bestFit="1" customWidth="1"/>
    <col min="2343" max="2343" width="55" bestFit="1" customWidth="1"/>
    <col min="2344" max="2344" width="62.77734375" bestFit="1" customWidth="1"/>
    <col min="2345" max="2345" width="51.33203125" bestFit="1" customWidth="1"/>
    <col min="2346" max="2346" width="56.109375" bestFit="1" customWidth="1"/>
    <col min="2347" max="2347" width="56.77734375" bestFit="1" customWidth="1"/>
    <col min="2348" max="2348" width="52" bestFit="1" customWidth="1"/>
    <col min="2349" max="2349" width="54.5546875" bestFit="1" customWidth="1"/>
    <col min="2350" max="2350" width="60.6640625" bestFit="1" customWidth="1"/>
    <col min="2351" max="2351" width="55.44140625" bestFit="1" customWidth="1"/>
    <col min="2352" max="2352" width="58.33203125" bestFit="1" customWidth="1"/>
    <col min="2353" max="2353" width="52.5546875" bestFit="1" customWidth="1"/>
    <col min="2354" max="2354" width="56.33203125" bestFit="1" customWidth="1"/>
    <col min="2355" max="2355" width="63.33203125" bestFit="1" customWidth="1"/>
    <col min="2356" max="2356" width="52.109375" bestFit="1" customWidth="1"/>
    <col min="2357" max="2357" width="50.21875" bestFit="1" customWidth="1"/>
    <col min="2358" max="2358" width="49.44140625" bestFit="1" customWidth="1"/>
    <col min="2359" max="2359" width="50.109375" bestFit="1" customWidth="1"/>
    <col min="2360" max="2360" width="51.88671875" bestFit="1" customWidth="1"/>
    <col min="2361" max="2361" width="40.44140625" bestFit="1" customWidth="1"/>
    <col min="2362" max="2362" width="66.77734375" bestFit="1" customWidth="1"/>
    <col min="2363" max="2363" width="66.109375" bestFit="1" customWidth="1"/>
    <col min="2364" max="2364" width="46.33203125" bestFit="1" customWidth="1"/>
    <col min="2365" max="2365" width="56.88671875" bestFit="1" customWidth="1"/>
    <col min="2366" max="2366" width="49.5546875" bestFit="1" customWidth="1"/>
    <col min="2367" max="2367" width="49.109375" bestFit="1" customWidth="1"/>
    <col min="2368" max="2368" width="63.88671875" bestFit="1" customWidth="1"/>
    <col min="2369" max="2369" width="56.21875" bestFit="1" customWidth="1"/>
    <col min="2370" max="2370" width="57.109375" bestFit="1" customWidth="1"/>
    <col min="2371" max="2371" width="48.21875" bestFit="1" customWidth="1"/>
    <col min="2372" max="2372" width="50.44140625" bestFit="1" customWidth="1"/>
    <col min="2373" max="2373" width="67.21875" bestFit="1" customWidth="1"/>
    <col min="2374" max="2374" width="52.21875" bestFit="1" customWidth="1"/>
    <col min="2375" max="2375" width="54" bestFit="1" customWidth="1"/>
    <col min="2376" max="2376" width="46.77734375" bestFit="1" customWidth="1"/>
    <col min="2377" max="2377" width="61.33203125" bestFit="1" customWidth="1"/>
    <col min="2378" max="2378" width="61.77734375" bestFit="1" customWidth="1"/>
    <col min="2379" max="2379" width="67.88671875" bestFit="1" customWidth="1"/>
    <col min="2380" max="2380" width="60.21875" bestFit="1" customWidth="1"/>
    <col min="2381" max="2381" width="51.5546875" bestFit="1" customWidth="1"/>
    <col min="2382" max="2382" width="61.88671875" bestFit="1" customWidth="1"/>
    <col min="2383" max="2383" width="56.88671875" bestFit="1" customWidth="1"/>
    <col min="2384" max="2384" width="59.109375" bestFit="1" customWidth="1"/>
    <col min="2385" max="2385" width="73.21875" bestFit="1" customWidth="1"/>
    <col min="2386" max="2386" width="52.77734375" bestFit="1" customWidth="1"/>
    <col min="2387" max="2387" width="53.109375" bestFit="1" customWidth="1"/>
    <col min="2388" max="2388" width="67.5546875" bestFit="1" customWidth="1"/>
    <col min="2389" max="2389" width="57.21875" bestFit="1" customWidth="1"/>
    <col min="2390" max="2390" width="53.109375" bestFit="1" customWidth="1"/>
    <col min="2391" max="2391" width="58" bestFit="1" customWidth="1"/>
    <col min="2392" max="2392" width="53.77734375" bestFit="1" customWidth="1"/>
    <col min="2393" max="2393" width="58.88671875" bestFit="1" customWidth="1"/>
    <col min="2394" max="2394" width="47.88671875" bestFit="1" customWidth="1"/>
    <col min="2395" max="2395" width="52.109375" bestFit="1" customWidth="1"/>
    <col min="2396" max="2396" width="61.21875" bestFit="1" customWidth="1"/>
    <col min="2397" max="2397" width="64.88671875" bestFit="1" customWidth="1"/>
    <col min="2398" max="2398" width="49.109375" bestFit="1" customWidth="1"/>
    <col min="2399" max="2399" width="46" bestFit="1" customWidth="1"/>
    <col min="2400" max="2400" width="50.33203125" bestFit="1" customWidth="1"/>
    <col min="2401" max="2401" width="43.88671875" bestFit="1" customWidth="1"/>
    <col min="2402" max="2402" width="56.5546875" bestFit="1" customWidth="1"/>
    <col min="2403" max="2403" width="58.6640625" bestFit="1" customWidth="1"/>
    <col min="2404" max="2404" width="51.44140625" bestFit="1" customWidth="1"/>
    <col min="2405" max="2405" width="54.21875" bestFit="1" customWidth="1"/>
    <col min="2406" max="2406" width="48.109375" bestFit="1" customWidth="1"/>
    <col min="2407" max="2407" width="63.88671875" bestFit="1" customWidth="1"/>
    <col min="2408" max="2408" width="49" bestFit="1" customWidth="1"/>
    <col min="2409" max="2409" width="54.5546875" bestFit="1" customWidth="1"/>
    <col min="2410" max="2410" width="51.21875" bestFit="1" customWidth="1"/>
    <col min="2411" max="2411" width="51.33203125" bestFit="1" customWidth="1"/>
    <col min="2412" max="2412" width="49.33203125" bestFit="1" customWidth="1"/>
    <col min="2413" max="2413" width="47.6640625" bestFit="1" customWidth="1"/>
    <col min="2414" max="2414" width="52.33203125" bestFit="1" customWidth="1"/>
    <col min="2415" max="2415" width="49.44140625" bestFit="1" customWidth="1"/>
    <col min="2416" max="2416" width="47.44140625" bestFit="1" customWidth="1"/>
    <col min="2417" max="2417" width="47.6640625" bestFit="1" customWidth="1"/>
    <col min="2418" max="2418" width="52.88671875" bestFit="1" customWidth="1"/>
    <col min="2419" max="2419" width="48.44140625" bestFit="1" customWidth="1"/>
    <col min="2420" max="2420" width="52.5546875" bestFit="1" customWidth="1"/>
    <col min="2421" max="2421" width="49" bestFit="1" customWidth="1"/>
    <col min="2422" max="2422" width="51.21875" bestFit="1" customWidth="1"/>
    <col min="2423" max="2423" width="45.6640625" bestFit="1" customWidth="1"/>
    <col min="2424" max="2424" width="45.109375" bestFit="1" customWidth="1"/>
    <col min="2425" max="2425" width="49.77734375" bestFit="1" customWidth="1"/>
    <col min="2426" max="2426" width="50.5546875" bestFit="1" customWidth="1"/>
    <col min="2427" max="2427" width="56.44140625" bestFit="1" customWidth="1"/>
    <col min="2428" max="2428" width="52.6640625" bestFit="1" customWidth="1"/>
    <col min="2429" max="2429" width="54.77734375" bestFit="1" customWidth="1"/>
    <col min="2430" max="2430" width="50.109375" bestFit="1" customWidth="1"/>
    <col min="2431" max="2431" width="54.77734375" bestFit="1" customWidth="1"/>
    <col min="2432" max="2432" width="50.44140625" bestFit="1" customWidth="1"/>
    <col min="2433" max="2433" width="57.109375" bestFit="1" customWidth="1"/>
    <col min="2434" max="2434" width="50.33203125" bestFit="1" customWidth="1"/>
    <col min="2435" max="2435" width="54.88671875" bestFit="1" customWidth="1"/>
    <col min="2436" max="2436" width="54.5546875" bestFit="1" customWidth="1"/>
    <col min="2437" max="2437" width="45.77734375" bestFit="1" customWidth="1"/>
    <col min="2438" max="2438" width="48.6640625" bestFit="1" customWidth="1"/>
    <col min="2439" max="2440" width="46.5546875" bestFit="1" customWidth="1"/>
    <col min="2441" max="2441" width="56.6640625" bestFit="1" customWidth="1"/>
    <col min="2442" max="2442" width="59.77734375" bestFit="1" customWidth="1"/>
    <col min="2443" max="2443" width="56.44140625" bestFit="1" customWidth="1"/>
    <col min="2444" max="2444" width="51.77734375" bestFit="1" customWidth="1"/>
    <col min="2445" max="2445" width="64.77734375" bestFit="1" customWidth="1"/>
    <col min="2446" max="2446" width="61.5546875" bestFit="1" customWidth="1"/>
    <col min="2447" max="2447" width="52.44140625" bestFit="1" customWidth="1"/>
    <col min="2448" max="2448" width="45.6640625" bestFit="1" customWidth="1"/>
    <col min="2449" max="2449" width="50.44140625" bestFit="1" customWidth="1"/>
    <col min="2450" max="2450" width="48.77734375" bestFit="1" customWidth="1"/>
    <col min="2451" max="2451" width="44.77734375" bestFit="1" customWidth="1"/>
    <col min="2452" max="2452" width="65.77734375" bestFit="1" customWidth="1"/>
    <col min="2453" max="2453" width="71.77734375" bestFit="1" customWidth="1"/>
    <col min="2454" max="2454" width="51" bestFit="1" customWidth="1"/>
    <col min="2455" max="2455" width="55.6640625" bestFit="1" customWidth="1"/>
    <col min="2456" max="2456" width="50.88671875" bestFit="1" customWidth="1"/>
    <col min="2457" max="2457" width="52.6640625" bestFit="1" customWidth="1"/>
    <col min="2458" max="2458" width="64.77734375" bestFit="1" customWidth="1"/>
    <col min="2459" max="2459" width="61.6640625" bestFit="1" customWidth="1"/>
    <col min="2460" max="2460" width="60" bestFit="1" customWidth="1"/>
    <col min="2461" max="2461" width="54" bestFit="1" customWidth="1"/>
    <col min="2462" max="2462" width="72.21875" bestFit="1" customWidth="1"/>
    <col min="2463" max="2463" width="63" bestFit="1" customWidth="1"/>
    <col min="2464" max="2464" width="76.88671875" bestFit="1" customWidth="1"/>
    <col min="2465" max="2465" width="45" bestFit="1" customWidth="1"/>
    <col min="2466" max="2466" width="58" bestFit="1" customWidth="1"/>
    <col min="2467" max="2467" width="62.6640625" bestFit="1" customWidth="1"/>
    <col min="2468" max="2468" width="58.6640625" bestFit="1" customWidth="1"/>
    <col min="2469" max="2469" width="64.77734375" bestFit="1" customWidth="1"/>
    <col min="2470" max="2470" width="52.5546875" bestFit="1" customWidth="1"/>
    <col min="2471" max="2471" width="75.109375" bestFit="1" customWidth="1"/>
    <col min="2472" max="2472" width="52.88671875" bestFit="1" customWidth="1"/>
    <col min="2473" max="2473" width="48.6640625" bestFit="1" customWidth="1"/>
    <col min="2474" max="2474" width="54.77734375" bestFit="1" customWidth="1"/>
    <col min="2475" max="2475" width="65" bestFit="1" customWidth="1"/>
    <col min="2476" max="2476" width="64.77734375" bestFit="1" customWidth="1"/>
    <col min="2477" max="2477" width="63.5546875" bestFit="1" customWidth="1"/>
    <col min="2478" max="2478" width="60.109375" bestFit="1" customWidth="1"/>
    <col min="2479" max="2479" width="54.5546875" bestFit="1" customWidth="1"/>
    <col min="2480" max="2480" width="62.88671875" bestFit="1" customWidth="1"/>
    <col min="2481" max="2481" width="56.77734375" bestFit="1" customWidth="1"/>
    <col min="2482" max="2482" width="64.33203125" bestFit="1" customWidth="1"/>
    <col min="2483" max="2483" width="51.5546875" bestFit="1" customWidth="1"/>
    <col min="2484" max="2484" width="59.21875" bestFit="1" customWidth="1"/>
    <col min="2485" max="2485" width="51.5546875" bestFit="1" customWidth="1"/>
    <col min="2486" max="2486" width="51.6640625" bestFit="1" customWidth="1"/>
    <col min="2487" max="2487" width="55.88671875" bestFit="1" customWidth="1"/>
    <col min="2488" max="2488" width="53.33203125" bestFit="1" customWidth="1"/>
    <col min="2489" max="2489" width="55.44140625" bestFit="1" customWidth="1"/>
    <col min="2490" max="2490" width="72.77734375" bestFit="1" customWidth="1"/>
    <col min="2491" max="2491" width="56.33203125" bestFit="1" customWidth="1"/>
    <col min="2492" max="2492" width="60.6640625" bestFit="1" customWidth="1"/>
    <col min="2493" max="2493" width="61.88671875" bestFit="1" customWidth="1"/>
    <col min="2494" max="2494" width="55.5546875" bestFit="1" customWidth="1"/>
    <col min="2495" max="2495" width="54.5546875" bestFit="1" customWidth="1"/>
    <col min="2496" max="2496" width="69.77734375" bestFit="1" customWidth="1"/>
    <col min="2497" max="2497" width="60.6640625" bestFit="1" customWidth="1"/>
    <col min="2498" max="2498" width="61.88671875" bestFit="1" customWidth="1"/>
    <col min="2499" max="2499" width="49.5546875" bestFit="1" customWidth="1"/>
    <col min="2500" max="2500" width="56.6640625" bestFit="1" customWidth="1"/>
    <col min="2501" max="2501" width="54.33203125" bestFit="1" customWidth="1"/>
    <col min="2502" max="2502" width="59.77734375" bestFit="1" customWidth="1"/>
    <col min="2503" max="2503" width="46.109375" bestFit="1" customWidth="1"/>
    <col min="2504" max="2504" width="52.5546875" bestFit="1" customWidth="1"/>
    <col min="2505" max="2505" width="52.6640625" bestFit="1" customWidth="1"/>
    <col min="2506" max="2506" width="41.44140625" bestFit="1" customWidth="1"/>
    <col min="2507" max="2507" width="50.33203125" bestFit="1" customWidth="1"/>
    <col min="2508" max="2508" width="48" bestFit="1" customWidth="1"/>
    <col min="2509" max="2509" width="62.88671875" bestFit="1" customWidth="1"/>
    <col min="2510" max="2510" width="71.21875" bestFit="1" customWidth="1"/>
    <col min="2511" max="2511" width="62.109375" bestFit="1" customWidth="1"/>
    <col min="2512" max="2512" width="60.44140625" bestFit="1" customWidth="1"/>
    <col min="2513" max="2513" width="60" bestFit="1" customWidth="1"/>
    <col min="2514" max="2514" width="60.33203125" bestFit="1" customWidth="1"/>
    <col min="2515" max="2515" width="54.33203125" bestFit="1" customWidth="1"/>
    <col min="2516" max="2516" width="47.77734375" bestFit="1" customWidth="1"/>
    <col min="2517" max="2517" width="58.44140625" bestFit="1" customWidth="1"/>
    <col min="2518" max="2518" width="56" bestFit="1" customWidth="1"/>
    <col min="2519" max="2519" width="56.44140625" bestFit="1" customWidth="1"/>
    <col min="2520" max="2520" width="57.6640625" bestFit="1" customWidth="1"/>
    <col min="2521" max="2521" width="64" bestFit="1" customWidth="1"/>
    <col min="2522" max="2522" width="61.44140625" bestFit="1" customWidth="1"/>
    <col min="2523" max="2523" width="52.21875" bestFit="1" customWidth="1"/>
    <col min="2524" max="2524" width="57" bestFit="1" customWidth="1"/>
    <col min="2525" max="2525" width="52.21875" bestFit="1" customWidth="1"/>
    <col min="2526" max="2526" width="69.44140625" bestFit="1" customWidth="1"/>
    <col min="2527" max="2527" width="60.33203125" bestFit="1" customWidth="1"/>
    <col min="2528" max="2528" width="47.21875" bestFit="1" customWidth="1"/>
    <col min="2529" max="2529" width="59.44140625" bestFit="1" customWidth="1"/>
    <col min="2530" max="2530" width="57.6640625" bestFit="1" customWidth="1"/>
    <col min="2531" max="2531" width="55.21875" bestFit="1" customWidth="1"/>
    <col min="2532" max="2532" width="60.109375" bestFit="1" customWidth="1"/>
    <col min="2533" max="2533" width="68.6640625" bestFit="1" customWidth="1"/>
    <col min="2534" max="2534" width="53.44140625" bestFit="1" customWidth="1"/>
    <col min="2535" max="2535" width="57.44140625" bestFit="1" customWidth="1"/>
    <col min="2536" max="2536" width="73.44140625" bestFit="1" customWidth="1"/>
    <col min="2537" max="2538" width="61.88671875" bestFit="1" customWidth="1"/>
    <col min="2539" max="2539" width="77.44140625" bestFit="1" customWidth="1"/>
    <col min="2540" max="2540" width="62.6640625" bestFit="1" customWidth="1"/>
    <col min="2541" max="2541" width="58.6640625" bestFit="1" customWidth="1"/>
    <col min="2542" max="2542" width="58" bestFit="1" customWidth="1"/>
    <col min="2543" max="2543" width="69.5546875" bestFit="1" customWidth="1"/>
    <col min="2544" max="2544" width="47.77734375" bestFit="1" customWidth="1"/>
    <col min="2545" max="2545" width="58.88671875" bestFit="1" customWidth="1"/>
    <col min="2546" max="2546" width="63.6640625" bestFit="1" customWidth="1"/>
    <col min="2547" max="2547" width="54" bestFit="1" customWidth="1"/>
    <col min="2548" max="2548" width="55.33203125" bestFit="1" customWidth="1"/>
    <col min="2549" max="2549" width="53.6640625" bestFit="1" customWidth="1"/>
    <col min="2550" max="2550" width="55.44140625" bestFit="1" customWidth="1"/>
    <col min="2551" max="2551" width="55.88671875" bestFit="1" customWidth="1"/>
    <col min="2552" max="2552" width="51.6640625" bestFit="1" customWidth="1"/>
    <col min="2553" max="2553" width="59.88671875" bestFit="1" customWidth="1"/>
    <col min="2554" max="2554" width="51.6640625" bestFit="1" customWidth="1"/>
    <col min="2555" max="2555" width="48.33203125" bestFit="1" customWidth="1"/>
    <col min="2556" max="2556" width="74.44140625" bestFit="1" customWidth="1"/>
    <col min="2557" max="2557" width="57.33203125" bestFit="1" customWidth="1"/>
    <col min="2558" max="2558" width="71" bestFit="1" customWidth="1"/>
    <col min="2559" max="2559" width="54.5546875" bestFit="1" customWidth="1"/>
    <col min="2560" max="2560" width="53" bestFit="1" customWidth="1"/>
    <col min="2561" max="2561" width="56" bestFit="1" customWidth="1"/>
    <col min="2562" max="2562" width="58.6640625" bestFit="1" customWidth="1"/>
    <col min="2563" max="2563" width="56.21875" bestFit="1" customWidth="1"/>
    <col min="2564" max="2564" width="63.44140625" bestFit="1" customWidth="1"/>
    <col min="2565" max="2565" width="73.44140625" bestFit="1" customWidth="1"/>
    <col min="2566" max="2566" width="71.88671875" bestFit="1" customWidth="1"/>
    <col min="2567" max="2567" width="69.21875" bestFit="1" customWidth="1"/>
    <col min="2568" max="2568" width="58.77734375" bestFit="1" customWidth="1"/>
    <col min="2569" max="2569" width="65.6640625" bestFit="1" customWidth="1"/>
    <col min="2570" max="2570" width="56.77734375" bestFit="1" customWidth="1"/>
    <col min="2571" max="2571" width="54.33203125" bestFit="1" customWidth="1"/>
    <col min="2572" max="2572" width="50.21875" bestFit="1" customWidth="1"/>
    <col min="2573" max="2573" width="50.77734375" bestFit="1" customWidth="1"/>
    <col min="2574" max="2574" width="59.21875" bestFit="1" customWidth="1"/>
    <col min="2575" max="2575" width="63.77734375" bestFit="1" customWidth="1"/>
    <col min="2576" max="2576" width="68.21875" bestFit="1" customWidth="1"/>
    <col min="2577" max="2577" width="52.88671875" bestFit="1" customWidth="1"/>
    <col min="2578" max="2578" width="70.88671875" bestFit="1" customWidth="1"/>
    <col min="2579" max="2579" width="61.88671875" bestFit="1" customWidth="1"/>
    <col min="2580" max="2580" width="55.6640625" bestFit="1" customWidth="1"/>
    <col min="2581" max="2581" width="54" bestFit="1" customWidth="1"/>
    <col min="2582" max="2582" width="57.5546875" bestFit="1" customWidth="1"/>
    <col min="2583" max="2583" width="56.33203125" bestFit="1" customWidth="1"/>
    <col min="2584" max="2584" width="54.44140625" bestFit="1" customWidth="1"/>
    <col min="2585" max="2585" width="46.77734375" bestFit="1" customWidth="1"/>
    <col min="2586" max="2586" width="64.5546875" bestFit="1" customWidth="1"/>
    <col min="2587" max="2587" width="42.88671875" bestFit="1" customWidth="1"/>
    <col min="2588" max="2588" width="50.33203125" bestFit="1" customWidth="1"/>
    <col min="2589" max="2589" width="54.5546875" bestFit="1" customWidth="1"/>
    <col min="2590" max="2590" width="49.44140625" bestFit="1" customWidth="1"/>
    <col min="2591" max="2591" width="67.88671875" bestFit="1" customWidth="1"/>
    <col min="2592" max="2592" width="52.44140625" bestFit="1" customWidth="1"/>
    <col min="2593" max="2593" width="45" bestFit="1" customWidth="1"/>
    <col min="2594" max="2594" width="60.109375" bestFit="1" customWidth="1"/>
    <col min="2595" max="2595" width="43.77734375" bestFit="1" customWidth="1"/>
    <col min="2596" max="2596" width="46.109375" bestFit="1" customWidth="1"/>
    <col min="2597" max="2597" width="47.44140625" bestFit="1" customWidth="1"/>
    <col min="2598" max="2598" width="52.6640625" bestFit="1" customWidth="1"/>
    <col min="2599" max="2599" width="57.6640625" bestFit="1" customWidth="1"/>
    <col min="2600" max="2600" width="63.33203125" bestFit="1" customWidth="1"/>
    <col min="2601" max="2601" width="53.33203125" bestFit="1" customWidth="1"/>
    <col min="2602" max="2602" width="64.109375" bestFit="1" customWidth="1"/>
    <col min="2603" max="2603" width="48.88671875" bestFit="1" customWidth="1"/>
    <col min="2604" max="2604" width="73.44140625" bestFit="1" customWidth="1"/>
    <col min="2605" max="2605" width="57.109375" bestFit="1" customWidth="1"/>
    <col min="2606" max="2606" width="56.6640625" bestFit="1" customWidth="1"/>
    <col min="2607" max="2607" width="57" bestFit="1" customWidth="1"/>
    <col min="2608" max="2608" width="53.6640625" bestFit="1" customWidth="1"/>
    <col min="2609" max="2609" width="55" bestFit="1" customWidth="1"/>
    <col min="2610" max="2610" width="47.77734375" bestFit="1" customWidth="1"/>
    <col min="2611" max="2611" width="52.109375" bestFit="1" customWidth="1"/>
    <col min="2612" max="2612" width="53.6640625" bestFit="1" customWidth="1"/>
    <col min="2613" max="2613" width="57.5546875" bestFit="1" customWidth="1"/>
    <col min="2614" max="2614" width="62.88671875" bestFit="1" customWidth="1"/>
    <col min="2615" max="2615" width="48.5546875" bestFit="1" customWidth="1"/>
    <col min="2616" max="2616" width="56.5546875" bestFit="1" customWidth="1"/>
    <col min="2617" max="2617" width="46.44140625" bestFit="1" customWidth="1"/>
    <col min="2618" max="2618" width="50.77734375" bestFit="1" customWidth="1"/>
    <col min="2619" max="2619" width="57.5546875" bestFit="1" customWidth="1"/>
    <col min="2620" max="2620" width="74" bestFit="1" customWidth="1"/>
    <col min="2621" max="2621" width="50.5546875" bestFit="1" customWidth="1"/>
    <col min="2622" max="2622" width="52" bestFit="1" customWidth="1"/>
    <col min="2623" max="2623" width="51" bestFit="1" customWidth="1"/>
    <col min="2624" max="2624" width="52.6640625" bestFit="1" customWidth="1"/>
    <col min="2625" max="2625" width="45" bestFit="1" customWidth="1"/>
    <col min="2626" max="2626" width="55" bestFit="1" customWidth="1"/>
    <col min="2627" max="2627" width="55.44140625" bestFit="1" customWidth="1"/>
    <col min="2628" max="2628" width="48.6640625" bestFit="1" customWidth="1"/>
    <col min="2629" max="2629" width="65.44140625" bestFit="1" customWidth="1"/>
    <col min="2630" max="2630" width="69.109375" bestFit="1" customWidth="1"/>
    <col min="2631" max="2631" width="56.33203125" bestFit="1" customWidth="1"/>
    <col min="2632" max="2632" width="67.33203125" bestFit="1" customWidth="1"/>
    <col min="2633" max="2633" width="48.44140625" bestFit="1" customWidth="1"/>
    <col min="2634" max="2634" width="69.5546875" bestFit="1" customWidth="1"/>
    <col min="2635" max="2635" width="51.77734375" bestFit="1" customWidth="1"/>
    <col min="2636" max="2636" width="55" bestFit="1" customWidth="1"/>
    <col min="2637" max="2637" width="57.88671875" bestFit="1" customWidth="1"/>
    <col min="2638" max="2638" width="66.77734375" bestFit="1" customWidth="1"/>
    <col min="2639" max="2639" width="54.6640625" bestFit="1" customWidth="1"/>
    <col min="2640" max="2640" width="49" bestFit="1" customWidth="1"/>
    <col min="2641" max="2641" width="45.21875" bestFit="1" customWidth="1"/>
    <col min="2642" max="2642" width="48" bestFit="1" customWidth="1"/>
    <col min="2643" max="2643" width="56.5546875" bestFit="1" customWidth="1"/>
    <col min="2644" max="2644" width="52.88671875" bestFit="1" customWidth="1"/>
    <col min="2645" max="2645" width="49.77734375" bestFit="1" customWidth="1"/>
    <col min="2646" max="2646" width="66.33203125" bestFit="1" customWidth="1"/>
    <col min="2647" max="2647" width="50.5546875" bestFit="1" customWidth="1"/>
    <col min="2648" max="2648" width="88.5546875" bestFit="1" customWidth="1"/>
    <col min="2649" max="2649" width="55.6640625" bestFit="1" customWidth="1"/>
    <col min="2650" max="2650" width="45.6640625" bestFit="1" customWidth="1"/>
    <col min="2651" max="2651" width="62" bestFit="1" customWidth="1"/>
    <col min="2652" max="2652" width="62.6640625" bestFit="1" customWidth="1"/>
    <col min="2653" max="2653" width="61.21875" bestFit="1" customWidth="1"/>
    <col min="2654" max="2654" width="53" bestFit="1" customWidth="1"/>
    <col min="2655" max="2655" width="57" bestFit="1" customWidth="1"/>
    <col min="2656" max="2656" width="65.44140625" bestFit="1" customWidth="1"/>
    <col min="2657" max="2657" width="58.77734375" bestFit="1" customWidth="1"/>
    <col min="2658" max="2658" width="53.88671875" bestFit="1" customWidth="1"/>
    <col min="2659" max="2659" width="61.21875" bestFit="1" customWidth="1"/>
    <col min="2660" max="2660" width="59.6640625" bestFit="1" customWidth="1"/>
    <col min="2661" max="2661" width="51.109375" bestFit="1" customWidth="1"/>
    <col min="2662" max="2662" width="49.44140625" bestFit="1" customWidth="1"/>
    <col min="2663" max="2663" width="70.21875" bestFit="1" customWidth="1"/>
    <col min="2664" max="2664" width="51.21875" bestFit="1" customWidth="1"/>
    <col min="2665" max="2665" width="53.77734375" bestFit="1" customWidth="1"/>
    <col min="2666" max="2666" width="49.109375" bestFit="1" customWidth="1"/>
    <col min="2667" max="2667" width="48.5546875" bestFit="1" customWidth="1"/>
    <col min="2668" max="2668" width="46.109375" bestFit="1" customWidth="1"/>
    <col min="2669" max="2669" width="52.88671875" bestFit="1" customWidth="1"/>
    <col min="2670" max="2670" width="46.44140625" bestFit="1" customWidth="1"/>
    <col min="2671" max="2671" width="47.5546875" bestFit="1" customWidth="1"/>
    <col min="2672" max="2672" width="53" bestFit="1" customWidth="1"/>
    <col min="2673" max="2673" width="66.6640625" bestFit="1" customWidth="1"/>
    <col min="2674" max="2674" width="52.5546875" bestFit="1" customWidth="1"/>
    <col min="2675" max="2675" width="62.21875" bestFit="1" customWidth="1"/>
    <col min="2676" max="2676" width="62" bestFit="1" customWidth="1"/>
    <col min="2677" max="2677" width="65.33203125" bestFit="1" customWidth="1"/>
    <col min="2678" max="2678" width="68.77734375" bestFit="1" customWidth="1"/>
    <col min="2679" max="2679" width="57.21875" bestFit="1" customWidth="1"/>
    <col min="2680" max="2680" width="58.6640625" bestFit="1" customWidth="1"/>
    <col min="2681" max="2681" width="73.6640625" bestFit="1" customWidth="1"/>
    <col min="2682" max="2682" width="66.88671875" bestFit="1" customWidth="1"/>
    <col min="2683" max="2683" width="59.88671875" bestFit="1" customWidth="1"/>
    <col min="2684" max="2684" width="60.5546875" bestFit="1" customWidth="1"/>
    <col min="2685" max="2685" width="54.6640625" bestFit="1" customWidth="1"/>
    <col min="2686" max="2686" width="54.5546875" bestFit="1" customWidth="1"/>
    <col min="2687" max="2687" width="59.109375" bestFit="1" customWidth="1"/>
    <col min="2688" max="2688" width="59" bestFit="1" customWidth="1"/>
    <col min="2689" max="2689" width="58.6640625" bestFit="1" customWidth="1"/>
    <col min="2690" max="2690" width="60.33203125" bestFit="1" customWidth="1"/>
    <col min="2691" max="2691" width="58.109375" bestFit="1" customWidth="1"/>
    <col min="2692" max="2692" width="59.21875" bestFit="1" customWidth="1"/>
    <col min="2693" max="2693" width="53.21875" bestFit="1" customWidth="1"/>
    <col min="2694" max="2694" width="53.88671875" bestFit="1" customWidth="1"/>
    <col min="2695" max="2695" width="51.6640625" bestFit="1" customWidth="1"/>
    <col min="2696" max="2696" width="57.21875" bestFit="1" customWidth="1"/>
    <col min="2697" max="2697" width="51.5546875" bestFit="1" customWidth="1"/>
    <col min="2698" max="2698" width="68.5546875" bestFit="1" customWidth="1"/>
    <col min="2699" max="2699" width="52.109375" bestFit="1" customWidth="1"/>
    <col min="2700" max="2700" width="66" bestFit="1" customWidth="1"/>
    <col min="2701" max="2701" width="53.88671875" bestFit="1" customWidth="1"/>
    <col min="2702" max="2702" width="52.44140625" bestFit="1" customWidth="1"/>
    <col min="2703" max="2703" width="63.88671875" bestFit="1" customWidth="1"/>
    <col min="2704" max="2704" width="49.109375" bestFit="1" customWidth="1"/>
    <col min="2705" max="2705" width="60.33203125" bestFit="1" customWidth="1"/>
    <col min="2706" max="2706" width="52.44140625" bestFit="1" customWidth="1"/>
    <col min="2707" max="2707" width="53.109375" bestFit="1" customWidth="1"/>
    <col min="2708" max="2708" width="60.88671875" bestFit="1" customWidth="1"/>
    <col min="2709" max="2709" width="57.77734375" bestFit="1" customWidth="1"/>
    <col min="2710" max="2710" width="56.44140625" bestFit="1" customWidth="1"/>
    <col min="2711" max="2711" width="48.33203125" bestFit="1" customWidth="1"/>
    <col min="2712" max="2712" width="53.33203125" bestFit="1" customWidth="1"/>
    <col min="2713" max="2713" width="54.88671875" bestFit="1" customWidth="1"/>
    <col min="2714" max="2714" width="53" bestFit="1" customWidth="1"/>
    <col min="2715" max="2715" width="55.109375" bestFit="1" customWidth="1"/>
    <col min="2716" max="2716" width="67.33203125" bestFit="1" customWidth="1"/>
    <col min="2717" max="2717" width="56.6640625" bestFit="1" customWidth="1"/>
    <col min="2718" max="2718" width="54.6640625" bestFit="1" customWidth="1"/>
    <col min="2719" max="2719" width="69.77734375" bestFit="1" customWidth="1"/>
    <col min="2720" max="2720" width="54.5546875" bestFit="1" customWidth="1"/>
    <col min="2721" max="2721" width="60.21875" bestFit="1" customWidth="1"/>
    <col min="2722" max="2722" width="63.33203125" bestFit="1" customWidth="1"/>
    <col min="2723" max="2723" width="40.77734375" bestFit="1" customWidth="1"/>
    <col min="2724" max="2724" width="62.6640625" bestFit="1" customWidth="1"/>
    <col min="2725" max="2725" width="61.21875" bestFit="1" customWidth="1"/>
    <col min="2726" max="2726" width="75.44140625" bestFit="1" customWidth="1"/>
    <col min="2727" max="2727" width="52.5546875" bestFit="1" customWidth="1"/>
    <col min="2728" max="2728" width="64.5546875" bestFit="1" customWidth="1"/>
    <col min="2729" max="2729" width="50.77734375" bestFit="1" customWidth="1"/>
    <col min="2730" max="2730" width="58.77734375" bestFit="1" customWidth="1"/>
    <col min="2731" max="2731" width="56.88671875" bestFit="1" customWidth="1"/>
    <col min="2732" max="2732" width="61.44140625" bestFit="1" customWidth="1"/>
    <col min="2733" max="2733" width="56.33203125" bestFit="1" customWidth="1"/>
    <col min="2734" max="2734" width="65.5546875" bestFit="1" customWidth="1"/>
    <col min="2735" max="2735" width="60.44140625" bestFit="1" customWidth="1"/>
    <col min="2736" max="2736" width="57.109375" bestFit="1" customWidth="1"/>
    <col min="2737" max="2737" width="64.88671875" bestFit="1" customWidth="1"/>
    <col min="2738" max="2738" width="67.44140625" bestFit="1" customWidth="1"/>
    <col min="2739" max="2739" width="63.77734375" bestFit="1" customWidth="1"/>
    <col min="2740" max="2740" width="61.88671875" bestFit="1" customWidth="1"/>
    <col min="2741" max="2741" width="52" bestFit="1" customWidth="1"/>
    <col min="2742" max="2742" width="53.33203125" bestFit="1" customWidth="1"/>
    <col min="2743" max="2743" width="54.21875" bestFit="1" customWidth="1"/>
    <col min="2744" max="2744" width="56.44140625" bestFit="1" customWidth="1"/>
    <col min="2745" max="2745" width="55.33203125" bestFit="1" customWidth="1"/>
    <col min="2746" max="2746" width="48.109375" bestFit="1" customWidth="1"/>
    <col min="2747" max="2747" width="49.6640625" bestFit="1" customWidth="1"/>
    <col min="2748" max="2748" width="46.6640625" bestFit="1" customWidth="1"/>
    <col min="2749" max="2749" width="57.109375" bestFit="1" customWidth="1"/>
    <col min="2750" max="2750" width="56.5546875" bestFit="1" customWidth="1"/>
    <col min="2751" max="2751" width="50.77734375" bestFit="1" customWidth="1"/>
    <col min="2752" max="2752" width="46.33203125" bestFit="1" customWidth="1"/>
    <col min="2753" max="2753" width="59.109375" bestFit="1" customWidth="1"/>
    <col min="2754" max="2754" width="60.21875" bestFit="1" customWidth="1"/>
    <col min="2755" max="2755" width="60.109375" bestFit="1" customWidth="1"/>
    <col min="2756" max="2756" width="54.6640625" bestFit="1" customWidth="1"/>
    <col min="2757" max="2757" width="55.77734375" bestFit="1" customWidth="1"/>
    <col min="2758" max="2758" width="79.21875" bestFit="1" customWidth="1"/>
    <col min="2759" max="2759" width="59.44140625" bestFit="1" customWidth="1"/>
    <col min="2760" max="2760" width="58.88671875" bestFit="1" customWidth="1"/>
    <col min="2761" max="2761" width="62.44140625" bestFit="1" customWidth="1"/>
    <col min="2762" max="2762" width="48.33203125" bestFit="1" customWidth="1"/>
    <col min="2763" max="2763" width="67" bestFit="1" customWidth="1"/>
    <col min="2764" max="2764" width="54.77734375" bestFit="1" customWidth="1"/>
    <col min="2765" max="2765" width="54" bestFit="1" customWidth="1"/>
    <col min="2766" max="2766" width="61.6640625" bestFit="1" customWidth="1"/>
    <col min="2767" max="2767" width="52.21875" bestFit="1" customWidth="1"/>
    <col min="2768" max="2768" width="53.109375" bestFit="1" customWidth="1"/>
    <col min="2769" max="2769" width="60.109375" bestFit="1" customWidth="1"/>
    <col min="2770" max="2770" width="56.21875" bestFit="1" customWidth="1"/>
    <col min="2771" max="2771" width="65.33203125" bestFit="1" customWidth="1"/>
    <col min="2772" max="2772" width="52.5546875" bestFit="1" customWidth="1"/>
    <col min="2773" max="2773" width="51.77734375" bestFit="1" customWidth="1"/>
    <col min="2774" max="2774" width="61" bestFit="1" customWidth="1"/>
    <col min="2775" max="2775" width="60.77734375" bestFit="1" customWidth="1"/>
    <col min="2776" max="2776" width="49.5546875" bestFit="1" customWidth="1"/>
    <col min="2777" max="2777" width="56.109375" bestFit="1" customWidth="1"/>
    <col min="2778" max="2778" width="59.44140625" bestFit="1" customWidth="1"/>
    <col min="2779" max="2779" width="64.6640625" bestFit="1" customWidth="1"/>
    <col min="2780" max="2780" width="63.88671875" bestFit="1" customWidth="1"/>
    <col min="2781" max="2781" width="50.5546875" bestFit="1" customWidth="1"/>
    <col min="2782" max="2782" width="49.5546875" bestFit="1" customWidth="1"/>
    <col min="2783" max="2783" width="64.21875" bestFit="1" customWidth="1"/>
    <col min="2784" max="2784" width="48.77734375" bestFit="1" customWidth="1"/>
    <col min="2785" max="2785" width="59.77734375" bestFit="1" customWidth="1"/>
    <col min="2786" max="2786" width="54.5546875" bestFit="1" customWidth="1"/>
    <col min="2787" max="2787" width="48.5546875" bestFit="1" customWidth="1"/>
    <col min="2788" max="2788" width="52.44140625" bestFit="1" customWidth="1"/>
    <col min="2789" max="2789" width="47.77734375" bestFit="1" customWidth="1"/>
    <col min="2790" max="2790" width="48.88671875" bestFit="1" customWidth="1"/>
    <col min="2791" max="2791" width="43.21875" bestFit="1" customWidth="1"/>
    <col min="2792" max="2792" width="60.21875" bestFit="1" customWidth="1"/>
    <col min="2793" max="2793" width="68.6640625" bestFit="1" customWidth="1"/>
    <col min="2794" max="2794" width="58.77734375" bestFit="1" customWidth="1"/>
    <col min="2795" max="2795" width="55.109375" bestFit="1" customWidth="1"/>
    <col min="2796" max="2796" width="50.5546875" bestFit="1" customWidth="1"/>
    <col min="2797" max="2797" width="58.88671875" bestFit="1" customWidth="1"/>
    <col min="2798" max="2798" width="53.44140625" bestFit="1" customWidth="1"/>
    <col min="2799" max="2799" width="59.109375" bestFit="1" customWidth="1"/>
    <col min="2800" max="2800" width="55.5546875" bestFit="1" customWidth="1"/>
    <col min="2801" max="2801" width="48" bestFit="1" customWidth="1"/>
    <col min="2802" max="2802" width="66" bestFit="1" customWidth="1"/>
    <col min="2803" max="2803" width="58" bestFit="1" customWidth="1"/>
    <col min="2804" max="2804" width="56.6640625" bestFit="1" customWidth="1"/>
    <col min="2805" max="2805" width="52.6640625" bestFit="1" customWidth="1"/>
    <col min="2806" max="2806" width="60.109375" bestFit="1" customWidth="1"/>
    <col min="2807" max="2807" width="54.33203125" bestFit="1" customWidth="1"/>
    <col min="2808" max="2808" width="55.33203125" bestFit="1" customWidth="1"/>
    <col min="2809" max="2809" width="55.77734375" bestFit="1" customWidth="1"/>
    <col min="2810" max="2810" width="57.5546875" bestFit="1" customWidth="1"/>
    <col min="2811" max="2811" width="59.44140625" bestFit="1" customWidth="1"/>
    <col min="2812" max="2812" width="53.33203125" bestFit="1" customWidth="1"/>
    <col min="2813" max="2813" width="60.88671875" bestFit="1" customWidth="1"/>
    <col min="2814" max="2814" width="50.88671875" bestFit="1" customWidth="1"/>
    <col min="2815" max="2815" width="64.109375" bestFit="1" customWidth="1"/>
    <col min="2816" max="2816" width="64.21875" bestFit="1" customWidth="1"/>
    <col min="2817" max="2817" width="54" bestFit="1" customWidth="1"/>
    <col min="2818" max="2818" width="49.33203125" bestFit="1" customWidth="1"/>
    <col min="2819" max="2819" width="56.6640625" bestFit="1" customWidth="1"/>
    <col min="2820" max="2820" width="55.5546875" bestFit="1" customWidth="1"/>
    <col min="2821" max="2821" width="55.6640625" bestFit="1" customWidth="1"/>
    <col min="2822" max="2822" width="55.109375" bestFit="1" customWidth="1"/>
    <col min="2823" max="2823" width="65.5546875" bestFit="1" customWidth="1"/>
    <col min="2824" max="2824" width="50.21875" bestFit="1" customWidth="1"/>
    <col min="2825" max="2825" width="59.33203125" bestFit="1" customWidth="1"/>
    <col min="2826" max="2826" width="49.21875" bestFit="1" customWidth="1"/>
    <col min="2827" max="2827" width="54" bestFit="1" customWidth="1"/>
    <col min="2828" max="2828" width="57.109375" bestFit="1" customWidth="1"/>
    <col min="2829" max="2829" width="50.109375" bestFit="1" customWidth="1"/>
    <col min="2830" max="2830" width="48.44140625" bestFit="1" customWidth="1"/>
    <col min="2831" max="2831" width="47.5546875" bestFit="1" customWidth="1"/>
    <col min="2832" max="2832" width="53.5546875" bestFit="1" customWidth="1"/>
    <col min="2833" max="2833" width="52.33203125" bestFit="1" customWidth="1"/>
    <col min="2834" max="2834" width="51.77734375" bestFit="1" customWidth="1"/>
    <col min="2835" max="2835" width="64.109375" bestFit="1" customWidth="1"/>
    <col min="2836" max="2836" width="65.33203125" bestFit="1" customWidth="1"/>
    <col min="2837" max="2837" width="48.88671875" bestFit="1" customWidth="1"/>
    <col min="2838" max="2838" width="52.44140625" bestFit="1" customWidth="1"/>
    <col min="2839" max="2839" width="67" bestFit="1" customWidth="1"/>
    <col min="2840" max="2840" width="53.5546875" bestFit="1" customWidth="1"/>
    <col min="2841" max="2841" width="51.88671875" bestFit="1" customWidth="1"/>
    <col min="2842" max="2842" width="59.44140625" bestFit="1" customWidth="1"/>
    <col min="2843" max="2843" width="69.109375" bestFit="1" customWidth="1"/>
    <col min="2844" max="2844" width="52.6640625" bestFit="1" customWidth="1"/>
    <col min="2845" max="2845" width="61.44140625" bestFit="1" customWidth="1"/>
    <col min="2846" max="2846" width="75.88671875" bestFit="1" customWidth="1"/>
    <col min="2847" max="2847" width="65.44140625" bestFit="1" customWidth="1"/>
    <col min="2848" max="2848" width="66" bestFit="1" customWidth="1"/>
    <col min="2849" max="2849" width="65.44140625" bestFit="1" customWidth="1"/>
    <col min="2850" max="2850" width="56.33203125" bestFit="1" customWidth="1"/>
    <col min="2851" max="2851" width="55" bestFit="1" customWidth="1"/>
    <col min="2852" max="2852" width="59.6640625" bestFit="1" customWidth="1"/>
    <col min="2853" max="2853" width="62.5546875" bestFit="1" customWidth="1"/>
    <col min="2854" max="2854" width="70.21875" bestFit="1" customWidth="1"/>
    <col min="2855" max="2855" width="56.44140625" bestFit="1" customWidth="1"/>
    <col min="2856" max="2856" width="55.109375" bestFit="1" customWidth="1"/>
    <col min="2857" max="2857" width="55.44140625" bestFit="1" customWidth="1"/>
    <col min="2858" max="2858" width="50.109375" bestFit="1" customWidth="1"/>
    <col min="2859" max="2859" width="55.5546875" bestFit="1" customWidth="1"/>
    <col min="2860" max="2860" width="50.88671875" bestFit="1" customWidth="1"/>
    <col min="2861" max="2861" width="59" bestFit="1" customWidth="1"/>
    <col min="2862" max="2862" width="53.77734375" bestFit="1" customWidth="1"/>
    <col min="2863" max="2863" width="49.109375" bestFit="1" customWidth="1"/>
    <col min="2864" max="2864" width="69.109375" bestFit="1" customWidth="1"/>
    <col min="2865" max="2865" width="60.109375" bestFit="1" customWidth="1"/>
    <col min="2866" max="2866" width="64.77734375" bestFit="1" customWidth="1"/>
    <col min="2867" max="2868" width="64" bestFit="1" customWidth="1"/>
    <col min="2869" max="2869" width="63.6640625" bestFit="1" customWidth="1"/>
    <col min="2870" max="2870" width="62.21875" bestFit="1" customWidth="1"/>
    <col min="2871" max="2871" width="62" bestFit="1" customWidth="1"/>
    <col min="2872" max="2872" width="60.109375" bestFit="1" customWidth="1"/>
    <col min="2873" max="2873" width="62.109375" bestFit="1" customWidth="1"/>
    <col min="2874" max="2874" width="63.88671875" bestFit="1" customWidth="1"/>
    <col min="2875" max="2875" width="75.44140625" bestFit="1" customWidth="1"/>
    <col min="2876" max="2876" width="64.88671875" bestFit="1" customWidth="1"/>
    <col min="2877" max="2877" width="54.21875" bestFit="1" customWidth="1"/>
    <col min="2878" max="2878" width="60.33203125" bestFit="1" customWidth="1"/>
    <col min="2879" max="2879" width="68.21875" bestFit="1" customWidth="1"/>
    <col min="2880" max="2880" width="71.6640625" bestFit="1" customWidth="1"/>
    <col min="2881" max="2881" width="64" bestFit="1" customWidth="1"/>
    <col min="2882" max="2882" width="76.88671875" bestFit="1" customWidth="1"/>
    <col min="2883" max="2883" width="55.5546875" bestFit="1" customWidth="1"/>
    <col min="2884" max="2884" width="66.6640625" bestFit="1" customWidth="1"/>
    <col min="2885" max="2885" width="62" bestFit="1" customWidth="1"/>
    <col min="2886" max="2886" width="66.6640625" bestFit="1" customWidth="1"/>
    <col min="2887" max="2887" width="62.5546875" bestFit="1" customWidth="1"/>
    <col min="2888" max="2888" width="58.109375" bestFit="1" customWidth="1"/>
    <col min="2889" max="2889" width="53.44140625" bestFit="1" customWidth="1"/>
    <col min="2890" max="2890" width="54" bestFit="1" customWidth="1"/>
    <col min="2891" max="2891" width="64.5546875" bestFit="1" customWidth="1"/>
    <col min="2892" max="2892" width="72.6640625" bestFit="1" customWidth="1"/>
    <col min="2893" max="2893" width="72.44140625" bestFit="1" customWidth="1"/>
    <col min="2894" max="2894" width="54" bestFit="1" customWidth="1"/>
    <col min="2895" max="2895" width="53.44140625" bestFit="1" customWidth="1"/>
    <col min="2896" max="2896" width="61.109375" bestFit="1" customWidth="1"/>
    <col min="2897" max="2897" width="62.109375" bestFit="1" customWidth="1"/>
    <col min="2898" max="2898" width="59.6640625" bestFit="1" customWidth="1"/>
    <col min="2899" max="2899" width="61.77734375" bestFit="1" customWidth="1"/>
    <col min="2900" max="2900" width="50.33203125" bestFit="1" customWidth="1"/>
    <col min="2901" max="2901" width="54.21875" bestFit="1" customWidth="1"/>
    <col min="2902" max="2902" width="60.33203125" bestFit="1" customWidth="1"/>
    <col min="2903" max="2903" width="63.5546875" bestFit="1" customWidth="1"/>
    <col min="2904" max="2904" width="50.21875" bestFit="1" customWidth="1"/>
    <col min="2905" max="2905" width="55.44140625" bestFit="1" customWidth="1"/>
    <col min="2906" max="2906" width="49.21875" bestFit="1" customWidth="1"/>
    <col min="2907" max="2907" width="60.33203125" bestFit="1" customWidth="1"/>
    <col min="2908" max="2908" width="59.88671875" bestFit="1" customWidth="1"/>
    <col min="2909" max="2909" width="58.109375" bestFit="1" customWidth="1"/>
    <col min="2910" max="2910" width="51.88671875" bestFit="1" customWidth="1"/>
    <col min="2911" max="2911" width="60.88671875" bestFit="1" customWidth="1"/>
    <col min="2912" max="2912" width="62.5546875" bestFit="1" customWidth="1"/>
    <col min="2913" max="2913" width="59" bestFit="1" customWidth="1"/>
    <col min="2914" max="2914" width="56.88671875" bestFit="1" customWidth="1"/>
    <col min="2915" max="2915" width="57.109375" bestFit="1" customWidth="1"/>
    <col min="2916" max="2916" width="64.5546875" bestFit="1" customWidth="1"/>
    <col min="2917" max="2917" width="64.88671875" bestFit="1" customWidth="1"/>
    <col min="2918" max="2918" width="76" bestFit="1" customWidth="1"/>
    <col min="2919" max="2919" width="69.33203125" bestFit="1" customWidth="1"/>
    <col min="2920" max="2920" width="53.77734375" bestFit="1" customWidth="1"/>
    <col min="2921" max="2921" width="66" bestFit="1" customWidth="1"/>
    <col min="2922" max="2922" width="67.88671875" bestFit="1" customWidth="1"/>
    <col min="2923" max="2923" width="68.109375" bestFit="1" customWidth="1"/>
    <col min="2924" max="2924" width="50.77734375" bestFit="1" customWidth="1"/>
    <col min="2925" max="2925" width="61.77734375" bestFit="1" customWidth="1"/>
    <col min="2926" max="2926" width="59.33203125" bestFit="1" customWidth="1"/>
    <col min="2927" max="2927" width="60.109375" bestFit="1" customWidth="1"/>
    <col min="2928" max="2928" width="52.44140625" bestFit="1" customWidth="1"/>
    <col min="2929" max="2929" width="69.44140625" bestFit="1" customWidth="1"/>
    <col min="2930" max="2930" width="70.109375" bestFit="1" customWidth="1"/>
    <col min="2931" max="2931" width="64.21875" bestFit="1" customWidth="1"/>
    <col min="2932" max="2932" width="62.5546875" bestFit="1" customWidth="1"/>
    <col min="2933" max="2933" width="61.88671875" bestFit="1" customWidth="1"/>
    <col min="2934" max="2934" width="56" bestFit="1" customWidth="1"/>
    <col min="2935" max="2935" width="61.77734375" bestFit="1" customWidth="1"/>
    <col min="2936" max="2936" width="61.33203125" bestFit="1" customWidth="1"/>
    <col min="2937" max="2937" width="58.77734375" bestFit="1" customWidth="1"/>
    <col min="2938" max="2938" width="63.77734375" bestFit="1" customWidth="1"/>
    <col min="2939" max="2939" width="67.5546875" bestFit="1" customWidth="1"/>
    <col min="2940" max="2940" width="59.88671875" bestFit="1" customWidth="1"/>
    <col min="2941" max="2941" width="70.44140625" bestFit="1" customWidth="1"/>
    <col min="2942" max="2942" width="60.5546875" bestFit="1" customWidth="1"/>
    <col min="2943" max="2943" width="64.21875" bestFit="1" customWidth="1"/>
    <col min="2944" max="2944" width="73.77734375" bestFit="1" customWidth="1"/>
    <col min="2945" max="2945" width="61.77734375" bestFit="1" customWidth="1"/>
    <col min="2946" max="2946" width="69.6640625" bestFit="1" customWidth="1"/>
    <col min="2947" max="2947" width="67.77734375" bestFit="1" customWidth="1"/>
    <col min="2948" max="2948" width="54.88671875" bestFit="1" customWidth="1"/>
    <col min="2949" max="2949" width="74.5546875" bestFit="1" customWidth="1"/>
    <col min="2950" max="2950" width="79.88671875" bestFit="1" customWidth="1"/>
    <col min="2951" max="2951" width="68.44140625" bestFit="1" customWidth="1"/>
    <col min="2952" max="2952" width="68" bestFit="1" customWidth="1"/>
    <col min="2953" max="2953" width="76.33203125" bestFit="1" customWidth="1"/>
    <col min="2954" max="2954" width="63.5546875" bestFit="1" customWidth="1"/>
    <col min="2955" max="2955" width="74" bestFit="1" customWidth="1"/>
    <col min="2956" max="2956" width="69.21875" bestFit="1" customWidth="1"/>
    <col min="2957" max="2957" width="73" bestFit="1" customWidth="1"/>
    <col min="2958" max="2958" width="67.33203125" bestFit="1" customWidth="1"/>
    <col min="2959" max="2959" width="63.109375" bestFit="1" customWidth="1"/>
    <col min="2960" max="2960" width="54.77734375" bestFit="1" customWidth="1"/>
    <col min="2961" max="2961" width="62.21875" bestFit="1" customWidth="1"/>
    <col min="2962" max="2962" width="67.109375" bestFit="1" customWidth="1"/>
    <col min="2963" max="2963" width="57.44140625" bestFit="1" customWidth="1"/>
    <col min="2964" max="2964" width="59.88671875" bestFit="1" customWidth="1"/>
    <col min="2965" max="2965" width="59.21875" bestFit="1" customWidth="1"/>
    <col min="2966" max="2966" width="63.6640625" bestFit="1" customWidth="1"/>
    <col min="2967" max="2967" width="64.6640625" bestFit="1" customWidth="1"/>
    <col min="2968" max="2968" width="62.5546875" bestFit="1" customWidth="1"/>
    <col min="2969" max="2969" width="67.6640625" bestFit="1" customWidth="1"/>
    <col min="2970" max="2971" width="65.88671875" bestFit="1" customWidth="1"/>
    <col min="2972" max="2972" width="56.5546875" bestFit="1" customWidth="1"/>
    <col min="2973" max="2973" width="57.44140625" bestFit="1" customWidth="1"/>
    <col min="2974" max="2974" width="64.21875" bestFit="1" customWidth="1"/>
    <col min="2975" max="2975" width="60.33203125" bestFit="1" customWidth="1"/>
    <col min="2976" max="2976" width="54.21875" bestFit="1" customWidth="1"/>
    <col min="2977" max="2977" width="59.77734375" bestFit="1" customWidth="1"/>
    <col min="2978" max="2978" width="54.6640625" bestFit="1" customWidth="1"/>
    <col min="2979" max="2979" width="54" bestFit="1" customWidth="1"/>
    <col min="2980" max="2980" width="68.5546875" bestFit="1" customWidth="1"/>
    <col min="2981" max="2981" width="66" bestFit="1" customWidth="1"/>
    <col min="2982" max="2982" width="60.77734375" bestFit="1" customWidth="1"/>
    <col min="2983" max="2983" width="58.88671875" bestFit="1" customWidth="1"/>
    <col min="2984" max="2984" width="66" bestFit="1" customWidth="1"/>
    <col min="2985" max="2985" width="68.44140625" bestFit="1" customWidth="1"/>
    <col min="2986" max="2986" width="64.5546875" bestFit="1" customWidth="1"/>
    <col min="2987" max="2987" width="67.109375" bestFit="1" customWidth="1"/>
    <col min="2988" max="2988" width="57.5546875" bestFit="1" customWidth="1"/>
    <col min="2989" max="2989" width="64.77734375" bestFit="1" customWidth="1"/>
    <col min="2990" max="2990" width="62.77734375" bestFit="1" customWidth="1"/>
    <col min="2991" max="2991" width="77.21875" bestFit="1" customWidth="1"/>
    <col min="2992" max="2992" width="71.44140625" bestFit="1" customWidth="1"/>
    <col min="2993" max="2994" width="65.5546875" bestFit="1" customWidth="1"/>
    <col min="2995" max="2995" width="70" bestFit="1" customWidth="1"/>
    <col min="2996" max="2996" width="64.109375" bestFit="1" customWidth="1"/>
    <col min="2997" max="2997" width="67.5546875" bestFit="1" customWidth="1"/>
    <col min="2998" max="2998" width="67.88671875" bestFit="1" customWidth="1"/>
    <col min="2999" max="2999" width="66" bestFit="1" customWidth="1"/>
    <col min="3000" max="3000" width="63.77734375" bestFit="1" customWidth="1"/>
    <col min="3001" max="3001" width="65.88671875" bestFit="1" customWidth="1"/>
    <col min="3002" max="3002" width="66.88671875" bestFit="1" customWidth="1"/>
    <col min="3003" max="3003" width="57.6640625" bestFit="1" customWidth="1"/>
    <col min="3004" max="3004" width="67" bestFit="1" customWidth="1"/>
    <col min="3005" max="3005" width="60.21875" bestFit="1" customWidth="1"/>
    <col min="3006" max="3006" width="63.5546875" bestFit="1" customWidth="1"/>
    <col min="3007" max="3007" width="65.88671875" bestFit="1" customWidth="1"/>
    <col min="3008" max="3008" width="58" bestFit="1" customWidth="1"/>
    <col min="3009" max="3009" width="49" bestFit="1" customWidth="1"/>
    <col min="3010" max="3010" width="58.77734375" bestFit="1" customWidth="1"/>
    <col min="3011" max="3011" width="61" bestFit="1" customWidth="1"/>
    <col min="3012" max="3012" width="57.88671875" bestFit="1" customWidth="1"/>
    <col min="3013" max="3013" width="69.6640625" bestFit="1" customWidth="1"/>
    <col min="3014" max="3014" width="67.33203125" bestFit="1" customWidth="1"/>
    <col min="3015" max="3015" width="66.109375" bestFit="1" customWidth="1"/>
    <col min="3016" max="3016" width="65.5546875" bestFit="1" customWidth="1"/>
    <col min="3017" max="3017" width="63.21875" bestFit="1" customWidth="1"/>
    <col min="3018" max="3018" width="67.44140625" bestFit="1" customWidth="1"/>
    <col min="3019" max="3019" width="57.33203125" bestFit="1" customWidth="1"/>
    <col min="3020" max="3020" width="66.88671875" bestFit="1" customWidth="1"/>
    <col min="3021" max="3021" width="72.5546875" bestFit="1" customWidth="1"/>
    <col min="3022" max="3022" width="68.21875" bestFit="1" customWidth="1"/>
    <col min="3023" max="3023" width="73.33203125" bestFit="1" customWidth="1"/>
    <col min="3024" max="3024" width="65.109375" bestFit="1" customWidth="1"/>
    <col min="3025" max="3025" width="58.5546875" bestFit="1" customWidth="1"/>
    <col min="3026" max="3026" width="60.88671875" bestFit="1" customWidth="1"/>
    <col min="3027" max="3027" width="53.77734375" bestFit="1" customWidth="1"/>
    <col min="3028" max="3028" width="52.109375" bestFit="1" customWidth="1"/>
    <col min="3029" max="3029" width="71" bestFit="1" customWidth="1"/>
    <col min="3030" max="3030" width="58.44140625" bestFit="1" customWidth="1"/>
    <col min="3031" max="3031" width="71.77734375" bestFit="1" customWidth="1"/>
    <col min="3032" max="3032" width="59" bestFit="1" customWidth="1"/>
    <col min="3033" max="3033" width="58.6640625" bestFit="1" customWidth="1"/>
    <col min="3034" max="3034" width="56.44140625" bestFit="1" customWidth="1"/>
    <col min="3035" max="3035" width="78.6640625" bestFit="1" customWidth="1"/>
    <col min="3036" max="3036" width="81.33203125" bestFit="1" customWidth="1"/>
    <col min="3037" max="3037" width="72.109375" bestFit="1" customWidth="1"/>
    <col min="3038" max="3038" width="55.21875" bestFit="1" customWidth="1"/>
    <col min="3039" max="3039" width="66.109375" bestFit="1" customWidth="1"/>
    <col min="3040" max="3040" width="56.77734375" bestFit="1" customWidth="1"/>
    <col min="3041" max="3041" width="70.33203125" bestFit="1" customWidth="1"/>
    <col min="3042" max="3043" width="66.6640625" bestFit="1" customWidth="1"/>
    <col min="3044" max="3044" width="77.88671875" bestFit="1" customWidth="1"/>
    <col min="3045" max="3045" width="52.44140625" bestFit="1" customWidth="1"/>
    <col min="3046" max="3046" width="67.5546875" bestFit="1" customWidth="1"/>
    <col min="3047" max="3047" width="61.77734375" bestFit="1" customWidth="1"/>
    <col min="3048" max="3048" width="80.44140625" bestFit="1" customWidth="1"/>
    <col min="3049" max="3049" width="48.6640625" bestFit="1" customWidth="1"/>
    <col min="3050" max="3050" width="53.6640625" bestFit="1" customWidth="1"/>
    <col min="3051" max="3051" width="72.88671875" bestFit="1" customWidth="1"/>
    <col min="3052" max="3052" width="67.5546875" bestFit="1" customWidth="1"/>
    <col min="3053" max="3053" width="55.21875" bestFit="1" customWidth="1"/>
    <col min="3054" max="3054" width="75" bestFit="1" customWidth="1"/>
    <col min="3055" max="3055" width="72.6640625" bestFit="1" customWidth="1"/>
    <col min="3056" max="3056" width="71.6640625" bestFit="1" customWidth="1"/>
    <col min="3057" max="3057" width="66.77734375" bestFit="1" customWidth="1"/>
    <col min="3058" max="3058" width="67.33203125" bestFit="1" customWidth="1"/>
    <col min="3059" max="3059" width="65.33203125" bestFit="1" customWidth="1"/>
    <col min="3060" max="3060" width="60.21875" bestFit="1" customWidth="1"/>
    <col min="3061" max="3061" width="63.21875" bestFit="1" customWidth="1"/>
    <col min="3062" max="3062" width="54.21875" bestFit="1" customWidth="1"/>
    <col min="3063" max="3063" width="66.88671875" bestFit="1" customWidth="1"/>
    <col min="3064" max="3064" width="65.77734375" bestFit="1" customWidth="1"/>
    <col min="3065" max="3065" width="54.21875" bestFit="1" customWidth="1"/>
    <col min="3066" max="3066" width="67.6640625" bestFit="1" customWidth="1"/>
    <col min="3067" max="3067" width="67.77734375" bestFit="1" customWidth="1"/>
    <col min="3068" max="3068" width="58.77734375" bestFit="1" customWidth="1"/>
    <col min="3069" max="3069" width="54.33203125" bestFit="1" customWidth="1"/>
    <col min="3070" max="3070" width="65.109375" bestFit="1" customWidth="1"/>
    <col min="3071" max="3071" width="55" bestFit="1" customWidth="1"/>
    <col min="3072" max="3072" width="58.6640625" bestFit="1" customWidth="1"/>
    <col min="3073" max="3073" width="86.6640625" bestFit="1" customWidth="1"/>
    <col min="3074" max="3074" width="63.33203125" bestFit="1" customWidth="1"/>
    <col min="3075" max="3075" width="67.44140625" bestFit="1" customWidth="1"/>
    <col min="3076" max="3076" width="47.33203125" bestFit="1" customWidth="1"/>
    <col min="3077" max="3077" width="63.44140625" bestFit="1" customWidth="1"/>
    <col min="3078" max="3078" width="65.109375" bestFit="1" customWidth="1"/>
    <col min="3079" max="3079" width="55.5546875" bestFit="1" customWidth="1"/>
    <col min="3080" max="3080" width="45.77734375" bestFit="1" customWidth="1"/>
    <col min="3081" max="3081" width="53.109375" bestFit="1" customWidth="1"/>
    <col min="3082" max="3082" width="61.77734375" bestFit="1" customWidth="1"/>
    <col min="3083" max="3083" width="45.6640625" bestFit="1" customWidth="1"/>
    <col min="3084" max="3084" width="51.109375" bestFit="1" customWidth="1"/>
    <col min="3085" max="3085" width="46.44140625" bestFit="1" customWidth="1"/>
    <col min="3086" max="3086" width="47.77734375" bestFit="1" customWidth="1"/>
    <col min="3087" max="3087" width="51.6640625" bestFit="1" customWidth="1"/>
    <col min="3088" max="3088" width="51.21875" bestFit="1" customWidth="1"/>
    <col min="3089" max="3089" width="53.6640625" bestFit="1" customWidth="1"/>
    <col min="3090" max="3090" width="57.33203125" bestFit="1" customWidth="1"/>
    <col min="3091" max="3091" width="57.6640625" bestFit="1" customWidth="1"/>
    <col min="3092" max="3092" width="51.21875" bestFit="1" customWidth="1"/>
    <col min="3093" max="3093" width="49.44140625" bestFit="1" customWidth="1"/>
    <col min="3094" max="3094" width="55.6640625" bestFit="1" customWidth="1"/>
    <col min="3095" max="3095" width="65.6640625" bestFit="1" customWidth="1"/>
    <col min="3096" max="3096" width="53.21875" bestFit="1" customWidth="1"/>
    <col min="3097" max="3097" width="47.5546875" bestFit="1" customWidth="1"/>
    <col min="3098" max="3098" width="50.44140625" bestFit="1" customWidth="1"/>
    <col min="3099" max="3099" width="57.77734375" bestFit="1" customWidth="1"/>
    <col min="3100" max="3100" width="50.33203125" bestFit="1" customWidth="1"/>
    <col min="3101" max="3101" width="51.77734375" bestFit="1" customWidth="1"/>
    <col min="3102" max="3102" width="48.77734375" bestFit="1" customWidth="1"/>
    <col min="3103" max="3103" width="52.44140625" bestFit="1" customWidth="1"/>
    <col min="3104" max="3104" width="55.77734375" bestFit="1" customWidth="1"/>
    <col min="3105" max="3105" width="54" bestFit="1" customWidth="1"/>
    <col min="3106" max="3106" width="55.5546875" bestFit="1" customWidth="1"/>
    <col min="3107" max="3107" width="47.77734375" bestFit="1" customWidth="1"/>
    <col min="3108" max="3108" width="53.5546875" bestFit="1" customWidth="1"/>
    <col min="3109" max="3109" width="58.33203125" bestFit="1" customWidth="1"/>
    <col min="3110" max="3110" width="63.77734375" bestFit="1" customWidth="1"/>
    <col min="3111" max="3111" width="50.88671875" bestFit="1" customWidth="1"/>
    <col min="3112" max="3112" width="54.5546875" bestFit="1" customWidth="1"/>
    <col min="3113" max="3113" width="53" bestFit="1" customWidth="1"/>
    <col min="3114" max="3114" width="49.77734375" bestFit="1" customWidth="1"/>
    <col min="3115" max="3115" width="57.109375" bestFit="1" customWidth="1"/>
    <col min="3116" max="3116" width="58.109375" bestFit="1" customWidth="1"/>
    <col min="3117" max="3117" width="47.44140625" bestFit="1" customWidth="1"/>
    <col min="3118" max="3118" width="62.109375" bestFit="1" customWidth="1"/>
    <col min="3119" max="3119" width="50.88671875" bestFit="1" customWidth="1"/>
    <col min="3120" max="3120" width="64.109375" bestFit="1" customWidth="1"/>
    <col min="3121" max="3121" width="67.44140625" bestFit="1" customWidth="1"/>
    <col min="3122" max="3122" width="60.88671875" bestFit="1" customWidth="1"/>
    <col min="3123" max="3123" width="62.109375" bestFit="1" customWidth="1"/>
    <col min="3124" max="3124" width="66.21875" bestFit="1" customWidth="1"/>
    <col min="3125" max="3125" width="51.109375" bestFit="1" customWidth="1"/>
    <col min="3126" max="3126" width="49.44140625" bestFit="1" customWidth="1"/>
    <col min="3127" max="3127" width="48.77734375" bestFit="1" customWidth="1"/>
    <col min="3128" max="3128" width="65.88671875" bestFit="1" customWidth="1"/>
    <col min="3129" max="3129" width="60.44140625" bestFit="1" customWidth="1"/>
    <col min="3130" max="3130" width="65.77734375" bestFit="1" customWidth="1"/>
    <col min="3131" max="3131" width="69.5546875" bestFit="1" customWidth="1"/>
    <col min="3132" max="3132" width="59.33203125" bestFit="1" customWidth="1"/>
    <col min="3133" max="3133" width="59.88671875" bestFit="1" customWidth="1"/>
    <col min="3134" max="3134" width="53.88671875" bestFit="1" customWidth="1"/>
    <col min="3135" max="3135" width="62.88671875" bestFit="1" customWidth="1"/>
    <col min="3136" max="3136" width="57.88671875" bestFit="1" customWidth="1"/>
    <col min="3137" max="3137" width="66.33203125" bestFit="1" customWidth="1"/>
    <col min="3138" max="3138" width="59" bestFit="1" customWidth="1"/>
    <col min="3139" max="3139" width="57.5546875" bestFit="1" customWidth="1"/>
    <col min="3140" max="3140" width="47.77734375" bestFit="1" customWidth="1"/>
    <col min="3141" max="3141" width="51.88671875" bestFit="1" customWidth="1"/>
    <col min="3142" max="3143" width="71.88671875" bestFit="1" customWidth="1"/>
    <col min="3144" max="3144" width="77.109375" bestFit="1" customWidth="1"/>
    <col min="3145" max="3145" width="55.6640625" bestFit="1" customWidth="1"/>
    <col min="3146" max="3146" width="74.21875" bestFit="1" customWidth="1"/>
    <col min="3147" max="3147" width="53.33203125" bestFit="1" customWidth="1"/>
    <col min="3148" max="3148" width="51.5546875" bestFit="1" customWidth="1"/>
    <col min="3149" max="3149" width="48.44140625" bestFit="1" customWidth="1"/>
    <col min="3150" max="3150" width="49.5546875" bestFit="1" customWidth="1"/>
    <col min="3151" max="3151" width="55.21875" bestFit="1" customWidth="1"/>
    <col min="3152" max="3152" width="45" bestFit="1" customWidth="1"/>
    <col min="3153" max="3153" width="48.44140625" bestFit="1" customWidth="1"/>
    <col min="3154" max="3154" width="43.77734375" bestFit="1" customWidth="1"/>
    <col min="3155" max="3155" width="50.88671875" bestFit="1" customWidth="1"/>
    <col min="3156" max="3156" width="45.77734375" bestFit="1" customWidth="1"/>
    <col min="3157" max="3157" width="55.44140625" bestFit="1" customWidth="1"/>
    <col min="3158" max="3158" width="49.88671875" bestFit="1" customWidth="1"/>
    <col min="3159" max="3159" width="70.77734375" bestFit="1" customWidth="1"/>
    <col min="3160" max="3160" width="46.77734375" bestFit="1" customWidth="1"/>
    <col min="3161" max="3161" width="59.6640625" bestFit="1" customWidth="1"/>
    <col min="3162" max="3162" width="49.88671875" bestFit="1" customWidth="1"/>
    <col min="3163" max="3163" width="67" bestFit="1" customWidth="1"/>
    <col min="3164" max="3164" width="56" bestFit="1" customWidth="1"/>
    <col min="3165" max="3165" width="50.88671875" bestFit="1" customWidth="1"/>
    <col min="3166" max="3166" width="56" bestFit="1" customWidth="1"/>
    <col min="3167" max="3167" width="52" bestFit="1" customWidth="1"/>
    <col min="3168" max="3168" width="54.77734375" bestFit="1" customWidth="1"/>
    <col min="3169" max="3169" width="57.21875" bestFit="1" customWidth="1"/>
    <col min="3170" max="3170" width="63.44140625" bestFit="1" customWidth="1"/>
    <col min="3171" max="3171" width="51.88671875" bestFit="1" customWidth="1"/>
    <col min="3172" max="3172" width="51" bestFit="1" customWidth="1"/>
    <col min="3173" max="3173" width="51.6640625" bestFit="1" customWidth="1"/>
    <col min="3174" max="3174" width="59.21875" bestFit="1" customWidth="1"/>
    <col min="3175" max="3175" width="48.44140625" bestFit="1" customWidth="1"/>
    <col min="3176" max="3176" width="50.21875" bestFit="1" customWidth="1"/>
    <col min="3177" max="3177" width="52.77734375" bestFit="1" customWidth="1"/>
    <col min="3178" max="3178" width="52.5546875" bestFit="1" customWidth="1"/>
    <col min="3179" max="3179" width="61.21875" bestFit="1" customWidth="1"/>
    <col min="3180" max="3180" width="55" bestFit="1" customWidth="1"/>
    <col min="3181" max="3181" width="62.5546875" bestFit="1" customWidth="1"/>
    <col min="3182" max="3182" width="69.6640625" bestFit="1" customWidth="1"/>
    <col min="3183" max="3183" width="47.5546875" bestFit="1" customWidth="1"/>
    <col min="3184" max="3184" width="49.77734375" bestFit="1" customWidth="1"/>
    <col min="3185" max="3185" width="58" bestFit="1" customWidth="1"/>
    <col min="3186" max="3186" width="49.88671875" bestFit="1" customWidth="1"/>
    <col min="3187" max="3187" width="54" bestFit="1" customWidth="1"/>
    <col min="3188" max="3188" width="71.77734375" bestFit="1" customWidth="1"/>
    <col min="3189" max="3189" width="80.21875" bestFit="1" customWidth="1"/>
    <col min="3190" max="3190" width="50.33203125" bestFit="1" customWidth="1"/>
    <col min="3191" max="3191" width="48.5546875" bestFit="1" customWidth="1"/>
    <col min="3192" max="3192" width="57.5546875" bestFit="1" customWidth="1"/>
    <col min="3193" max="3193" width="68.109375" bestFit="1" customWidth="1"/>
    <col min="3194" max="3194" width="68.21875" bestFit="1" customWidth="1"/>
    <col min="3195" max="3195" width="48.109375" bestFit="1" customWidth="1"/>
    <col min="3196" max="3196" width="61.33203125" bestFit="1" customWidth="1"/>
    <col min="3197" max="3197" width="56.77734375" bestFit="1" customWidth="1"/>
    <col min="3198" max="3198" width="67.77734375" bestFit="1" customWidth="1"/>
    <col min="3199" max="3199" width="69.88671875" bestFit="1" customWidth="1"/>
    <col min="3200" max="3200" width="66.109375" bestFit="1" customWidth="1"/>
    <col min="3201" max="3201" width="63.77734375" bestFit="1" customWidth="1"/>
    <col min="3202" max="3202" width="64.5546875" bestFit="1" customWidth="1"/>
    <col min="3203" max="3203" width="60.6640625" bestFit="1" customWidth="1"/>
    <col min="3204" max="3204" width="58" bestFit="1" customWidth="1"/>
    <col min="3205" max="3205" width="70.88671875" bestFit="1" customWidth="1"/>
    <col min="3206" max="3206" width="53.88671875" bestFit="1" customWidth="1"/>
    <col min="3207" max="3207" width="63.21875" bestFit="1" customWidth="1"/>
    <col min="3208" max="3208" width="59.6640625" bestFit="1" customWidth="1"/>
    <col min="3209" max="3209" width="63.44140625" bestFit="1" customWidth="1"/>
    <col min="3210" max="3210" width="51.77734375" bestFit="1" customWidth="1"/>
    <col min="3211" max="3211" width="54.77734375" bestFit="1" customWidth="1"/>
    <col min="3212" max="3212" width="63.88671875" bestFit="1" customWidth="1"/>
    <col min="3213" max="3213" width="75.88671875" bestFit="1" customWidth="1"/>
    <col min="3214" max="3214" width="58.109375" bestFit="1" customWidth="1"/>
    <col min="3215" max="3215" width="58.77734375" bestFit="1" customWidth="1"/>
    <col min="3216" max="3216" width="61.77734375" bestFit="1" customWidth="1"/>
    <col min="3217" max="3217" width="66.88671875" bestFit="1" customWidth="1"/>
    <col min="3218" max="3218" width="53.88671875" bestFit="1" customWidth="1"/>
    <col min="3219" max="3219" width="65" bestFit="1" customWidth="1"/>
    <col min="3220" max="3220" width="54.33203125" bestFit="1" customWidth="1"/>
    <col min="3221" max="3221" width="74.44140625" bestFit="1" customWidth="1"/>
    <col min="3222" max="3222" width="55.33203125" bestFit="1" customWidth="1"/>
    <col min="3223" max="3223" width="50.77734375" bestFit="1" customWidth="1"/>
    <col min="3224" max="3224" width="64.6640625" bestFit="1" customWidth="1"/>
    <col min="3225" max="3225" width="62.44140625" bestFit="1" customWidth="1"/>
    <col min="3226" max="3226" width="59" bestFit="1" customWidth="1"/>
    <col min="3227" max="3227" width="55.33203125" bestFit="1" customWidth="1"/>
    <col min="3228" max="3228" width="69.88671875" bestFit="1" customWidth="1"/>
    <col min="3229" max="3229" width="49.21875" bestFit="1" customWidth="1"/>
    <col min="3230" max="3230" width="65.5546875" bestFit="1" customWidth="1"/>
    <col min="3231" max="3231" width="76.109375" bestFit="1" customWidth="1"/>
    <col min="3232" max="3232" width="59.5546875" bestFit="1" customWidth="1"/>
    <col min="3233" max="3233" width="65.77734375" bestFit="1" customWidth="1"/>
    <col min="3234" max="3234" width="60.33203125" bestFit="1" customWidth="1"/>
    <col min="3235" max="3235" width="57.33203125" bestFit="1" customWidth="1"/>
    <col min="3236" max="3236" width="49.44140625" bestFit="1" customWidth="1"/>
    <col min="3237" max="3237" width="48.5546875" bestFit="1" customWidth="1"/>
    <col min="3238" max="3238" width="52.33203125" bestFit="1" customWidth="1"/>
    <col min="3239" max="3239" width="47" bestFit="1" customWidth="1"/>
    <col min="3240" max="3240" width="66.77734375" bestFit="1" customWidth="1"/>
    <col min="3241" max="3241" width="50.77734375" bestFit="1" customWidth="1"/>
    <col min="3242" max="3242" width="54.44140625" bestFit="1" customWidth="1"/>
    <col min="3243" max="3243" width="49.21875" bestFit="1" customWidth="1"/>
    <col min="3244" max="3244" width="52.5546875" bestFit="1" customWidth="1"/>
    <col min="3245" max="3245" width="66.77734375" bestFit="1" customWidth="1"/>
    <col min="3246" max="3246" width="53.33203125" bestFit="1" customWidth="1"/>
    <col min="3247" max="3247" width="62.5546875" bestFit="1" customWidth="1"/>
    <col min="3248" max="3248" width="46.21875" bestFit="1" customWidth="1"/>
    <col min="3249" max="3249" width="44.21875" bestFit="1" customWidth="1"/>
    <col min="3250" max="3250" width="57" bestFit="1" customWidth="1"/>
    <col min="3251" max="3251" width="57.33203125" bestFit="1" customWidth="1"/>
    <col min="3252" max="3252" width="55" bestFit="1" customWidth="1"/>
    <col min="3253" max="3253" width="59.109375" bestFit="1" customWidth="1"/>
    <col min="3254" max="3254" width="54.5546875" bestFit="1" customWidth="1"/>
    <col min="3255" max="3255" width="63.77734375" bestFit="1" customWidth="1"/>
    <col min="3256" max="3256" width="52.21875" bestFit="1" customWidth="1"/>
    <col min="3257" max="3257" width="56.6640625" bestFit="1" customWidth="1"/>
    <col min="3258" max="3258" width="54" bestFit="1" customWidth="1"/>
    <col min="3259" max="3259" width="67.88671875" bestFit="1" customWidth="1"/>
    <col min="3260" max="3260" width="51" bestFit="1" customWidth="1"/>
    <col min="3261" max="3261" width="51.109375" bestFit="1" customWidth="1"/>
    <col min="3262" max="3262" width="65.77734375" bestFit="1" customWidth="1"/>
    <col min="3263" max="3263" width="54.6640625" bestFit="1" customWidth="1"/>
    <col min="3264" max="3264" width="50.33203125" bestFit="1" customWidth="1"/>
    <col min="3265" max="3265" width="56.77734375" bestFit="1" customWidth="1"/>
    <col min="3266" max="3266" width="56.5546875" bestFit="1" customWidth="1"/>
    <col min="3267" max="3267" width="51.88671875" bestFit="1" customWidth="1"/>
    <col min="3268" max="3268" width="54.5546875" bestFit="1" customWidth="1"/>
    <col min="3269" max="3269" width="52.33203125" bestFit="1" customWidth="1"/>
    <col min="3270" max="3270" width="54.88671875" bestFit="1" customWidth="1"/>
    <col min="3271" max="3271" width="47.5546875" bestFit="1" customWidth="1"/>
    <col min="3272" max="3272" width="50.77734375" bestFit="1" customWidth="1"/>
    <col min="3273" max="3273" width="46.88671875" bestFit="1" customWidth="1"/>
    <col min="3274" max="3274" width="50.6640625" bestFit="1" customWidth="1"/>
    <col min="3275" max="3275" width="52.44140625" bestFit="1" customWidth="1"/>
    <col min="3276" max="3276" width="49.77734375" bestFit="1" customWidth="1"/>
    <col min="3277" max="3277" width="50.21875" bestFit="1" customWidth="1"/>
    <col min="3278" max="3278" width="55" bestFit="1" customWidth="1"/>
    <col min="3279" max="3279" width="57.88671875" bestFit="1" customWidth="1"/>
    <col min="3280" max="3280" width="50.77734375" bestFit="1" customWidth="1"/>
    <col min="3281" max="3281" width="51.5546875" bestFit="1" customWidth="1"/>
    <col min="3282" max="3282" width="53.5546875" bestFit="1" customWidth="1"/>
    <col min="3283" max="3283" width="73.109375" bestFit="1" customWidth="1"/>
    <col min="3284" max="3284" width="57.44140625" bestFit="1" customWidth="1"/>
    <col min="3285" max="3285" width="52.88671875" bestFit="1" customWidth="1"/>
    <col min="3286" max="3286" width="57.21875" bestFit="1" customWidth="1"/>
    <col min="3287" max="3287" width="57.5546875" bestFit="1" customWidth="1"/>
    <col min="3288" max="3288" width="48.21875" bestFit="1" customWidth="1"/>
    <col min="3289" max="3289" width="50.88671875" bestFit="1" customWidth="1"/>
    <col min="3290" max="3290" width="47.109375" bestFit="1" customWidth="1"/>
    <col min="3291" max="3291" width="49.88671875" bestFit="1" customWidth="1"/>
    <col min="3292" max="3292" width="57.6640625" bestFit="1" customWidth="1"/>
    <col min="3293" max="3293" width="53.33203125" bestFit="1" customWidth="1"/>
    <col min="3294" max="3295" width="55" bestFit="1" customWidth="1"/>
    <col min="3296" max="3296" width="53.21875" bestFit="1" customWidth="1"/>
    <col min="3297" max="3297" width="48.33203125" bestFit="1" customWidth="1"/>
    <col min="3298" max="3298" width="56.6640625" bestFit="1" customWidth="1"/>
    <col min="3299" max="3299" width="42.44140625" bestFit="1" customWidth="1"/>
    <col min="3300" max="3300" width="47.109375" bestFit="1" customWidth="1"/>
    <col min="3301" max="3301" width="51.21875" bestFit="1" customWidth="1"/>
    <col min="3302" max="3302" width="58.6640625" bestFit="1" customWidth="1"/>
    <col min="3303" max="3303" width="52.77734375" bestFit="1" customWidth="1"/>
    <col min="3304" max="3304" width="56" bestFit="1" customWidth="1"/>
    <col min="3305" max="3305" width="52.6640625" bestFit="1" customWidth="1"/>
    <col min="3306" max="3306" width="46.109375" bestFit="1" customWidth="1"/>
    <col min="3307" max="3307" width="46.88671875" bestFit="1" customWidth="1"/>
    <col min="3308" max="3308" width="65.109375" bestFit="1" customWidth="1"/>
    <col min="3309" max="3309" width="45.33203125" bestFit="1" customWidth="1"/>
    <col min="3310" max="3310" width="50.5546875" bestFit="1" customWidth="1"/>
    <col min="3311" max="3311" width="55.6640625" bestFit="1" customWidth="1"/>
    <col min="3312" max="3312" width="51" bestFit="1" customWidth="1"/>
    <col min="3313" max="3313" width="49.33203125" bestFit="1" customWidth="1"/>
    <col min="3314" max="3314" width="51.77734375" bestFit="1" customWidth="1"/>
    <col min="3315" max="3315" width="59.21875" bestFit="1" customWidth="1"/>
    <col min="3316" max="3316" width="54.88671875" bestFit="1" customWidth="1"/>
    <col min="3317" max="3317" width="60.21875" bestFit="1" customWidth="1"/>
    <col min="3318" max="3318" width="59.109375" bestFit="1" customWidth="1"/>
    <col min="3319" max="3319" width="49.33203125" bestFit="1" customWidth="1"/>
    <col min="3320" max="3320" width="52.88671875" bestFit="1" customWidth="1"/>
    <col min="3321" max="3321" width="46.5546875" bestFit="1" customWidth="1"/>
    <col min="3322" max="3322" width="60" bestFit="1" customWidth="1"/>
    <col min="3323" max="3323" width="48.109375" bestFit="1" customWidth="1"/>
    <col min="3324" max="3324" width="57.44140625" bestFit="1" customWidth="1"/>
    <col min="3325" max="3325" width="67.6640625" bestFit="1" customWidth="1"/>
    <col min="3326" max="3326" width="43.6640625" bestFit="1" customWidth="1"/>
    <col min="3327" max="3327" width="43.33203125" bestFit="1" customWidth="1"/>
    <col min="3328" max="3328" width="55.88671875" bestFit="1" customWidth="1"/>
    <col min="3329" max="3329" width="59.33203125" bestFit="1" customWidth="1"/>
    <col min="3330" max="3330" width="52.21875" bestFit="1" customWidth="1"/>
    <col min="3331" max="3331" width="49.21875" bestFit="1" customWidth="1"/>
    <col min="3332" max="3332" width="51.33203125" bestFit="1" customWidth="1"/>
    <col min="3333" max="3333" width="46.5546875" bestFit="1" customWidth="1"/>
    <col min="3334" max="3334" width="42.5546875" bestFit="1" customWidth="1"/>
    <col min="3335" max="3335" width="58.44140625" bestFit="1" customWidth="1"/>
    <col min="3336" max="3336" width="53.44140625" bestFit="1" customWidth="1"/>
    <col min="3337" max="3337" width="56.88671875" bestFit="1" customWidth="1"/>
    <col min="3338" max="3338" width="52.5546875" bestFit="1" customWidth="1"/>
    <col min="3339" max="3339" width="55.109375" bestFit="1" customWidth="1"/>
    <col min="3340" max="3340" width="66.88671875" bestFit="1" customWidth="1"/>
    <col min="3341" max="3341" width="55.6640625" bestFit="1" customWidth="1"/>
    <col min="3342" max="3342" width="64" bestFit="1" customWidth="1"/>
    <col min="3343" max="3343" width="46.109375" bestFit="1" customWidth="1"/>
    <col min="3344" max="3344" width="67.109375" bestFit="1" customWidth="1"/>
    <col min="3345" max="3345" width="55.33203125" bestFit="1" customWidth="1"/>
    <col min="3346" max="3346" width="56" bestFit="1" customWidth="1"/>
    <col min="3347" max="3347" width="63.6640625" bestFit="1" customWidth="1"/>
    <col min="3348" max="3348" width="57.77734375" bestFit="1" customWidth="1"/>
    <col min="3349" max="3349" width="59.88671875" bestFit="1" customWidth="1"/>
    <col min="3350" max="3350" width="61.5546875" bestFit="1" customWidth="1"/>
    <col min="3351" max="3351" width="61.33203125" bestFit="1" customWidth="1"/>
    <col min="3352" max="3352" width="57.5546875" bestFit="1" customWidth="1"/>
    <col min="3353" max="3353" width="51.109375" bestFit="1" customWidth="1"/>
    <col min="3354" max="3354" width="51.44140625" bestFit="1" customWidth="1"/>
    <col min="3355" max="3355" width="58.6640625" bestFit="1" customWidth="1"/>
    <col min="3356" max="3356" width="54.44140625" bestFit="1" customWidth="1"/>
    <col min="3357" max="3357" width="64.21875" bestFit="1" customWidth="1"/>
    <col min="3358" max="3358" width="57.88671875" bestFit="1" customWidth="1"/>
    <col min="3359" max="3359" width="59.6640625" bestFit="1" customWidth="1"/>
    <col min="3360" max="3360" width="51.77734375" bestFit="1" customWidth="1"/>
    <col min="3361" max="3361" width="57.33203125" bestFit="1" customWidth="1"/>
    <col min="3362" max="3363" width="62.5546875" bestFit="1" customWidth="1"/>
    <col min="3364" max="3364" width="68.21875" bestFit="1" customWidth="1"/>
    <col min="3365" max="3365" width="68" bestFit="1" customWidth="1"/>
    <col min="3366" max="3366" width="57.88671875" bestFit="1" customWidth="1"/>
    <col min="3367" max="3367" width="62" bestFit="1" customWidth="1"/>
    <col min="3368" max="3368" width="54" bestFit="1" customWidth="1"/>
    <col min="3369" max="3369" width="55.6640625" bestFit="1" customWidth="1"/>
    <col min="3370" max="3370" width="65.5546875" bestFit="1" customWidth="1"/>
    <col min="3371" max="3371" width="55.44140625" bestFit="1" customWidth="1"/>
    <col min="3372" max="3372" width="72.21875" bestFit="1" customWidth="1"/>
    <col min="3373" max="3373" width="71.5546875" bestFit="1" customWidth="1"/>
    <col min="3374" max="3374" width="53.21875" bestFit="1" customWidth="1"/>
    <col min="3375" max="3375" width="51.33203125" bestFit="1" customWidth="1"/>
    <col min="3376" max="3376" width="53.109375" bestFit="1" customWidth="1"/>
    <col min="3377" max="3377" width="60.5546875" bestFit="1" customWidth="1"/>
    <col min="3378" max="3378" width="58.44140625" bestFit="1" customWidth="1"/>
    <col min="3379" max="3379" width="53.5546875" bestFit="1" customWidth="1"/>
    <col min="3380" max="3380" width="61" bestFit="1" customWidth="1"/>
    <col min="3381" max="3381" width="53.21875" bestFit="1" customWidth="1"/>
    <col min="3382" max="3382" width="52" bestFit="1" customWidth="1"/>
    <col min="3383" max="3383" width="56.109375" bestFit="1" customWidth="1"/>
    <col min="3384" max="3384" width="58.33203125" bestFit="1" customWidth="1"/>
    <col min="3385" max="3385" width="60.109375" bestFit="1" customWidth="1"/>
    <col min="3386" max="3386" width="49.44140625" bestFit="1" customWidth="1"/>
    <col min="3387" max="3387" width="66" bestFit="1" customWidth="1"/>
    <col min="3388" max="3388" width="47.77734375" bestFit="1" customWidth="1"/>
    <col min="3389" max="3389" width="54.6640625" bestFit="1" customWidth="1"/>
    <col min="3390" max="3390" width="58.109375" bestFit="1" customWidth="1"/>
    <col min="3391" max="3391" width="52.77734375" bestFit="1" customWidth="1"/>
    <col min="3392" max="3392" width="63.44140625" bestFit="1" customWidth="1"/>
    <col min="3393" max="3393" width="62" bestFit="1" customWidth="1"/>
    <col min="3394" max="3394" width="68.6640625" bestFit="1" customWidth="1"/>
    <col min="3395" max="3395" width="56.44140625" bestFit="1" customWidth="1"/>
    <col min="3396" max="3396" width="51.44140625" bestFit="1" customWidth="1"/>
    <col min="3397" max="3397" width="50.5546875" bestFit="1" customWidth="1"/>
    <col min="3398" max="3398" width="48.6640625" bestFit="1" customWidth="1"/>
    <col min="3399" max="3399" width="47" bestFit="1" customWidth="1"/>
    <col min="3400" max="3400" width="51.109375" bestFit="1" customWidth="1"/>
    <col min="3401" max="3401" width="50.77734375" bestFit="1" customWidth="1"/>
    <col min="3402" max="3402" width="54.21875" bestFit="1" customWidth="1"/>
    <col min="3403" max="3403" width="54.33203125" bestFit="1" customWidth="1"/>
    <col min="3404" max="3404" width="60.5546875" bestFit="1" customWidth="1"/>
    <col min="3405" max="3405" width="51.6640625" bestFit="1" customWidth="1"/>
    <col min="3406" max="3406" width="51.44140625" bestFit="1" customWidth="1"/>
    <col min="3407" max="3407" width="53.88671875" bestFit="1" customWidth="1"/>
    <col min="3408" max="3408" width="60" bestFit="1" customWidth="1"/>
    <col min="3409" max="3409" width="78" bestFit="1" customWidth="1"/>
    <col min="3410" max="3410" width="70.109375" bestFit="1" customWidth="1"/>
    <col min="3411" max="3411" width="46.33203125" bestFit="1" customWidth="1"/>
    <col min="3412" max="3412" width="54.77734375" bestFit="1" customWidth="1"/>
    <col min="3413" max="3413" width="56.21875" bestFit="1" customWidth="1"/>
    <col min="3414" max="3414" width="62.5546875" bestFit="1" customWidth="1"/>
    <col min="3415" max="3415" width="65.33203125" bestFit="1" customWidth="1"/>
    <col min="3416" max="3416" width="70.21875" bestFit="1" customWidth="1"/>
    <col min="3417" max="3417" width="47.5546875" bestFit="1" customWidth="1"/>
    <col min="3418" max="3418" width="47.21875" bestFit="1" customWidth="1"/>
    <col min="3419" max="3419" width="54.21875" bestFit="1" customWidth="1"/>
    <col min="3420" max="3420" width="52.6640625" bestFit="1" customWidth="1"/>
    <col min="3421" max="3421" width="60.77734375" bestFit="1" customWidth="1"/>
    <col min="3422" max="3422" width="50.88671875" bestFit="1" customWidth="1"/>
    <col min="3423" max="3423" width="53.6640625" bestFit="1" customWidth="1"/>
    <col min="3424" max="3424" width="47" bestFit="1" customWidth="1"/>
    <col min="3425" max="3425" width="51.109375" bestFit="1" customWidth="1"/>
    <col min="3426" max="3426" width="55.5546875" bestFit="1" customWidth="1"/>
    <col min="3427" max="3427" width="55.21875" bestFit="1" customWidth="1"/>
    <col min="3428" max="3428" width="55.88671875" bestFit="1" customWidth="1"/>
    <col min="3429" max="3429" width="50.5546875" bestFit="1" customWidth="1"/>
    <col min="3430" max="3430" width="51.6640625" bestFit="1" customWidth="1"/>
    <col min="3431" max="3431" width="50.77734375" bestFit="1" customWidth="1"/>
    <col min="3432" max="3432" width="53.77734375" bestFit="1" customWidth="1"/>
    <col min="3433" max="3433" width="68.109375" bestFit="1" customWidth="1"/>
    <col min="3434" max="3434" width="51.6640625" bestFit="1" customWidth="1"/>
    <col min="3435" max="3435" width="50.6640625" bestFit="1" customWidth="1"/>
    <col min="3436" max="3436" width="61.109375" bestFit="1" customWidth="1"/>
    <col min="3437" max="3437" width="61.5546875" bestFit="1" customWidth="1"/>
    <col min="3438" max="3438" width="67.88671875" bestFit="1" customWidth="1"/>
    <col min="3439" max="3439" width="67" bestFit="1" customWidth="1"/>
    <col min="3440" max="3440" width="56.88671875" bestFit="1" customWidth="1"/>
    <col min="3441" max="3441" width="71.44140625" bestFit="1" customWidth="1"/>
    <col min="3442" max="3442" width="57.5546875" bestFit="1" customWidth="1"/>
    <col min="3443" max="3443" width="63" bestFit="1" customWidth="1"/>
    <col min="3444" max="3444" width="55.88671875" bestFit="1" customWidth="1"/>
    <col min="3445" max="3445" width="55" bestFit="1" customWidth="1"/>
    <col min="3446" max="3446" width="54" bestFit="1" customWidth="1"/>
    <col min="3447" max="3447" width="63.5546875" bestFit="1" customWidth="1"/>
    <col min="3448" max="3448" width="51" bestFit="1" customWidth="1"/>
    <col min="3449" max="3449" width="58.6640625" bestFit="1" customWidth="1"/>
    <col min="3450" max="3450" width="56.88671875" bestFit="1" customWidth="1"/>
    <col min="3451" max="3451" width="53.44140625" bestFit="1" customWidth="1"/>
    <col min="3452" max="3452" width="65.5546875" bestFit="1" customWidth="1"/>
    <col min="3453" max="3453" width="60.88671875" bestFit="1" customWidth="1"/>
    <col min="3454" max="3454" width="47.5546875" bestFit="1" customWidth="1"/>
    <col min="3455" max="3455" width="46.6640625" bestFit="1" customWidth="1"/>
    <col min="3456" max="3456" width="59.21875" bestFit="1" customWidth="1"/>
    <col min="3457" max="3457" width="60.44140625" bestFit="1" customWidth="1"/>
    <col min="3458" max="3458" width="51.77734375" bestFit="1" customWidth="1"/>
    <col min="3459" max="3459" width="57.109375" bestFit="1" customWidth="1"/>
    <col min="3460" max="3460" width="57.88671875" bestFit="1" customWidth="1"/>
    <col min="3461" max="3461" width="57.6640625" bestFit="1" customWidth="1"/>
    <col min="3462" max="3462" width="53.44140625" bestFit="1" customWidth="1"/>
    <col min="3463" max="3463" width="54" bestFit="1" customWidth="1"/>
    <col min="3464" max="3464" width="55.5546875" bestFit="1" customWidth="1"/>
    <col min="3465" max="3465" width="57.33203125" bestFit="1" customWidth="1"/>
    <col min="3466" max="3466" width="80.77734375" bestFit="1" customWidth="1"/>
    <col min="3467" max="3467" width="47.44140625" bestFit="1" customWidth="1"/>
    <col min="3468" max="3468" width="51.88671875" bestFit="1" customWidth="1"/>
    <col min="3469" max="3469" width="60.5546875" bestFit="1" customWidth="1"/>
    <col min="3470" max="3470" width="51.44140625" bestFit="1" customWidth="1"/>
    <col min="3471" max="3471" width="58.6640625" bestFit="1" customWidth="1"/>
    <col min="3472" max="3472" width="65.109375" bestFit="1" customWidth="1"/>
    <col min="3473" max="3473" width="56.44140625" bestFit="1" customWidth="1"/>
    <col min="3474" max="3474" width="56.109375" bestFit="1" customWidth="1"/>
    <col min="3475" max="3475" width="60.5546875" bestFit="1" customWidth="1"/>
    <col min="3476" max="3476" width="66.77734375" bestFit="1" customWidth="1"/>
    <col min="3477" max="3477" width="60" bestFit="1" customWidth="1"/>
    <col min="3478" max="3478" width="52.33203125" bestFit="1" customWidth="1"/>
    <col min="3479" max="3479" width="49.21875" bestFit="1" customWidth="1"/>
    <col min="3480" max="3480" width="54.88671875" bestFit="1" customWidth="1"/>
    <col min="3481" max="3481" width="55" bestFit="1" customWidth="1"/>
    <col min="3482" max="3483" width="58" bestFit="1" customWidth="1"/>
    <col min="3484" max="3484" width="48.88671875" bestFit="1" customWidth="1"/>
    <col min="3485" max="3485" width="56.21875" bestFit="1" customWidth="1"/>
    <col min="3486" max="3486" width="65.33203125" bestFit="1" customWidth="1"/>
    <col min="3487" max="3487" width="59.44140625" bestFit="1" customWidth="1"/>
    <col min="3488" max="3488" width="60.21875" bestFit="1" customWidth="1"/>
    <col min="3489" max="3489" width="53.33203125" bestFit="1" customWidth="1"/>
    <col min="3490" max="3490" width="54.6640625" bestFit="1" customWidth="1"/>
    <col min="3491" max="3491" width="62.44140625" bestFit="1" customWidth="1"/>
    <col min="3492" max="3492" width="55.88671875" bestFit="1" customWidth="1"/>
    <col min="3493" max="3493" width="62.6640625" bestFit="1" customWidth="1"/>
    <col min="3494" max="3494" width="55.88671875" bestFit="1" customWidth="1"/>
    <col min="3495" max="3495" width="57.6640625" bestFit="1" customWidth="1"/>
    <col min="3496" max="3496" width="57.44140625" bestFit="1" customWidth="1"/>
    <col min="3497" max="3497" width="56.6640625" bestFit="1" customWidth="1"/>
    <col min="3498" max="3498" width="52.6640625" bestFit="1" customWidth="1"/>
    <col min="3499" max="3499" width="57.109375" bestFit="1" customWidth="1"/>
    <col min="3500" max="3500" width="63.21875" bestFit="1" customWidth="1"/>
    <col min="3501" max="3501" width="74" bestFit="1" customWidth="1"/>
    <col min="3502" max="3502" width="50.88671875" bestFit="1" customWidth="1"/>
    <col min="3503" max="3503" width="75.109375" bestFit="1" customWidth="1"/>
    <col min="3504" max="3504" width="49.44140625" bestFit="1" customWidth="1"/>
    <col min="3505" max="3505" width="50.21875" bestFit="1" customWidth="1"/>
    <col min="3506" max="3506" width="60" bestFit="1" customWidth="1"/>
    <col min="3507" max="3507" width="50.33203125" bestFit="1" customWidth="1"/>
    <col min="3508" max="3508" width="65.88671875" bestFit="1" customWidth="1"/>
    <col min="3509" max="3509" width="57" bestFit="1" customWidth="1"/>
    <col min="3510" max="3510" width="51.88671875" bestFit="1" customWidth="1"/>
    <col min="3511" max="3511" width="56.21875" bestFit="1" customWidth="1"/>
    <col min="3512" max="3512" width="48.77734375" bestFit="1" customWidth="1"/>
    <col min="3513" max="3513" width="49.44140625" bestFit="1" customWidth="1"/>
    <col min="3514" max="3514" width="67.33203125" bestFit="1" customWidth="1"/>
    <col min="3515" max="3515" width="51.21875" bestFit="1" customWidth="1"/>
    <col min="3516" max="3516" width="67.88671875" bestFit="1" customWidth="1"/>
    <col min="3517" max="3517" width="56.109375" bestFit="1" customWidth="1"/>
    <col min="3518" max="3518" width="53.77734375" bestFit="1" customWidth="1"/>
    <col min="3519" max="3519" width="51.21875" bestFit="1" customWidth="1"/>
    <col min="3520" max="3520" width="53" bestFit="1" customWidth="1"/>
    <col min="3521" max="3521" width="53.33203125" bestFit="1" customWidth="1"/>
    <col min="3522" max="3522" width="62" bestFit="1" customWidth="1"/>
    <col min="3523" max="3523" width="46.5546875" bestFit="1" customWidth="1"/>
    <col min="3524" max="3524" width="57.88671875" bestFit="1" customWidth="1"/>
    <col min="3525" max="3526" width="52.77734375" bestFit="1" customWidth="1"/>
    <col min="3527" max="3527" width="54.88671875" bestFit="1" customWidth="1"/>
    <col min="3528" max="3528" width="64.77734375" bestFit="1" customWidth="1"/>
    <col min="3529" max="3529" width="55.21875" bestFit="1" customWidth="1"/>
    <col min="3530" max="3531" width="56.33203125" bestFit="1" customWidth="1"/>
    <col min="3532" max="3532" width="64.88671875" bestFit="1" customWidth="1"/>
    <col min="3533" max="3533" width="50.6640625" bestFit="1" customWidth="1"/>
    <col min="3534" max="3534" width="59.77734375" bestFit="1" customWidth="1"/>
    <col min="3535" max="3535" width="53.21875" bestFit="1" customWidth="1"/>
    <col min="3536" max="3536" width="68.109375" bestFit="1" customWidth="1"/>
    <col min="3537" max="3537" width="76.21875" bestFit="1" customWidth="1"/>
    <col min="3538" max="3538" width="51.21875" bestFit="1" customWidth="1"/>
    <col min="3539" max="3539" width="47.77734375" bestFit="1" customWidth="1"/>
    <col min="3540" max="3540" width="46.21875" bestFit="1" customWidth="1"/>
    <col min="3541" max="3541" width="59.33203125" bestFit="1" customWidth="1"/>
    <col min="3542" max="3542" width="46.5546875" bestFit="1" customWidth="1"/>
    <col min="3543" max="3543" width="54.33203125" bestFit="1" customWidth="1"/>
    <col min="3544" max="3544" width="69.33203125" bestFit="1" customWidth="1"/>
    <col min="3545" max="3545" width="67.44140625" bestFit="1" customWidth="1"/>
    <col min="3546" max="3546" width="59.33203125" bestFit="1" customWidth="1"/>
    <col min="3547" max="3547" width="50.21875" bestFit="1" customWidth="1"/>
    <col min="3548" max="3548" width="52.5546875" bestFit="1" customWidth="1"/>
    <col min="3549" max="3549" width="56.33203125" bestFit="1" customWidth="1"/>
    <col min="3550" max="3550" width="61.77734375" bestFit="1" customWidth="1"/>
    <col min="3551" max="3551" width="52.77734375" bestFit="1" customWidth="1"/>
    <col min="3552" max="3552" width="74.33203125" bestFit="1" customWidth="1"/>
    <col min="3553" max="3553" width="58.33203125" bestFit="1" customWidth="1"/>
    <col min="3554" max="3554" width="60.6640625" bestFit="1" customWidth="1"/>
    <col min="3555" max="3555" width="56.33203125" bestFit="1" customWidth="1"/>
    <col min="3556" max="3556" width="53.6640625" bestFit="1" customWidth="1"/>
    <col min="3557" max="3557" width="57.77734375" bestFit="1" customWidth="1"/>
    <col min="3558" max="3558" width="58.33203125" bestFit="1" customWidth="1"/>
    <col min="3559" max="3559" width="50.33203125" bestFit="1" customWidth="1"/>
    <col min="3560" max="3560" width="56.77734375" bestFit="1" customWidth="1"/>
    <col min="3561" max="3561" width="56.109375" bestFit="1" customWidth="1"/>
    <col min="3562" max="3562" width="57.6640625" bestFit="1" customWidth="1"/>
    <col min="3563" max="3563" width="47.33203125" bestFit="1" customWidth="1"/>
    <col min="3564" max="3564" width="56.21875" bestFit="1" customWidth="1"/>
    <col min="3565" max="3565" width="56.109375" bestFit="1" customWidth="1"/>
    <col min="3566" max="3566" width="68.88671875" bestFit="1" customWidth="1"/>
    <col min="3567" max="3567" width="49.77734375" bestFit="1" customWidth="1"/>
    <col min="3568" max="3568" width="57.21875" bestFit="1" customWidth="1"/>
    <col min="3569" max="3569" width="64.77734375" bestFit="1" customWidth="1"/>
    <col min="3570" max="3570" width="56" bestFit="1" customWidth="1"/>
    <col min="3571" max="3571" width="58.44140625" bestFit="1" customWidth="1"/>
    <col min="3572" max="3572" width="51.77734375" bestFit="1" customWidth="1"/>
    <col min="3573" max="3573" width="53.88671875" bestFit="1" customWidth="1"/>
    <col min="3574" max="3574" width="50.6640625" bestFit="1" customWidth="1"/>
    <col min="3575" max="3575" width="55.77734375" bestFit="1" customWidth="1"/>
    <col min="3576" max="3576" width="59.88671875" bestFit="1" customWidth="1"/>
    <col min="3577" max="3577" width="60.88671875" bestFit="1" customWidth="1"/>
    <col min="3578" max="3578" width="51.109375" bestFit="1" customWidth="1"/>
    <col min="3579" max="3579" width="50.6640625" bestFit="1" customWidth="1"/>
    <col min="3580" max="3580" width="55.33203125" bestFit="1" customWidth="1"/>
    <col min="3581" max="3581" width="71.21875" bestFit="1" customWidth="1"/>
    <col min="3582" max="3582" width="55.5546875" bestFit="1" customWidth="1"/>
    <col min="3583" max="3583" width="61.88671875" bestFit="1" customWidth="1"/>
    <col min="3584" max="3584" width="56" bestFit="1" customWidth="1"/>
    <col min="3585" max="3585" width="52.44140625" bestFit="1" customWidth="1"/>
    <col min="3586" max="3586" width="56.21875" bestFit="1" customWidth="1"/>
    <col min="3587" max="3587" width="65.6640625" bestFit="1" customWidth="1"/>
    <col min="3588" max="3588" width="64.109375" bestFit="1" customWidth="1"/>
    <col min="3589" max="3589" width="52" bestFit="1" customWidth="1"/>
    <col min="3590" max="3590" width="51.88671875" bestFit="1" customWidth="1"/>
    <col min="3591" max="3591" width="56.88671875" bestFit="1" customWidth="1"/>
    <col min="3592" max="3592" width="51" bestFit="1" customWidth="1"/>
    <col min="3593" max="3593" width="58.44140625" bestFit="1" customWidth="1"/>
    <col min="3594" max="3594" width="51" bestFit="1" customWidth="1"/>
    <col min="3595" max="3595" width="55" bestFit="1" customWidth="1"/>
    <col min="3596" max="3596" width="57" bestFit="1" customWidth="1"/>
    <col min="3597" max="3597" width="72.88671875" bestFit="1" customWidth="1"/>
    <col min="3598" max="3598" width="51.88671875" bestFit="1" customWidth="1"/>
    <col min="3599" max="3599" width="57.44140625" bestFit="1" customWidth="1"/>
    <col min="3600" max="3600" width="57.21875" bestFit="1" customWidth="1"/>
    <col min="3601" max="3601" width="47.5546875" bestFit="1" customWidth="1"/>
    <col min="3602" max="3602" width="58.77734375" bestFit="1" customWidth="1"/>
    <col min="3603" max="3603" width="44.5546875" bestFit="1" customWidth="1"/>
    <col min="3604" max="3604" width="54.21875" bestFit="1" customWidth="1"/>
    <col min="3605" max="3605" width="47.77734375" bestFit="1" customWidth="1"/>
    <col min="3606" max="3606" width="49.77734375" bestFit="1" customWidth="1"/>
    <col min="3607" max="3607" width="55.44140625" bestFit="1" customWidth="1"/>
    <col min="3608" max="3608" width="63.88671875" bestFit="1" customWidth="1"/>
    <col min="3609" max="3609" width="48.6640625" bestFit="1" customWidth="1"/>
    <col min="3610" max="3610" width="45" bestFit="1" customWidth="1"/>
    <col min="3611" max="3611" width="42" bestFit="1" customWidth="1"/>
    <col min="3612" max="3612" width="50.109375" bestFit="1" customWidth="1"/>
    <col min="3613" max="3613" width="49.88671875" bestFit="1" customWidth="1"/>
    <col min="3614" max="3614" width="63.6640625" bestFit="1" customWidth="1"/>
    <col min="3615" max="3615" width="60.109375" bestFit="1" customWidth="1"/>
    <col min="3616" max="3616" width="54" bestFit="1" customWidth="1"/>
    <col min="3617" max="3617" width="59.88671875" bestFit="1" customWidth="1"/>
    <col min="3618" max="3618" width="57.77734375" bestFit="1" customWidth="1"/>
    <col min="3619" max="3619" width="69.44140625" bestFit="1" customWidth="1"/>
    <col min="3620" max="3620" width="56.21875" bestFit="1" customWidth="1"/>
    <col min="3621" max="3621" width="59.21875" bestFit="1" customWidth="1"/>
    <col min="3622" max="3622" width="55.6640625" bestFit="1" customWidth="1"/>
    <col min="3623" max="3623" width="67.6640625" bestFit="1" customWidth="1"/>
    <col min="3624" max="3624" width="57.88671875" bestFit="1" customWidth="1"/>
    <col min="3625" max="3625" width="53.5546875" bestFit="1" customWidth="1"/>
    <col min="3626" max="3626" width="55.88671875" bestFit="1" customWidth="1"/>
    <col min="3627" max="3627" width="53.88671875" bestFit="1" customWidth="1"/>
    <col min="3628" max="3628" width="49" bestFit="1" customWidth="1"/>
    <col min="3629" max="3629" width="56" bestFit="1" customWidth="1"/>
    <col min="3630" max="3630" width="47" bestFit="1" customWidth="1"/>
    <col min="3631" max="3631" width="51.88671875" bestFit="1" customWidth="1"/>
    <col min="3632" max="3632" width="61.109375" bestFit="1" customWidth="1"/>
    <col min="3633" max="3633" width="60.33203125" bestFit="1" customWidth="1"/>
    <col min="3634" max="3634" width="43.109375" bestFit="1" customWidth="1"/>
    <col min="3635" max="3635" width="64.5546875" bestFit="1" customWidth="1"/>
    <col min="3636" max="3636" width="48.88671875" bestFit="1" customWidth="1"/>
    <col min="3637" max="3637" width="46.33203125" bestFit="1" customWidth="1"/>
    <col min="3638" max="3638" width="55.5546875" bestFit="1" customWidth="1"/>
    <col min="3639" max="3639" width="57.77734375" bestFit="1" customWidth="1"/>
    <col min="3640" max="3640" width="49.6640625" bestFit="1" customWidth="1"/>
    <col min="3641" max="3641" width="56.44140625" bestFit="1" customWidth="1"/>
    <col min="3642" max="3642" width="49.21875" bestFit="1" customWidth="1"/>
    <col min="3643" max="3643" width="56.6640625" bestFit="1" customWidth="1"/>
    <col min="3644" max="3644" width="59.5546875" bestFit="1" customWidth="1"/>
    <col min="3645" max="3645" width="50.6640625" bestFit="1" customWidth="1"/>
    <col min="3646" max="3646" width="62.109375" bestFit="1" customWidth="1"/>
    <col min="3647" max="3647" width="64.88671875" bestFit="1" customWidth="1"/>
    <col min="3648" max="3648" width="54" bestFit="1" customWidth="1"/>
    <col min="3649" max="3649" width="50.109375" bestFit="1" customWidth="1"/>
    <col min="3650" max="3650" width="56.44140625" bestFit="1" customWidth="1"/>
    <col min="3651" max="3651" width="47.6640625" bestFit="1" customWidth="1"/>
    <col min="3652" max="3652" width="56.33203125" bestFit="1" customWidth="1"/>
    <col min="3653" max="3653" width="62.6640625" bestFit="1" customWidth="1"/>
    <col min="3654" max="3654" width="52.6640625" bestFit="1" customWidth="1"/>
    <col min="3655" max="3655" width="60.21875" bestFit="1" customWidth="1"/>
    <col min="3656" max="3656" width="67.109375" bestFit="1" customWidth="1"/>
    <col min="3657" max="3657" width="49.6640625" bestFit="1" customWidth="1"/>
    <col min="3658" max="3658" width="52.109375" bestFit="1" customWidth="1"/>
    <col min="3659" max="3659" width="56.88671875" bestFit="1" customWidth="1"/>
    <col min="3660" max="3660" width="52.88671875" bestFit="1" customWidth="1"/>
    <col min="3661" max="3661" width="62.5546875" bestFit="1" customWidth="1"/>
    <col min="3662" max="3662" width="53.77734375" bestFit="1" customWidth="1"/>
    <col min="3663" max="3663" width="52" bestFit="1" customWidth="1"/>
    <col min="3664" max="3664" width="68.6640625" bestFit="1" customWidth="1"/>
    <col min="3665" max="3665" width="58.109375" bestFit="1" customWidth="1"/>
    <col min="3666" max="3666" width="75.21875" bestFit="1" customWidth="1"/>
    <col min="3667" max="3667" width="55.109375" bestFit="1" customWidth="1"/>
    <col min="3668" max="3668" width="51.5546875" bestFit="1" customWidth="1"/>
    <col min="3669" max="3669" width="62.44140625" bestFit="1" customWidth="1"/>
    <col min="3670" max="3670" width="57.88671875" bestFit="1" customWidth="1"/>
    <col min="3671" max="3671" width="62.6640625" bestFit="1" customWidth="1"/>
    <col min="3672" max="3672" width="50.77734375" bestFit="1" customWidth="1"/>
    <col min="3673" max="3673" width="56.77734375" bestFit="1" customWidth="1"/>
    <col min="3674" max="3674" width="49.6640625" bestFit="1" customWidth="1"/>
    <col min="3675" max="3675" width="55.88671875" bestFit="1" customWidth="1"/>
    <col min="3676" max="3676" width="55.77734375" bestFit="1" customWidth="1"/>
    <col min="3677" max="3677" width="59.33203125" bestFit="1" customWidth="1"/>
    <col min="3678" max="3678" width="63.6640625" bestFit="1" customWidth="1"/>
    <col min="3679" max="3679" width="61.77734375" bestFit="1" customWidth="1"/>
    <col min="3680" max="3680" width="52.109375" bestFit="1" customWidth="1"/>
    <col min="3681" max="3681" width="73.21875" bestFit="1" customWidth="1"/>
    <col min="3682" max="3682" width="52.77734375" bestFit="1" customWidth="1"/>
    <col min="3683" max="3683" width="60.33203125" bestFit="1" customWidth="1"/>
    <col min="3684" max="3684" width="47.77734375" bestFit="1" customWidth="1"/>
    <col min="3685" max="3685" width="50.5546875" bestFit="1" customWidth="1"/>
    <col min="3686" max="3686" width="57.5546875" bestFit="1" customWidth="1"/>
    <col min="3687" max="3687" width="44.44140625" bestFit="1" customWidth="1"/>
    <col min="3688" max="3688" width="47.6640625" bestFit="1" customWidth="1"/>
    <col min="3689" max="3689" width="53" bestFit="1" customWidth="1"/>
    <col min="3690" max="3690" width="56" bestFit="1" customWidth="1"/>
    <col min="3691" max="3691" width="65.109375" bestFit="1" customWidth="1"/>
    <col min="3692" max="3692" width="43.33203125" bestFit="1" customWidth="1"/>
    <col min="3693" max="3693" width="61.5546875" bestFit="1" customWidth="1"/>
    <col min="3694" max="3694" width="49.21875" bestFit="1" customWidth="1"/>
    <col min="3695" max="3695" width="55.109375" bestFit="1" customWidth="1"/>
    <col min="3696" max="3696" width="53.21875" bestFit="1" customWidth="1"/>
    <col min="3697" max="3697" width="54.77734375" bestFit="1" customWidth="1"/>
    <col min="3698" max="3698" width="63.77734375" bestFit="1" customWidth="1"/>
    <col min="3699" max="3699" width="56.109375" bestFit="1" customWidth="1"/>
    <col min="3700" max="3700" width="47.88671875" bestFit="1" customWidth="1"/>
    <col min="3701" max="3701" width="57.6640625" bestFit="1" customWidth="1"/>
    <col min="3702" max="3702" width="53" bestFit="1" customWidth="1"/>
    <col min="3703" max="3703" width="57.88671875" bestFit="1" customWidth="1"/>
    <col min="3704" max="3704" width="48.77734375" bestFit="1" customWidth="1"/>
    <col min="3705" max="3705" width="56" bestFit="1" customWidth="1"/>
    <col min="3706" max="3706" width="54.6640625" bestFit="1" customWidth="1"/>
    <col min="3707" max="3707" width="59.109375" bestFit="1" customWidth="1"/>
    <col min="3708" max="3708" width="77.44140625" bestFit="1" customWidth="1"/>
    <col min="3709" max="3709" width="60" bestFit="1" customWidth="1"/>
    <col min="3710" max="3710" width="47.5546875" bestFit="1" customWidth="1"/>
    <col min="3711" max="3711" width="55.77734375" bestFit="1" customWidth="1"/>
    <col min="3712" max="3712" width="64.109375" bestFit="1" customWidth="1"/>
    <col min="3713" max="3713" width="53.88671875" bestFit="1" customWidth="1"/>
    <col min="3714" max="3714" width="53.33203125" bestFit="1" customWidth="1"/>
    <col min="3715" max="3715" width="69.21875" bestFit="1" customWidth="1"/>
    <col min="3716" max="3716" width="69" bestFit="1" customWidth="1"/>
    <col min="3717" max="3717" width="61" bestFit="1" customWidth="1"/>
    <col min="3718" max="3718" width="46.44140625" bestFit="1" customWidth="1"/>
    <col min="3719" max="3719" width="59.33203125" bestFit="1" customWidth="1"/>
    <col min="3720" max="3720" width="60.5546875" bestFit="1" customWidth="1"/>
    <col min="3721" max="3721" width="50.6640625" bestFit="1" customWidth="1"/>
    <col min="3722" max="3722" width="57.33203125" bestFit="1" customWidth="1"/>
    <col min="3723" max="3723" width="52.21875" bestFit="1" customWidth="1"/>
    <col min="3724" max="3724" width="64.5546875" bestFit="1" customWidth="1"/>
    <col min="3725" max="3725" width="53.77734375" bestFit="1" customWidth="1"/>
    <col min="3726" max="3726" width="59.88671875" bestFit="1" customWidth="1"/>
    <col min="3727" max="3727" width="61.109375" bestFit="1" customWidth="1"/>
    <col min="3728" max="3728" width="53.109375" bestFit="1" customWidth="1"/>
    <col min="3729" max="3729" width="55.88671875" bestFit="1" customWidth="1"/>
    <col min="3730" max="3730" width="50.5546875" bestFit="1" customWidth="1"/>
    <col min="3731" max="3731" width="53" bestFit="1" customWidth="1"/>
    <col min="3732" max="3732" width="56.5546875" bestFit="1" customWidth="1"/>
    <col min="3733" max="3733" width="65.77734375" bestFit="1" customWidth="1"/>
    <col min="3734" max="3734" width="60.21875" bestFit="1" customWidth="1"/>
    <col min="3735" max="3735" width="51.77734375" bestFit="1" customWidth="1"/>
    <col min="3736" max="3736" width="59.6640625" bestFit="1" customWidth="1"/>
    <col min="3737" max="3737" width="63.77734375" bestFit="1" customWidth="1"/>
    <col min="3738" max="3738" width="55.109375" bestFit="1" customWidth="1"/>
    <col min="3739" max="3739" width="55.77734375" bestFit="1" customWidth="1"/>
    <col min="3740" max="3740" width="49.6640625" bestFit="1" customWidth="1"/>
    <col min="3741" max="3741" width="49.33203125" bestFit="1" customWidth="1"/>
    <col min="3742" max="3742" width="48.88671875" bestFit="1" customWidth="1"/>
    <col min="3743" max="3743" width="51.5546875" bestFit="1" customWidth="1"/>
    <col min="3744" max="3744" width="54" bestFit="1" customWidth="1"/>
    <col min="3745" max="3745" width="47.109375" bestFit="1" customWidth="1"/>
    <col min="3746" max="3746" width="44.88671875" bestFit="1" customWidth="1"/>
    <col min="3747" max="3747" width="50.77734375" bestFit="1" customWidth="1"/>
    <col min="3748" max="3748" width="48" bestFit="1" customWidth="1"/>
    <col min="3749" max="3749" width="57.6640625" bestFit="1" customWidth="1"/>
    <col min="3750" max="3750" width="47.21875" bestFit="1" customWidth="1"/>
    <col min="3751" max="3751" width="77.21875" bestFit="1" customWidth="1"/>
    <col min="3752" max="3752" width="65" bestFit="1" customWidth="1"/>
    <col min="3753" max="3753" width="60.33203125" bestFit="1" customWidth="1"/>
    <col min="3754" max="3754" width="48.77734375" bestFit="1" customWidth="1"/>
    <col min="3755" max="3755" width="56.6640625" bestFit="1" customWidth="1"/>
    <col min="3756" max="3756" width="48" bestFit="1" customWidth="1"/>
    <col min="3757" max="3757" width="60.6640625" bestFit="1" customWidth="1"/>
    <col min="3758" max="3758" width="50.88671875" bestFit="1" customWidth="1"/>
    <col min="3759" max="3759" width="55.88671875" bestFit="1" customWidth="1"/>
    <col min="3760" max="3760" width="59.6640625" bestFit="1" customWidth="1"/>
    <col min="3761" max="3761" width="52.77734375" bestFit="1" customWidth="1"/>
    <col min="3762" max="3762" width="49.109375" bestFit="1" customWidth="1"/>
    <col min="3763" max="3763" width="59.33203125" bestFit="1" customWidth="1"/>
    <col min="3764" max="3764" width="50.33203125" bestFit="1" customWidth="1"/>
    <col min="3765" max="3765" width="71" bestFit="1" customWidth="1"/>
    <col min="3766" max="3766" width="63.109375" bestFit="1" customWidth="1"/>
    <col min="3767" max="3767" width="54.21875" bestFit="1" customWidth="1"/>
    <col min="3768" max="3768" width="53.77734375" bestFit="1" customWidth="1"/>
    <col min="3769" max="3769" width="54.44140625" bestFit="1" customWidth="1"/>
    <col min="3770" max="3770" width="55.88671875" bestFit="1" customWidth="1"/>
    <col min="3771" max="3771" width="57.33203125" bestFit="1" customWidth="1"/>
    <col min="3772" max="3772" width="69.109375" bestFit="1" customWidth="1"/>
    <col min="3773" max="3773" width="50.77734375" bestFit="1" customWidth="1"/>
    <col min="3774" max="3774" width="66.6640625" bestFit="1" customWidth="1"/>
    <col min="3775" max="3775" width="43.6640625" bestFit="1" customWidth="1"/>
    <col min="3776" max="3776" width="60.88671875" bestFit="1" customWidth="1"/>
    <col min="3777" max="3777" width="53.44140625" bestFit="1" customWidth="1"/>
    <col min="3778" max="3778" width="53.77734375" bestFit="1" customWidth="1"/>
    <col min="3779" max="3779" width="59.33203125" bestFit="1" customWidth="1"/>
    <col min="3780" max="3780" width="60.5546875" bestFit="1" customWidth="1"/>
    <col min="3781" max="3781" width="67" bestFit="1" customWidth="1"/>
    <col min="3782" max="3782" width="47.33203125" bestFit="1" customWidth="1"/>
    <col min="3783" max="3783" width="50.5546875" bestFit="1" customWidth="1"/>
    <col min="3784" max="3784" width="53.88671875" bestFit="1" customWidth="1"/>
    <col min="3785" max="3785" width="48.88671875" bestFit="1" customWidth="1"/>
    <col min="3786" max="3786" width="40.21875" bestFit="1" customWidth="1"/>
    <col min="3787" max="3787" width="41.109375" bestFit="1" customWidth="1"/>
    <col min="3788" max="3788" width="46.33203125" bestFit="1" customWidth="1"/>
    <col min="3789" max="3789" width="35" bestFit="1" customWidth="1"/>
    <col min="3790" max="3790" width="51.44140625" bestFit="1" customWidth="1"/>
    <col min="3791" max="3791" width="35.5546875" bestFit="1" customWidth="1"/>
    <col min="3792" max="3792" width="41.6640625" bestFit="1" customWidth="1"/>
    <col min="3793" max="3793" width="40.21875" bestFit="1" customWidth="1"/>
    <col min="3794" max="3794" width="49.88671875" bestFit="1" customWidth="1"/>
    <col min="3795" max="3795" width="50.6640625" bestFit="1" customWidth="1"/>
    <col min="3796" max="3796" width="10.77734375" bestFit="1" customWidth="1"/>
  </cols>
  <sheetData>
    <row r="3" spans="1:2" x14ac:dyDescent="0.3">
      <c r="A3" s="3" t="s">
        <v>9835</v>
      </c>
      <c r="B3" t="s">
        <v>9845</v>
      </c>
    </row>
    <row r="4" spans="1:2" x14ac:dyDescent="0.3">
      <c r="A4" s="4" t="s">
        <v>9842</v>
      </c>
      <c r="B4" s="6">
        <v>2754</v>
      </c>
    </row>
    <row r="5" spans="1:2" x14ac:dyDescent="0.3">
      <c r="A5" s="4" t="s">
        <v>9840</v>
      </c>
      <c r="B5" s="6">
        <v>624</v>
      </c>
    </row>
    <row r="6" spans="1:2" x14ac:dyDescent="0.3">
      <c r="A6" s="4" t="s">
        <v>9843</v>
      </c>
      <c r="B6" s="6">
        <v>389</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C79644-FBBA-4200-A447-C42899F95D45}">
  <dimension ref="A3:D7"/>
  <sheetViews>
    <sheetView workbookViewId="0">
      <selection activeCell="C3" sqref="C3"/>
    </sheetView>
  </sheetViews>
  <sheetFormatPr defaultRowHeight="14.4" x14ac:dyDescent="0.3"/>
  <cols>
    <col min="1" max="1" width="18.77734375" bestFit="1" customWidth="1"/>
    <col min="2" max="2" width="18" bestFit="1" customWidth="1"/>
    <col min="3" max="3" width="12.109375" bestFit="1" customWidth="1"/>
    <col min="4" max="4" width="8.6640625" bestFit="1" customWidth="1"/>
    <col min="5" max="5" width="10.77734375" bestFit="1" customWidth="1"/>
    <col min="6" max="11" width="4" bestFit="1" customWidth="1"/>
    <col min="12" max="12" width="2" bestFit="1" customWidth="1"/>
    <col min="13" max="21" width="4" bestFit="1" customWidth="1"/>
    <col min="22" max="22" width="2" bestFit="1" customWidth="1"/>
    <col min="23" max="31" width="4" bestFit="1" customWidth="1"/>
    <col min="32" max="32" width="7" bestFit="1" customWidth="1"/>
    <col min="33" max="33" width="10.77734375" bestFit="1" customWidth="1"/>
    <col min="34" max="34" width="8.77734375" bestFit="1" customWidth="1"/>
    <col min="35" max="35" width="20.109375" bestFit="1" customWidth="1"/>
    <col min="36" max="36" width="15.109375" bestFit="1" customWidth="1"/>
    <col min="37" max="37" width="16.6640625" bestFit="1" customWidth="1"/>
    <col min="38" max="38" width="18.109375" bestFit="1" customWidth="1"/>
    <col min="39" max="39" width="31.6640625" bestFit="1" customWidth="1"/>
    <col min="40" max="40" width="23.33203125" bestFit="1" customWidth="1"/>
    <col min="41" max="41" width="10.33203125" bestFit="1" customWidth="1"/>
    <col min="42" max="42" width="10.77734375" bestFit="1" customWidth="1"/>
    <col min="43" max="43" width="11.44140625" bestFit="1" customWidth="1"/>
    <col min="44" max="44" width="12.33203125" bestFit="1" customWidth="1"/>
    <col min="45" max="45" width="18.6640625" bestFit="1" customWidth="1"/>
    <col min="46" max="46" width="15.21875" bestFit="1" customWidth="1"/>
    <col min="47" max="47" width="6.77734375" bestFit="1" customWidth="1"/>
    <col min="48" max="48" width="22.88671875" bestFit="1" customWidth="1"/>
    <col min="49" max="49" width="27.33203125" bestFit="1" customWidth="1"/>
    <col min="50" max="50" width="16" bestFit="1" customWidth="1"/>
    <col min="51" max="51" width="23.44140625" bestFit="1" customWidth="1"/>
    <col min="52" max="52" width="12" bestFit="1" customWidth="1"/>
    <col min="53" max="53" width="12.88671875" bestFit="1" customWidth="1"/>
    <col min="54" max="54" width="16.21875" bestFit="1" customWidth="1"/>
    <col min="55" max="55" width="5.44140625" bestFit="1" customWidth="1"/>
    <col min="56" max="56" width="8.44140625" bestFit="1" customWidth="1"/>
    <col min="57" max="57" width="15.21875" bestFit="1" customWidth="1"/>
    <col min="58" max="59" width="15.109375" bestFit="1" customWidth="1"/>
    <col min="60" max="60" width="16.44140625" bestFit="1" customWidth="1"/>
    <col min="61" max="61" width="15.88671875" bestFit="1" customWidth="1"/>
    <col min="62" max="62" width="25.88671875" bestFit="1" customWidth="1"/>
    <col min="63" max="63" width="11.21875" bestFit="1" customWidth="1"/>
    <col min="64" max="64" width="17" bestFit="1" customWidth="1"/>
    <col min="65" max="65" width="6.6640625" bestFit="1" customWidth="1"/>
    <col min="66" max="66" width="19.33203125" bestFit="1" customWidth="1"/>
    <col min="67" max="67" width="12" bestFit="1" customWidth="1"/>
    <col min="68" max="68" width="19.6640625" bestFit="1" customWidth="1"/>
    <col min="69" max="69" width="15.21875" bestFit="1" customWidth="1"/>
    <col min="70" max="70" width="23" bestFit="1" customWidth="1"/>
    <col min="71" max="71" width="23.33203125" bestFit="1" customWidth="1"/>
    <col min="72" max="72" width="17.5546875" bestFit="1" customWidth="1"/>
    <col min="73" max="73" width="14.21875" bestFit="1" customWidth="1"/>
    <col min="74" max="74" width="18" bestFit="1" customWidth="1"/>
    <col min="75" max="75" width="11.5546875" bestFit="1" customWidth="1"/>
    <col min="76" max="76" width="5.5546875" bestFit="1" customWidth="1"/>
    <col min="77" max="77" width="11.109375" bestFit="1" customWidth="1"/>
    <col min="78" max="78" width="22.44140625" bestFit="1" customWidth="1"/>
    <col min="79" max="79" width="28.109375" bestFit="1" customWidth="1"/>
    <col min="80" max="80" width="15.109375" bestFit="1" customWidth="1"/>
    <col min="81" max="81" width="26.44140625" bestFit="1" customWidth="1"/>
    <col min="82" max="82" width="18.5546875" bestFit="1" customWidth="1"/>
    <col min="83" max="83" width="11.33203125" bestFit="1" customWidth="1"/>
    <col min="84" max="84" width="17.33203125" bestFit="1" customWidth="1"/>
    <col min="85" max="85" width="14.5546875" bestFit="1" customWidth="1"/>
    <col min="86" max="86" width="23.109375" bestFit="1" customWidth="1"/>
    <col min="87" max="87" width="14.5546875" bestFit="1" customWidth="1"/>
    <col min="88" max="88" width="14.109375" bestFit="1" customWidth="1"/>
    <col min="89" max="89" width="26.21875" bestFit="1" customWidth="1"/>
    <col min="90" max="90" width="23.5546875" bestFit="1" customWidth="1"/>
    <col min="91" max="91" width="11.5546875" bestFit="1" customWidth="1"/>
    <col min="92" max="92" width="29.21875" bestFit="1" customWidth="1"/>
    <col min="93" max="93" width="27" bestFit="1" customWidth="1"/>
    <col min="94" max="94" width="13.21875" bestFit="1" customWidth="1"/>
    <col min="95" max="95" width="16.33203125" bestFit="1" customWidth="1"/>
    <col min="96" max="96" width="15.21875" bestFit="1" customWidth="1"/>
    <col min="97" max="97" width="14.33203125" bestFit="1" customWidth="1"/>
    <col min="98" max="98" width="23.109375" bestFit="1" customWidth="1"/>
    <col min="99" max="99" width="16" bestFit="1" customWidth="1"/>
    <col min="100" max="100" width="9.44140625" bestFit="1" customWidth="1"/>
    <col min="101" max="101" width="9.88671875" bestFit="1" customWidth="1"/>
    <col min="102" max="102" width="17.88671875" bestFit="1" customWidth="1"/>
    <col min="103" max="103" width="12" bestFit="1" customWidth="1"/>
    <col min="104" max="104" width="10.88671875" bestFit="1" customWidth="1"/>
    <col min="105" max="105" width="18.5546875" bestFit="1" customWidth="1"/>
    <col min="106" max="106" width="24.21875" bestFit="1" customWidth="1"/>
    <col min="107" max="107" width="18.5546875" bestFit="1" customWidth="1"/>
    <col min="108" max="108" width="16.21875" bestFit="1" customWidth="1"/>
    <col min="109" max="109" width="18.88671875" bestFit="1" customWidth="1"/>
    <col min="110" max="110" width="10.44140625" bestFit="1" customWidth="1"/>
    <col min="111" max="111" width="28.44140625" bestFit="1" customWidth="1"/>
    <col min="112" max="112" width="11.5546875" bestFit="1" customWidth="1"/>
    <col min="113" max="113" width="20.33203125" bestFit="1" customWidth="1"/>
    <col min="114" max="114" width="16.6640625" bestFit="1" customWidth="1"/>
    <col min="115" max="115" width="9.44140625" bestFit="1" customWidth="1"/>
    <col min="116" max="116" width="28.33203125" bestFit="1" customWidth="1"/>
    <col min="117" max="117" width="15.5546875" bestFit="1" customWidth="1"/>
    <col min="118" max="118" width="26.21875" bestFit="1" customWidth="1"/>
    <col min="119" max="119" width="12.6640625" bestFit="1" customWidth="1"/>
    <col min="120" max="120" width="10.44140625" bestFit="1" customWidth="1"/>
    <col min="121" max="121" width="15.6640625" bestFit="1" customWidth="1"/>
    <col min="122" max="122" width="20.33203125" bestFit="1" customWidth="1"/>
    <col min="123" max="123" width="13.88671875" bestFit="1" customWidth="1"/>
    <col min="124" max="124" width="15.77734375" bestFit="1" customWidth="1"/>
    <col min="125" max="125" width="21.33203125" bestFit="1" customWidth="1"/>
    <col min="126" max="126" width="14.77734375" bestFit="1" customWidth="1"/>
    <col min="127" max="127" width="5.44140625" bestFit="1" customWidth="1"/>
    <col min="128" max="128" width="27.21875" bestFit="1" customWidth="1"/>
    <col min="129" max="129" width="19.33203125" bestFit="1" customWidth="1"/>
    <col min="130" max="130" width="21.33203125" bestFit="1" customWidth="1"/>
    <col min="131" max="131" width="21.77734375" bestFit="1" customWidth="1"/>
    <col min="132" max="132" width="14.77734375" bestFit="1" customWidth="1"/>
    <col min="133" max="133" width="14" bestFit="1" customWidth="1"/>
    <col min="134" max="134" width="14.6640625" bestFit="1" customWidth="1"/>
    <col min="135" max="135" width="17.88671875" bestFit="1" customWidth="1"/>
    <col min="136" max="136" width="22.77734375" bestFit="1" customWidth="1"/>
    <col min="137" max="137" width="29" bestFit="1" customWidth="1"/>
    <col min="138" max="138" width="10.33203125" bestFit="1" customWidth="1"/>
    <col min="139" max="139" width="10.109375" bestFit="1" customWidth="1"/>
    <col min="140" max="140" width="14.109375" bestFit="1" customWidth="1"/>
    <col min="141" max="141" width="29.88671875" bestFit="1" customWidth="1"/>
    <col min="142" max="142" width="24.44140625" bestFit="1" customWidth="1"/>
    <col min="143" max="143" width="11.5546875" bestFit="1" customWidth="1"/>
    <col min="144" max="144" width="21.5546875" bestFit="1" customWidth="1"/>
    <col min="145" max="145" width="7" bestFit="1" customWidth="1"/>
    <col min="146" max="146" width="13.77734375" bestFit="1" customWidth="1"/>
    <col min="147" max="147" width="26.109375" bestFit="1" customWidth="1"/>
    <col min="148" max="148" width="16.88671875" bestFit="1" customWidth="1"/>
    <col min="149" max="149" width="15" bestFit="1" customWidth="1"/>
    <col min="150" max="150" width="20.77734375" bestFit="1" customWidth="1"/>
    <col min="151" max="151" width="26.109375" bestFit="1" customWidth="1"/>
    <col min="152" max="152" width="38.88671875" bestFit="1" customWidth="1"/>
    <col min="153" max="153" width="25.5546875" bestFit="1" customWidth="1"/>
    <col min="154" max="154" width="24.44140625" bestFit="1" customWidth="1"/>
    <col min="155" max="155" width="11.21875" bestFit="1" customWidth="1"/>
    <col min="156" max="156" width="18.109375" bestFit="1" customWidth="1"/>
    <col min="157" max="157" width="20.44140625" bestFit="1" customWidth="1"/>
    <col min="158" max="158" width="17.44140625" bestFit="1" customWidth="1"/>
    <col min="159" max="159" width="22" bestFit="1" customWidth="1"/>
    <col min="160" max="160" width="13.44140625" bestFit="1" customWidth="1"/>
    <col min="161" max="161" width="15" bestFit="1" customWidth="1"/>
    <col min="162" max="162" width="22.88671875" bestFit="1" customWidth="1"/>
    <col min="163" max="163" width="24.5546875" bestFit="1" customWidth="1"/>
    <col min="164" max="164" width="9.6640625" bestFit="1" customWidth="1"/>
    <col min="165" max="165" width="11.33203125" bestFit="1" customWidth="1"/>
    <col min="166" max="166" width="17.88671875" bestFit="1" customWidth="1"/>
    <col min="167" max="167" width="16.109375" bestFit="1" customWidth="1"/>
    <col min="168" max="168" width="30" bestFit="1" customWidth="1"/>
    <col min="169" max="169" width="16.33203125" bestFit="1" customWidth="1"/>
    <col min="170" max="170" width="22.33203125" bestFit="1" customWidth="1"/>
    <col min="171" max="171" width="15.77734375" bestFit="1" customWidth="1"/>
    <col min="172" max="172" width="16.33203125" bestFit="1" customWidth="1"/>
    <col min="173" max="173" width="18.88671875" bestFit="1" customWidth="1"/>
    <col min="174" max="174" width="21.6640625" bestFit="1" customWidth="1"/>
    <col min="175" max="175" width="16.44140625" bestFit="1" customWidth="1"/>
    <col min="176" max="176" width="10" bestFit="1" customWidth="1"/>
    <col min="177" max="177" width="18.109375" bestFit="1" customWidth="1"/>
    <col min="178" max="178" width="6.21875" bestFit="1" customWidth="1"/>
    <col min="179" max="179" width="6.109375" bestFit="1" customWidth="1"/>
    <col min="180" max="180" width="18.44140625" bestFit="1" customWidth="1"/>
    <col min="181" max="181" width="7.5546875" bestFit="1" customWidth="1"/>
    <col min="182" max="182" width="24.21875" bestFit="1" customWidth="1"/>
    <col min="183" max="183" width="14.33203125" bestFit="1" customWidth="1"/>
    <col min="184" max="184" width="15.88671875" bestFit="1" customWidth="1"/>
    <col min="185" max="185" width="9.77734375" bestFit="1" customWidth="1"/>
    <col min="186" max="186" width="30.33203125" bestFit="1" customWidth="1"/>
    <col min="187" max="187" width="7.77734375" bestFit="1" customWidth="1"/>
    <col min="188" max="188" width="14" bestFit="1" customWidth="1"/>
    <col min="189" max="189" width="14.5546875" bestFit="1" customWidth="1"/>
    <col min="190" max="190" width="15.6640625" bestFit="1" customWidth="1"/>
    <col min="191" max="191" width="37.21875" bestFit="1" customWidth="1"/>
    <col min="192" max="192" width="13.33203125" bestFit="1" customWidth="1"/>
    <col min="193" max="193" width="13.21875" bestFit="1" customWidth="1"/>
    <col min="194" max="194" width="31.21875" bestFit="1" customWidth="1"/>
    <col min="195" max="195" width="10.109375" bestFit="1" customWidth="1"/>
    <col min="196" max="196" width="7.44140625" bestFit="1" customWidth="1"/>
    <col min="197" max="197" width="6" bestFit="1" customWidth="1"/>
    <col min="198" max="198" width="15.21875" bestFit="1" customWidth="1"/>
    <col min="200" max="200" width="27" bestFit="1" customWidth="1"/>
    <col min="201" max="201" width="12.5546875" bestFit="1" customWidth="1"/>
    <col min="202" max="202" width="31.44140625" bestFit="1" customWidth="1"/>
    <col min="203" max="203" width="14.44140625" bestFit="1" customWidth="1"/>
    <col min="204" max="204" width="11.5546875" bestFit="1" customWidth="1"/>
    <col min="205" max="205" width="5" bestFit="1" customWidth="1"/>
    <col min="206" max="206" width="23" bestFit="1" customWidth="1"/>
    <col min="207" max="207" width="19" bestFit="1" customWidth="1"/>
    <col min="208" max="208" width="16.44140625" bestFit="1" customWidth="1"/>
    <col min="209" max="209" width="17" bestFit="1" customWidth="1"/>
    <col min="210" max="210" width="11.6640625" bestFit="1" customWidth="1"/>
    <col min="211" max="211" width="17.5546875" bestFit="1" customWidth="1"/>
    <col min="212" max="212" width="22.6640625" bestFit="1" customWidth="1"/>
    <col min="214" max="214" width="16.6640625" bestFit="1" customWidth="1"/>
    <col min="215" max="215" width="11.21875" bestFit="1" customWidth="1"/>
    <col min="216" max="216" width="14.33203125" bestFit="1" customWidth="1"/>
    <col min="217" max="217" width="7.21875" bestFit="1" customWidth="1"/>
    <col min="218" max="218" width="22.6640625" bestFit="1" customWidth="1"/>
    <col min="219" max="219" width="28" bestFit="1" customWidth="1"/>
    <col min="220" max="220" width="14" bestFit="1" customWidth="1"/>
    <col min="221" max="221" width="10.109375" bestFit="1" customWidth="1"/>
    <col min="222" max="222" width="21.77734375" bestFit="1" customWidth="1"/>
    <col min="223" max="223" width="15.109375" bestFit="1" customWidth="1"/>
    <col min="224" max="224" width="11.88671875" bestFit="1" customWidth="1"/>
    <col min="225" max="225" width="22.6640625" bestFit="1" customWidth="1"/>
    <col min="226" max="226" width="17.5546875" bestFit="1" customWidth="1"/>
    <col min="227" max="227" width="19.21875" bestFit="1" customWidth="1"/>
    <col min="228" max="228" width="13.88671875" bestFit="1" customWidth="1"/>
    <col min="229" max="229" width="12.77734375" bestFit="1" customWidth="1"/>
    <col min="230" max="230" width="8.44140625" bestFit="1" customWidth="1"/>
    <col min="231" max="231" width="17.44140625" bestFit="1" customWidth="1"/>
    <col min="232" max="232" width="23.21875" bestFit="1" customWidth="1"/>
    <col min="233" max="233" width="13.21875" bestFit="1" customWidth="1"/>
    <col min="234" max="234" width="8.33203125" bestFit="1" customWidth="1"/>
    <col min="235" max="235" width="16.33203125" bestFit="1" customWidth="1"/>
    <col min="236" max="236" width="17.44140625" bestFit="1" customWidth="1"/>
    <col min="237" max="237" width="21" bestFit="1" customWidth="1"/>
    <col min="238" max="238" width="19.44140625" bestFit="1" customWidth="1"/>
    <col min="239" max="239" width="20.5546875" bestFit="1" customWidth="1"/>
    <col min="240" max="240" width="14.33203125" bestFit="1" customWidth="1"/>
    <col min="241" max="241" width="18.44140625" bestFit="1" customWidth="1"/>
    <col min="242" max="242" width="16.44140625" bestFit="1" customWidth="1"/>
    <col min="243" max="243" width="19.109375" bestFit="1" customWidth="1"/>
    <col min="244" max="244" width="17.5546875" bestFit="1" customWidth="1"/>
    <col min="245" max="245" width="22.21875" bestFit="1" customWidth="1"/>
    <col min="246" max="246" width="20.77734375" bestFit="1" customWidth="1"/>
    <col min="247" max="247" width="7.5546875" bestFit="1" customWidth="1"/>
    <col min="248" max="248" width="9.77734375" bestFit="1" customWidth="1"/>
    <col min="249" max="249" width="4.88671875" bestFit="1" customWidth="1"/>
    <col min="250" max="250" width="12.44140625" bestFit="1" customWidth="1"/>
    <col min="251" max="251" width="11.44140625" bestFit="1" customWidth="1"/>
    <col min="252" max="252" width="10.6640625" bestFit="1" customWidth="1"/>
    <col min="253" max="253" width="7.77734375" bestFit="1" customWidth="1"/>
    <col min="254" max="254" width="18.33203125" bestFit="1" customWidth="1"/>
    <col min="255" max="255" width="17" bestFit="1" customWidth="1"/>
    <col min="256" max="256" width="22.6640625" bestFit="1" customWidth="1"/>
    <col min="257" max="257" width="17.44140625" bestFit="1" customWidth="1"/>
    <col min="258" max="258" width="30.88671875" bestFit="1" customWidth="1"/>
    <col min="259" max="259" width="13.77734375" bestFit="1" customWidth="1"/>
    <col min="260" max="260" width="15.88671875" bestFit="1" customWidth="1"/>
    <col min="261" max="261" width="31.44140625" bestFit="1" customWidth="1"/>
    <col min="262" max="262" width="10.77734375" bestFit="1" customWidth="1"/>
    <col min="263" max="263" width="9.33203125" bestFit="1" customWidth="1"/>
    <col min="264" max="264" width="10" bestFit="1" customWidth="1"/>
    <col min="265" max="265" width="28" bestFit="1" customWidth="1"/>
    <col min="266" max="266" width="9.33203125" bestFit="1" customWidth="1"/>
    <col min="267" max="267" width="15.5546875" bestFit="1" customWidth="1"/>
    <col min="268" max="268" width="13.109375" bestFit="1" customWidth="1"/>
    <col min="269" max="269" width="11.6640625" bestFit="1" customWidth="1"/>
    <col min="270" max="270" width="13.88671875" bestFit="1" customWidth="1"/>
    <col min="271" max="271" width="12.88671875" bestFit="1" customWidth="1"/>
    <col min="272" max="272" width="19.21875" bestFit="1" customWidth="1"/>
    <col min="273" max="273" width="11.44140625" bestFit="1" customWidth="1"/>
    <col min="274" max="274" width="12.44140625" bestFit="1" customWidth="1"/>
    <col min="275" max="275" width="14.44140625" bestFit="1" customWidth="1"/>
    <col min="276" max="276" width="15.77734375" bestFit="1" customWidth="1"/>
    <col min="277" max="277" width="13.44140625" bestFit="1" customWidth="1"/>
    <col min="278" max="278" width="11.88671875" bestFit="1" customWidth="1"/>
    <col min="279" max="279" width="15.44140625" bestFit="1" customWidth="1"/>
    <col min="280" max="280" width="10.5546875" bestFit="1" customWidth="1"/>
    <col min="281" max="281" width="10.88671875" bestFit="1" customWidth="1"/>
    <col min="282" max="282" width="12.88671875" bestFit="1" customWidth="1"/>
    <col min="283" max="283" width="19.44140625" bestFit="1" customWidth="1"/>
    <col min="284" max="284" width="11.21875" bestFit="1" customWidth="1"/>
    <col min="285" max="285" width="9" bestFit="1" customWidth="1"/>
    <col min="286" max="286" width="21.44140625" bestFit="1" customWidth="1"/>
    <col min="287" max="287" width="9.33203125" bestFit="1" customWidth="1"/>
    <col min="288" max="288" width="5.5546875" bestFit="1" customWidth="1"/>
    <col min="289" max="289" width="4.6640625" bestFit="1" customWidth="1"/>
    <col min="290" max="290" width="7.5546875" bestFit="1" customWidth="1"/>
    <col min="291" max="291" width="19.33203125" bestFit="1" customWidth="1"/>
    <col min="292" max="292" width="23.5546875" bestFit="1" customWidth="1"/>
    <col min="293" max="293" width="30.77734375" bestFit="1" customWidth="1"/>
    <col min="294" max="294" width="28.77734375" bestFit="1" customWidth="1"/>
    <col min="295" max="295" width="19.77734375" bestFit="1" customWidth="1"/>
    <col min="296" max="296" width="25.88671875" bestFit="1" customWidth="1"/>
    <col min="297" max="297" width="14.88671875" bestFit="1" customWidth="1"/>
    <col min="298" max="298" width="14.109375" bestFit="1" customWidth="1"/>
    <col min="299" max="299" width="25.109375" bestFit="1" customWidth="1"/>
    <col min="300" max="300" width="17.88671875" bestFit="1" customWidth="1"/>
    <col min="301" max="301" width="31.21875" bestFit="1" customWidth="1"/>
    <col min="302" max="302" width="24.33203125" bestFit="1" customWidth="1"/>
    <col min="303" max="303" width="23.21875" bestFit="1" customWidth="1"/>
    <col min="304" max="304" width="12.88671875" bestFit="1" customWidth="1"/>
    <col min="305" max="305" width="14.77734375" bestFit="1" customWidth="1"/>
    <col min="306" max="306" width="7.44140625" bestFit="1" customWidth="1"/>
    <col min="307" max="307" width="8" bestFit="1" customWidth="1"/>
    <col min="308" max="308" width="15.77734375" bestFit="1" customWidth="1"/>
    <col min="309" max="309" width="13.44140625" bestFit="1" customWidth="1"/>
    <col min="310" max="310" width="9.88671875" bestFit="1" customWidth="1"/>
    <col min="311" max="311" width="10.109375" bestFit="1" customWidth="1"/>
    <col min="312" max="312" width="14" bestFit="1" customWidth="1"/>
    <col min="313" max="313" width="19" bestFit="1" customWidth="1"/>
    <col min="314" max="314" width="20.21875" bestFit="1" customWidth="1"/>
    <col min="315" max="315" width="12" bestFit="1" customWidth="1"/>
    <col min="316" max="316" width="6.5546875" bestFit="1" customWidth="1"/>
    <col min="317" max="317" width="14.6640625" bestFit="1" customWidth="1"/>
    <col min="318" max="318" width="9.5546875" bestFit="1" customWidth="1"/>
    <col min="319" max="319" width="20.5546875" bestFit="1" customWidth="1"/>
    <col min="320" max="320" width="23" bestFit="1" customWidth="1"/>
    <col min="321" max="321" width="29" bestFit="1" customWidth="1"/>
    <col min="322" max="322" width="12.44140625" bestFit="1" customWidth="1"/>
    <col min="323" max="323" width="21.5546875" bestFit="1" customWidth="1"/>
    <col min="324" max="324" width="20.6640625" bestFit="1" customWidth="1"/>
    <col min="325" max="325" width="14.5546875" bestFit="1" customWidth="1"/>
    <col min="326" max="326" width="10.88671875" bestFit="1" customWidth="1"/>
    <col min="327" max="327" width="33.33203125" bestFit="1" customWidth="1"/>
    <col min="328" max="328" width="34.5546875" bestFit="1" customWidth="1"/>
    <col min="329" max="330" width="17" bestFit="1" customWidth="1"/>
    <col min="331" max="331" width="12.6640625" bestFit="1" customWidth="1"/>
    <col min="332" max="332" width="14.109375" bestFit="1" customWidth="1"/>
    <col min="333" max="333" width="11.88671875" bestFit="1" customWidth="1"/>
    <col min="334" max="334" width="21.77734375" bestFit="1" customWidth="1"/>
    <col min="335" max="335" width="10" bestFit="1" customWidth="1"/>
    <col min="336" max="336" width="13.44140625" bestFit="1" customWidth="1"/>
    <col min="337" max="337" width="18" bestFit="1" customWidth="1"/>
    <col min="338" max="338" width="15.6640625" bestFit="1" customWidth="1"/>
    <col min="339" max="339" width="21.109375" bestFit="1" customWidth="1"/>
    <col min="340" max="340" width="11.21875" bestFit="1" customWidth="1"/>
    <col min="341" max="342" width="10.109375" bestFit="1" customWidth="1"/>
    <col min="343" max="343" width="12.21875" bestFit="1" customWidth="1"/>
    <col min="344" max="344" width="13.33203125" bestFit="1" customWidth="1"/>
    <col min="345" max="345" width="11.21875" bestFit="1" customWidth="1"/>
    <col min="346" max="346" width="18.109375" bestFit="1" customWidth="1"/>
    <col min="347" max="347" width="10.44140625" bestFit="1" customWidth="1"/>
    <col min="348" max="348" width="12.21875" bestFit="1" customWidth="1"/>
    <col min="349" max="349" width="16.44140625" bestFit="1" customWidth="1"/>
    <col min="350" max="350" width="10.6640625" bestFit="1" customWidth="1"/>
    <col min="351" max="351" width="11" bestFit="1" customWidth="1"/>
    <col min="352" max="352" width="13.88671875" bestFit="1" customWidth="1"/>
    <col min="353" max="353" width="12.44140625" bestFit="1" customWidth="1"/>
    <col min="354" max="354" width="11.44140625" bestFit="1" customWidth="1"/>
    <col min="355" max="355" width="30" bestFit="1" customWidth="1"/>
    <col min="356" max="356" width="12" bestFit="1" customWidth="1"/>
    <col min="357" max="357" width="18.21875" bestFit="1" customWidth="1"/>
    <col min="358" max="358" width="10" bestFit="1" customWidth="1"/>
    <col min="359" max="359" width="7.21875" bestFit="1" customWidth="1"/>
    <col min="360" max="360" width="21" bestFit="1" customWidth="1"/>
    <col min="361" max="361" width="14.44140625" bestFit="1" customWidth="1"/>
    <col min="362" max="362" width="9.5546875" bestFit="1" customWidth="1"/>
    <col min="363" max="363" width="10.109375" bestFit="1" customWidth="1"/>
    <col min="364" max="364" width="9.77734375" bestFit="1" customWidth="1"/>
    <col min="365" max="365" width="13.6640625" bestFit="1" customWidth="1"/>
    <col min="366" max="366" width="9.33203125" bestFit="1" customWidth="1"/>
    <col min="367" max="367" width="8.21875" bestFit="1" customWidth="1"/>
    <col min="368" max="368" width="7.21875" bestFit="1" customWidth="1"/>
    <col min="369" max="369" width="8.21875" bestFit="1" customWidth="1"/>
    <col min="370" max="370" width="7.21875" bestFit="1" customWidth="1"/>
    <col min="371" max="371" width="10.6640625" bestFit="1" customWidth="1"/>
    <col min="372" max="372" width="12.77734375" bestFit="1" customWidth="1"/>
    <col min="373" max="373" width="7.21875" bestFit="1" customWidth="1"/>
    <col min="374" max="374" width="8.6640625" bestFit="1" customWidth="1"/>
    <col min="375" max="375" width="33.77734375" bestFit="1" customWidth="1"/>
    <col min="376" max="376" width="15.109375" bestFit="1" customWidth="1"/>
    <col min="377" max="377" width="19.88671875" bestFit="1" customWidth="1"/>
    <col min="378" max="378" width="8.77734375" bestFit="1" customWidth="1"/>
    <col min="379" max="379" width="11.21875" bestFit="1" customWidth="1"/>
    <col min="380" max="380" width="19.44140625" bestFit="1" customWidth="1"/>
    <col min="381" max="381" width="9.5546875" bestFit="1" customWidth="1"/>
    <col min="382" max="382" width="12" bestFit="1" customWidth="1"/>
    <col min="383" max="383" width="12.109375" bestFit="1" customWidth="1"/>
    <col min="384" max="384" width="19.77734375" bestFit="1" customWidth="1"/>
    <col min="385" max="385" width="21.109375" bestFit="1" customWidth="1"/>
    <col min="386" max="386" width="14.5546875" bestFit="1" customWidth="1"/>
    <col min="387" max="387" width="9.33203125" bestFit="1" customWidth="1"/>
    <col min="388" max="388" width="11.21875" bestFit="1" customWidth="1"/>
    <col min="389" max="389" width="17.5546875" bestFit="1" customWidth="1"/>
    <col min="390" max="390" width="14.109375" bestFit="1" customWidth="1"/>
    <col min="391" max="391" width="13.109375" bestFit="1" customWidth="1"/>
    <col min="392" max="392" width="10.21875" bestFit="1" customWidth="1"/>
    <col min="393" max="393" width="11.88671875" bestFit="1" customWidth="1"/>
    <col min="394" max="394" width="16.6640625" bestFit="1" customWidth="1"/>
    <col min="395" max="395" width="10.5546875" bestFit="1" customWidth="1"/>
    <col min="396" max="396" width="9.77734375" bestFit="1" customWidth="1"/>
    <col min="397" max="397" width="16" bestFit="1" customWidth="1"/>
    <col min="398" max="398" width="11" bestFit="1" customWidth="1"/>
    <col min="399" max="399" width="11.21875" bestFit="1" customWidth="1"/>
    <col min="400" max="400" width="6.33203125" bestFit="1" customWidth="1"/>
    <col min="401" max="401" width="11.33203125" bestFit="1" customWidth="1"/>
    <col min="402" max="402" width="9.6640625" bestFit="1" customWidth="1"/>
    <col min="403" max="403" width="13.5546875" bestFit="1" customWidth="1"/>
    <col min="404" max="404" width="10.88671875" bestFit="1" customWidth="1"/>
    <col min="405" max="405" width="11.77734375" bestFit="1" customWidth="1"/>
    <col min="406" max="406" width="9.5546875" bestFit="1" customWidth="1"/>
    <col min="407" max="407" width="10.88671875" bestFit="1" customWidth="1"/>
    <col min="408" max="408" width="20.109375" bestFit="1" customWidth="1"/>
    <col min="409" max="409" width="12.33203125" bestFit="1" customWidth="1"/>
    <col min="410" max="410" width="10" bestFit="1" customWidth="1"/>
    <col min="411" max="411" width="11.5546875" bestFit="1" customWidth="1"/>
    <col min="412" max="412" width="12.5546875" bestFit="1" customWidth="1"/>
    <col min="413" max="413" width="9.5546875" bestFit="1" customWidth="1"/>
    <col min="414" max="414" width="14.77734375" bestFit="1" customWidth="1"/>
    <col min="415" max="415" width="11.5546875" bestFit="1" customWidth="1"/>
    <col min="416" max="416" width="18.21875" bestFit="1" customWidth="1"/>
    <col min="417" max="417" width="12.5546875" bestFit="1" customWidth="1"/>
    <col min="418" max="418" width="20.21875" bestFit="1" customWidth="1"/>
    <col min="419" max="419" width="11.5546875" bestFit="1" customWidth="1"/>
    <col min="420" max="420" width="13.33203125" bestFit="1" customWidth="1"/>
    <col min="421" max="421" width="11.21875" bestFit="1" customWidth="1"/>
    <col min="422" max="422" width="15.109375" bestFit="1" customWidth="1"/>
    <col min="423" max="423" width="10" bestFit="1" customWidth="1"/>
    <col min="424" max="424" width="10.21875" bestFit="1" customWidth="1"/>
    <col min="425" max="425" width="16.109375" bestFit="1" customWidth="1"/>
    <col min="426" max="426" width="10.88671875" bestFit="1" customWidth="1"/>
    <col min="427" max="427" width="8.6640625" bestFit="1" customWidth="1"/>
    <col min="428" max="428" width="10.33203125" bestFit="1" customWidth="1"/>
    <col min="429" max="429" width="11.88671875" bestFit="1" customWidth="1"/>
    <col min="430" max="430" width="8.77734375" bestFit="1" customWidth="1"/>
    <col min="431" max="431" width="19.33203125" bestFit="1" customWidth="1"/>
    <col min="432" max="432" width="11.21875" bestFit="1" customWidth="1"/>
    <col min="433" max="433" width="23.21875" bestFit="1" customWidth="1"/>
    <col min="434" max="434" width="11" bestFit="1" customWidth="1"/>
    <col min="435" max="435" width="12.44140625" bestFit="1" customWidth="1"/>
    <col min="436" max="436" width="11.6640625" bestFit="1" customWidth="1"/>
    <col min="437" max="437" width="13.21875" bestFit="1" customWidth="1"/>
    <col min="438" max="439" width="11.77734375" bestFit="1" customWidth="1"/>
    <col min="440" max="440" width="11.33203125" bestFit="1" customWidth="1"/>
    <col min="441" max="441" width="10.5546875" bestFit="1" customWidth="1"/>
    <col min="442" max="442" width="10.77734375" bestFit="1" customWidth="1"/>
    <col min="443" max="443" width="8.5546875" bestFit="1" customWidth="1"/>
    <col min="444" max="444" width="12.6640625" bestFit="1" customWidth="1"/>
    <col min="445" max="445" width="10.88671875" bestFit="1" customWidth="1"/>
    <col min="446" max="446" width="9.21875" bestFit="1" customWidth="1"/>
    <col min="447" max="447" width="10.88671875" bestFit="1" customWidth="1"/>
    <col min="448" max="448" width="9.6640625" bestFit="1" customWidth="1"/>
    <col min="449" max="449" width="8.33203125" bestFit="1" customWidth="1"/>
    <col min="450" max="450" width="12.33203125" bestFit="1" customWidth="1"/>
    <col min="451" max="451" width="11.6640625" bestFit="1" customWidth="1"/>
    <col min="452" max="452" width="14.6640625" bestFit="1" customWidth="1"/>
    <col min="453" max="453" width="9.44140625" bestFit="1" customWidth="1"/>
    <col min="454" max="454" width="11.109375" bestFit="1" customWidth="1"/>
    <col min="455" max="455" width="9.88671875" bestFit="1" customWidth="1"/>
    <col min="456" max="456" width="10" bestFit="1" customWidth="1"/>
    <col min="457" max="457" width="9.33203125" bestFit="1" customWidth="1"/>
    <col min="458" max="458" width="11" bestFit="1" customWidth="1"/>
    <col min="459" max="459" width="10.21875" bestFit="1" customWidth="1"/>
    <col min="460" max="460" width="15.5546875" bestFit="1" customWidth="1"/>
    <col min="461" max="461" width="9.109375" bestFit="1" customWidth="1"/>
    <col min="462" max="462" width="10.6640625" bestFit="1" customWidth="1"/>
    <col min="463" max="463" width="10.5546875" bestFit="1" customWidth="1"/>
    <col min="464" max="464" width="10.6640625" bestFit="1" customWidth="1"/>
    <col min="465" max="465" width="6.77734375" bestFit="1" customWidth="1"/>
    <col min="466" max="466" width="24" bestFit="1" customWidth="1"/>
    <col min="467" max="467" width="10.109375" bestFit="1" customWidth="1"/>
    <col min="468" max="468" width="13.44140625" bestFit="1" customWidth="1"/>
    <col min="469" max="469" width="14.77734375" bestFit="1" customWidth="1"/>
    <col min="470" max="470" width="9.33203125" bestFit="1" customWidth="1"/>
    <col min="471" max="471" width="9.77734375" bestFit="1" customWidth="1"/>
    <col min="472" max="472" width="17.21875" bestFit="1" customWidth="1"/>
    <col min="473" max="473" width="11.77734375" bestFit="1" customWidth="1"/>
    <col min="474" max="474" width="28.109375" bestFit="1" customWidth="1"/>
    <col min="475" max="475" width="13.109375" bestFit="1" customWidth="1"/>
    <col min="476" max="476" width="28.5546875" bestFit="1" customWidth="1"/>
    <col min="477" max="477" width="20.6640625" bestFit="1" customWidth="1"/>
    <col min="478" max="478" width="15.5546875" bestFit="1" customWidth="1"/>
    <col min="479" max="479" width="8.109375" bestFit="1" customWidth="1"/>
    <col min="480" max="480" width="20.44140625" bestFit="1" customWidth="1"/>
    <col min="481" max="481" width="11.44140625" bestFit="1" customWidth="1"/>
    <col min="482" max="482" width="8.44140625" bestFit="1" customWidth="1"/>
    <col min="483" max="483" width="11.21875" bestFit="1" customWidth="1"/>
    <col min="484" max="484" width="8" bestFit="1" customWidth="1"/>
    <col min="485" max="485" width="25.6640625" bestFit="1" customWidth="1"/>
    <col min="486" max="486" width="13.21875" bestFit="1" customWidth="1"/>
    <col min="487" max="487" width="9.77734375" bestFit="1" customWidth="1"/>
    <col min="488" max="488" width="20.109375" bestFit="1" customWidth="1"/>
    <col min="489" max="489" width="12.44140625" bestFit="1" customWidth="1"/>
    <col min="490" max="490" width="11.88671875" bestFit="1" customWidth="1"/>
    <col min="491" max="491" width="9.33203125" bestFit="1" customWidth="1"/>
    <col min="492" max="492" width="13.5546875" bestFit="1" customWidth="1"/>
    <col min="493" max="493" width="17.21875" bestFit="1" customWidth="1"/>
    <col min="494" max="494" width="8" bestFit="1" customWidth="1"/>
    <col min="495" max="495" width="14" bestFit="1" customWidth="1"/>
    <col min="496" max="496" width="15.88671875" bestFit="1" customWidth="1"/>
    <col min="497" max="497" width="9.33203125" bestFit="1" customWidth="1"/>
    <col min="498" max="498" width="9.21875" bestFit="1" customWidth="1"/>
    <col min="499" max="499" width="11.5546875" bestFit="1" customWidth="1"/>
    <col min="500" max="500" width="12.33203125" bestFit="1" customWidth="1"/>
    <col min="501" max="501" width="12.77734375" bestFit="1" customWidth="1"/>
    <col min="502" max="502" width="14" bestFit="1" customWidth="1"/>
    <col min="503" max="503" width="9.109375" bestFit="1" customWidth="1"/>
    <col min="504" max="504" width="9.77734375" bestFit="1" customWidth="1"/>
    <col min="505" max="505" width="6.44140625" bestFit="1" customWidth="1"/>
    <col min="506" max="506" width="9.33203125" bestFit="1" customWidth="1"/>
    <col min="507" max="507" width="33.77734375" bestFit="1" customWidth="1"/>
    <col min="508" max="508" width="18.44140625" bestFit="1" customWidth="1"/>
    <col min="509" max="509" width="11.5546875" bestFit="1" customWidth="1"/>
    <col min="510" max="510" width="16.6640625" bestFit="1" customWidth="1"/>
    <col min="511" max="511" width="24.5546875" bestFit="1" customWidth="1"/>
    <col min="512" max="512" width="19.109375" bestFit="1" customWidth="1"/>
    <col min="513" max="513" width="23" bestFit="1" customWidth="1"/>
    <col min="514" max="514" width="23.77734375" bestFit="1" customWidth="1"/>
    <col min="515" max="515" width="23.109375" bestFit="1" customWidth="1"/>
    <col min="516" max="516" width="44.6640625" bestFit="1" customWidth="1"/>
    <col min="517" max="517" width="10.33203125" bestFit="1" customWidth="1"/>
    <col min="518" max="518" width="22.21875" bestFit="1" customWidth="1"/>
    <col min="519" max="519" width="7" bestFit="1" customWidth="1"/>
    <col min="520" max="520" width="9.44140625" bestFit="1" customWidth="1"/>
    <col min="521" max="521" width="15.5546875" bestFit="1" customWidth="1"/>
    <col min="522" max="522" width="16.5546875" bestFit="1" customWidth="1"/>
    <col min="523" max="523" width="27.33203125" bestFit="1" customWidth="1"/>
    <col min="524" max="524" width="17.21875" bestFit="1" customWidth="1"/>
    <col min="525" max="525" width="14.6640625" bestFit="1" customWidth="1"/>
    <col min="526" max="526" width="18.88671875" bestFit="1" customWidth="1"/>
    <col min="527" max="527" width="13.44140625" bestFit="1" customWidth="1"/>
    <col min="528" max="528" width="12.77734375" bestFit="1" customWidth="1"/>
    <col min="529" max="529" width="8.5546875" bestFit="1" customWidth="1"/>
    <col min="530" max="530" width="14.5546875" bestFit="1" customWidth="1"/>
    <col min="531" max="531" width="17.21875" bestFit="1" customWidth="1"/>
    <col min="532" max="532" width="15.33203125" bestFit="1" customWidth="1"/>
    <col min="533" max="533" width="14" bestFit="1" customWidth="1"/>
    <col min="534" max="534" width="15.5546875" bestFit="1" customWidth="1"/>
    <col min="535" max="535" width="23.21875" bestFit="1" customWidth="1"/>
    <col min="536" max="536" width="14.88671875" bestFit="1" customWidth="1"/>
    <col min="537" max="537" width="14.109375" bestFit="1" customWidth="1"/>
    <col min="538" max="538" width="18.5546875" bestFit="1" customWidth="1"/>
    <col min="539" max="539" width="23.6640625" bestFit="1" customWidth="1"/>
    <col min="540" max="540" width="24.109375" bestFit="1" customWidth="1"/>
    <col min="541" max="541" width="18.109375" bestFit="1" customWidth="1"/>
    <col min="542" max="542" width="23.109375" bestFit="1" customWidth="1"/>
    <col min="543" max="543" width="15.6640625" bestFit="1" customWidth="1"/>
    <col min="544" max="544" width="22.77734375" bestFit="1" customWidth="1"/>
    <col min="545" max="545" width="15.77734375" bestFit="1" customWidth="1"/>
    <col min="546" max="546" width="8.44140625" bestFit="1" customWidth="1"/>
    <col min="547" max="547" width="32.33203125" bestFit="1" customWidth="1"/>
    <col min="548" max="548" width="25.6640625" bestFit="1" customWidth="1"/>
    <col min="549" max="549" width="19" bestFit="1" customWidth="1"/>
    <col min="550" max="550" width="24.6640625" bestFit="1" customWidth="1"/>
    <col min="551" max="551" width="24.44140625" bestFit="1" customWidth="1"/>
    <col min="552" max="552" width="17.5546875" bestFit="1" customWidth="1"/>
    <col min="553" max="553" width="18.6640625" bestFit="1" customWidth="1"/>
    <col min="554" max="554" width="12.21875" bestFit="1" customWidth="1"/>
    <col min="555" max="555" width="13.44140625" bestFit="1" customWidth="1"/>
    <col min="556" max="556" width="10" bestFit="1" customWidth="1"/>
    <col min="557" max="557" width="16.77734375" bestFit="1" customWidth="1"/>
    <col min="558" max="558" width="14.21875" bestFit="1" customWidth="1"/>
    <col min="559" max="559" width="15.77734375" bestFit="1" customWidth="1"/>
    <col min="560" max="560" width="22.109375" bestFit="1" customWidth="1"/>
    <col min="561" max="561" width="15.88671875" bestFit="1" customWidth="1"/>
    <col min="562" max="562" width="14" bestFit="1" customWidth="1"/>
    <col min="563" max="563" width="13.88671875" bestFit="1" customWidth="1"/>
    <col min="564" max="564" width="10.109375" bestFit="1" customWidth="1"/>
    <col min="565" max="565" width="22.21875" bestFit="1" customWidth="1"/>
    <col min="566" max="566" width="26.44140625" bestFit="1" customWidth="1"/>
    <col min="567" max="567" width="12.88671875" bestFit="1" customWidth="1"/>
    <col min="568" max="568" width="8.109375" bestFit="1" customWidth="1"/>
    <col min="569" max="569" width="4.5546875" bestFit="1" customWidth="1"/>
    <col min="570" max="570" width="14.88671875" bestFit="1" customWidth="1"/>
    <col min="571" max="572" width="10.88671875" bestFit="1" customWidth="1"/>
    <col min="573" max="573" width="19.21875" bestFit="1" customWidth="1"/>
    <col min="574" max="574" width="15.21875" bestFit="1" customWidth="1"/>
    <col min="575" max="575" width="14.44140625" bestFit="1" customWidth="1"/>
    <col min="576" max="576" width="11.6640625" bestFit="1" customWidth="1"/>
    <col min="577" max="577" width="28.77734375" bestFit="1" customWidth="1"/>
    <col min="578" max="578" width="23.44140625" bestFit="1" customWidth="1"/>
    <col min="579" max="579" width="18.44140625" bestFit="1" customWidth="1"/>
    <col min="580" max="580" width="14.109375" bestFit="1" customWidth="1"/>
    <col min="581" max="581" width="12.77734375" bestFit="1" customWidth="1"/>
    <col min="582" max="582" width="10.88671875" bestFit="1" customWidth="1"/>
    <col min="583" max="583" width="16.5546875" bestFit="1" customWidth="1"/>
    <col min="585" max="585" width="12.109375" bestFit="1" customWidth="1"/>
    <col min="586" max="586" width="14.109375" bestFit="1" customWidth="1"/>
    <col min="587" max="587" width="16.33203125" bestFit="1" customWidth="1"/>
    <col min="588" max="588" width="22.33203125" bestFit="1" customWidth="1"/>
    <col min="589" max="589" width="14" bestFit="1" customWidth="1"/>
    <col min="590" max="590" width="14.44140625" bestFit="1" customWidth="1"/>
    <col min="591" max="592" width="12.21875" bestFit="1" customWidth="1"/>
    <col min="593" max="593" width="5.88671875" bestFit="1" customWidth="1"/>
    <col min="594" max="594" width="30.21875" bestFit="1" customWidth="1"/>
    <col min="595" max="595" width="19.109375" bestFit="1" customWidth="1"/>
    <col min="596" max="596" width="31.6640625" bestFit="1" customWidth="1"/>
    <col min="597" max="597" width="16.33203125" bestFit="1" customWidth="1"/>
    <col min="598" max="598" width="15.33203125" bestFit="1" customWidth="1"/>
    <col min="599" max="599" width="21.109375" bestFit="1" customWidth="1"/>
    <col min="600" max="600" width="27" bestFit="1" customWidth="1"/>
    <col min="601" max="601" width="20.109375" bestFit="1" customWidth="1"/>
    <col min="602" max="602" width="35" bestFit="1" customWidth="1"/>
    <col min="603" max="603" width="16.33203125" bestFit="1" customWidth="1"/>
    <col min="604" max="604" width="17.77734375" bestFit="1" customWidth="1"/>
    <col min="605" max="605" width="16.109375" bestFit="1" customWidth="1"/>
    <col min="606" max="606" width="25.21875" bestFit="1" customWidth="1"/>
    <col min="607" max="607" width="41.109375" bestFit="1" customWidth="1"/>
    <col min="608" max="608" width="6.77734375" bestFit="1" customWidth="1"/>
    <col min="609" max="609" width="6.88671875" bestFit="1" customWidth="1"/>
    <col min="610" max="610" width="13.21875" bestFit="1" customWidth="1"/>
    <col min="611" max="611" width="21.109375" bestFit="1" customWidth="1"/>
    <col min="612" max="612" width="9.6640625" bestFit="1" customWidth="1"/>
    <col min="613" max="613" width="25.44140625" bestFit="1" customWidth="1"/>
    <col min="614" max="614" width="11.5546875" bestFit="1" customWidth="1"/>
    <col min="615" max="615" width="29.33203125" bestFit="1" customWidth="1"/>
    <col min="616" max="616" width="16.6640625" bestFit="1" customWidth="1"/>
    <col min="617" max="617" width="10.88671875" bestFit="1" customWidth="1"/>
    <col min="618" max="618" width="8.5546875" bestFit="1" customWidth="1"/>
    <col min="619" max="619" width="19.109375" bestFit="1" customWidth="1"/>
    <col min="620" max="620" width="17.6640625" bestFit="1" customWidth="1"/>
    <col min="621" max="621" width="16.109375" bestFit="1" customWidth="1"/>
    <col min="622" max="622" width="13.88671875" bestFit="1" customWidth="1"/>
    <col min="623" max="623" width="7.33203125" bestFit="1" customWidth="1"/>
    <col min="624" max="624" width="19.21875" bestFit="1" customWidth="1"/>
    <col min="625" max="625" width="10" bestFit="1" customWidth="1"/>
    <col min="626" max="626" width="21.88671875" bestFit="1" customWidth="1"/>
    <col min="627" max="627" width="9.5546875" bestFit="1" customWidth="1"/>
    <col min="628" max="628" width="10.6640625" bestFit="1" customWidth="1"/>
    <col min="629" max="629" width="20.109375" bestFit="1" customWidth="1"/>
    <col min="630" max="630" width="8.33203125" bestFit="1" customWidth="1"/>
    <col min="631" max="631" width="9.88671875" bestFit="1" customWidth="1"/>
    <col min="632" max="632" width="16.109375" bestFit="1" customWidth="1"/>
    <col min="633" max="633" width="18.21875" bestFit="1" customWidth="1"/>
    <col min="634" max="634" width="9.88671875" bestFit="1" customWidth="1"/>
    <col min="635" max="635" width="18.77734375" bestFit="1" customWidth="1"/>
    <col min="636" max="636" width="4.5546875" bestFit="1" customWidth="1"/>
    <col min="637" max="637" width="10.5546875" bestFit="1" customWidth="1"/>
    <col min="638" max="638" width="10.88671875" bestFit="1" customWidth="1"/>
    <col min="639" max="639" width="25.44140625" bestFit="1" customWidth="1"/>
    <col min="640" max="640" width="10.109375" bestFit="1" customWidth="1"/>
    <col min="641" max="641" width="9.77734375" bestFit="1" customWidth="1"/>
    <col min="642" max="642" width="11.77734375" bestFit="1" customWidth="1"/>
    <col min="643" max="643" width="12.6640625" bestFit="1" customWidth="1"/>
    <col min="644" max="644" width="14.21875" bestFit="1" customWidth="1"/>
    <col min="645" max="645" width="15.33203125" bestFit="1" customWidth="1"/>
    <col min="646" max="646" width="21.88671875" bestFit="1" customWidth="1"/>
    <col min="647" max="647" width="17.21875" bestFit="1" customWidth="1"/>
    <col min="648" max="648" width="17.6640625" bestFit="1" customWidth="1"/>
    <col min="649" max="649" width="11.21875" bestFit="1" customWidth="1"/>
    <col min="650" max="650" width="10.6640625" bestFit="1" customWidth="1"/>
    <col min="651" max="651" width="7.5546875" bestFit="1" customWidth="1"/>
    <col min="652" max="652" width="18.88671875" bestFit="1" customWidth="1"/>
    <col min="653" max="653" width="19.33203125" bestFit="1" customWidth="1"/>
    <col min="654" max="654" width="15.88671875" bestFit="1" customWidth="1"/>
    <col min="655" max="655" width="26.21875" bestFit="1" customWidth="1"/>
    <col min="656" max="656" width="11.21875" bestFit="1" customWidth="1"/>
    <col min="657" max="657" width="11.109375" bestFit="1" customWidth="1"/>
    <col min="658" max="658" width="18.44140625" bestFit="1" customWidth="1"/>
    <col min="659" max="659" width="18.6640625" bestFit="1" customWidth="1"/>
    <col min="660" max="660" width="12.33203125" bestFit="1" customWidth="1"/>
    <col min="661" max="661" width="11.5546875" bestFit="1" customWidth="1"/>
    <col min="662" max="662" width="21.44140625" bestFit="1" customWidth="1"/>
    <col min="663" max="663" width="13.109375" bestFit="1" customWidth="1"/>
    <col min="664" max="664" width="11.6640625" bestFit="1" customWidth="1"/>
    <col min="665" max="665" width="13.21875" bestFit="1" customWidth="1"/>
    <col min="666" max="666" width="15.21875" bestFit="1" customWidth="1"/>
    <col min="667" max="667" width="11.5546875" bestFit="1" customWidth="1"/>
    <col min="668" max="668" width="12.33203125" bestFit="1" customWidth="1"/>
    <col min="669" max="669" width="20.21875" bestFit="1" customWidth="1"/>
    <col min="670" max="670" width="9.21875" bestFit="1" customWidth="1"/>
    <col min="671" max="671" width="9.88671875" bestFit="1" customWidth="1"/>
    <col min="672" max="672" width="8.33203125" bestFit="1" customWidth="1"/>
    <col min="673" max="673" width="15.109375" bestFit="1" customWidth="1"/>
    <col min="674" max="674" width="16.44140625" bestFit="1" customWidth="1"/>
    <col min="675" max="675" width="12.6640625" bestFit="1" customWidth="1"/>
    <col min="676" max="676" width="23.77734375" bestFit="1" customWidth="1"/>
    <col min="677" max="677" width="13.44140625" bestFit="1" customWidth="1"/>
    <col min="678" max="678" width="26.88671875" bestFit="1" customWidth="1"/>
    <col min="679" max="679" width="7.109375" bestFit="1" customWidth="1"/>
    <col min="680" max="680" width="16.77734375" bestFit="1" customWidth="1"/>
    <col min="681" max="681" width="11.5546875" bestFit="1" customWidth="1"/>
    <col min="682" max="682" width="9.44140625" bestFit="1" customWidth="1"/>
    <col min="683" max="683" width="10" bestFit="1" customWidth="1"/>
    <col min="684" max="684" width="8.21875" bestFit="1" customWidth="1"/>
    <col min="685" max="685" width="9" bestFit="1" customWidth="1"/>
    <col min="686" max="686" width="7.77734375" bestFit="1" customWidth="1"/>
    <col min="687" max="687" width="34.21875" bestFit="1" customWidth="1"/>
    <col min="688" max="688" width="37.33203125" bestFit="1" customWidth="1"/>
    <col min="689" max="689" width="5.5546875" bestFit="1" customWidth="1"/>
    <col min="690" max="690" width="11.6640625" bestFit="1" customWidth="1"/>
    <col min="691" max="691" width="32.6640625" bestFit="1" customWidth="1"/>
    <col min="692" max="692" width="6.33203125" bestFit="1" customWidth="1"/>
    <col min="693" max="693" width="14.33203125" bestFit="1" customWidth="1"/>
    <col min="694" max="694" width="11" bestFit="1" customWidth="1"/>
    <col min="695" max="695" width="16.44140625" bestFit="1" customWidth="1"/>
    <col min="696" max="696" width="28.109375" bestFit="1" customWidth="1"/>
    <col min="697" max="697" width="29.6640625" bestFit="1" customWidth="1"/>
    <col min="698" max="698" width="15.109375" bestFit="1" customWidth="1"/>
    <col min="699" max="699" width="15.6640625" bestFit="1" customWidth="1"/>
    <col min="700" max="700" width="27" bestFit="1" customWidth="1"/>
    <col min="701" max="701" width="17" bestFit="1" customWidth="1"/>
    <col min="702" max="702" width="17.88671875" bestFit="1" customWidth="1"/>
    <col min="703" max="703" width="14" bestFit="1" customWidth="1"/>
    <col min="704" max="704" width="7.6640625" bestFit="1" customWidth="1"/>
    <col min="705" max="705" width="24.33203125" bestFit="1" customWidth="1"/>
    <col min="706" max="706" width="7.6640625" bestFit="1" customWidth="1"/>
    <col min="707" max="707" width="9.44140625" bestFit="1" customWidth="1"/>
    <col min="708" max="708" width="13.5546875" bestFit="1" customWidth="1"/>
    <col min="709" max="709" width="10.21875" bestFit="1" customWidth="1"/>
    <col min="710" max="710" width="8.5546875" bestFit="1" customWidth="1"/>
    <col min="711" max="711" width="11.6640625" bestFit="1" customWidth="1"/>
    <col min="712" max="712" width="5.88671875" bestFit="1" customWidth="1"/>
    <col min="713" max="713" width="17.33203125" bestFit="1" customWidth="1"/>
    <col min="714" max="714" width="21.33203125" bestFit="1" customWidth="1"/>
    <col min="715" max="715" width="5.88671875" bestFit="1" customWidth="1"/>
    <col min="716" max="716" width="9.88671875" bestFit="1" customWidth="1"/>
    <col min="717" max="717" width="19.6640625" bestFit="1" customWidth="1"/>
    <col min="718" max="718" width="27.44140625" bestFit="1" customWidth="1"/>
    <col min="719" max="719" width="24.88671875" bestFit="1" customWidth="1"/>
    <col min="720" max="720" width="7.6640625" bestFit="1" customWidth="1"/>
    <col min="721" max="721" width="23.77734375" bestFit="1" customWidth="1"/>
    <col min="722" max="722" width="11.21875" bestFit="1" customWidth="1"/>
    <col min="723" max="723" width="26.109375" bestFit="1" customWidth="1"/>
    <col min="724" max="724" width="19.33203125" bestFit="1" customWidth="1"/>
    <col min="725" max="725" width="21.88671875" bestFit="1" customWidth="1"/>
    <col min="726" max="726" width="17.88671875" bestFit="1" customWidth="1"/>
    <col min="727" max="727" width="16.77734375" bestFit="1" customWidth="1"/>
    <col min="728" max="728" width="27.5546875" bestFit="1" customWidth="1"/>
    <col min="729" max="730" width="12.6640625" bestFit="1" customWidth="1"/>
    <col min="731" max="731" width="13.21875" bestFit="1" customWidth="1"/>
    <col min="732" max="732" width="16.5546875" bestFit="1" customWidth="1"/>
    <col min="733" max="733" width="8" bestFit="1" customWidth="1"/>
    <col min="734" max="734" width="16.33203125" bestFit="1" customWidth="1"/>
    <col min="735" max="735" width="12.21875" bestFit="1" customWidth="1"/>
    <col min="736" max="736" width="19.109375" bestFit="1" customWidth="1"/>
    <col min="737" max="737" width="11.33203125" bestFit="1" customWidth="1"/>
    <col min="738" max="738" width="9.6640625" bestFit="1" customWidth="1"/>
    <col min="739" max="739" width="17.77734375" bestFit="1" customWidth="1"/>
    <col min="740" max="740" width="10.33203125" bestFit="1" customWidth="1"/>
    <col min="741" max="741" width="14.88671875" bestFit="1" customWidth="1"/>
    <col min="742" max="742" width="10.44140625" bestFit="1" customWidth="1"/>
    <col min="743" max="743" width="22.5546875" bestFit="1" customWidth="1"/>
    <col min="744" max="744" width="10.44140625" bestFit="1" customWidth="1"/>
    <col min="745" max="745" width="12" bestFit="1" customWidth="1"/>
    <col min="746" max="746" width="10" bestFit="1" customWidth="1"/>
    <col min="747" max="747" width="19.88671875" bestFit="1" customWidth="1"/>
    <col min="748" max="748" width="15.77734375" bestFit="1" customWidth="1"/>
    <col min="749" max="749" width="9.109375" bestFit="1" customWidth="1"/>
    <col min="750" max="750" width="13.21875" bestFit="1" customWidth="1"/>
    <col min="751" max="751" width="15.109375" bestFit="1" customWidth="1"/>
    <col min="752" max="752" width="9.109375" bestFit="1" customWidth="1"/>
    <col min="753" max="753" width="13.88671875" bestFit="1" customWidth="1"/>
    <col min="754" max="754" width="15.77734375" bestFit="1" customWidth="1"/>
    <col min="755" max="755" width="18.109375" bestFit="1" customWidth="1"/>
    <col min="756" max="756" width="17" bestFit="1" customWidth="1"/>
    <col min="757" max="757" width="30.88671875" bestFit="1" customWidth="1"/>
    <col min="758" max="758" width="18.21875" bestFit="1" customWidth="1"/>
    <col min="759" max="759" width="13.33203125" bestFit="1" customWidth="1"/>
    <col min="760" max="760" width="11.21875" bestFit="1" customWidth="1"/>
    <col min="762" max="762" width="13.21875" bestFit="1" customWidth="1"/>
    <col min="763" max="763" width="14.109375" bestFit="1" customWidth="1"/>
    <col min="764" max="764" width="13.109375" bestFit="1" customWidth="1"/>
    <col min="765" max="765" width="29.21875" bestFit="1" customWidth="1"/>
    <col min="766" max="766" width="10.109375" bestFit="1" customWidth="1"/>
    <col min="767" max="767" width="26.5546875" bestFit="1" customWidth="1"/>
    <col min="768" max="768" width="22.33203125" bestFit="1" customWidth="1"/>
    <col min="769" max="769" width="22.5546875" bestFit="1" customWidth="1"/>
    <col min="770" max="770" width="27.77734375" bestFit="1" customWidth="1"/>
    <col min="771" max="771" width="18.77734375" bestFit="1" customWidth="1"/>
    <col min="772" max="772" width="9.44140625" bestFit="1" customWidth="1"/>
    <col min="773" max="773" width="7.5546875" bestFit="1" customWidth="1"/>
    <col min="774" max="774" width="9" bestFit="1" customWidth="1"/>
    <col min="775" max="775" width="11" bestFit="1" customWidth="1"/>
    <col min="776" max="776" width="10.6640625" bestFit="1" customWidth="1"/>
    <col min="777" max="777" width="15.44140625" bestFit="1" customWidth="1"/>
    <col min="778" max="778" width="20.21875" bestFit="1" customWidth="1"/>
    <col min="779" max="779" width="16.6640625" bestFit="1" customWidth="1"/>
    <col min="780" max="780" width="21.33203125" bestFit="1" customWidth="1"/>
    <col min="781" max="781" width="5" bestFit="1" customWidth="1"/>
    <col min="782" max="782" width="14.33203125" bestFit="1" customWidth="1"/>
    <col min="783" max="783" width="22.21875" bestFit="1" customWidth="1"/>
    <col min="784" max="784" width="13.44140625" bestFit="1" customWidth="1"/>
    <col min="785" max="785" width="17.33203125" bestFit="1" customWidth="1"/>
    <col min="786" max="786" width="13.109375" bestFit="1" customWidth="1"/>
    <col min="787" max="787" width="14.77734375" bestFit="1" customWidth="1"/>
    <col min="788" max="788" width="13.6640625" bestFit="1" customWidth="1"/>
    <col min="789" max="789" width="16.6640625" bestFit="1" customWidth="1"/>
    <col min="790" max="790" width="6.33203125" bestFit="1" customWidth="1"/>
    <col min="791" max="791" width="16" bestFit="1" customWidth="1"/>
    <col min="792" max="792" width="13.5546875" bestFit="1" customWidth="1"/>
    <col min="793" max="793" width="21.88671875" bestFit="1" customWidth="1"/>
    <col min="794" max="794" width="19.109375" bestFit="1" customWidth="1"/>
    <col min="795" max="795" width="12" bestFit="1" customWidth="1"/>
    <col min="796" max="796" width="10.21875" bestFit="1" customWidth="1"/>
    <col min="797" max="797" width="10" bestFit="1" customWidth="1"/>
    <col min="798" max="798" width="9.33203125" bestFit="1" customWidth="1"/>
    <col min="799" max="799" width="21" bestFit="1" customWidth="1"/>
    <col min="800" max="800" width="36.77734375" bestFit="1" customWidth="1"/>
    <col min="801" max="801" width="11" bestFit="1" customWidth="1"/>
    <col min="802" max="802" width="17.77734375" bestFit="1" customWidth="1"/>
    <col min="803" max="803" width="11" bestFit="1" customWidth="1"/>
    <col min="804" max="804" width="22.21875" bestFit="1" customWidth="1"/>
    <col min="805" max="805" width="25.77734375" bestFit="1" customWidth="1"/>
    <col min="806" max="806" width="25.21875" bestFit="1" customWidth="1"/>
    <col min="807" max="807" width="10.5546875" bestFit="1" customWidth="1"/>
    <col min="808" max="808" width="15.5546875" bestFit="1" customWidth="1"/>
    <col min="809" max="809" width="32.33203125" bestFit="1" customWidth="1"/>
    <col min="810" max="810" width="16.21875" bestFit="1" customWidth="1"/>
    <col min="811" max="811" width="11.33203125" bestFit="1" customWidth="1"/>
    <col min="812" max="812" width="9.77734375" bestFit="1" customWidth="1"/>
    <col min="813" max="813" width="12.88671875" bestFit="1" customWidth="1"/>
    <col min="814" max="814" width="23.5546875" bestFit="1" customWidth="1"/>
    <col min="815" max="815" width="22.109375" bestFit="1" customWidth="1"/>
    <col min="816" max="816" width="7.77734375" bestFit="1" customWidth="1"/>
    <col min="817" max="817" width="13.77734375" bestFit="1" customWidth="1"/>
    <col min="818" max="818" width="22" bestFit="1" customWidth="1"/>
    <col min="819" max="819" width="10.5546875" bestFit="1" customWidth="1"/>
    <col min="820" max="820" width="10.21875" bestFit="1" customWidth="1"/>
    <col min="821" max="821" width="10.109375" bestFit="1" customWidth="1"/>
    <col min="822" max="822" width="8" bestFit="1" customWidth="1"/>
    <col min="823" max="823" width="8.33203125" bestFit="1" customWidth="1"/>
    <col min="824" max="824" width="17.5546875" bestFit="1" customWidth="1"/>
    <col min="825" max="825" width="14" bestFit="1" customWidth="1"/>
    <col min="826" max="826" width="14.88671875" bestFit="1" customWidth="1"/>
    <col min="827" max="827" width="10.88671875" bestFit="1" customWidth="1"/>
    <col min="828" max="828" width="18.77734375" bestFit="1" customWidth="1"/>
    <col min="829" max="829" width="22.33203125" bestFit="1" customWidth="1"/>
    <col min="830" max="830" width="23.6640625" bestFit="1" customWidth="1"/>
    <col min="831" max="831" width="7.77734375" bestFit="1" customWidth="1"/>
    <col min="832" max="832" width="11.5546875" bestFit="1" customWidth="1"/>
    <col min="833" max="833" width="12.5546875" bestFit="1" customWidth="1"/>
    <col min="834" max="834" width="9.77734375" bestFit="1" customWidth="1"/>
    <col min="835" max="835" width="9.44140625" bestFit="1" customWidth="1"/>
    <col min="837" max="837" width="9.5546875" bestFit="1" customWidth="1"/>
    <col min="838" max="838" width="8.6640625" bestFit="1" customWidth="1"/>
    <col min="839" max="839" width="6.109375" bestFit="1" customWidth="1"/>
    <col min="840" max="840" width="6.21875" bestFit="1" customWidth="1"/>
    <col min="841" max="841" width="23.33203125" bestFit="1" customWidth="1"/>
    <col min="842" max="842" width="10.88671875" bestFit="1" customWidth="1"/>
    <col min="843" max="843" width="10.33203125" bestFit="1" customWidth="1"/>
    <col min="844" max="844" width="12.5546875" bestFit="1" customWidth="1"/>
    <col min="845" max="845" width="21" bestFit="1" customWidth="1"/>
    <col min="846" max="846" width="13.77734375" bestFit="1" customWidth="1"/>
    <col min="847" max="847" width="14.6640625" bestFit="1" customWidth="1"/>
    <col min="848" max="848" width="15.88671875" bestFit="1" customWidth="1"/>
    <col min="849" max="849" width="14" bestFit="1" customWidth="1"/>
    <col min="850" max="850" width="7.6640625" bestFit="1" customWidth="1"/>
    <col min="851" max="851" width="18" bestFit="1" customWidth="1"/>
    <col min="852" max="852" width="21" bestFit="1" customWidth="1"/>
    <col min="853" max="853" width="24.6640625" bestFit="1" customWidth="1"/>
    <col min="854" max="854" width="8.109375" bestFit="1" customWidth="1"/>
    <col min="855" max="855" width="11.77734375" bestFit="1" customWidth="1"/>
    <col min="856" max="856" width="10.77734375" bestFit="1" customWidth="1"/>
    <col min="857" max="857" width="34.33203125" bestFit="1" customWidth="1"/>
    <col min="858" max="858" width="16.6640625" bestFit="1" customWidth="1"/>
    <col min="859" max="859" width="15.5546875" bestFit="1" customWidth="1"/>
    <col min="860" max="860" width="8.44140625" bestFit="1" customWidth="1"/>
    <col min="861" max="861" width="18.109375" bestFit="1" customWidth="1"/>
    <col min="862" max="862" width="8.77734375" bestFit="1" customWidth="1"/>
    <col min="863" max="863" width="10.88671875" bestFit="1" customWidth="1"/>
    <col min="864" max="864" width="14.44140625" bestFit="1" customWidth="1"/>
    <col min="865" max="865" width="13.6640625" bestFit="1" customWidth="1"/>
    <col min="866" max="866" width="20.21875" bestFit="1" customWidth="1"/>
    <col min="867" max="867" width="3.5546875" bestFit="1" customWidth="1"/>
    <col min="868" max="868" width="11.44140625" bestFit="1" customWidth="1"/>
    <col min="869" max="869" width="23.77734375" bestFit="1" customWidth="1"/>
    <col min="870" max="870" width="10.77734375" bestFit="1" customWidth="1"/>
    <col min="871" max="871" width="8.77734375" bestFit="1" customWidth="1"/>
    <col min="872" max="872" width="12.77734375" bestFit="1" customWidth="1"/>
    <col min="873" max="873" width="22" bestFit="1" customWidth="1"/>
    <col min="874" max="874" width="38.5546875" bestFit="1" customWidth="1"/>
    <col min="875" max="876" width="14.5546875" bestFit="1" customWidth="1"/>
    <col min="877" max="877" width="10.44140625" bestFit="1" customWidth="1"/>
    <col min="879" max="879" width="8" bestFit="1" customWidth="1"/>
    <col min="880" max="880" width="9.21875" bestFit="1" customWidth="1"/>
    <col min="881" max="881" width="6.88671875" bestFit="1" customWidth="1"/>
    <col min="882" max="882" width="23.21875" bestFit="1" customWidth="1"/>
    <col min="883" max="883" width="13.88671875" bestFit="1" customWidth="1"/>
    <col min="884" max="884" width="11" bestFit="1" customWidth="1"/>
    <col min="885" max="885" width="28.21875" bestFit="1" customWidth="1"/>
    <col min="886" max="886" width="6.109375" bestFit="1" customWidth="1"/>
    <col min="887" max="887" width="11.109375" bestFit="1" customWidth="1"/>
    <col min="889" max="889" width="13.109375" bestFit="1" customWidth="1"/>
    <col min="890" max="890" width="11.88671875" bestFit="1" customWidth="1"/>
    <col min="891" max="891" width="17.6640625" bestFit="1" customWidth="1"/>
    <col min="892" max="892" width="12" bestFit="1" customWidth="1"/>
    <col min="893" max="893" width="12.6640625" bestFit="1" customWidth="1"/>
    <col min="894" max="894" width="15.44140625" bestFit="1" customWidth="1"/>
    <col min="895" max="895" width="12.77734375" bestFit="1" customWidth="1"/>
    <col min="896" max="896" width="11" bestFit="1" customWidth="1"/>
    <col min="897" max="897" width="11.88671875" bestFit="1" customWidth="1"/>
    <col min="898" max="898" width="13.109375" bestFit="1" customWidth="1"/>
    <col min="899" max="899" width="9.44140625" bestFit="1" customWidth="1"/>
    <col min="900" max="900" width="20.21875" bestFit="1" customWidth="1"/>
    <col min="901" max="901" width="19" bestFit="1" customWidth="1"/>
    <col min="902" max="902" width="10.109375" bestFit="1" customWidth="1"/>
    <col min="903" max="903" width="10.5546875" bestFit="1" customWidth="1"/>
    <col min="904" max="904" width="24.5546875" bestFit="1" customWidth="1"/>
    <col min="905" max="905" width="8.33203125" bestFit="1" customWidth="1"/>
    <col min="906" max="906" width="9.21875" bestFit="1" customWidth="1"/>
    <col min="907" max="907" width="7.109375" bestFit="1" customWidth="1"/>
    <col min="908" max="908" width="17.44140625" bestFit="1" customWidth="1"/>
    <col min="909" max="909" width="16.44140625" bestFit="1" customWidth="1"/>
    <col min="910" max="910" width="11.44140625" bestFit="1" customWidth="1"/>
    <col min="911" max="911" width="7.44140625" bestFit="1" customWidth="1"/>
    <col min="912" max="912" width="13.44140625" bestFit="1" customWidth="1"/>
    <col min="913" max="913" width="12.44140625" bestFit="1" customWidth="1"/>
    <col min="914" max="914" width="8.109375" bestFit="1" customWidth="1"/>
    <col min="915" max="915" width="24.88671875" bestFit="1" customWidth="1"/>
    <col min="916" max="916" width="13.6640625" bestFit="1" customWidth="1"/>
    <col min="918" max="918" width="9.88671875" bestFit="1" customWidth="1"/>
    <col min="919" max="919" width="10.44140625" bestFit="1" customWidth="1"/>
    <col min="920" max="920" width="6.44140625" bestFit="1" customWidth="1"/>
    <col min="921" max="921" width="14.5546875" bestFit="1" customWidth="1"/>
    <col min="922" max="922" width="18.6640625" bestFit="1" customWidth="1"/>
    <col min="923" max="923" width="23.77734375" bestFit="1" customWidth="1"/>
    <col min="924" max="924" width="9.88671875" bestFit="1" customWidth="1"/>
    <col min="925" max="925" width="21.77734375" bestFit="1" customWidth="1"/>
    <col min="926" max="926" width="7.6640625" bestFit="1" customWidth="1"/>
    <col min="927" max="927" width="25.109375" bestFit="1" customWidth="1"/>
    <col min="928" max="928" width="12.6640625" bestFit="1" customWidth="1"/>
    <col min="929" max="929" width="6.21875" bestFit="1" customWidth="1"/>
    <col min="930" max="930" width="14" bestFit="1" customWidth="1"/>
    <col min="931" max="931" width="11.109375" bestFit="1" customWidth="1"/>
    <col min="932" max="932" width="10.33203125" bestFit="1" customWidth="1"/>
    <col min="933" max="933" width="12.109375" bestFit="1" customWidth="1"/>
    <col min="934" max="934" width="28.5546875" bestFit="1" customWidth="1"/>
    <col min="935" max="935" width="11.21875" bestFit="1" customWidth="1"/>
    <col min="936" max="936" width="23" bestFit="1" customWidth="1"/>
    <col min="937" max="937" width="16" bestFit="1" customWidth="1"/>
    <col min="938" max="938" width="18.109375" bestFit="1" customWidth="1"/>
    <col min="939" max="939" width="12.77734375" bestFit="1" customWidth="1"/>
    <col min="940" max="940" width="14.5546875" bestFit="1" customWidth="1"/>
    <col min="941" max="941" width="10.21875" bestFit="1" customWidth="1"/>
    <col min="942" max="942" width="11.6640625" bestFit="1" customWidth="1"/>
    <col min="943" max="943" width="6.44140625" bestFit="1" customWidth="1"/>
    <col min="944" max="944" width="12" bestFit="1" customWidth="1"/>
    <col min="945" max="945" width="16.88671875" bestFit="1" customWidth="1"/>
    <col min="946" max="946" width="12.109375" bestFit="1" customWidth="1"/>
    <col min="947" max="947" width="24.33203125" bestFit="1" customWidth="1"/>
    <col min="948" max="948" width="10.6640625" bestFit="1" customWidth="1"/>
    <col min="949" max="949" width="17.5546875" bestFit="1" customWidth="1"/>
    <col min="950" max="950" width="7.77734375" bestFit="1" customWidth="1"/>
    <col min="951" max="951" width="6.33203125" bestFit="1" customWidth="1"/>
    <col min="952" max="952" width="5.21875" bestFit="1" customWidth="1"/>
    <col min="953" max="953" width="9.6640625" bestFit="1" customWidth="1"/>
    <col min="954" max="954" width="12.44140625" bestFit="1" customWidth="1"/>
    <col min="955" max="955" width="7.21875" bestFit="1" customWidth="1"/>
    <col min="956" max="956" width="7.109375" bestFit="1" customWidth="1"/>
    <col min="957" max="957" width="17.21875" bestFit="1" customWidth="1"/>
    <col min="958" max="958" width="10.77734375" bestFit="1" customWidth="1"/>
    <col min="959" max="959" width="12.21875" bestFit="1" customWidth="1"/>
    <col min="960" max="960" width="12" bestFit="1" customWidth="1"/>
    <col min="961" max="961" width="10.21875" bestFit="1" customWidth="1"/>
    <col min="962" max="962" width="21.109375" bestFit="1" customWidth="1"/>
    <col min="963" max="963" width="13.5546875" bestFit="1" customWidth="1"/>
    <col min="964" max="965" width="16.6640625" bestFit="1" customWidth="1"/>
    <col min="966" max="966" width="9.77734375" bestFit="1" customWidth="1"/>
    <col min="967" max="967" width="21.88671875" bestFit="1" customWidth="1"/>
    <col min="968" max="968" width="13.88671875" bestFit="1" customWidth="1"/>
    <col min="969" max="969" width="8.33203125" bestFit="1" customWidth="1"/>
    <col min="970" max="970" width="17.33203125" bestFit="1" customWidth="1"/>
    <col min="971" max="971" width="23.77734375" bestFit="1" customWidth="1"/>
    <col min="972" max="972" width="24.5546875" bestFit="1" customWidth="1"/>
    <col min="973" max="973" width="16.88671875" bestFit="1" customWidth="1"/>
    <col min="974" max="974" width="21.44140625" bestFit="1" customWidth="1"/>
    <col min="975" max="975" width="12.44140625" bestFit="1" customWidth="1"/>
    <col min="976" max="976" width="16" bestFit="1" customWidth="1"/>
    <col min="977" max="977" width="14.88671875" bestFit="1" customWidth="1"/>
    <col min="978" max="978" width="19.6640625" bestFit="1" customWidth="1"/>
    <col min="979" max="979" width="30" bestFit="1" customWidth="1"/>
    <col min="980" max="980" width="14.5546875" bestFit="1" customWidth="1"/>
    <col min="981" max="981" width="11.77734375" bestFit="1" customWidth="1"/>
    <col min="982" max="982" width="17.33203125" bestFit="1" customWidth="1"/>
    <col min="983" max="983" width="13.109375" bestFit="1" customWidth="1"/>
    <col min="984" max="984" width="14.109375" bestFit="1" customWidth="1"/>
    <col min="985" max="985" width="28.33203125" bestFit="1" customWidth="1"/>
    <col min="986" max="986" width="10.77734375" bestFit="1" customWidth="1"/>
    <col min="987" max="987" width="18.44140625" bestFit="1" customWidth="1"/>
    <col min="988" max="988" width="19.109375" bestFit="1" customWidth="1"/>
    <col min="989" max="989" width="16.44140625" bestFit="1" customWidth="1"/>
    <col min="990" max="990" width="15.21875" bestFit="1" customWidth="1"/>
    <col min="991" max="991" width="15.109375" bestFit="1" customWidth="1"/>
    <col min="992" max="992" width="13.33203125" bestFit="1" customWidth="1"/>
    <col min="993" max="993" width="14" bestFit="1" customWidth="1"/>
    <col min="994" max="994" width="30.44140625" bestFit="1" customWidth="1"/>
    <col min="995" max="995" width="6.6640625" bestFit="1" customWidth="1"/>
    <col min="996" max="996" width="14" bestFit="1" customWidth="1"/>
    <col min="997" max="997" width="9.44140625" bestFit="1" customWidth="1"/>
    <col min="998" max="998" width="28" bestFit="1" customWidth="1"/>
    <col min="999" max="999" width="23.5546875" bestFit="1" customWidth="1"/>
    <col min="1000" max="1000" width="12.5546875" bestFit="1" customWidth="1"/>
    <col min="1001" max="1001" width="21.44140625" bestFit="1" customWidth="1"/>
    <col min="1002" max="1002" width="12.33203125" bestFit="1" customWidth="1"/>
    <col min="1003" max="1003" width="12.109375" bestFit="1" customWidth="1"/>
    <col min="1004" max="1004" width="25.5546875" bestFit="1" customWidth="1"/>
    <col min="1005" max="1005" width="25.77734375" bestFit="1" customWidth="1"/>
    <col min="1006" max="1006" width="14.21875" bestFit="1" customWidth="1"/>
    <col min="1007" max="1007" width="19.88671875" bestFit="1" customWidth="1"/>
    <col min="1008" max="1008" width="8.44140625" bestFit="1" customWidth="1"/>
    <col min="1009" max="1009" width="23.44140625" bestFit="1" customWidth="1"/>
    <col min="1010" max="1010" width="10" bestFit="1" customWidth="1"/>
    <col min="1011" max="1011" width="11.77734375" bestFit="1" customWidth="1"/>
    <col min="1012" max="1013" width="16.109375" bestFit="1" customWidth="1"/>
    <col min="1014" max="1014" width="21.88671875" bestFit="1" customWidth="1"/>
    <col min="1015" max="1015" width="12.33203125" bestFit="1" customWidth="1"/>
    <col min="1016" max="1016" width="18.21875" bestFit="1" customWidth="1"/>
    <col min="1017" max="1017" width="22" bestFit="1" customWidth="1"/>
    <col min="1018" max="1018" width="14.5546875" bestFit="1" customWidth="1"/>
    <col min="1019" max="1019" width="17.6640625" bestFit="1" customWidth="1"/>
    <col min="1020" max="1020" width="12.33203125" bestFit="1" customWidth="1"/>
    <col min="1021" max="1021" width="11.5546875" bestFit="1" customWidth="1"/>
    <col min="1022" max="1022" width="11.77734375" bestFit="1" customWidth="1"/>
    <col min="1023" max="1023" width="17.6640625" bestFit="1" customWidth="1"/>
    <col min="1024" max="1024" width="16" bestFit="1" customWidth="1"/>
    <col min="1025" max="1025" width="14.77734375" bestFit="1" customWidth="1"/>
    <col min="1026" max="1026" width="23.77734375" bestFit="1" customWidth="1"/>
    <col min="1027" max="1027" width="22.5546875" bestFit="1" customWidth="1"/>
    <col min="1028" max="1028" width="24.33203125" bestFit="1" customWidth="1"/>
    <col min="1029" max="1029" width="28.88671875" bestFit="1" customWidth="1"/>
    <col min="1030" max="1030" width="4.88671875" bestFit="1" customWidth="1"/>
    <col min="1031" max="1031" width="18.77734375" bestFit="1" customWidth="1"/>
    <col min="1032" max="1032" width="11.6640625" bestFit="1" customWidth="1"/>
    <col min="1033" max="1033" width="18" bestFit="1" customWidth="1"/>
    <col min="1034" max="1034" width="14.5546875" bestFit="1" customWidth="1"/>
    <col min="1035" max="1035" width="11.21875" bestFit="1" customWidth="1"/>
    <col min="1036" max="1036" width="21.88671875" bestFit="1" customWidth="1"/>
    <col min="1037" max="1037" width="18.6640625" bestFit="1" customWidth="1"/>
    <col min="1038" max="1038" width="14.6640625" bestFit="1" customWidth="1"/>
    <col min="1039" max="1039" width="23.88671875" bestFit="1" customWidth="1"/>
    <col min="1040" max="1040" width="12.44140625" bestFit="1" customWidth="1"/>
    <col min="1041" max="1041" width="22.21875" bestFit="1" customWidth="1"/>
    <col min="1042" max="1042" width="16.33203125" bestFit="1" customWidth="1"/>
    <col min="1043" max="1043" width="9.21875" bestFit="1" customWidth="1"/>
    <col min="1044" max="1044" width="18.109375" bestFit="1" customWidth="1"/>
    <col min="1045" max="1045" width="12" bestFit="1" customWidth="1"/>
    <col min="1046" max="1046" width="12.6640625" bestFit="1" customWidth="1"/>
    <col min="1047" max="1047" width="17.88671875" bestFit="1" customWidth="1"/>
    <col min="1048" max="1048" width="40.88671875" bestFit="1" customWidth="1"/>
    <col min="1049" max="1049" width="11.33203125" bestFit="1" customWidth="1"/>
    <col min="1050" max="1050" width="12.6640625" bestFit="1" customWidth="1"/>
    <col min="1051" max="1051" width="22.109375" bestFit="1" customWidth="1"/>
    <col min="1052" max="1052" width="12.21875" bestFit="1" customWidth="1"/>
    <col min="1053" max="1053" width="10.88671875" bestFit="1" customWidth="1"/>
    <col min="1054" max="1054" width="11.21875" bestFit="1" customWidth="1"/>
    <col min="1055" max="1055" width="12.21875" bestFit="1" customWidth="1"/>
    <col min="1056" max="1056" width="7.44140625" bestFit="1" customWidth="1"/>
    <col min="1057" max="1057" width="34.5546875" bestFit="1" customWidth="1"/>
    <col min="1058" max="1058" width="18.5546875" bestFit="1" customWidth="1"/>
    <col min="1059" max="1059" width="15.5546875" bestFit="1" customWidth="1"/>
    <col min="1060" max="1060" width="19.5546875" bestFit="1" customWidth="1"/>
    <col min="1061" max="1061" width="18" bestFit="1" customWidth="1"/>
    <col min="1062" max="1062" width="10.33203125" bestFit="1" customWidth="1"/>
    <col min="1063" max="1063" width="11.5546875" bestFit="1" customWidth="1"/>
    <col min="1064" max="1064" width="25.6640625" bestFit="1" customWidth="1"/>
    <col min="1065" max="1066" width="12.21875" bestFit="1" customWidth="1"/>
    <col min="1067" max="1067" width="6.5546875" bestFit="1" customWidth="1"/>
    <col min="1068" max="1068" width="18.77734375" bestFit="1" customWidth="1"/>
    <col min="1069" max="1069" width="32" bestFit="1" customWidth="1"/>
    <col min="1070" max="1070" width="23.33203125" bestFit="1" customWidth="1"/>
    <col min="1071" max="1071" width="10.33203125" bestFit="1" customWidth="1"/>
    <col min="1072" max="1072" width="25.44140625" bestFit="1" customWidth="1"/>
    <col min="1073" max="1073" width="30.5546875" bestFit="1" customWidth="1"/>
    <col min="1074" max="1074" width="16.44140625" bestFit="1" customWidth="1"/>
    <col min="1075" max="1075" width="16.33203125" bestFit="1" customWidth="1"/>
    <col min="1076" max="1076" width="13.6640625" bestFit="1" customWidth="1"/>
    <col min="1077" max="1077" width="21" bestFit="1" customWidth="1"/>
    <col min="1078" max="1078" width="35.109375" bestFit="1" customWidth="1"/>
    <col min="1079" max="1079" width="23.33203125" bestFit="1" customWidth="1"/>
    <col min="1080" max="1080" width="30.33203125" bestFit="1" customWidth="1"/>
    <col min="1081" max="1081" width="6.33203125" bestFit="1" customWidth="1"/>
    <col min="1082" max="1082" width="14.33203125" bestFit="1" customWidth="1"/>
    <col min="1083" max="1083" width="9.109375" bestFit="1" customWidth="1"/>
    <col min="1084" max="1084" width="6.88671875" bestFit="1" customWidth="1"/>
    <col min="1085" max="1085" width="14.33203125" bestFit="1" customWidth="1"/>
    <col min="1086" max="1086" width="13.5546875" bestFit="1" customWidth="1"/>
    <col min="1087" max="1087" width="15.109375" bestFit="1" customWidth="1"/>
    <col min="1088" max="1088" width="10.44140625" bestFit="1" customWidth="1"/>
    <col min="1089" max="1089" width="6.21875" bestFit="1" customWidth="1"/>
    <col min="1090" max="1090" width="22.77734375" bestFit="1" customWidth="1"/>
    <col min="1091" max="1091" width="17.21875" bestFit="1" customWidth="1"/>
    <col min="1092" max="1092" width="14.88671875" bestFit="1" customWidth="1"/>
    <col min="1093" max="1093" width="20.6640625" bestFit="1" customWidth="1"/>
    <col min="1094" max="1094" width="11.77734375" bestFit="1" customWidth="1"/>
    <col min="1095" max="1095" width="10.77734375" bestFit="1" customWidth="1"/>
    <col min="1096" max="1096" width="15.5546875" bestFit="1" customWidth="1"/>
    <col min="1097" max="1097" width="12.88671875" bestFit="1" customWidth="1"/>
    <col min="1098" max="1098" width="15.21875" bestFit="1" customWidth="1"/>
    <col min="1099" max="1099" width="25.6640625" bestFit="1" customWidth="1"/>
    <col min="1100" max="1100" width="25.88671875" bestFit="1" customWidth="1"/>
    <col min="1101" max="1101" width="23.44140625" bestFit="1" customWidth="1"/>
    <col min="1102" max="1102" width="25.5546875" bestFit="1" customWidth="1"/>
    <col min="1103" max="1103" width="16.109375" bestFit="1" customWidth="1"/>
    <col min="1104" max="1104" width="13.33203125" bestFit="1" customWidth="1"/>
    <col min="1105" max="1105" width="11.77734375" bestFit="1" customWidth="1"/>
    <col min="1106" max="1106" width="19.88671875" bestFit="1" customWidth="1"/>
    <col min="1107" max="1107" width="12.5546875" bestFit="1" customWidth="1"/>
    <col min="1108" max="1108" width="41.5546875" bestFit="1" customWidth="1"/>
    <col min="1109" max="1109" width="25.5546875" bestFit="1" customWidth="1"/>
    <col min="1110" max="1110" width="21.44140625" bestFit="1" customWidth="1"/>
    <col min="1111" max="1111" width="31.21875" bestFit="1" customWidth="1"/>
    <col min="1112" max="1112" width="21.44140625" bestFit="1" customWidth="1"/>
    <col min="1113" max="1113" width="30.5546875" bestFit="1" customWidth="1"/>
    <col min="1114" max="1114" width="19.44140625" bestFit="1" customWidth="1"/>
    <col min="1115" max="1115" width="21.33203125" bestFit="1" customWidth="1"/>
    <col min="1116" max="1116" width="24" bestFit="1" customWidth="1"/>
    <col min="1117" max="1117" width="12.88671875" bestFit="1" customWidth="1"/>
    <col min="1118" max="1118" width="20.6640625" bestFit="1" customWidth="1"/>
    <col min="1119" max="1119" width="18" bestFit="1" customWidth="1"/>
    <col min="1120" max="1120" width="11.77734375" bestFit="1" customWidth="1"/>
    <col min="1121" max="1121" width="23.88671875" bestFit="1" customWidth="1"/>
    <col min="1122" max="1122" width="18.33203125" bestFit="1" customWidth="1"/>
    <col min="1123" max="1123" width="9.5546875" bestFit="1" customWidth="1"/>
    <col min="1124" max="1124" width="13.33203125" bestFit="1" customWidth="1"/>
    <col min="1125" max="1125" width="7.6640625" bestFit="1" customWidth="1"/>
    <col min="1126" max="1126" width="18.6640625" bestFit="1" customWidth="1"/>
    <col min="1127" max="1127" width="10.21875" bestFit="1" customWidth="1"/>
    <col min="1128" max="1128" width="24.44140625" bestFit="1" customWidth="1"/>
    <col min="1129" max="1129" width="17.44140625" bestFit="1" customWidth="1"/>
    <col min="1130" max="1130" width="13.88671875" bestFit="1" customWidth="1"/>
    <col min="1131" max="1131" width="12.109375" bestFit="1" customWidth="1"/>
    <col min="1132" max="1132" width="15.88671875" bestFit="1" customWidth="1"/>
    <col min="1133" max="1133" width="11.21875" bestFit="1" customWidth="1"/>
    <col min="1134" max="1134" width="15.44140625" bestFit="1" customWidth="1"/>
    <col min="1135" max="1135" width="10" bestFit="1" customWidth="1"/>
    <col min="1136" max="1136" width="12.109375" bestFit="1" customWidth="1"/>
    <col min="1137" max="1137" width="15.6640625" bestFit="1" customWidth="1"/>
    <col min="1138" max="1139" width="13.77734375" bestFit="1" customWidth="1"/>
    <col min="1140" max="1140" width="10.21875" bestFit="1" customWidth="1"/>
    <col min="1141" max="1141" width="15.5546875" bestFit="1" customWidth="1"/>
    <col min="1142" max="1142" width="9.44140625" bestFit="1" customWidth="1"/>
    <col min="1143" max="1143" width="21.77734375" bestFit="1" customWidth="1"/>
    <col min="1144" max="1144" width="8.33203125" bestFit="1" customWidth="1"/>
    <col min="1145" max="1145" width="12.5546875" bestFit="1" customWidth="1"/>
    <col min="1146" max="1146" width="13.5546875" bestFit="1" customWidth="1"/>
    <col min="1147" max="1147" width="12.88671875" bestFit="1" customWidth="1"/>
    <col min="1148" max="1148" width="22.6640625" bestFit="1" customWidth="1"/>
    <col min="1149" max="1149" width="8.44140625" bestFit="1" customWidth="1"/>
    <col min="1150" max="1150" width="22" bestFit="1" customWidth="1"/>
    <col min="1151" max="1151" width="14.33203125" bestFit="1" customWidth="1"/>
    <col min="1152" max="1152" width="32" bestFit="1" customWidth="1"/>
    <col min="1153" max="1153" width="7.6640625" bestFit="1" customWidth="1"/>
    <col min="1154" max="1154" width="22.44140625" bestFit="1" customWidth="1"/>
    <col min="1155" max="1155" width="20.21875" bestFit="1" customWidth="1"/>
    <col min="1156" max="1156" width="18.88671875" bestFit="1" customWidth="1"/>
    <col min="1157" max="1157" width="11.44140625" bestFit="1" customWidth="1"/>
    <col min="1158" max="1158" width="27.88671875" bestFit="1" customWidth="1"/>
    <col min="1159" max="1159" width="21.88671875" bestFit="1" customWidth="1"/>
    <col min="1160" max="1160" width="11.44140625" bestFit="1" customWidth="1"/>
    <col min="1161" max="1161" width="10.5546875" bestFit="1" customWidth="1"/>
    <col min="1162" max="1162" width="30.44140625" bestFit="1" customWidth="1"/>
    <col min="1163" max="1163" width="17.5546875" bestFit="1" customWidth="1"/>
    <col min="1164" max="1164" width="15.33203125" bestFit="1" customWidth="1"/>
    <col min="1165" max="1165" width="12.33203125" bestFit="1" customWidth="1"/>
    <col min="1166" max="1166" width="16.21875" bestFit="1" customWidth="1"/>
    <col min="1167" max="1167" width="8.44140625" bestFit="1" customWidth="1"/>
    <col min="1168" max="1168" width="15.88671875" bestFit="1" customWidth="1"/>
    <col min="1169" max="1169" width="8.5546875" bestFit="1" customWidth="1"/>
    <col min="1170" max="1170" width="12.33203125" bestFit="1" customWidth="1"/>
    <col min="1171" max="1171" width="12.6640625" bestFit="1" customWidth="1"/>
    <col min="1172" max="1172" width="12.33203125" bestFit="1" customWidth="1"/>
    <col min="1173" max="1173" width="26.33203125" bestFit="1" customWidth="1"/>
    <col min="1174" max="1174" width="24.21875" bestFit="1" customWidth="1"/>
    <col min="1175" max="1175" width="10.33203125" bestFit="1" customWidth="1"/>
    <col min="1176" max="1176" width="11.21875" bestFit="1" customWidth="1"/>
    <col min="1177" max="1177" width="23" bestFit="1" customWidth="1"/>
    <col min="1178" max="1178" width="16.88671875" bestFit="1" customWidth="1"/>
    <col min="1179" max="1179" width="19.5546875" bestFit="1" customWidth="1"/>
    <col min="1180" max="1180" width="13.109375" bestFit="1" customWidth="1"/>
    <col min="1181" max="1181" width="26.77734375" bestFit="1" customWidth="1"/>
    <col min="1182" max="1182" width="19.88671875" bestFit="1" customWidth="1"/>
    <col min="1183" max="1183" width="26.109375" bestFit="1" customWidth="1"/>
    <col min="1184" max="1184" width="10" bestFit="1" customWidth="1"/>
    <col min="1185" max="1185" width="16.33203125" bestFit="1" customWidth="1"/>
    <col min="1186" max="1186" width="14.6640625" bestFit="1" customWidth="1"/>
    <col min="1187" max="1187" width="17.6640625" bestFit="1" customWidth="1"/>
    <col min="1188" max="1188" width="27.21875" bestFit="1" customWidth="1"/>
    <col min="1189" max="1189" width="18.109375" bestFit="1" customWidth="1"/>
    <col min="1190" max="1190" width="12.77734375" bestFit="1" customWidth="1"/>
    <col min="1191" max="1191" width="21.33203125" bestFit="1" customWidth="1"/>
    <col min="1192" max="1192" width="16.44140625" bestFit="1" customWidth="1"/>
    <col min="1193" max="1193" width="25.77734375" bestFit="1" customWidth="1"/>
    <col min="1194" max="1194" width="31.6640625" bestFit="1" customWidth="1"/>
    <col min="1195" max="1195" width="16.88671875" bestFit="1" customWidth="1"/>
    <col min="1196" max="1196" width="10.5546875" bestFit="1" customWidth="1"/>
    <col min="1197" max="1197" width="20.21875" bestFit="1" customWidth="1"/>
    <col min="1198" max="1198" width="20" bestFit="1" customWidth="1"/>
    <col min="1199" max="1199" width="18.77734375" bestFit="1" customWidth="1"/>
    <col min="1200" max="1200" width="13.6640625" bestFit="1" customWidth="1"/>
    <col min="1201" max="1201" width="17.21875" bestFit="1" customWidth="1"/>
    <col min="1202" max="1202" width="29" bestFit="1" customWidth="1"/>
    <col min="1203" max="1203" width="21.77734375" bestFit="1" customWidth="1"/>
    <col min="1204" max="1204" width="14.88671875" bestFit="1" customWidth="1"/>
    <col min="1205" max="1205" width="30.5546875" bestFit="1" customWidth="1"/>
    <col min="1206" max="1206" width="8.5546875" bestFit="1" customWidth="1"/>
    <col min="1207" max="1207" width="11.77734375" bestFit="1" customWidth="1"/>
    <col min="1208" max="1208" width="14.109375" bestFit="1" customWidth="1"/>
    <col min="1209" max="1209" width="23.21875" bestFit="1" customWidth="1"/>
    <col min="1210" max="1210" width="24" bestFit="1" customWidth="1"/>
    <col min="1211" max="1211" width="20.44140625" bestFit="1" customWidth="1"/>
    <col min="1212" max="1212" width="12.88671875" bestFit="1" customWidth="1"/>
    <col min="1213" max="1213" width="19" bestFit="1" customWidth="1"/>
    <col min="1214" max="1214" width="25.44140625" bestFit="1" customWidth="1"/>
    <col min="1215" max="1215" width="17.88671875" bestFit="1" customWidth="1"/>
    <col min="1216" max="1216" width="24.21875" bestFit="1" customWidth="1"/>
    <col min="1217" max="1217" width="9.33203125" bestFit="1" customWidth="1"/>
    <col min="1218" max="1218" width="27.77734375" bestFit="1" customWidth="1"/>
    <col min="1219" max="1219" width="30.77734375" bestFit="1" customWidth="1"/>
    <col min="1220" max="1220" width="16.109375" bestFit="1" customWidth="1"/>
    <col min="1221" max="1221" width="18.33203125" bestFit="1" customWidth="1"/>
    <col min="1222" max="1222" width="22.21875" bestFit="1" customWidth="1"/>
    <col min="1223" max="1223" width="23.33203125" bestFit="1" customWidth="1"/>
    <col min="1224" max="1224" width="13.77734375" bestFit="1" customWidth="1"/>
    <col min="1225" max="1225" width="32.5546875" bestFit="1" customWidth="1"/>
    <col min="1226" max="1226" width="27" bestFit="1" customWidth="1"/>
    <col min="1227" max="1227" width="8.44140625" bestFit="1" customWidth="1"/>
    <col min="1228" max="1228" width="16.88671875" bestFit="1" customWidth="1"/>
    <col min="1229" max="1229" width="22.33203125" bestFit="1" customWidth="1"/>
    <col min="1230" max="1230" width="11.6640625" bestFit="1" customWidth="1"/>
    <col min="1231" max="1231" width="15" bestFit="1" customWidth="1"/>
    <col min="1232" max="1232" width="14.21875" bestFit="1" customWidth="1"/>
    <col min="1233" max="1233" width="21.44140625" bestFit="1" customWidth="1"/>
    <col min="1234" max="1234" width="14.33203125" bestFit="1" customWidth="1"/>
    <col min="1235" max="1235" width="14" bestFit="1" customWidth="1"/>
    <col min="1236" max="1236" width="17.21875" bestFit="1" customWidth="1"/>
    <col min="1237" max="1237" width="13.44140625" bestFit="1" customWidth="1"/>
    <col min="1238" max="1238" width="13.6640625" bestFit="1" customWidth="1"/>
    <col min="1239" max="1239" width="12.5546875" bestFit="1" customWidth="1"/>
    <col min="1240" max="1240" width="10.33203125" bestFit="1" customWidth="1"/>
    <col min="1241" max="1241" width="7.21875" bestFit="1" customWidth="1"/>
    <col min="1242" max="1242" width="18.44140625" bestFit="1" customWidth="1"/>
    <col min="1243" max="1243" width="22.21875" bestFit="1" customWidth="1"/>
    <col min="1244" max="1244" width="10.109375" bestFit="1" customWidth="1"/>
    <col min="1245" max="1245" width="18.21875" bestFit="1" customWidth="1"/>
    <col min="1246" max="1246" width="25.21875" bestFit="1" customWidth="1"/>
    <col min="1247" max="1247" width="34.21875" bestFit="1" customWidth="1"/>
    <col min="1248" max="1248" width="16.6640625" bestFit="1" customWidth="1"/>
    <col min="1249" max="1249" width="12.109375" bestFit="1" customWidth="1"/>
    <col min="1250" max="1250" width="17.6640625" bestFit="1" customWidth="1"/>
    <col min="1251" max="1251" width="10.6640625" bestFit="1" customWidth="1"/>
    <col min="1252" max="1252" width="11.109375" bestFit="1" customWidth="1"/>
    <col min="1253" max="1253" width="26.5546875" bestFit="1" customWidth="1"/>
    <col min="1254" max="1254" width="11.77734375" bestFit="1" customWidth="1"/>
    <col min="1255" max="1255" width="12.33203125" bestFit="1" customWidth="1"/>
    <col min="1256" max="1256" width="11.5546875" bestFit="1" customWidth="1"/>
    <col min="1257" max="1257" width="21.33203125" bestFit="1" customWidth="1"/>
    <col min="1258" max="1258" width="13.109375" bestFit="1" customWidth="1"/>
    <col min="1259" max="1259" width="18.109375" bestFit="1" customWidth="1"/>
    <col min="1260" max="1260" width="10.5546875" bestFit="1" customWidth="1"/>
    <col min="1261" max="1261" width="14.6640625" bestFit="1" customWidth="1"/>
    <col min="1262" max="1262" width="12.109375" bestFit="1" customWidth="1"/>
    <col min="1263" max="1263" width="12.44140625" bestFit="1" customWidth="1"/>
    <col min="1264" max="1264" width="3.21875" bestFit="1" customWidth="1"/>
    <col min="1265" max="1265" width="30.33203125" bestFit="1" customWidth="1"/>
    <col min="1266" max="1266" width="22.88671875" bestFit="1" customWidth="1"/>
    <col min="1267" max="1268" width="21.6640625" bestFit="1" customWidth="1"/>
    <col min="1269" max="1269" width="10.77734375" bestFit="1" customWidth="1"/>
    <col min="1270" max="1270" width="5" bestFit="1" customWidth="1"/>
    <col min="1272" max="1272" width="29.77734375" bestFit="1" customWidth="1"/>
    <col min="1273" max="1273" width="10.109375" bestFit="1" customWidth="1"/>
    <col min="1274" max="1274" width="8.33203125" bestFit="1" customWidth="1"/>
    <col min="1275" max="1275" width="4.88671875" bestFit="1" customWidth="1"/>
    <col min="1276" max="1276" width="3.5546875" bestFit="1" customWidth="1"/>
    <col min="1277" max="1277" width="18" bestFit="1" customWidth="1"/>
    <col min="1278" max="1278" width="22.44140625" bestFit="1" customWidth="1"/>
    <col min="1279" max="1279" width="4.6640625" bestFit="1" customWidth="1"/>
    <col min="1280" max="1280" width="19" bestFit="1" customWidth="1"/>
    <col min="1281" max="1281" width="6.21875" bestFit="1" customWidth="1"/>
    <col min="1282" max="1282" width="19.21875" bestFit="1" customWidth="1"/>
    <col min="1283" max="1283" width="18.21875" bestFit="1" customWidth="1"/>
    <col min="1284" max="1284" width="27.6640625" bestFit="1" customWidth="1"/>
    <col min="1285" max="1285" width="21.44140625" bestFit="1" customWidth="1"/>
    <col min="1286" max="1286" width="10.88671875" bestFit="1" customWidth="1"/>
    <col min="1287" max="1287" width="16.6640625" bestFit="1" customWidth="1"/>
    <col min="1288" max="1288" width="15.21875" bestFit="1" customWidth="1"/>
    <col min="1289" max="1289" width="11.21875" bestFit="1" customWidth="1"/>
    <col min="1290" max="1290" width="11.88671875" bestFit="1" customWidth="1"/>
    <col min="1291" max="1291" width="11.21875" bestFit="1" customWidth="1"/>
    <col min="1292" max="1292" width="7.33203125" bestFit="1" customWidth="1"/>
    <col min="1293" max="1293" width="19" bestFit="1" customWidth="1"/>
    <col min="1294" max="1294" width="16" bestFit="1" customWidth="1"/>
    <col min="1295" max="1295" width="24.5546875" bestFit="1" customWidth="1"/>
    <col min="1296" max="1296" width="20.33203125" bestFit="1" customWidth="1"/>
    <col min="1297" max="1297" width="8.6640625" bestFit="1" customWidth="1"/>
    <col min="1298" max="1298" width="15.44140625" bestFit="1" customWidth="1"/>
    <col min="1299" max="1299" width="17.5546875" bestFit="1" customWidth="1"/>
    <col min="1300" max="1300" width="12.5546875" bestFit="1" customWidth="1"/>
    <col min="1301" max="1301" width="14.21875" bestFit="1" customWidth="1"/>
    <col min="1302" max="1302" width="7.33203125" bestFit="1" customWidth="1"/>
    <col min="1303" max="1303" width="15.33203125" bestFit="1" customWidth="1"/>
    <col min="1304" max="1304" width="10.109375" bestFit="1" customWidth="1"/>
    <col min="1305" max="1305" width="12.6640625" bestFit="1" customWidth="1"/>
    <col min="1306" max="1306" width="22.109375" bestFit="1" customWidth="1"/>
    <col min="1307" max="1307" width="16" bestFit="1" customWidth="1"/>
    <col min="1308" max="1308" width="17.88671875" bestFit="1" customWidth="1"/>
    <col min="1309" max="1309" width="26" bestFit="1" customWidth="1"/>
    <col min="1310" max="1310" width="20.6640625" bestFit="1" customWidth="1"/>
    <col min="1311" max="1311" width="22.44140625" bestFit="1" customWidth="1"/>
    <col min="1312" max="1312" width="28.44140625" bestFit="1" customWidth="1"/>
    <col min="1313" max="1313" width="22.6640625" bestFit="1" customWidth="1"/>
    <col min="1314" max="1314" width="15.88671875" bestFit="1" customWidth="1"/>
    <col min="1315" max="1315" width="19.88671875" bestFit="1" customWidth="1"/>
    <col min="1316" max="1316" width="18.33203125" bestFit="1" customWidth="1"/>
    <col min="1317" max="1317" width="19.5546875" bestFit="1" customWidth="1"/>
    <col min="1318" max="1318" width="36.44140625" bestFit="1" customWidth="1"/>
    <col min="1319" max="1319" width="24.88671875" bestFit="1" customWidth="1"/>
    <col min="1320" max="1320" width="35" bestFit="1" customWidth="1"/>
    <col min="1321" max="1321" width="23.21875" bestFit="1" customWidth="1"/>
    <col min="1322" max="1322" width="21.5546875" bestFit="1" customWidth="1"/>
    <col min="1323" max="1323" width="16.5546875" bestFit="1" customWidth="1"/>
    <col min="1324" max="1324" width="5.109375" bestFit="1" customWidth="1"/>
    <col min="1325" max="1325" width="16.21875" bestFit="1" customWidth="1"/>
    <col min="1326" max="1326" width="12.6640625" bestFit="1" customWidth="1"/>
    <col min="1327" max="1327" width="20.33203125" bestFit="1" customWidth="1"/>
    <col min="1328" max="1328" width="20.6640625" bestFit="1" customWidth="1"/>
    <col min="1329" max="1329" width="16.77734375" bestFit="1" customWidth="1"/>
    <col min="1330" max="1330" width="23.44140625" bestFit="1" customWidth="1"/>
    <col min="1331" max="1331" width="16.5546875" bestFit="1" customWidth="1"/>
    <col min="1332" max="1332" width="12" bestFit="1" customWidth="1"/>
    <col min="1333" max="1333" width="12.21875" bestFit="1" customWidth="1"/>
    <col min="1334" max="1334" width="40.33203125" bestFit="1" customWidth="1"/>
    <col min="1335" max="1335" width="11.21875" bestFit="1" customWidth="1"/>
    <col min="1336" max="1336" width="16.77734375" bestFit="1" customWidth="1"/>
    <col min="1337" max="1337" width="31.33203125" bestFit="1" customWidth="1"/>
    <col min="1338" max="1338" width="30.88671875" bestFit="1" customWidth="1"/>
    <col min="1339" max="1339" width="11.88671875" bestFit="1" customWidth="1"/>
    <col min="1340" max="1340" width="16.5546875" bestFit="1" customWidth="1"/>
    <col min="1341" max="1341" width="19.21875" bestFit="1" customWidth="1"/>
    <col min="1342" max="1342" width="11.44140625" bestFit="1" customWidth="1"/>
    <col min="1343" max="1343" width="11.5546875" bestFit="1" customWidth="1"/>
    <col min="1344" max="1344" width="19.44140625" bestFit="1" customWidth="1"/>
    <col min="1345" max="1345" width="19.5546875" bestFit="1" customWidth="1"/>
    <col min="1346" max="1346" width="23.5546875" bestFit="1" customWidth="1"/>
    <col min="1347" max="1347" width="15.6640625" bestFit="1" customWidth="1"/>
    <col min="1348" max="1348" width="13.6640625" bestFit="1" customWidth="1"/>
    <col min="1349" max="1349" width="11.77734375" bestFit="1" customWidth="1"/>
    <col min="1350" max="1350" width="10.21875" bestFit="1" customWidth="1"/>
    <col min="1351" max="1351" width="10.109375" bestFit="1" customWidth="1"/>
    <col min="1352" max="1352" width="19.88671875" bestFit="1" customWidth="1"/>
    <col min="1353" max="1353" width="18.5546875" bestFit="1" customWidth="1"/>
    <col min="1354" max="1354" width="22.21875" bestFit="1" customWidth="1"/>
    <col min="1355" max="1355" width="20.21875" bestFit="1" customWidth="1"/>
    <col min="1356" max="1356" width="26" bestFit="1" customWidth="1"/>
    <col min="1357" max="1357" width="23" bestFit="1" customWidth="1"/>
    <col min="1358" max="1358" width="22" bestFit="1" customWidth="1"/>
    <col min="1359" max="1359" width="31.88671875" bestFit="1" customWidth="1"/>
    <col min="1360" max="1360" width="20.5546875" bestFit="1" customWidth="1"/>
    <col min="1361" max="1361" width="34" bestFit="1" customWidth="1"/>
    <col min="1362" max="1362" width="16.77734375" bestFit="1" customWidth="1"/>
    <col min="1363" max="1363" width="10.6640625" bestFit="1" customWidth="1"/>
    <col min="1364" max="1364" width="10.33203125" bestFit="1" customWidth="1"/>
    <col min="1365" max="1365" width="10.88671875" bestFit="1" customWidth="1"/>
    <col min="1366" max="1366" width="19.21875" bestFit="1" customWidth="1"/>
    <col min="1367" max="1367" width="12" bestFit="1" customWidth="1"/>
    <col min="1368" max="1368" width="11.33203125" bestFit="1" customWidth="1"/>
    <col min="1369" max="1369" width="24.33203125" bestFit="1" customWidth="1"/>
    <col min="1371" max="1371" width="27.5546875" bestFit="1" customWidth="1"/>
    <col min="1372" max="1372" width="22.21875" bestFit="1" customWidth="1"/>
    <col min="1373" max="1373" width="24.5546875" bestFit="1" customWidth="1"/>
    <col min="1374" max="1374" width="21.77734375" bestFit="1" customWidth="1"/>
    <col min="1375" max="1375" width="7.33203125" bestFit="1" customWidth="1"/>
    <col min="1376" max="1376" width="27.5546875" bestFit="1" customWidth="1"/>
    <col min="1377" max="1377" width="24.109375" bestFit="1" customWidth="1"/>
    <col min="1378" max="1378" width="24.88671875" bestFit="1" customWidth="1"/>
    <col min="1379" max="1379" width="19.88671875" bestFit="1" customWidth="1"/>
    <col min="1380" max="1380" width="5.6640625" bestFit="1" customWidth="1"/>
    <col min="1381" max="1381" width="21.77734375" bestFit="1" customWidth="1"/>
    <col min="1382" max="1382" width="21.33203125" bestFit="1" customWidth="1"/>
    <col min="1383" max="1383" width="7.109375" bestFit="1" customWidth="1"/>
    <col min="1384" max="1384" width="23.88671875" bestFit="1" customWidth="1"/>
    <col min="1385" max="1385" width="17.21875" bestFit="1" customWidth="1"/>
    <col min="1386" max="1386" width="26.33203125" bestFit="1" customWidth="1"/>
    <col min="1387" max="1387" width="23" bestFit="1" customWidth="1"/>
    <col min="1388" max="1388" width="19.21875" bestFit="1" customWidth="1"/>
    <col min="1389" max="1389" width="23" bestFit="1" customWidth="1"/>
    <col min="1390" max="1390" width="3.5546875" bestFit="1" customWidth="1"/>
    <col min="1391" max="1391" width="37.44140625" bestFit="1" customWidth="1"/>
    <col min="1392" max="1392" width="30.109375" bestFit="1" customWidth="1"/>
    <col min="1393" max="1393" width="15.88671875" bestFit="1" customWidth="1"/>
    <col min="1394" max="1394" width="16" bestFit="1" customWidth="1"/>
    <col min="1395" max="1395" width="8.33203125" bestFit="1" customWidth="1"/>
    <col min="1396" max="1396" width="10.6640625" bestFit="1" customWidth="1"/>
    <col min="1397" max="1397" width="27" bestFit="1" customWidth="1"/>
    <col min="1398" max="1398" width="7.21875" bestFit="1" customWidth="1"/>
    <col min="1399" max="1399" width="21.33203125" bestFit="1" customWidth="1"/>
    <col min="1400" max="1400" width="21.5546875" bestFit="1" customWidth="1"/>
    <col min="1401" max="1401" width="15" bestFit="1" customWidth="1"/>
    <col min="1402" max="1402" width="24.88671875" bestFit="1" customWidth="1"/>
    <col min="1403" max="1403" width="27.6640625" bestFit="1" customWidth="1"/>
    <col min="1404" max="1404" width="24.21875" bestFit="1" customWidth="1"/>
    <col min="1405" max="1405" width="23.109375" bestFit="1" customWidth="1"/>
    <col min="1406" max="1406" width="33.6640625" bestFit="1" customWidth="1"/>
    <col min="1407" max="1407" width="25.88671875" bestFit="1" customWidth="1"/>
    <col min="1408" max="1408" width="19.109375" bestFit="1" customWidth="1"/>
    <col min="1409" max="1409" width="16.5546875" bestFit="1" customWidth="1"/>
    <col min="1410" max="1410" width="7.5546875" bestFit="1" customWidth="1"/>
    <col min="1411" max="1411" width="12.88671875" bestFit="1" customWidth="1"/>
    <col min="1412" max="1412" width="9.77734375" bestFit="1" customWidth="1"/>
    <col min="1413" max="1413" width="11.21875" bestFit="1" customWidth="1"/>
    <col min="1414" max="1414" width="25" bestFit="1" customWidth="1"/>
    <col min="1415" max="1415" width="14.5546875" bestFit="1" customWidth="1"/>
    <col min="1416" max="1416" width="21.88671875" bestFit="1" customWidth="1"/>
    <col min="1417" max="1418" width="8.33203125" bestFit="1" customWidth="1"/>
    <col min="1419" max="1419" width="10.6640625" bestFit="1" customWidth="1"/>
    <col min="1420" max="1420" width="14.88671875" bestFit="1" customWidth="1"/>
    <col min="1421" max="1421" width="26.6640625" bestFit="1" customWidth="1"/>
    <col min="1422" max="1422" width="11.21875" bestFit="1" customWidth="1"/>
    <col min="1423" max="1423" width="12.6640625" bestFit="1" customWidth="1"/>
    <col min="1424" max="1424" width="24.21875" bestFit="1" customWidth="1"/>
    <col min="1425" max="1425" width="17.6640625" bestFit="1" customWidth="1"/>
    <col min="1426" max="1426" width="18" bestFit="1" customWidth="1"/>
    <col min="1427" max="1427" width="18.44140625" bestFit="1" customWidth="1"/>
    <col min="1428" max="1428" width="10.5546875" bestFit="1" customWidth="1"/>
    <col min="1429" max="1429" width="27.6640625" bestFit="1" customWidth="1"/>
    <col min="1430" max="1430" width="16.33203125" bestFit="1" customWidth="1"/>
    <col min="1431" max="1431" width="8.21875" bestFit="1" customWidth="1"/>
    <col min="1432" max="1432" width="7.33203125" bestFit="1" customWidth="1"/>
    <col min="1433" max="1433" width="10.109375" bestFit="1" customWidth="1"/>
    <col min="1434" max="1434" width="7.21875" bestFit="1" customWidth="1"/>
    <col min="1435" max="1435" width="27.109375" bestFit="1" customWidth="1"/>
    <col min="1436" max="1436" width="11.21875" bestFit="1" customWidth="1"/>
    <col min="1437" max="1437" width="26.21875" bestFit="1" customWidth="1"/>
    <col min="1438" max="1438" width="23" bestFit="1" customWidth="1"/>
    <col min="1439" max="1439" width="8.5546875" bestFit="1" customWidth="1"/>
    <col min="1440" max="1440" width="11.88671875" bestFit="1" customWidth="1"/>
    <col min="1441" max="1441" width="18.6640625" bestFit="1" customWidth="1"/>
    <col min="1442" max="1442" width="6.77734375" bestFit="1" customWidth="1"/>
    <col min="1443" max="1443" width="17" bestFit="1" customWidth="1"/>
    <col min="1444" max="1444" width="7.77734375" bestFit="1" customWidth="1"/>
    <col min="1445" max="1445" width="14.33203125" bestFit="1" customWidth="1"/>
    <col min="1446" max="1446" width="8.77734375" bestFit="1" customWidth="1"/>
    <col min="1447" max="1447" width="8.44140625" bestFit="1" customWidth="1"/>
    <col min="1448" max="1448" width="17.44140625" bestFit="1" customWidth="1"/>
    <col min="1449" max="1449" width="11" bestFit="1" customWidth="1"/>
    <col min="1450" max="1450" width="12.88671875" bestFit="1" customWidth="1"/>
    <col min="1451" max="1451" width="23.44140625" bestFit="1" customWidth="1"/>
    <col min="1452" max="1452" width="20.33203125" bestFit="1" customWidth="1"/>
    <col min="1453" max="1453" width="11.5546875" bestFit="1" customWidth="1"/>
    <col min="1454" max="1454" width="18.21875" bestFit="1" customWidth="1"/>
    <col min="1455" max="1455" width="13.88671875" bestFit="1" customWidth="1"/>
    <col min="1456" max="1456" width="9.5546875" bestFit="1" customWidth="1"/>
    <col min="1457" max="1457" width="20.44140625" bestFit="1" customWidth="1"/>
    <col min="1458" max="1458" width="8.77734375" bestFit="1" customWidth="1"/>
    <col min="1459" max="1459" width="10.21875" bestFit="1" customWidth="1"/>
    <col min="1460" max="1460" width="24.6640625" bestFit="1" customWidth="1"/>
    <col min="1461" max="1461" width="14.44140625" bestFit="1" customWidth="1"/>
    <col min="1462" max="1462" width="20" bestFit="1" customWidth="1"/>
    <col min="1463" max="1463" width="25.109375" bestFit="1" customWidth="1"/>
    <col min="1464" max="1464" width="31.5546875" bestFit="1" customWidth="1"/>
    <col min="1465" max="1465" width="21.88671875" bestFit="1" customWidth="1"/>
    <col min="1466" max="1466" width="34.21875" bestFit="1" customWidth="1"/>
    <col min="1467" max="1467" width="32.88671875" bestFit="1" customWidth="1"/>
    <col min="1468" max="1468" width="24.6640625" bestFit="1" customWidth="1"/>
    <col min="1469" max="1469" width="19.33203125" bestFit="1" customWidth="1"/>
    <col min="1470" max="1470" width="15.88671875" bestFit="1" customWidth="1"/>
    <col min="1471" max="1471" width="26" bestFit="1" customWidth="1"/>
    <col min="1472" max="1472" width="6.33203125" bestFit="1" customWidth="1"/>
    <col min="1473" max="1473" width="15.6640625" bestFit="1" customWidth="1"/>
    <col min="1474" max="1474" width="27.21875" bestFit="1" customWidth="1"/>
    <col min="1475" max="1475" width="16.21875" bestFit="1" customWidth="1"/>
    <col min="1476" max="1476" width="11.77734375" bestFit="1" customWidth="1"/>
    <col min="1477" max="1477" width="20.44140625" bestFit="1" customWidth="1"/>
    <col min="1478" max="1478" width="21.77734375" bestFit="1" customWidth="1"/>
    <col min="1479" max="1479" width="27.33203125" bestFit="1" customWidth="1"/>
    <col min="1480" max="1480" width="14.77734375" bestFit="1" customWidth="1"/>
    <col min="1481" max="1481" width="17.77734375" bestFit="1" customWidth="1"/>
    <col min="1482" max="1482" width="27.44140625" bestFit="1" customWidth="1"/>
    <col min="1483" max="1483" width="5.21875" bestFit="1" customWidth="1"/>
    <col min="1484" max="1484" width="21.77734375" bestFit="1" customWidth="1"/>
    <col min="1485" max="1485" width="13.88671875" bestFit="1" customWidth="1"/>
    <col min="1486" max="1486" width="15.21875" bestFit="1" customWidth="1"/>
    <col min="1487" max="1487" width="13.5546875" bestFit="1" customWidth="1"/>
    <col min="1488" max="1488" width="20" bestFit="1" customWidth="1"/>
    <col min="1489" max="1489" width="24.33203125" bestFit="1" customWidth="1"/>
    <col min="1490" max="1490" width="7.109375" bestFit="1" customWidth="1"/>
    <col min="1491" max="1491" width="12" bestFit="1" customWidth="1"/>
    <col min="1492" max="1492" width="33.6640625" bestFit="1" customWidth="1"/>
    <col min="1493" max="1493" width="12.44140625" bestFit="1" customWidth="1"/>
    <col min="1494" max="1494" width="15.21875" bestFit="1" customWidth="1"/>
    <col min="1495" max="1495" width="25.88671875" bestFit="1" customWidth="1"/>
    <col min="1496" max="1496" width="22.6640625" bestFit="1" customWidth="1"/>
    <col min="1497" max="1497" width="11.77734375" bestFit="1" customWidth="1"/>
    <col min="1498" max="1498" width="12.88671875" bestFit="1" customWidth="1"/>
    <col min="1499" max="1499" width="15.77734375" bestFit="1" customWidth="1"/>
    <col min="1500" max="1500" width="24.109375" bestFit="1" customWidth="1"/>
    <col min="1501" max="1501" width="12.44140625" bestFit="1" customWidth="1"/>
    <col min="1502" max="1502" width="24.109375" bestFit="1" customWidth="1"/>
    <col min="1503" max="1503" width="13.5546875" bestFit="1" customWidth="1"/>
    <col min="1504" max="1504" width="18.44140625" bestFit="1" customWidth="1"/>
    <col min="1505" max="1505" width="10.44140625" bestFit="1" customWidth="1"/>
    <col min="1506" max="1506" width="5.5546875" bestFit="1" customWidth="1"/>
    <col min="1507" max="1507" width="21.33203125" bestFit="1" customWidth="1"/>
    <col min="1508" max="1508" width="11.33203125" bestFit="1" customWidth="1"/>
    <col min="1509" max="1509" width="25.109375" bestFit="1" customWidth="1"/>
    <col min="1510" max="1510" width="6" bestFit="1" customWidth="1"/>
    <col min="1511" max="1511" width="11.88671875" bestFit="1" customWidth="1"/>
    <col min="1512" max="1512" width="14.33203125" bestFit="1" customWidth="1"/>
    <col min="1513" max="1513" width="32.21875" bestFit="1" customWidth="1"/>
    <col min="1514" max="1514" width="4.109375" bestFit="1" customWidth="1"/>
    <col min="1515" max="1515" width="19" bestFit="1" customWidth="1"/>
    <col min="1516" max="1516" width="16.6640625" bestFit="1" customWidth="1"/>
    <col min="1517" max="1517" width="23.77734375" bestFit="1" customWidth="1"/>
    <col min="1518" max="1518" width="15.88671875" bestFit="1" customWidth="1"/>
    <col min="1519" max="1519" width="14" bestFit="1" customWidth="1"/>
    <col min="1520" max="1520" width="29.33203125" bestFit="1" customWidth="1"/>
    <col min="1521" max="1521" width="14.77734375" bestFit="1" customWidth="1"/>
    <col min="1522" max="1522" width="24.33203125" bestFit="1" customWidth="1"/>
    <col min="1523" max="1523" width="17.77734375" bestFit="1" customWidth="1"/>
    <col min="1524" max="1524" width="16.77734375" bestFit="1" customWidth="1"/>
    <col min="1525" max="1525" width="30.6640625" bestFit="1" customWidth="1"/>
    <col min="1526" max="1526" width="28.21875" bestFit="1" customWidth="1"/>
    <col min="1527" max="1527" width="26.44140625" bestFit="1" customWidth="1"/>
    <col min="1528" max="1528" width="16.33203125" bestFit="1" customWidth="1"/>
    <col min="1529" max="1529" width="28.44140625" bestFit="1" customWidth="1"/>
    <col min="1530" max="1530" width="27.44140625" bestFit="1" customWidth="1"/>
    <col min="1531" max="1531" width="25.6640625" bestFit="1" customWidth="1"/>
    <col min="1532" max="1532" width="22.5546875" bestFit="1" customWidth="1"/>
    <col min="1533" max="1533" width="17.33203125" bestFit="1" customWidth="1"/>
    <col min="1534" max="1534" width="35.77734375" bestFit="1" customWidth="1"/>
    <col min="1535" max="1535" width="9.77734375" bestFit="1" customWidth="1"/>
    <col min="1536" max="1536" width="30.109375" bestFit="1" customWidth="1"/>
    <col min="1537" max="1537" width="28.77734375" bestFit="1" customWidth="1"/>
    <col min="1538" max="1538" width="26.109375" bestFit="1" customWidth="1"/>
    <col min="1539" max="1539" width="17.21875" bestFit="1" customWidth="1"/>
    <col min="1540" max="1540" width="16.5546875" bestFit="1" customWidth="1"/>
    <col min="1541" max="1541" width="9" bestFit="1" customWidth="1"/>
    <col min="1542" max="1542" width="35.6640625" bestFit="1" customWidth="1"/>
    <col min="1543" max="1543" width="18.21875" bestFit="1" customWidth="1"/>
    <col min="1544" max="1544" width="26.77734375" bestFit="1" customWidth="1"/>
    <col min="1545" max="1545" width="15" bestFit="1" customWidth="1"/>
    <col min="1546" max="1546" width="18.44140625" bestFit="1" customWidth="1"/>
    <col min="1547" max="1547" width="18.88671875" bestFit="1" customWidth="1"/>
    <col min="1548" max="1548" width="21" bestFit="1" customWidth="1"/>
    <col min="1549" max="1549" width="13.33203125" bestFit="1" customWidth="1"/>
    <col min="1550" max="1550" width="9.5546875" bestFit="1" customWidth="1"/>
    <col min="1551" max="1551" width="31.33203125" bestFit="1" customWidth="1"/>
    <col min="1552" max="1552" width="11" bestFit="1" customWidth="1"/>
    <col min="1553" max="1553" width="17.44140625" bestFit="1" customWidth="1"/>
    <col min="1554" max="1554" width="12.33203125" bestFit="1" customWidth="1"/>
    <col min="1555" max="1555" width="10.33203125" bestFit="1" customWidth="1"/>
    <col min="1556" max="1556" width="12.6640625" bestFit="1" customWidth="1"/>
    <col min="1557" max="1557" width="9.6640625" bestFit="1" customWidth="1"/>
    <col min="1558" max="1558" width="21.77734375" bestFit="1" customWidth="1"/>
    <col min="1559" max="1559" width="18.88671875" bestFit="1" customWidth="1"/>
    <col min="1560" max="1560" width="11.6640625" bestFit="1" customWidth="1"/>
    <col min="1561" max="1561" width="15.21875" bestFit="1" customWidth="1"/>
    <col min="1562" max="1562" width="10.6640625" bestFit="1" customWidth="1"/>
    <col min="1563" max="1563" width="39" bestFit="1" customWidth="1"/>
    <col min="1564" max="1564" width="20.5546875" bestFit="1" customWidth="1"/>
    <col min="1565" max="1565" width="11.44140625" bestFit="1" customWidth="1"/>
    <col min="1566" max="1566" width="21.33203125" bestFit="1" customWidth="1"/>
    <col min="1567" max="1567" width="12.77734375" bestFit="1" customWidth="1"/>
    <col min="1568" max="1568" width="17.44140625" bestFit="1" customWidth="1"/>
    <col min="1569" max="1569" width="24.88671875" bestFit="1" customWidth="1"/>
    <col min="1570" max="1570" width="12.21875" bestFit="1" customWidth="1"/>
    <col min="1571" max="1571" width="20.21875" bestFit="1" customWidth="1"/>
    <col min="1572" max="1572" width="12" bestFit="1" customWidth="1"/>
    <col min="1573" max="1573" width="12.21875" bestFit="1" customWidth="1"/>
    <col min="1574" max="1574" width="19.6640625" bestFit="1" customWidth="1"/>
    <col min="1575" max="1575" width="10" bestFit="1" customWidth="1"/>
    <col min="1576" max="1576" width="23.88671875" bestFit="1" customWidth="1"/>
    <col min="1577" max="1577" width="13.5546875" bestFit="1" customWidth="1"/>
    <col min="1578" max="1578" width="18.44140625" bestFit="1" customWidth="1"/>
    <col min="1579" max="1579" width="15.5546875" bestFit="1" customWidth="1"/>
    <col min="1580" max="1580" width="20.77734375" bestFit="1" customWidth="1"/>
    <col min="1581" max="1581" width="22.44140625" bestFit="1" customWidth="1"/>
    <col min="1582" max="1582" width="25.109375" bestFit="1" customWidth="1"/>
    <col min="1583" max="1583" width="16.88671875" bestFit="1" customWidth="1"/>
    <col min="1584" max="1584" width="13.6640625" bestFit="1" customWidth="1"/>
    <col min="1585" max="1585" width="20" bestFit="1" customWidth="1"/>
    <col min="1586" max="1586" width="14.44140625" bestFit="1" customWidth="1"/>
    <col min="1587" max="1587" width="22.44140625" bestFit="1" customWidth="1"/>
    <col min="1588" max="1588" width="14.77734375" bestFit="1" customWidth="1"/>
    <col min="1589" max="1589" width="15.33203125" bestFit="1" customWidth="1"/>
    <col min="1590" max="1590" width="7.21875" bestFit="1" customWidth="1"/>
    <col min="1591" max="1591" width="10.44140625" bestFit="1" customWidth="1"/>
    <col min="1592" max="1592" width="11.33203125" bestFit="1" customWidth="1"/>
    <col min="1593" max="1593" width="15.88671875" bestFit="1" customWidth="1"/>
    <col min="1594" max="1594" width="16.109375" bestFit="1" customWidth="1"/>
    <col min="1595" max="1595" width="13.5546875" bestFit="1" customWidth="1"/>
    <col min="1596" max="1596" width="14" bestFit="1" customWidth="1"/>
    <col min="1597" max="1597" width="11.6640625" bestFit="1" customWidth="1"/>
    <col min="1598" max="1598" width="26.77734375" bestFit="1" customWidth="1"/>
    <col min="1599" max="1599" width="12.88671875" bestFit="1" customWidth="1"/>
    <col min="1600" max="1600" width="7.44140625" bestFit="1" customWidth="1"/>
    <col min="1601" max="1601" width="21.44140625" bestFit="1" customWidth="1"/>
    <col min="1602" max="1602" width="9" bestFit="1" customWidth="1"/>
    <col min="1603" max="1603" width="7.5546875" bestFit="1" customWidth="1"/>
    <col min="1604" max="1604" width="9.109375" bestFit="1" customWidth="1"/>
    <col min="1605" max="1605" width="16.5546875" bestFit="1" customWidth="1"/>
    <col min="1606" max="1606" width="25.77734375" bestFit="1" customWidth="1"/>
    <col min="1607" max="1607" width="18.77734375" bestFit="1" customWidth="1"/>
    <col min="1608" max="1608" width="11.88671875" bestFit="1" customWidth="1"/>
    <col min="1609" max="1609" width="28.44140625" bestFit="1" customWidth="1"/>
    <col min="1610" max="1610" width="13.6640625" bestFit="1" customWidth="1"/>
    <col min="1611" max="1611" width="16.6640625" bestFit="1" customWidth="1"/>
    <col min="1612" max="1612" width="18" bestFit="1" customWidth="1"/>
    <col min="1613" max="1613" width="14.44140625" bestFit="1" customWidth="1"/>
    <col min="1614" max="1614" width="16" bestFit="1" customWidth="1"/>
    <col min="1615" max="1615" width="10.44140625" bestFit="1" customWidth="1"/>
    <col min="1616" max="1616" width="10.21875" bestFit="1" customWidth="1"/>
    <col min="1617" max="1617" width="13.6640625" bestFit="1" customWidth="1"/>
    <col min="1618" max="1618" width="10.33203125" bestFit="1" customWidth="1"/>
    <col min="1619" max="1619" width="10.77734375" bestFit="1" customWidth="1"/>
    <col min="1620" max="1620" width="12.44140625" bestFit="1" customWidth="1"/>
    <col min="1621" max="1621" width="13.109375" bestFit="1" customWidth="1"/>
    <col min="1622" max="1622" width="14.33203125" bestFit="1" customWidth="1"/>
    <col min="1623" max="1623" width="29.33203125" bestFit="1" customWidth="1"/>
    <col min="1624" max="1624" width="10.109375" bestFit="1" customWidth="1"/>
    <col min="1625" max="1625" width="18" bestFit="1" customWidth="1"/>
    <col min="1626" max="1626" width="22.21875" bestFit="1" customWidth="1"/>
    <col min="1627" max="1627" width="22.44140625" bestFit="1" customWidth="1"/>
    <col min="1628" max="1628" width="21.44140625" bestFit="1" customWidth="1"/>
    <col min="1629" max="1629" width="15.5546875" bestFit="1" customWidth="1"/>
    <col min="1630" max="1630" width="19" bestFit="1" customWidth="1"/>
    <col min="1631" max="1631" width="18.109375" bestFit="1" customWidth="1"/>
    <col min="1632" max="1632" width="13.6640625" bestFit="1" customWidth="1"/>
    <col min="1633" max="1633" width="20" bestFit="1" customWidth="1"/>
    <col min="1634" max="1634" width="26.6640625" bestFit="1" customWidth="1"/>
    <col min="1635" max="1635" width="9.44140625" bestFit="1" customWidth="1"/>
    <col min="1636" max="1636" width="10.44140625" bestFit="1" customWidth="1"/>
    <col min="1637" max="1637" width="19.109375" bestFit="1" customWidth="1"/>
    <col min="1638" max="1638" width="28.77734375" bestFit="1" customWidth="1"/>
    <col min="1639" max="1639" width="16.77734375" bestFit="1" customWidth="1"/>
    <col min="1640" max="1640" width="9.77734375" bestFit="1" customWidth="1"/>
    <col min="1641" max="1641" width="19.21875" bestFit="1" customWidth="1"/>
    <col min="1642" max="1642" width="10.5546875" bestFit="1" customWidth="1"/>
    <col min="1643" max="1643" width="9.6640625" bestFit="1" customWidth="1"/>
    <col min="1644" max="1644" width="12.77734375" bestFit="1" customWidth="1"/>
    <col min="1645" max="1645" width="11.33203125" bestFit="1" customWidth="1"/>
    <col min="1646" max="1646" width="22.88671875" bestFit="1" customWidth="1"/>
    <col min="1647" max="1647" width="7.21875" bestFit="1" customWidth="1"/>
    <col min="1648" max="1648" width="10" bestFit="1" customWidth="1"/>
    <col min="1649" max="1649" width="10.33203125" bestFit="1" customWidth="1"/>
    <col min="1650" max="1650" width="15.44140625" bestFit="1" customWidth="1"/>
    <col min="1651" max="1651" width="10.88671875" bestFit="1" customWidth="1"/>
    <col min="1652" max="1652" width="9.21875" bestFit="1" customWidth="1"/>
    <col min="1653" max="1653" width="13.88671875" bestFit="1" customWidth="1"/>
    <col min="1654" max="1654" width="33.6640625" bestFit="1" customWidth="1"/>
    <col min="1656" max="1656" width="27.88671875" bestFit="1" customWidth="1"/>
    <col min="1657" max="1657" width="4.33203125" bestFit="1" customWidth="1"/>
    <col min="1658" max="1658" width="11.21875" bestFit="1" customWidth="1"/>
    <col min="1659" max="1659" width="6.109375" bestFit="1" customWidth="1"/>
    <col min="1660" max="1660" width="4.109375" bestFit="1" customWidth="1"/>
    <col min="1661" max="1661" width="27.33203125" bestFit="1" customWidth="1"/>
    <col min="1662" max="1662" width="8.33203125" bestFit="1" customWidth="1"/>
    <col min="1663" max="1663" width="7.21875" bestFit="1" customWidth="1"/>
    <col min="1664" max="1664" width="33.44140625" bestFit="1" customWidth="1"/>
    <col min="1665" max="1665" width="11.109375" bestFit="1" customWidth="1"/>
    <col min="1666" max="1666" width="15.5546875" bestFit="1" customWidth="1"/>
    <col min="1667" max="1667" width="15.109375" bestFit="1" customWidth="1"/>
    <col min="1668" max="1668" width="26.5546875" bestFit="1" customWidth="1"/>
    <col min="1669" max="1669" width="21.109375" bestFit="1" customWidth="1"/>
    <col min="1670" max="1670" width="25.5546875" bestFit="1" customWidth="1"/>
    <col min="1671" max="1671" width="14.5546875" bestFit="1" customWidth="1"/>
    <col min="1672" max="1672" width="14.6640625" bestFit="1" customWidth="1"/>
    <col min="1673" max="1673" width="15.33203125" bestFit="1" customWidth="1"/>
    <col min="1674" max="1674" width="9.21875" bestFit="1" customWidth="1"/>
    <col min="1675" max="1675" width="11.33203125" bestFit="1" customWidth="1"/>
    <col min="1676" max="1676" width="22.33203125" bestFit="1" customWidth="1"/>
    <col min="1677" max="1677" width="15.44140625" bestFit="1" customWidth="1"/>
    <col min="1678" max="1678" width="10.88671875" bestFit="1" customWidth="1"/>
    <col min="1679" max="1679" width="26.88671875" bestFit="1" customWidth="1"/>
    <col min="1680" max="1680" width="18.44140625" bestFit="1" customWidth="1"/>
    <col min="1681" max="1681" width="39.109375" bestFit="1" customWidth="1"/>
    <col min="1682" max="1682" width="13.88671875" bestFit="1" customWidth="1"/>
    <col min="1683" max="1683" width="33" bestFit="1" customWidth="1"/>
    <col min="1685" max="1685" width="12.21875" bestFit="1" customWidth="1"/>
    <col min="1686" max="1686" width="27.5546875" bestFit="1" customWidth="1"/>
    <col min="1687" max="1687" width="11.44140625" bestFit="1" customWidth="1"/>
    <col min="1688" max="1688" width="14.77734375" bestFit="1" customWidth="1"/>
    <col min="1689" max="1689" width="25.109375" bestFit="1" customWidth="1"/>
    <col min="1690" max="1690" width="27" bestFit="1" customWidth="1"/>
    <col min="1691" max="1691" width="12.33203125" bestFit="1" customWidth="1"/>
    <col min="1692" max="1692" width="27.5546875" bestFit="1" customWidth="1"/>
    <col min="1693" max="1693" width="24.6640625" bestFit="1" customWidth="1"/>
    <col min="1694" max="1694" width="18.5546875" bestFit="1" customWidth="1"/>
    <col min="1695" max="1695" width="11.109375" bestFit="1" customWidth="1"/>
    <col min="1696" max="1696" width="24.21875" bestFit="1" customWidth="1"/>
    <col min="1697" max="1697" width="10.5546875" bestFit="1" customWidth="1"/>
    <col min="1698" max="1698" width="24.6640625" bestFit="1" customWidth="1"/>
    <col min="1699" max="1699" width="11.88671875" bestFit="1" customWidth="1"/>
    <col min="1700" max="1700" width="16.77734375" bestFit="1" customWidth="1"/>
    <col min="1701" max="1701" width="13.33203125" bestFit="1" customWidth="1"/>
    <col min="1702" max="1702" width="15" bestFit="1" customWidth="1"/>
    <col min="1703" max="1703" width="13.44140625" bestFit="1" customWidth="1"/>
    <col min="1704" max="1704" width="30.88671875" bestFit="1" customWidth="1"/>
    <col min="1705" max="1705" width="20.5546875" bestFit="1" customWidth="1"/>
    <col min="1706" max="1706" width="20.6640625" bestFit="1" customWidth="1"/>
    <col min="1707" max="1707" width="28.88671875" bestFit="1" customWidth="1"/>
    <col min="1708" max="1708" width="22.77734375" bestFit="1" customWidth="1"/>
    <col min="1709" max="1709" width="41.21875" bestFit="1" customWidth="1"/>
    <col min="1710" max="1710" width="18.77734375" bestFit="1" customWidth="1"/>
    <col min="1711" max="1711" width="29.33203125" bestFit="1" customWidth="1"/>
    <col min="1712" max="1712" width="28.21875" bestFit="1" customWidth="1"/>
    <col min="1713" max="1713" width="32.77734375" bestFit="1" customWidth="1"/>
    <col min="1714" max="1714" width="14.5546875" bestFit="1" customWidth="1"/>
    <col min="1715" max="1715" width="19.88671875" bestFit="1" customWidth="1"/>
    <col min="1716" max="1716" width="26.21875" bestFit="1" customWidth="1"/>
    <col min="1717" max="1717" width="27.6640625" bestFit="1" customWidth="1"/>
    <col min="1718" max="1718" width="39.77734375" bestFit="1" customWidth="1"/>
    <col min="1719" max="1719" width="23.6640625" bestFit="1" customWidth="1"/>
    <col min="1720" max="1720" width="22.6640625" bestFit="1" customWidth="1"/>
    <col min="1721" max="1721" width="26.44140625" bestFit="1" customWidth="1"/>
    <col min="1722" max="1722" width="18.88671875" bestFit="1" customWidth="1"/>
    <col min="1723" max="1723" width="23.21875" bestFit="1" customWidth="1"/>
    <col min="1724" max="1724" width="22.21875" bestFit="1" customWidth="1"/>
    <col min="1725" max="1725" width="20.5546875" bestFit="1" customWidth="1"/>
    <col min="1726" max="1726" width="17.5546875" bestFit="1" customWidth="1"/>
    <col min="1727" max="1727" width="28.33203125" bestFit="1" customWidth="1"/>
    <col min="1728" max="1728" width="20.77734375" bestFit="1" customWidth="1"/>
    <col min="1729" max="1729" width="14.44140625" bestFit="1" customWidth="1"/>
    <col min="1730" max="1730" width="18.109375" bestFit="1" customWidth="1"/>
    <col min="1731" max="1731" width="12.6640625" bestFit="1" customWidth="1"/>
    <col min="1732" max="1732" width="22.5546875" bestFit="1" customWidth="1"/>
    <col min="1733" max="1733" width="4.88671875" bestFit="1" customWidth="1"/>
    <col min="1734" max="1734" width="13.21875" bestFit="1" customWidth="1"/>
    <col min="1736" max="1736" width="16.109375" bestFit="1" customWidth="1"/>
    <col min="1737" max="1737" width="15.88671875" bestFit="1" customWidth="1"/>
    <col min="1738" max="1738" width="25.44140625" bestFit="1" customWidth="1"/>
    <col min="1739" max="1739" width="16.77734375" bestFit="1" customWidth="1"/>
    <col min="1740" max="1740" width="12" bestFit="1" customWidth="1"/>
    <col min="1741" max="1741" width="15.21875" bestFit="1" customWidth="1"/>
    <col min="1742" max="1742" width="19.5546875" bestFit="1" customWidth="1"/>
    <col min="1743" max="1743" width="9.21875" bestFit="1" customWidth="1"/>
    <col min="1744" max="1744" width="37.21875" bestFit="1" customWidth="1"/>
    <col min="1745" max="1745" width="17.33203125" bestFit="1" customWidth="1"/>
    <col min="1746" max="1746" width="26.6640625" bestFit="1" customWidth="1"/>
    <col min="1747" max="1747" width="15.44140625" bestFit="1" customWidth="1"/>
    <col min="1748" max="1748" width="22" bestFit="1" customWidth="1"/>
    <col min="1749" max="1749" width="18.6640625" bestFit="1" customWidth="1"/>
    <col min="1750" max="1750" width="8.21875" bestFit="1" customWidth="1"/>
    <col min="1751" max="1751" width="8.6640625" bestFit="1" customWidth="1"/>
    <col min="1752" max="1752" width="17.44140625" bestFit="1" customWidth="1"/>
    <col min="1753" max="1753" width="20.77734375" bestFit="1" customWidth="1"/>
    <col min="1754" max="1754" width="22.6640625" bestFit="1" customWidth="1"/>
    <col min="1755" max="1755" width="22.33203125" bestFit="1" customWidth="1"/>
    <col min="1756" max="1756" width="19.88671875" bestFit="1" customWidth="1"/>
    <col min="1757" max="1757" width="9.77734375" bestFit="1" customWidth="1"/>
    <col min="1758" max="1758" width="8.77734375" bestFit="1" customWidth="1"/>
    <col min="1759" max="1759" width="28.88671875" bestFit="1" customWidth="1"/>
    <col min="1760" max="1760" width="22.109375" bestFit="1" customWidth="1"/>
    <col min="1761" max="1761" width="18.77734375" bestFit="1" customWidth="1"/>
    <col min="1762" max="1762" width="17.77734375" bestFit="1" customWidth="1"/>
    <col min="1763" max="1763" width="12.44140625" bestFit="1" customWidth="1"/>
    <col min="1764" max="1764" width="9.77734375" bestFit="1" customWidth="1"/>
    <col min="1765" max="1765" width="11.88671875" bestFit="1" customWidth="1"/>
    <col min="1766" max="1766" width="11.109375" bestFit="1" customWidth="1"/>
    <col min="1767" max="1767" width="20.88671875" bestFit="1" customWidth="1"/>
    <col min="1768" max="1768" width="13.44140625" bestFit="1" customWidth="1"/>
    <col min="1769" max="1769" width="11.109375" bestFit="1" customWidth="1"/>
    <col min="1770" max="1770" width="33.33203125" bestFit="1" customWidth="1"/>
    <col min="1771" max="1771" width="18.21875" bestFit="1" customWidth="1"/>
    <col min="1772" max="1772" width="13.6640625" bestFit="1" customWidth="1"/>
    <col min="1773" max="1773" width="11.21875" bestFit="1" customWidth="1"/>
    <col min="1774" max="1774" width="13.6640625" bestFit="1" customWidth="1"/>
    <col min="1775" max="1775" width="12.33203125" bestFit="1" customWidth="1"/>
    <col min="1776" max="1776" width="14.44140625" bestFit="1" customWidth="1"/>
    <col min="1777" max="1777" width="12.5546875" bestFit="1" customWidth="1"/>
    <col min="1778" max="1779" width="11.77734375" bestFit="1" customWidth="1"/>
    <col min="1780" max="1780" width="11.6640625" bestFit="1" customWidth="1"/>
    <col min="1781" max="1781" width="28.109375" bestFit="1" customWidth="1"/>
    <col min="1782" max="1782" width="16.5546875" bestFit="1" customWidth="1"/>
    <col min="1783" max="1783" width="17.21875" bestFit="1" customWidth="1"/>
    <col min="1784" max="1784" width="20.6640625" bestFit="1" customWidth="1"/>
    <col min="1785" max="1785" width="28.5546875" bestFit="1" customWidth="1"/>
    <col min="1786" max="1786" width="12.6640625" bestFit="1" customWidth="1"/>
    <col min="1787" max="1787" width="23.77734375" bestFit="1" customWidth="1"/>
    <col min="1788" max="1788" width="21" bestFit="1" customWidth="1"/>
    <col min="1789" max="1789" width="11.109375" bestFit="1" customWidth="1"/>
    <col min="1790" max="1790" width="12.77734375" bestFit="1" customWidth="1"/>
    <col min="1791" max="1791" width="10.88671875" bestFit="1" customWidth="1"/>
    <col min="1792" max="1792" width="5.77734375" bestFit="1" customWidth="1"/>
    <col min="1793" max="1793" width="15.5546875" bestFit="1" customWidth="1"/>
    <col min="1794" max="1794" width="9.33203125" bestFit="1" customWidth="1"/>
    <col min="1795" max="1795" width="10.88671875" bestFit="1" customWidth="1"/>
    <col min="1796" max="1796" width="15.33203125" bestFit="1" customWidth="1"/>
    <col min="1797" max="1797" width="10.44140625" bestFit="1" customWidth="1"/>
    <col min="1798" max="1798" width="24.5546875" bestFit="1" customWidth="1"/>
    <col min="1799" max="1799" width="13.6640625" bestFit="1" customWidth="1"/>
    <col min="1800" max="1800" width="13.88671875" bestFit="1" customWidth="1"/>
    <col min="1801" max="1801" width="7.77734375" bestFit="1" customWidth="1"/>
    <col min="1802" max="1802" width="20.21875" bestFit="1" customWidth="1"/>
    <col min="1803" max="1803" width="12.77734375" bestFit="1" customWidth="1"/>
    <col min="1804" max="1804" width="15.44140625" bestFit="1" customWidth="1"/>
    <col min="1805" max="1805" width="20.6640625" bestFit="1" customWidth="1"/>
    <col min="1806" max="1806" width="14.88671875" bestFit="1" customWidth="1"/>
    <col min="1807" max="1807" width="26.44140625" bestFit="1" customWidth="1"/>
    <col min="1808" max="1808" width="16.109375" bestFit="1" customWidth="1"/>
    <col min="1809" max="1809" width="10.88671875" bestFit="1" customWidth="1"/>
    <col min="1810" max="1810" width="12.44140625" bestFit="1" customWidth="1"/>
    <col min="1811" max="1811" width="10.44140625" bestFit="1" customWidth="1"/>
    <col min="1812" max="1812" width="15" bestFit="1" customWidth="1"/>
    <col min="1813" max="1813" width="16.5546875" bestFit="1" customWidth="1"/>
    <col min="1814" max="1814" width="16.33203125" bestFit="1" customWidth="1"/>
    <col min="1815" max="1815" width="17.77734375" bestFit="1" customWidth="1"/>
    <col min="1816" max="1816" width="27" bestFit="1" customWidth="1"/>
    <col min="1817" max="1817" width="14.77734375" bestFit="1" customWidth="1"/>
    <col min="1818" max="1818" width="14.21875" bestFit="1" customWidth="1"/>
    <col min="1819" max="1819" width="30.33203125" bestFit="1" customWidth="1"/>
    <col min="1820" max="1820" width="18.44140625" bestFit="1" customWidth="1"/>
    <col min="1821" max="1821" width="20.44140625" bestFit="1" customWidth="1"/>
    <col min="1822" max="1822" width="15.109375" bestFit="1" customWidth="1"/>
    <col min="1823" max="1823" width="12.109375" bestFit="1" customWidth="1"/>
    <col min="1824" max="1824" width="24.33203125" bestFit="1" customWidth="1"/>
    <col min="1825" max="1825" width="9.88671875" bestFit="1" customWidth="1"/>
    <col min="1826" max="1826" width="6" bestFit="1" customWidth="1"/>
    <col min="1827" max="1827" width="20.5546875" bestFit="1" customWidth="1"/>
    <col min="1828" max="1828" width="24.77734375" bestFit="1" customWidth="1"/>
    <col min="1829" max="1829" width="21" bestFit="1" customWidth="1"/>
    <col min="1830" max="1830" width="11.6640625" bestFit="1" customWidth="1"/>
    <col min="1831" max="1831" width="16.44140625" bestFit="1" customWidth="1"/>
    <col min="1832" max="1832" width="16.6640625" bestFit="1" customWidth="1"/>
    <col min="1833" max="1833" width="23.88671875" bestFit="1" customWidth="1"/>
    <col min="1834" max="1834" width="16.109375" bestFit="1" customWidth="1"/>
    <col min="1835" max="1835" width="5" bestFit="1" customWidth="1"/>
    <col min="1836" max="1836" width="12" bestFit="1" customWidth="1"/>
    <col min="1837" max="1837" width="5.5546875" bestFit="1" customWidth="1"/>
    <col min="1838" max="1838" width="11.21875" bestFit="1" customWidth="1"/>
    <col min="1839" max="1839" width="14.77734375" bestFit="1" customWidth="1"/>
    <col min="1840" max="1840" width="13.21875" bestFit="1" customWidth="1"/>
    <col min="1841" max="1841" width="14.21875" bestFit="1" customWidth="1"/>
    <col min="1842" max="1842" width="15.88671875" bestFit="1" customWidth="1"/>
    <col min="1843" max="1843" width="14" bestFit="1" customWidth="1"/>
    <col min="1844" max="1844" width="20" bestFit="1" customWidth="1"/>
    <col min="1845" max="1845" width="16.109375" bestFit="1" customWidth="1"/>
    <col min="1846" max="1846" width="17.21875" bestFit="1" customWidth="1"/>
    <col min="1847" max="1847" width="13.77734375" bestFit="1" customWidth="1"/>
    <col min="1848" max="1848" width="29.77734375" bestFit="1" customWidth="1"/>
    <col min="1849" max="1849" width="13.109375" bestFit="1" customWidth="1"/>
    <col min="1850" max="1850" width="17.88671875" bestFit="1" customWidth="1"/>
    <col min="1851" max="1851" width="41.88671875" bestFit="1" customWidth="1"/>
    <col min="1852" max="1852" width="16.77734375" bestFit="1" customWidth="1"/>
    <col min="1853" max="1853" width="15.6640625" bestFit="1" customWidth="1"/>
    <col min="1854" max="1854" width="28.33203125" bestFit="1" customWidth="1"/>
    <col min="1855" max="1855" width="27.88671875" bestFit="1" customWidth="1"/>
    <col min="1856" max="1856" width="11.109375" bestFit="1" customWidth="1"/>
    <col min="1857" max="1857" width="20" bestFit="1" customWidth="1"/>
    <col min="1858" max="1858" width="13.5546875" bestFit="1" customWidth="1"/>
    <col min="1859" max="1859" width="34.109375" bestFit="1" customWidth="1"/>
    <col min="1860" max="1860" width="10.21875" bestFit="1" customWidth="1"/>
    <col min="1861" max="1861" width="13.44140625" bestFit="1" customWidth="1"/>
    <col min="1862" max="1862" width="10.44140625" bestFit="1" customWidth="1"/>
    <col min="1863" max="1863" width="16.44140625" bestFit="1" customWidth="1"/>
    <col min="1864" max="1864" width="15.77734375" bestFit="1" customWidth="1"/>
    <col min="1865" max="1865" width="13.6640625" bestFit="1" customWidth="1"/>
    <col min="1866" max="1866" width="45.33203125" bestFit="1" customWidth="1"/>
    <col min="1867" max="1867" width="30.44140625" bestFit="1" customWidth="1"/>
    <col min="1868" max="1868" width="23.109375" bestFit="1" customWidth="1"/>
    <col min="1869" max="1869" width="12.44140625" bestFit="1" customWidth="1"/>
    <col min="1870" max="1870" width="22.44140625" bestFit="1" customWidth="1"/>
    <col min="1871" max="1871" width="16.5546875" bestFit="1" customWidth="1"/>
    <col min="1872" max="1872" width="19.5546875" bestFit="1" customWidth="1"/>
    <col min="1873" max="1873" width="12.6640625" bestFit="1" customWidth="1"/>
    <col min="1874" max="1874" width="12.109375" bestFit="1" customWidth="1"/>
    <col min="1875" max="1875" width="7" bestFit="1" customWidth="1"/>
    <col min="1876" max="1876" width="15" bestFit="1" customWidth="1"/>
    <col min="1877" max="1877" width="20.5546875" bestFit="1" customWidth="1"/>
    <col min="1878" max="1878" width="29.21875" bestFit="1" customWidth="1"/>
    <col min="1879" max="1879" width="17.5546875" bestFit="1" customWidth="1"/>
    <col min="1880" max="1880" width="12.21875" bestFit="1" customWidth="1"/>
    <col min="1881" max="1881" width="11.88671875" bestFit="1" customWidth="1"/>
    <col min="1882" max="1882" width="18.33203125" bestFit="1" customWidth="1"/>
    <col min="1883" max="1883" width="17" bestFit="1" customWidth="1"/>
    <col min="1884" max="1884" width="12.88671875" bestFit="1" customWidth="1"/>
    <col min="1885" max="1885" width="10.77734375" bestFit="1" customWidth="1"/>
    <col min="1886" max="1886" width="15.88671875" bestFit="1" customWidth="1"/>
    <col min="1887" max="1887" width="11.88671875" bestFit="1" customWidth="1"/>
    <col min="1888" max="1888" width="10.109375" bestFit="1" customWidth="1"/>
    <col min="1889" max="1889" width="10.88671875" bestFit="1" customWidth="1"/>
    <col min="1890" max="1890" width="11.33203125" bestFit="1" customWidth="1"/>
    <col min="1891" max="1891" width="12.21875" bestFit="1" customWidth="1"/>
    <col min="1892" max="1892" width="14.33203125" bestFit="1" customWidth="1"/>
    <col min="1893" max="1893" width="9.6640625" bestFit="1" customWidth="1"/>
    <col min="1894" max="1894" width="8.6640625" bestFit="1" customWidth="1"/>
    <col min="1895" max="1895" width="9.44140625" bestFit="1" customWidth="1"/>
    <col min="1896" max="1896" width="8.5546875" bestFit="1" customWidth="1"/>
    <col min="1897" max="1897" width="20.88671875" bestFit="1" customWidth="1"/>
    <col min="1898" max="1898" width="12.33203125" bestFit="1" customWidth="1"/>
    <col min="1899" max="1899" width="22.21875" bestFit="1" customWidth="1"/>
    <col min="1900" max="1900" width="16" bestFit="1" customWidth="1"/>
    <col min="1901" max="1901" width="36.5546875" bestFit="1" customWidth="1"/>
    <col min="1902" max="1902" width="13.6640625" bestFit="1" customWidth="1"/>
    <col min="1903" max="1903" width="12.33203125" bestFit="1" customWidth="1"/>
    <col min="1904" max="1904" width="15" bestFit="1" customWidth="1"/>
    <col min="1905" max="1905" width="14.77734375" bestFit="1" customWidth="1"/>
    <col min="1906" max="1906" width="26.5546875" bestFit="1" customWidth="1"/>
    <col min="1907" max="1907" width="18" bestFit="1" customWidth="1"/>
    <col min="1908" max="1908" width="20.77734375" bestFit="1" customWidth="1"/>
    <col min="1909" max="1909" width="22" bestFit="1" customWidth="1"/>
    <col min="1910" max="1910" width="12.88671875" bestFit="1" customWidth="1"/>
    <col min="1911" max="1911" width="13.77734375" bestFit="1" customWidth="1"/>
    <col min="1912" max="1912" width="16.33203125" bestFit="1" customWidth="1"/>
    <col min="1913" max="1913" width="14" bestFit="1" customWidth="1"/>
    <col min="1914" max="1914" width="11" bestFit="1" customWidth="1"/>
    <col min="1915" max="1915" width="13.6640625" bestFit="1" customWidth="1"/>
    <col min="1916" max="1916" width="13.88671875" bestFit="1" customWidth="1"/>
    <col min="1917" max="1917" width="14.109375" bestFit="1" customWidth="1"/>
    <col min="1918" max="1918" width="31.6640625" bestFit="1" customWidth="1"/>
    <col min="1919" max="1919" width="26.77734375" bestFit="1" customWidth="1"/>
    <col min="1920" max="1920" width="16.77734375" bestFit="1" customWidth="1"/>
    <col min="1921" max="1921" width="14.88671875" bestFit="1" customWidth="1"/>
    <col min="1922" max="1922" width="12" bestFit="1" customWidth="1"/>
    <col min="1923" max="1923" width="17.88671875" bestFit="1" customWidth="1"/>
    <col min="1924" max="1924" width="17.5546875" bestFit="1" customWidth="1"/>
    <col min="1925" max="1925" width="19.33203125" bestFit="1" customWidth="1"/>
    <col min="1926" max="1926" width="8.6640625" bestFit="1" customWidth="1"/>
    <col min="1927" max="1927" width="7.88671875" bestFit="1" customWidth="1"/>
    <col min="1928" max="1928" width="27.21875" bestFit="1" customWidth="1"/>
    <col min="1929" max="1929" width="16" bestFit="1" customWidth="1"/>
    <col min="1930" max="1930" width="8" bestFit="1" customWidth="1"/>
    <col min="1931" max="1931" width="8.109375" bestFit="1" customWidth="1"/>
    <col min="1932" max="1932" width="9.88671875" bestFit="1" customWidth="1"/>
    <col min="1933" max="1933" width="22.109375" bestFit="1" customWidth="1"/>
    <col min="1934" max="1934" width="15.21875" bestFit="1" customWidth="1"/>
    <col min="1935" max="1935" width="12.6640625" bestFit="1" customWidth="1"/>
    <col min="1936" max="1936" width="10.5546875" bestFit="1" customWidth="1"/>
    <col min="1937" max="1937" width="9.77734375" bestFit="1" customWidth="1"/>
    <col min="1938" max="1938" width="12.21875" bestFit="1" customWidth="1"/>
    <col min="1939" max="1939" width="13.33203125" bestFit="1" customWidth="1"/>
    <col min="1940" max="1940" width="11.33203125" bestFit="1" customWidth="1"/>
    <col min="1941" max="1941" width="13.44140625" bestFit="1" customWidth="1"/>
    <col min="1942" max="1942" width="11.5546875" bestFit="1" customWidth="1"/>
    <col min="1943" max="1943" width="18.21875" bestFit="1" customWidth="1"/>
    <col min="1944" max="1944" width="4.5546875" bestFit="1" customWidth="1"/>
    <col min="1945" max="1945" width="25.77734375" bestFit="1" customWidth="1"/>
    <col min="1946" max="1946" width="14.5546875" bestFit="1" customWidth="1"/>
    <col min="1947" max="1947" width="18.109375" bestFit="1" customWidth="1"/>
    <col min="1948" max="1948" width="17.44140625" bestFit="1" customWidth="1"/>
    <col min="1949" max="1949" width="21.6640625" bestFit="1" customWidth="1"/>
    <col min="1950" max="1950" width="16.33203125" bestFit="1" customWidth="1"/>
    <col min="1951" max="1951" width="36.6640625" bestFit="1" customWidth="1"/>
    <col min="1952" max="1952" width="20.21875" bestFit="1" customWidth="1"/>
    <col min="1953" max="1953" width="14.77734375" bestFit="1" customWidth="1"/>
    <col min="1954" max="1954" width="28.44140625" bestFit="1" customWidth="1"/>
    <col min="1955" max="1955" width="20.44140625" bestFit="1" customWidth="1"/>
    <col min="1956" max="1956" width="17.88671875" bestFit="1" customWidth="1"/>
    <col min="1957" max="1957" width="19.21875" bestFit="1" customWidth="1"/>
    <col min="1958" max="1958" width="30.5546875" bestFit="1" customWidth="1"/>
    <col min="1959" max="1959" width="7.77734375" bestFit="1" customWidth="1"/>
    <col min="1960" max="1960" width="25.109375" bestFit="1" customWidth="1"/>
    <col min="1961" max="1961" width="22.33203125" bestFit="1" customWidth="1"/>
    <col min="1962" max="1962" width="6.21875" bestFit="1" customWidth="1"/>
    <col min="1963" max="1963" width="14.77734375" bestFit="1" customWidth="1"/>
    <col min="1964" max="1964" width="26.5546875" bestFit="1" customWidth="1"/>
    <col min="1965" max="1965" width="16.109375" bestFit="1" customWidth="1"/>
    <col min="1966" max="1966" width="23.33203125" bestFit="1" customWidth="1"/>
    <col min="1967" max="1967" width="28.44140625" bestFit="1" customWidth="1"/>
    <col min="1968" max="1968" width="15.109375" bestFit="1" customWidth="1"/>
    <col min="1969" max="1969" width="19.6640625" bestFit="1" customWidth="1"/>
    <col min="1970" max="1970" width="10.21875" bestFit="1" customWidth="1"/>
    <col min="1971" max="1971" width="6.77734375" bestFit="1" customWidth="1"/>
    <col min="1972" max="1972" width="26.21875" bestFit="1" customWidth="1"/>
    <col min="1973" max="1973" width="13.44140625" bestFit="1" customWidth="1"/>
    <col min="1974" max="1974" width="22.77734375" bestFit="1" customWidth="1"/>
    <col min="1975" max="1975" width="32.21875" bestFit="1" customWidth="1"/>
    <col min="1976" max="1976" width="11.44140625" bestFit="1" customWidth="1"/>
    <col min="1977" max="1977" width="17.33203125" bestFit="1" customWidth="1"/>
    <col min="1978" max="1978" width="15.6640625" bestFit="1" customWidth="1"/>
    <col min="1979" max="1979" width="21.5546875" bestFit="1" customWidth="1"/>
    <col min="1980" max="1980" width="11.33203125" bestFit="1" customWidth="1"/>
    <col min="1981" max="1981" width="24.88671875" bestFit="1" customWidth="1"/>
    <col min="1982" max="1982" width="28.109375" bestFit="1" customWidth="1"/>
    <col min="1983" max="1983" width="20.109375" bestFit="1" customWidth="1"/>
    <col min="1984" max="1984" width="20.33203125" bestFit="1" customWidth="1"/>
    <col min="1985" max="1985" width="27" bestFit="1" customWidth="1"/>
    <col min="1986" max="1986" width="17.21875" bestFit="1" customWidth="1"/>
    <col min="1987" max="1987" width="24.109375" bestFit="1" customWidth="1"/>
    <col min="1988" max="1988" width="18.77734375" bestFit="1" customWidth="1"/>
    <col min="1989" max="1989" width="15.21875" bestFit="1" customWidth="1"/>
    <col min="1990" max="1990" width="19.88671875" bestFit="1" customWidth="1"/>
    <col min="1991" max="1991" width="27.44140625" bestFit="1" customWidth="1"/>
    <col min="1992" max="1992" width="23.109375" bestFit="1" customWidth="1"/>
    <col min="1993" max="1993" width="28.21875" bestFit="1" customWidth="1"/>
    <col min="1994" max="1994" width="16.33203125" bestFit="1" customWidth="1"/>
    <col min="1995" max="1996" width="19" bestFit="1" customWidth="1"/>
    <col min="1997" max="1997" width="13.33203125" bestFit="1" customWidth="1"/>
    <col min="1998" max="1998" width="20.5546875" bestFit="1" customWidth="1"/>
    <col min="1999" max="1999" width="6.88671875" bestFit="1" customWidth="1"/>
    <col min="2000" max="2000" width="25.109375" bestFit="1" customWidth="1"/>
    <col min="2001" max="2001" width="23.88671875" bestFit="1" customWidth="1"/>
    <col min="2002" max="2002" width="19.44140625" bestFit="1" customWidth="1"/>
    <col min="2003" max="2003" width="11.21875" bestFit="1" customWidth="1"/>
    <col min="2004" max="2004" width="21.6640625" bestFit="1" customWidth="1"/>
    <col min="2005" max="2005" width="18.6640625" bestFit="1" customWidth="1"/>
    <col min="2006" max="2006" width="14.6640625" bestFit="1" customWidth="1"/>
    <col min="2007" max="2007" width="9.33203125" bestFit="1" customWidth="1"/>
    <col min="2008" max="2008" width="6" bestFit="1" customWidth="1"/>
    <col min="2009" max="2009" width="17.77734375" bestFit="1" customWidth="1"/>
    <col min="2010" max="2010" width="12" bestFit="1" customWidth="1"/>
    <col min="2011" max="2011" width="23.109375" bestFit="1" customWidth="1"/>
    <col min="2012" max="2012" width="15.21875" bestFit="1" customWidth="1"/>
    <col min="2013" max="2013" width="5.33203125" bestFit="1" customWidth="1"/>
    <col min="2014" max="2014" width="14.44140625" bestFit="1" customWidth="1"/>
    <col min="2015" max="2015" width="20.44140625" bestFit="1" customWidth="1"/>
    <col min="2016" max="2016" width="7.44140625" bestFit="1" customWidth="1"/>
    <col min="2017" max="2017" width="10.44140625" bestFit="1" customWidth="1"/>
    <col min="2018" max="2018" width="31.21875" bestFit="1" customWidth="1"/>
    <col min="2019" max="2019" width="12.33203125" bestFit="1" customWidth="1"/>
    <col min="2020" max="2020" width="13.21875" bestFit="1" customWidth="1"/>
    <col min="2021" max="2021" width="12.5546875" bestFit="1" customWidth="1"/>
    <col min="2022" max="2022" width="13.88671875" bestFit="1" customWidth="1"/>
    <col min="2023" max="2023" width="25" bestFit="1" customWidth="1"/>
    <col min="2024" max="2024" width="21.44140625" bestFit="1" customWidth="1"/>
    <col min="2025" max="2025" width="16.77734375" bestFit="1" customWidth="1"/>
    <col min="2026" max="2026" width="14.33203125" bestFit="1" customWidth="1"/>
    <col min="2027" max="2027" width="38.109375" bestFit="1" customWidth="1"/>
    <col min="2028" max="2028" width="20" bestFit="1" customWidth="1"/>
    <col min="2029" max="2029" width="20.44140625" bestFit="1" customWidth="1"/>
    <col min="2030" max="2030" width="15.77734375" bestFit="1" customWidth="1"/>
    <col min="2031" max="2031" width="30.77734375" bestFit="1" customWidth="1"/>
    <col min="2032" max="2032" width="20.88671875" bestFit="1" customWidth="1"/>
    <col min="2033" max="2033" width="8.44140625" bestFit="1" customWidth="1"/>
    <col min="2034" max="2034" width="8.77734375" bestFit="1" customWidth="1"/>
    <col min="2035" max="2035" width="16.109375" bestFit="1" customWidth="1"/>
    <col min="2036" max="2036" width="5.33203125" bestFit="1" customWidth="1"/>
    <col min="2037" max="2037" width="19" bestFit="1" customWidth="1"/>
    <col min="2038" max="2038" width="9.21875" bestFit="1" customWidth="1"/>
    <col min="2039" max="2039" width="7.77734375" bestFit="1" customWidth="1"/>
    <col min="2040" max="2040" width="12.88671875" bestFit="1" customWidth="1"/>
    <col min="2041" max="2041" width="11.6640625" bestFit="1" customWidth="1"/>
    <col min="2042" max="2042" width="25.77734375" bestFit="1" customWidth="1"/>
    <col min="2043" max="2043" width="23.5546875" bestFit="1" customWidth="1"/>
    <col min="2044" max="2044" width="19.109375" bestFit="1" customWidth="1"/>
    <col min="2045" max="2045" width="29.109375" bestFit="1" customWidth="1"/>
    <col min="2046" max="2046" width="36.88671875" bestFit="1" customWidth="1"/>
    <col min="2047" max="2047" width="5.21875" bestFit="1" customWidth="1"/>
    <col min="2048" max="2048" width="10.109375" bestFit="1" customWidth="1"/>
    <col min="2049" max="2049" width="8" bestFit="1" customWidth="1"/>
    <col min="2050" max="2050" width="22.6640625" bestFit="1" customWidth="1"/>
    <col min="2051" max="2051" width="31.6640625" bestFit="1" customWidth="1"/>
    <col min="2052" max="2052" width="17.5546875" bestFit="1" customWidth="1"/>
    <col min="2053" max="2053" width="19.109375" bestFit="1" customWidth="1"/>
    <col min="2054" max="2054" width="19.77734375" bestFit="1" customWidth="1"/>
    <col min="2055" max="2055" width="16.33203125" bestFit="1" customWidth="1"/>
    <col min="2056" max="2056" width="32.21875" bestFit="1" customWidth="1"/>
    <col min="2057" max="2057" width="16.44140625" bestFit="1" customWidth="1"/>
    <col min="2058" max="2058" width="13.21875" bestFit="1" customWidth="1"/>
    <col min="2059" max="2059" width="19.21875" bestFit="1" customWidth="1"/>
    <col min="2060" max="2060" width="20.33203125" bestFit="1" customWidth="1"/>
    <col min="2061" max="2061" width="16.88671875" bestFit="1" customWidth="1"/>
    <col min="2062" max="2062" width="21.33203125" bestFit="1" customWidth="1"/>
    <col min="2063" max="2063" width="18.88671875" bestFit="1" customWidth="1"/>
    <col min="2064" max="2064" width="17" bestFit="1" customWidth="1"/>
    <col min="2065" max="2065" width="6.77734375" bestFit="1" customWidth="1"/>
    <col min="2066" max="2066" width="12.6640625" bestFit="1" customWidth="1"/>
    <col min="2067" max="2067" width="11.21875" bestFit="1" customWidth="1"/>
    <col min="2068" max="2068" width="15.33203125" bestFit="1" customWidth="1"/>
    <col min="2069" max="2069" width="13.21875" bestFit="1" customWidth="1"/>
    <col min="2070" max="2070" width="19" bestFit="1" customWidth="1"/>
    <col min="2071" max="2071" width="6.88671875" bestFit="1" customWidth="1"/>
    <col min="2072" max="2072" width="24.33203125" bestFit="1" customWidth="1"/>
    <col min="2073" max="2073" width="15.33203125" bestFit="1" customWidth="1"/>
    <col min="2074" max="2074" width="38.44140625" bestFit="1" customWidth="1"/>
    <col min="2075" max="2075" width="23.6640625" bestFit="1" customWidth="1"/>
    <col min="2076" max="2076" width="14.21875" bestFit="1" customWidth="1"/>
    <col min="2077" max="2077" width="7.33203125" bestFit="1" customWidth="1"/>
    <col min="2078" max="2078" width="18.33203125" bestFit="1" customWidth="1"/>
    <col min="2079" max="2079" width="27.33203125" bestFit="1" customWidth="1"/>
    <col min="2080" max="2080" width="23.21875" bestFit="1" customWidth="1"/>
    <col min="2081" max="2081" width="10.44140625" bestFit="1" customWidth="1"/>
    <col min="2082" max="2082" width="14.88671875" bestFit="1" customWidth="1"/>
    <col min="2083" max="2083" width="18.44140625" bestFit="1" customWidth="1"/>
    <col min="2084" max="2084" width="27.77734375" bestFit="1" customWidth="1"/>
    <col min="2085" max="2085" width="6.33203125" bestFit="1" customWidth="1"/>
    <col min="2086" max="2086" width="7.44140625" bestFit="1" customWidth="1"/>
    <col min="2087" max="2087" width="11.5546875" bestFit="1" customWidth="1"/>
    <col min="2088" max="2088" width="8.6640625" bestFit="1" customWidth="1"/>
    <col min="2089" max="2089" width="7.6640625" bestFit="1" customWidth="1"/>
    <col min="2090" max="2090" width="22.109375" bestFit="1" customWidth="1"/>
    <col min="2091" max="2091" width="21" bestFit="1" customWidth="1"/>
    <col min="2092" max="2092" width="14.77734375" bestFit="1" customWidth="1"/>
    <col min="2093" max="2093" width="29" bestFit="1" customWidth="1"/>
    <col min="2094" max="2094" width="15.88671875" bestFit="1" customWidth="1"/>
    <col min="2095" max="2095" width="9.6640625" bestFit="1" customWidth="1"/>
    <col min="2096" max="2096" width="19.33203125" bestFit="1" customWidth="1"/>
    <col min="2097" max="2097" width="14.6640625" bestFit="1" customWidth="1"/>
    <col min="2098" max="2098" width="14" bestFit="1" customWidth="1"/>
    <col min="2099" max="2099" width="18.21875" bestFit="1" customWidth="1"/>
    <col min="2100" max="2100" width="37.21875" bestFit="1" customWidth="1"/>
    <col min="2101" max="2101" width="17.21875" bestFit="1" customWidth="1"/>
    <col min="2102" max="2102" width="10.6640625" bestFit="1" customWidth="1"/>
    <col min="2103" max="2103" width="14.77734375" bestFit="1" customWidth="1"/>
    <col min="2104" max="2104" width="21" bestFit="1" customWidth="1"/>
    <col min="2105" max="2105" width="14.33203125" bestFit="1" customWidth="1"/>
    <col min="2106" max="2106" width="24.33203125" bestFit="1" customWidth="1"/>
    <col min="2107" max="2107" width="16.109375" bestFit="1" customWidth="1"/>
    <col min="2108" max="2108" width="17.6640625" bestFit="1" customWidth="1"/>
    <col min="2109" max="2109" width="30.21875" bestFit="1" customWidth="1"/>
    <col min="2110" max="2110" width="8.109375" bestFit="1" customWidth="1"/>
    <col min="2111" max="2111" width="7.21875" bestFit="1" customWidth="1"/>
    <col min="2112" max="2112" width="16.109375" bestFit="1" customWidth="1"/>
    <col min="2113" max="2113" width="17.88671875" bestFit="1" customWidth="1"/>
    <col min="2114" max="2114" width="23.6640625" bestFit="1" customWidth="1"/>
    <col min="2115" max="2115" width="13.5546875" bestFit="1" customWidth="1"/>
    <col min="2116" max="2116" width="15.44140625" bestFit="1" customWidth="1"/>
    <col min="2117" max="2117" width="11.109375" bestFit="1" customWidth="1"/>
    <col min="2118" max="2118" width="11" bestFit="1" customWidth="1"/>
    <col min="2119" max="2119" width="14.5546875" bestFit="1" customWidth="1"/>
    <col min="2120" max="2120" width="24" bestFit="1" customWidth="1"/>
    <col min="2121" max="2121" width="16.5546875" bestFit="1" customWidth="1"/>
    <col min="2122" max="2122" width="13.88671875" bestFit="1" customWidth="1"/>
    <col min="2123" max="2123" width="17.6640625" bestFit="1" customWidth="1"/>
    <col min="2124" max="2124" width="17.5546875" bestFit="1" customWidth="1"/>
    <col min="2125" max="2125" width="21.109375" bestFit="1" customWidth="1"/>
    <col min="2126" max="2126" width="10" bestFit="1" customWidth="1"/>
    <col min="2127" max="2127" width="11.6640625" bestFit="1" customWidth="1"/>
    <col min="2128" max="2128" width="11.33203125" bestFit="1" customWidth="1"/>
    <col min="2129" max="2130" width="11.109375" bestFit="1" customWidth="1"/>
    <col min="2131" max="2131" width="5.33203125" bestFit="1" customWidth="1"/>
    <col min="2132" max="2132" width="26.21875" bestFit="1" customWidth="1"/>
    <col min="2133" max="2133" width="24.6640625" bestFit="1" customWidth="1"/>
    <col min="2134" max="2134" width="8" bestFit="1" customWidth="1"/>
    <col min="2135" max="2135" width="19" bestFit="1" customWidth="1"/>
    <col min="2136" max="2136" width="11" bestFit="1" customWidth="1"/>
    <col min="2137" max="2137" width="10.21875" bestFit="1" customWidth="1"/>
    <col min="2138" max="2138" width="27.21875" bestFit="1" customWidth="1"/>
    <col min="2139" max="2139" width="9.109375" bestFit="1" customWidth="1"/>
    <col min="2140" max="2140" width="8" bestFit="1" customWidth="1"/>
    <col min="2141" max="2141" width="14.33203125" bestFit="1" customWidth="1"/>
    <col min="2142" max="2142" width="24.21875" bestFit="1" customWidth="1"/>
    <col min="2143" max="2143" width="8.109375" bestFit="1" customWidth="1"/>
    <col min="2144" max="2144" width="12.77734375" bestFit="1" customWidth="1"/>
    <col min="2145" max="2145" width="12.44140625" bestFit="1" customWidth="1"/>
    <col min="2146" max="2146" width="21.5546875" bestFit="1" customWidth="1"/>
    <col min="2147" max="2147" width="21" bestFit="1" customWidth="1"/>
    <col min="2148" max="2148" width="27.109375" bestFit="1" customWidth="1"/>
    <col min="2149" max="2149" width="19.33203125" bestFit="1" customWidth="1"/>
    <col min="2150" max="2150" width="13.33203125" bestFit="1" customWidth="1"/>
    <col min="2151" max="2151" width="14.33203125" bestFit="1" customWidth="1"/>
    <col min="2152" max="2152" width="19.6640625" bestFit="1" customWidth="1"/>
    <col min="2153" max="2153" width="18.109375" bestFit="1" customWidth="1"/>
    <col min="2154" max="2154" width="20" bestFit="1" customWidth="1"/>
    <col min="2155" max="2155" width="9.6640625" bestFit="1" customWidth="1"/>
    <col min="2156" max="2156" width="20.88671875" bestFit="1" customWidth="1"/>
    <col min="2157" max="2157" width="25.6640625" bestFit="1" customWidth="1"/>
    <col min="2158" max="2158" width="11.109375" bestFit="1" customWidth="1"/>
    <col min="2159" max="2159" width="19.5546875" bestFit="1" customWidth="1"/>
    <col min="2160" max="2160" width="13.5546875" bestFit="1" customWidth="1"/>
    <col min="2161" max="2161" width="20.77734375" bestFit="1" customWidth="1"/>
    <col min="2162" max="2162" width="20.33203125" bestFit="1" customWidth="1"/>
    <col min="2163" max="2163" width="30.109375" bestFit="1" customWidth="1"/>
    <col min="2164" max="2164" width="17.44140625" bestFit="1" customWidth="1"/>
    <col min="2165" max="2165" width="18.77734375" bestFit="1" customWidth="1"/>
    <col min="2166" max="2166" width="10" bestFit="1" customWidth="1"/>
    <col min="2167" max="2167" width="7.5546875" bestFit="1" customWidth="1"/>
    <col min="2168" max="2168" width="5.44140625" bestFit="1" customWidth="1"/>
    <col min="2169" max="2169" width="19.88671875" bestFit="1" customWidth="1"/>
    <col min="2170" max="2170" width="20.5546875" bestFit="1" customWidth="1"/>
    <col min="2171" max="2171" width="10.88671875" bestFit="1" customWidth="1"/>
    <col min="2172" max="2172" width="17.21875" bestFit="1" customWidth="1"/>
    <col min="2173" max="2173" width="9.109375" bestFit="1" customWidth="1"/>
    <col min="2174" max="2174" width="21.44140625" bestFit="1" customWidth="1"/>
    <col min="2175" max="2175" width="8.33203125" bestFit="1" customWidth="1"/>
    <col min="2176" max="2176" width="8.6640625" bestFit="1" customWidth="1"/>
    <col min="2177" max="2177" width="12.21875" bestFit="1" customWidth="1"/>
    <col min="2178" max="2178" width="8.77734375" bestFit="1" customWidth="1"/>
    <col min="2179" max="2179" width="9.5546875" bestFit="1" customWidth="1"/>
    <col min="2180" max="2180" width="11.77734375" bestFit="1" customWidth="1"/>
    <col min="2182" max="2182" width="9.6640625" bestFit="1" customWidth="1"/>
    <col min="2183" max="2183" width="8.5546875" bestFit="1" customWidth="1"/>
    <col min="2184" max="2184" width="9.21875" bestFit="1" customWidth="1"/>
    <col min="2185" max="2185" width="8.5546875" bestFit="1" customWidth="1"/>
    <col min="2186" max="2186" width="11.44140625" bestFit="1" customWidth="1"/>
    <col min="2187" max="2187" width="14.5546875" bestFit="1" customWidth="1"/>
    <col min="2188" max="2188" width="12.5546875" bestFit="1" customWidth="1"/>
    <col min="2189" max="2190" width="11.44140625" bestFit="1" customWidth="1"/>
    <col min="2191" max="2191" width="10.6640625" bestFit="1" customWidth="1"/>
    <col min="2192" max="2192" width="7.88671875" bestFit="1" customWidth="1"/>
    <col min="2193" max="2193" width="8" bestFit="1" customWidth="1"/>
    <col min="2194" max="2194" width="8.109375" bestFit="1" customWidth="1"/>
    <col min="2195" max="2195" width="18" bestFit="1" customWidth="1"/>
    <col min="2196" max="2196" width="22" bestFit="1" customWidth="1"/>
    <col min="2197" max="2197" width="18.33203125" bestFit="1" customWidth="1"/>
    <col min="2198" max="2198" width="12.6640625" bestFit="1" customWidth="1"/>
    <col min="2199" max="2199" width="26.77734375" bestFit="1" customWidth="1"/>
    <col min="2200" max="2200" width="23.44140625" bestFit="1" customWidth="1"/>
    <col min="2201" max="2201" width="13.5546875" bestFit="1" customWidth="1"/>
    <col min="2202" max="2202" width="12.88671875" bestFit="1" customWidth="1"/>
    <col min="2203" max="2203" width="10.6640625" bestFit="1" customWidth="1"/>
    <col min="2204" max="2204" width="6.33203125" bestFit="1" customWidth="1"/>
    <col min="2205" max="2205" width="29" bestFit="1" customWidth="1"/>
    <col min="2206" max="2206" width="32.44140625" bestFit="1" customWidth="1"/>
    <col min="2207" max="2207" width="12.33203125" bestFit="1" customWidth="1"/>
    <col min="2208" max="2208" width="14" bestFit="1" customWidth="1"/>
    <col min="2209" max="2209" width="9.33203125" bestFit="1" customWidth="1"/>
    <col min="2210" max="2210" width="13.77734375" bestFit="1" customWidth="1"/>
    <col min="2211" max="2211" width="27" bestFit="1" customWidth="1"/>
    <col min="2212" max="2212" width="19.77734375" bestFit="1" customWidth="1"/>
    <col min="2213" max="2213" width="17.44140625" bestFit="1" customWidth="1"/>
    <col min="2214" max="2214" width="15.109375" bestFit="1" customWidth="1"/>
    <col min="2215" max="2215" width="34.21875" bestFit="1" customWidth="1"/>
    <col min="2216" max="2216" width="6.21875" bestFit="1" customWidth="1"/>
    <col min="2217" max="2217" width="24" bestFit="1" customWidth="1"/>
    <col min="2218" max="2218" width="33.88671875" bestFit="1" customWidth="1"/>
    <col min="2219" max="2219" width="17.44140625" bestFit="1" customWidth="1"/>
    <col min="2220" max="2220" width="19.5546875" bestFit="1" customWidth="1"/>
    <col min="2221" max="2221" width="13.33203125" bestFit="1" customWidth="1"/>
    <col min="2222" max="2222" width="11.109375" bestFit="1" customWidth="1"/>
    <col min="2223" max="2223" width="35.109375" bestFit="1" customWidth="1"/>
    <col min="2224" max="2224" width="14.5546875" bestFit="1" customWidth="1"/>
    <col min="2225" max="2225" width="8.21875" bestFit="1" customWidth="1"/>
    <col min="2226" max="2226" width="15.44140625" bestFit="1" customWidth="1"/>
    <col min="2227" max="2227" width="22.33203125" bestFit="1" customWidth="1"/>
    <col min="2228" max="2228" width="18.33203125" bestFit="1" customWidth="1"/>
    <col min="2229" max="2229" width="26.6640625" bestFit="1" customWidth="1"/>
    <col min="2230" max="2230" width="19.5546875" bestFit="1" customWidth="1"/>
    <col min="2231" max="2231" width="14" bestFit="1" customWidth="1"/>
    <col min="2232" max="2232" width="20.33203125" bestFit="1" customWidth="1"/>
    <col min="2233" max="2233" width="13.44140625" bestFit="1" customWidth="1"/>
    <col min="2234" max="2234" width="15.88671875" bestFit="1" customWidth="1"/>
    <col min="2235" max="2235" width="22.5546875" bestFit="1" customWidth="1"/>
    <col min="2236" max="2236" width="20.33203125" bestFit="1" customWidth="1"/>
    <col min="2237" max="2237" width="12.88671875" bestFit="1" customWidth="1"/>
    <col min="2238" max="2238" width="11.109375" bestFit="1" customWidth="1"/>
    <col min="2239" max="2239" width="16.6640625" bestFit="1" customWidth="1"/>
    <col min="2240" max="2240" width="14.33203125" bestFit="1" customWidth="1"/>
    <col min="2241" max="2241" width="12.33203125" bestFit="1" customWidth="1"/>
    <col min="2242" max="2242" width="30.5546875" bestFit="1" customWidth="1"/>
    <col min="2243" max="2243" width="13.109375" bestFit="1" customWidth="1"/>
    <col min="2244" max="2244" width="22.21875" bestFit="1" customWidth="1"/>
    <col min="2245" max="2245" width="19.109375" bestFit="1" customWidth="1"/>
    <col min="2246" max="2246" width="27.33203125" bestFit="1" customWidth="1"/>
    <col min="2247" max="2247" width="9.109375" bestFit="1" customWidth="1"/>
    <col min="2248" max="2248" width="20.88671875" bestFit="1" customWidth="1"/>
    <col min="2249" max="2249" width="16.21875" bestFit="1" customWidth="1"/>
    <col min="2250" max="2250" width="16.109375" bestFit="1" customWidth="1"/>
    <col min="2251" max="2251" width="22" bestFit="1" customWidth="1"/>
    <col min="2252" max="2252" width="13.44140625" bestFit="1" customWidth="1"/>
    <col min="2253" max="2253" width="7" bestFit="1" customWidth="1"/>
    <col min="2254" max="2254" width="11" bestFit="1" customWidth="1"/>
    <col min="2255" max="2255" width="15" bestFit="1" customWidth="1"/>
    <col min="2256" max="2256" width="4.5546875" bestFit="1" customWidth="1"/>
    <col min="2257" max="2257" width="14" bestFit="1" customWidth="1"/>
    <col min="2258" max="2258" width="10.44140625" bestFit="1" customWidth="1"/>
    <col min="2259" max="2259" width="9.6640625" bestFit="1" customWidth="1"/>
    <col min="2260" max="2260" width="16.6640625" bestFit="1" customWidth="1"/>
    <col min="2261" max="2261" width="11.77734375" bestFit="1" customWidth="1"/>
    <col min="2262" max="2262" width="11.109375" bestFit="1" customWidth="1"/>
    <col min="2263" max="2263" width="25" bestFit="1" customWidth="1"/>
    <col min="2264" max="2264" width="28.33203125" bestFit="1" customWidth="1"/>
    <col min="2265" max="2265" width="24" bestFit="1" customWidth="1"/>
    <col min="2266" max="2266" width="23.77734375" bestFit="1" customWidth="1"/>
    <col min="2267" max="2267" width="22.6640625" bestFit="1" customWidth="1"/>
    <col min="2268" max="2268" width="23.109375" bestFit="1" customWidth="1"/>
    <col min="2269" max="2270" width="12.21875" bestFit="1" customWidth="1"/>
    <col min="2271" max="2271" width="18.33203125" bestFit="1" customWidth="1"/>
    <col min="2272" max="2272" width="15.33203125" bestFit="1" customWidth="1"/>
    <col min="2273" max="2273" width="20.21875" bestFit="1" customWidth="1"/>
    <col min="2274" max="2274" width="24" bestFit="1" customWidth="1"/>
    <col min="2275" max="2275" width="26.109375" bestFit="1" customWidth="1"/>
    <col min="2276" max="2276" width="13.88671875" bestFit="1" customWidth="1"/>
    <col min="2277" max="2277" width="12.21875" bestFit="1" customWidth="1"/>
    <col min="2278" max="2278" width="11.5546875" bestFit="1" customWidth="1"/>
    <col min="2279" max="2279" width="27.21875" bestFit="1" customWidth="1"/>
    <col min="2280" max="2280" width="21.44140625" bestFit="1" customWidth="1"/>
    <col min="2281" max="2281" width="8.33203125" bestFit="1" customWidth="1"/>
    <col min="2282" max="2282" width="23.33203125" bestFit="1" customWidth="1"/>
    <col min="2283" max="2283" width="20.109375" bestFit="1" customWidth="1"/>
    <col min="2284" max="2284" width="16.6640625" bestFit="1" customWidth="1"/>
    <col min="2285" max="2285" width="15.33203125" bestFit="1" customWidth="1"/>
    <col min="2286" max="2286" width="11.44140625" bestFit="1" customWidth="1"/>
    <col min="2287" max="2287" width="18.5546875" bestFit="1" customWidth="1"/>
    <col min="2288" max="2288" width="20.33203125" bestFit="1" customWidth="1"/>
    <col min="2289" max="2289" width="36" bestFit="1" customWidth="1"/>
    <col min="2290" max="2290" width="25.109375" bestFit="1" customWidth="1"/>
    <col min="2291" max="2291" width="18" bestFit="1" customWidth="1"/>
    <col min="2292" max="2292" width="26.77734375" bestFit="1" customWidth="1"/>
    <col min="2293" max="2293" width="15.77734375" bestFit="1" customWidth="1"/>
    <col min="2294" max="2294" width="15.44140625" bestFit="1" customWidth="1"/>
    <col min="2295" max="2295" width="33.44140625" bestFit="1" customWidth="1"/>
    <col min="2296" max="2296" width="24.109375" bestFit="1" customWidth="1"/>
    <col min="2297" max="2297" width="18.21875" bestFit="1" customWidth="1"/>
    <col min="2298" max="2298" width="29.5546875" bestFit="1" customWidth="1"/>
    <col min="2300" max="2300" width="26.88671875" bestFit="1" customWidth="1"/>
    <col min="2301" max="2301" width="18.6640625" bestFit="1" customWidth="1"/>
    <col min="2302" max="2302" width="15.77734375" bestFit="1" customWidth="1"/>
    <col min="2303" max="2303" width="15.21875" bestFit="1" customWidth="1"/>
    <col min="2304" max="2304" width="14" bestFit="1" customWidth="1"/>
    <col min="2305" max="2305" width="14.44140625" bestFit="1" customWidth="1"/>
    <col min="2306" max="2306" width="13.33203125" bestFit="1" customWidth="1"/>
    <col min="2307" max="2307" width="12.77734375" bestFit="1" customWidth="1"/>
    <col min="2308" max="2308" width="33.109375" bestFit="1" customWidth="1"/>
    <col min="2309" max="2309" width="12.6640625" bestFit="1" customWidth="1"/>
    <col min="2310" max="2310" width="19.21875" bestFit="1" customWidth="1"/>
    <col min="2311" max="2311" width="32.6640625" bestFit="1" customWidth="1"/>
    <col min="2312" max="2312" width="35.21875" bestFit="1" customWidth="1"/>
    <col min="2313" max="2313" width="16" bestFit="1" customWidth="1"/>
    <col min="2314" max="2314" width="13.21875" bestFit="1" customWidth="1"/>
    <col min="2315" max="2315" width="18" bestFit="1" customWidth="1"/>
    <col min="2316" max="2316" width="23.21875" bestFit="1" customWidth="1"/>
    <col min="2317" max="2317" width="26.33203125" bestFit="1" customWidth="1"/>
    <col min="2318" max="2318" width="33.6640625" bestFit="1" customWidth="1"/>
    <col min="2319" max="2319" width="33.88671875" bestFit="1" customWidth="1"/>
    <col min="2320" max="2320" width="20.33203125" bestFit="1" customWidth="1"/>
    <col min="2321" max="2321" width="15.6640625" bestFit="1" customWidth="1"/>
    <col min="2322" max="2322" width="16.44140625" bestFit="1" customWidth="1"/>
    <col min="2323" max="2323" width="24.21875" bestFit="1" customWidth="1"/>
    <col min="2324" max="2324" width="14" bestFit="1" customWidth="1"/>
    <col min="2325" max="2325" width="35.88671875" bestFit="1" customWidth="1"/>
    <col min="2326" max="2326" width="16.21875" bestFit="1" customWidth="1"/>
    <col min="2327" max="2327" width="15.44140625" bestFit="1" customWidth="1"/>
    <col min="2328" max="2328" width="13.88671875" bestFit="1" customWidth="1"/>
    <col min="2329" max="2329" width="20.5546875" bestFit="1" customWidth="1"/>
    <col min="2330" max="2330" width="28.77734375" bestFit="1" customWidth="1"/>
    <col min="2331" max="2331" width="18.88671875" bestFit="1" customWidth="1"/>
    <col min="2332" max="2332" width="24.5546875" bestFit="1" customWidth="1"/>
    <col min="2333" max="2333" width="14.44140625" bestFit="1" customWidth="1"/>
    <col min="2334" max="2334" width="16.88671875" bestFit="1" customWidth="1"/>
    <col min="2335" max="2335" width="8.6640625" bestFit="1" customWidth="1"/>
    <col min="2336" max="2336" width="25.5546875" bestFit="1" customWidth="1"/>
    <col min="2337" max="2337" width="12.33203125" bestFit="1" customWidth="1"/>
    <col min="2338" max="2338" width="4.88671875" bestFit="1" customWidth="1"/>
    <col min="2339" max="2339" width="9.21875" bestFit="1" customWidth="1"/>
    <col min="2340" max="2340" width="11.33203125" bestFit="1" customWidth="1"/>
    <col min="2341" max="2341" width="34.33203125" bestFit="1" customWidth="1"/>
    <col min="2342" max="2342" width="12.33203125" bestFit="1" customWidth="1"/>
    <col min="2343" max="2343" width="7.109375" bestFit="1" customWidth="1"/>
    <col min="2344" max="2344" width="5.44140625" bestFit="1" customWidth="1"/>
    <col min="2345" max="2345" width="15.109375" bestFit="1" customWidth="1"/>
    <col min="2346" max="2346" width="6.109375" bestFit="1" customWidth="1"/>
    <col min="2347" max="2347" width="7.44140625" bestFit="1" customWidth="1"/>
    <col min="2348" max="2348" width="10.5546875" bestFit="1" customWidth="1"/>
    <col min="2349" max="2349" width="19.21875" bestFit="1" customWidth="1"/>
    <col min="2350" max="2350" width="22.5546875" bestFit="1" customWidth="1"/>
    <col min="2351" max="2351" width="15.88671875" bestFit="1" customWidth="1"/>
    <col min="2352" max="2352" width="15.44140625" bestFit="1" customWidth="1"/>
    <col min="2353" max="2353" width="22.5546875" bestFit="1" customWidth="1"/>
    <col min="2354" max="2354" width="10.5546875" bestFit="1" customWidth="1"/>
    <col min="2355" max="2355" width="31.6640625" bestFit="1" customWidth="1"/>
    <col min="2356" max="2356" width="18.6640625" bestFit="1" customWidth="1"/>
    <col min="2357" max="2357" width="18.44140625" bestFit="1" customWidth="1"/>
    <col min="2358" max="2358" width="14.33203125" bestFit="1" customWidth="1"/>
    <col min="2359" max="2359" width="17" bestFit="1" customWidth="1"/>
    <col min="2360" max="2360" width="19.44140625" bestFit="1" customWidth="1"/>
    <col min="2361" max="2361" width="9.5546875" bestFit="1" customWidth="1"/>
    <col min="2362" max="2362" width="14.109375" bestFit="1" customWidth="1"/>
    <col min="2363" max="2363" width="15.21875" bestFit="1" customWidth="1"/>
    <col min="2364" max="2364" width="15.44140625" bestFit="1" customWidth="1"/>
    <col min="2365" max="2365" width="22.21875" bestFit="1" customWidth="1"/>
    <col min="2366" max="2366" width="5.88671875" bestFit="1" customWidth="1"/>
    <col min="2367" max="2367" width="18.5546875" bestFit="1" customWidth="1"/>
    <col min="2368" max="2368" width="8.5546875" bestFit="1" customWidth="1"/>
    <col min="2369" max="2369" width="13.109375" bestFit="1" customWidth="1"/>
    <col min="2370" max="2370" width="21.5546875" bestFit="1" customWidth="1"/>
    <col min="2371" max="2371" width="36.88671875" bestFit="1" customWidth="1"/>
    <col min="2372" max="2372" width="8.44140625" bestFit="1" customWidth="1"/>
    <col min="2373" max="2373" width="11.77734375" bestFit="1" customWidth="1"/>
    <col min="2374" max="2375" width="11" bestFit="1" customWidth="1"/>
    <col min="2376" max="2376" width="7.109375" bestFit="1" customWidth="1"/>
    <col min="2377" max="2377" width="9.77734375" bestFit="1" customWidth="1"/>
    <col min="2378" max="2378" width="19" bestFit="1" customWidth="1"/>
    <col min="2379" max="2379" width="8.5546875" bestFit="1" customWidth="1"/>
    <col min="2380" max="2380" width="26.109375" bestFit="1" customWidth="1"/>
    <col min="2381" max="2381" width="31.88671875" bestFit="1" customWidth="1"/>
    <col min="2382" max="2382" width="16.21875" bestFit="1" customWidth="1"/>
    <col min="2383" max="2383" width="26" bestFit="1" customWidth="1"/>
    <col min="2384" max="2384" width="12.109375" bestFit="1" customWidth="1"/>
    <col min="2385" max="2385" width="22.77734375" bestFit="1" customWidth="1"/>
    <col min="2386" max="2386" width="14.109375" bestFit="1" customWidth="1"/>
    <col min="2387" max="2387" width="16.77734375" bestFit="1" customWidth="1"/>
    <col min="2388" max="2388" width="17.88671875" bestFit="1" customWidth="1"/>
    <col min="2389" max="2389" width="30.88671875" bestFit="1" customWidth="1"/>
    <col min="2390" max="2391" width="5.21875" bestFit="1" customWidth="1"/>
    <col min="2392" max="2392" width="18.21875" bestFit="1" customWidth="1"/>
    <col min="2393" max="2393" width="10.77734375" bestFit="1" customWidth="1"/>
    <col min="2394" max="2394" width="11.109375" bestFit="1" customWidth="1"/>
    <col min="2395" max="2395" width="28.77734375" bestFit="1" customWidth="1"/>
    <col min="2396" max="2396" width="11.77734375" bestFit="1" customWidth="1"/>
    <col min="2397" max="2397" width="45.109375" bestFit="1" customWidth="1"/>
    <col min="2398" max="2398" width="7.21875" bestFit="1" customWidth="1"/>
    <col min="2399" max="2399" width="23.33203125" bestFit="1" customWidth="1"/>
    <col min="2400" max="2400" width="21.6640625" bestFit="1" customWidth="1"/>
    <col min="2401" max="2401" width="12.6640625" bestFit="1" customWidth="1"/>
    <col min="2402" max="2402" width="11.21875" bestFit="1" customWidth="1"/>
    <col min="2403" max="2403" width="19.5546875" bestFit="1" customWidth="1"/>
    <col min="2404" max="2404" width="24.33203125" bestFit="1" customWidth="1"/>
    <col min="2405" max="2405" width="25.109375" bestFit="1" customWidth="1"/>
    <col min="2406" max="2406" width="18.44140625" bestFit="1" customWidth="1"/>
    <col min="2407" max="2407" width="19.6640625" bestFit="1" customWidth="1"/>
    <col min="2408" max="2408" width="12.109375" bestFit="1" customWidth="1"/>
    <col min="2409" max="2409" width="24" bestFit="1" customWidth="1"/>
    <col min="2410" max="2410" width="12.33203125" bestFit="1" customWidth="1"/>
    <col min="2411" max="2411" width="11.21875" bestFit="1" customWidth="1"/>
    <col min="2412" max="2412" width="30.33203125" bestFit="1" customWidth="1"/>
    <col min="2413" max="2413" width="12.6640625" bestFit="1" customWidth="1"/>
    <col min="2414" max="2414" width="10.77734375" bestFit="1" customWidth="1"/>
    <col min="2415" max="2415" width="8" bestFit="1" customWidth="1"/>
    <col min="2416" max="2416" width="8.21875" bestFit="1" customWidth="1"/>
    <col min="2417" max="2417" width="10.21875" bestFit="1" customWidth="1"/>
    <col min="2418" max="2418" width="10.5546875" bestFit="1" customWidth="1"/>
    <col min="2419" max="2419" width="8.33203125" bestFit="1" customWidth="1"/>
    <col min="2420" max="2420" width="31.109375" bestFit="1" customWidth="1"/>
    <col min="2421" max="2421" width="11.44140625" bestFit="1" customWidth="1"/>
    <col min="2422" max="2422" width="21" bestFit="1" customWidth="1"/>
    <col min="2423" max="2423" width="23.109375" bestFit="1" customWidth="1"/>
    <col min="2424" max="2424" width="16" bestFit="1" customWidth="1"/>
    <col min="2425" max="2425" width="30.5546875" bestFit="1" customWidth="1"/>
    <col min="2426" max="2426" width="28.21875" bestFit="1" customWidth="1"/>
    <col min="2427" max="2427" width="18.109375" bestFit="1" customWidth="1"/>
    <col min="2428" max="2428" width="24" bestFit="1" customWidth="1"/>
    <col min="2429" max="2429" width="15.88671875" bestFit="1" customWidth="1"/>
    <col min="2430" max="2430" width="31.21875" bestFit="1" customWidth="1"/>
    <col min="2431" max="2431" width="16.88671875" bestFit="1" customWidth="1"/>
    <col min="2432" max="2432" width="25.5546875" bestFit="1" customWidth="1"/>
    <col min="2433" max="2433" width="19.6640625" bestFit="1" customWidth="1"/>
    <col min="2434" max="2434" width="18.44140625" bestFit="1" customWidth="1"/>
    <col min="2435" max="2435" width="18.77734375" bestFit="1" customWidth="1"/>
    <col min="2436" max="2436" width="20.109375" bestFit="1" customWidth="1"/>
    <col min="2437" max="2437" width="21.33203125" bestFit="1" customWidth="1"/>
    <col min="2438" max="2438" width="20.44140625" bestFit="1" customWidth="1"/>
    <col min="2439" max="2439" width="11.88671875" bestFit="1" customWidth="1"/>
    <col min="2440" max="2440" width="10.6640625" bestFit="1" customWidth="1"/>
    <col min="2441" max="2441" width="18.44140625" bestFit="1" customWidth="1"/>
    <col min="2442" max="2442" width="9.6640625" bestFit="1" customWidth="1"/>
    <col min="2443" max="2443" width="29.77734375" bestFit="1" customWidth="1"/>
    <col min="2444" max="2444" width="9.88671875" bestFit="1" customWidth="1"/>
    <col min="2445" max="2445" width="27" bestFit="1" customWidth="1"/>
    <col min="2446" max="2447" width="13.5546875" bestFit="1" customWidth="1"/>
    <col min="2448" max="2448" width="22.33203125" bestFit="1" customWidth="1"/>
    <col min="2449" max="2449" width="13.44140625" bestFit="1" customWidth="1"/>
    <col min="2450" max="2450" width="23.21875" bestFit="1" customWidth="1"/>
    <col min="2451" max="2451" width="10.5546875" bestFit="1" customWidth="1"/>
    <col min="2452" max="2452" width="30" bestFit="1" customWidth="1"/>
    <col min="2453" max="2453" width="11.33203125" bestFit="1" customWidth="1"/>
    <col min="2454" max="2454" width="22.44140625" bestFit="1" customWidth="1"/>
    <col min="2455" max="2455" width="18.6640625" bestFit="1" customWidth="1"/>
    <col min="2456" max="2456" width="14.77734375" bestFit="1" customWidth="1"/>
    <col min="2457" max="2457" width="19.44140625" bestFit="1" customWidth="1"/>
    <col min="2458" max="2458" width="10.44140625" bestFit="1" customWidth="1"/>
    <col min="2459" max="2459" width="24.88671875" bestFit="1" customWidth="1"/>
    <col min="2460" max="2460" width="18.77734375" bestFit="1" customWidth="1"/>
    <col min="2461" max="2461" width="11.77734375" bestFit="1" customWidth="1"/>
    <col min="2462" max="2462" width="32.5546875" bestFit="1" customWidth="1"/>
    <col min="2463" max="2463" width="12.5546875" bestFit="1" customWidth="1"/>
    <col min="2464" max="2464" width="9.6640625" bestFit="1" customWidth="1"/>
    <col min="2465" max="2465" width="15.77734375" bestFit="1" customWidth="1"/>
    <col min="2466" max="2466" width="22.33203125" bestFit="1" customWidth="1"/>
    <col min="2467" max="2467" width="22.5546875" bestFit="1" customWidth="1"/>
    <col min="2468" max="2468" width="5.88671875" bestFit="1" customWidth="1"/>
    <col min="2469" max="2469" width="20.6640625" bestFit="1" customWidth="1"/>
    <col min="2470" max="2470" width="21" bestFit="1" customWidth="1"/>
    <col min="2471" max="2471" width="34.5546875" bestFit="1" customWidth="1"/>
    <col min="2472" max="2472" width="16.88671875" bestFit="1" customWidth="1"/>
    <col min="2473" max="2473" width="26.5546875" bestFit="1" customWidth="1"/>
    <col min="2474" max="2474" width="11" bestFit="1" customWidth="1"/>
    <col min="2475" max="2475" width="17.21875" bestFit="1" customWidth="1"/>
    <col min="2476" max="2476" width="14.33203125" bestFit="1" customWidth="1"/>
    <col min="2477" max="2477" width="19.88671875" bestFit="1" customWidth="1"/>
    <col min="2478" max="2478" width="14.109375" bestFit="1" customWidth="1"/>
    <col min="2479" max="2479" width="25.21875" bestFit="1" customWidth="1"/>
    <col min="2480" max="2480" width="18.21875" bestFit="1" customWidth="1"/>
    <col min="2481" max="2481" width="26.6640625" bestFit="1" customWidth="1"/>
    <col min="2482" max="2482" width="24.77734375" bestFit="1" customWidth="1"/>
    <col min="2483" max="2483" width="20.33203125" bestFit="1" customWidth="1"/>
    <col min="2484" max="2484" width="9.88671875" bestFit="1" customWidth="1"/>
    <col min="2485" max="2485" width="15.44140625" bestFit="1" customWidth="1"/>
    <col min="2486" max="2486" width="13.88671875" bestFit="1" customWidth="1"/>
    <col min="2487" max="2487" width="15" bestFit="1" customWidth="1"/>
    <col min="2488" max="2488" width="10.88671875" bestFit="1" customWidth="1"/>
    <col min="2489" max="2489" width="21.5546875" bestFit="1" customWidth="1"/>
    <col min="2490" max="2490" width="15.6640625" bestFit="1" customWidth="1"/>
    <col min="2491" max="2491" width="20.44140625" bestFit="1" customWidth="1"/>
    <col min="2492" max="2492" width="10.5546875" bestFit="1" customWidth="1"/>
    <col min="2493" max="2493" width="9.21875" bestFit="1" customWidth="1"/>
    <col min="2494" max="2494" width="17" bestFit="1" customWidth="1"/>
    <col min="2495" max="2495" width="16.88671875" bestFit="1" customWidth="1"/>
    <col min="2496" max="2496" width="22.6640625" bestFit="1" customWidth="1"/>
    <col min="2497" max="2498" width="18.109375" bestFit="1" customWidth="1"/>
    <col min="2499" max="2499" width="38.109375" bestFit="1" customWidth="1"/>
    <col min="2500" max="2500" width="18.77734375" bestFit="1" customWidth="1"/>
    <col min="2501" max="2501" width="21.33203125" bestFit="1" customWidth="1"/>
    <col min="2502" max="2502" width="23.33203125" bestFit="1" customWidth="1"/>
    <col min="2503" max="2503" width="7" bestFit="1" customWidth="1"/>
    <col min="2504" max="2504" width="26.109375" bestFit="1" customWidth="1"/>
    <col min="2505" max="2505" width="16.6640625" bestFit="1" customWidth="1"/>
    <col min="2506" max="2506" width="20" bestFit="1" customWidth="1"/>
    <col min="2507" max="2507" width="10.44140625" bestFit="1" customWidth="1"/>
    <col min="2508" max="2509" width="12.6640625" bestFit="1" customWidth="1"/>
    <col min="2510" max="2510" width="17" bestFit="1" customWidth="1"/>
    <col min="2511" max="2511" width="28.109375" bestFit="1" customWidth="1"/>
    <col min="2512" max="2512" width="13.88671875" bestFit="1" customWidth="1"/>
    <col min="2513" max="2513" width="13.109375" bestFit="1" customWidth="1"/>
    <col min="2514" max="2514" width="15.5546875" bestFit="1" customWidth="1"/>
    <col min="2515" max="2515" width="13.44140625" bestFit="1" customWidth="1"/>
    <col min="2516" max="2516" width="11.88671875" bestFit="1" customWidth="1"/>
    <col min="2517" max="2517" width="13.6640625" bestFit="1" customWidth="1"/>
    <col min="2518" max="2518" width="18.88671875" bestFit="1" customWidth="1"/>
    <col min="2519" max="2519" width="21.6640625" bestFit="1" customWidth="1"/>
    <col min="2520" max="2520" width="24.77734375" bestFit="1" customWidth="1"/>
    <col min="2521" max="2521" width="11.77734375" bestFit="1" customWidth="1"/>
    <col min="2522" max="2522" width="7.6640625" bestFit="1" customWidth="1"/>
    <col min="2523" max="2523" width="22.33203125" bestFit="1" customWidth="1"/>
    <col min="2524" max="2524" width="12.33203125" bestFit="1" customWidth="1"/>
    <col min="2525" max="2525" width="18.88671875" bestFit="1" customWidth="1"/>
    <col min="2526" max="2526" width="13.77734375" bestFit="1" customWidth="1"/>
    <col min="2527" max="2527" width="7.77734375" bestFit="1" customWidth="1"/>
    <col min="2528" max="2528" width="16.6640625" bestFit="1" customWidth="1"/>
    <col min="2529" max="2529" width="24.5546875" bestFit="1" customWidth="1"/>
    <col min="2530" max="2530" width="10.77734375" bestFit="1" customWidth="1"/>
    <col min="2531" max="2531" width="11" bestFit="1" customWidth="1"/>
    <col min="2532" max="2532" width="5.77734375" bestFit="1" customWidth="1"/>
    <col min="2533" max="2533" width="20.109375" bestFit="1" customWidth="1"/>
    <col min="2534" max="2534" width="27.88671875" bestFit="1" customWidth="1"/>
    <col min="2535" max="2535" width="20.109375" bestFit="1" customWidth="1"/>
    <col min="2536" max="2536" width="17.33203125" bestFit="1" customWidth="1"/>
    <col min="2537" max="2537" width="13.21875" bestFit="1" customWidth="1"/>
    <col min="2538" max="2538" width="18.44140625" bestFit="1" customWidth="1"/>
    <col min="2539" max="2539" width="17.88671875" bestFit="1" customWidth="1"/>
    <col min="2540" max="2540" width="17.5546875" bestFit="1" customWidth="1"/>
    <col min="2541" max="2541" width="9.88671875" bestFit="1" customWidth="1"/>
    <col min="2542" max="2542" width="25.5546875" bestFit="1" customWidth="1"/>
    <col min="2543" max="2543" width="15" bestFit="1" customWidth="1"/>
    <col min="2544" max="2544" width="16.33203125" bestFit="1" customWidth="1"/>
    <col min="2545" max="2545" width="9.44140625" bestFit="1" customWidth="1"/>
    <col min="2546" max="2546" width="16.77734375" bestFit="1" customWidth="1"/>
    <col min="2547" max="2547" width="12.44140625" bestFit="1" customWidth="1"/>
    <col min="2548" max="2548" width="15.21875" bestFit="1" customWidth="1"/>
    <col min="2549" max="2549" width="13.21875" bestFit="1" customWidth="1"/>
    <col min="2550" max="2550" width="10.5546875" bestFit="1" customWidth="1"/>
    <col min="2551" max="2551" width="15.88671875" bestFit="1" customWidth="1"/>
    <col min="2552" max="2552" width="15.44140625" bestFit="1" customWidth="1"/>
    <col min="2553" max="2553" width="12" bestFit="1" customWidth="1"/>
    <col min="2554" max="2554" width="21.109375" bestFit="1" customWidth="1"/>
    <col min="2555" max="2555" width="18.6640625" bestFit="1" customWidth="1"/>
    <col min="2556" max="2556" width="16.44140625" bestFit="1" customWidth="1"/>
    <col min="2557" max="2557" width="22.21875" bestFit="1" customWidth="1"/>
    <col min="2558" max="2558" width="19.6640625" bestFit="1" customWidth="1"/>
    <col min="2559" max="2559" width="15.33203125" bestFit="1" customWidth="1"/>
    <col min="2560" max="2560" width="14.33203125" bestFit="1" customWidth="1"/>
    <col min="2561" max="2561" width="16.33203125" bestFit="1" customWidth="1"/>
    <col min="2562" max="2562" width="20.6640625" bestFit="1" customWidth="1"/>
    <col min="2563" max="2563" width="13.109375" bestFit="1" customWidth="1"/>
    <col min="2564" max="2564" width="16.88671875" bestFit="1" customWidth="1"/>
    <col min="2565" max="2565" width="10.33203125" bestFit="1" customWidth="1"/>
    <col min="2566" max="2566" width="15.33203125" bestFit="1" customWidth="1"/>
    <col min="2567" max="2567" width="11.21875" bestFit="1" customWidth="1"/>
    <col min="2568" max="2568" width="10.5546875" bestFit="1" customWidth="1"/>
    <col min="2569" max="2569" width="11" bestFit="1" customWidth="1"/>
    <col min="2570" max="2570" width="9.21875" bestFit="1" customWidth="1"/>
    <col min="2571" max="2571" width="12" bestFit="1" customWidth="1"/>
    <col min="2572" max="2572" width="13.6640625" bestFit="1" customWidth="1"/>
    <col min="2573" max="2573" width="22.109375" bestFit="1" customWidth="1"/>
    <col min="2574" max="2574" width="27.21875" bestFit="1" customWidth="1"/>
    <col min="2575" max="2575" width="7.6640625" bestFit="1" customWidth="1"/>
    <col min="2576" max="2576" width="9.44140625" bestFit="1" customWidth="1"/>
    <col min="2577" max="2577" width="15.21875" bestFit="1" customWidth="1"/>
    <col min="2578" max="2578" width="25.109375" bestFit="1" customWidth="1"/>
    <col min="2579" max="2579" width="11.5546875" bestFit="1" customWidth="1"/>
    <col min="2580" max="2580" width="13.88671875" bestFit="1" customWidth="1"/>
    <col min="2581" max="2581" width="22.5546875" bestFit="1" customWidth="1"/>
    <col min="2582" max="2582" width="30.21875" bestFit="1" customWidth="1"/>
    <col min="2583" max="2583" width="21.33203125" bestFit="1" customWidth="1"/>
    <col min="2584" max="2584" width="36.88671875" bestFit="1" customWidth="1"/>
    <col min="2585" max="2585" width="28" bestFit="1" customWidth="1"/>
    <col min="2586" max="2586" width="24.21875" bestFit="1" customWidth="1"/>
    <col min="2587" max="2587" width="23.109375" bestFit="1" customWidth="1"/>
    <col min="2588" max="2588" width="15" bestFit="1" customWidth="1"/>
    <col min="2589" max="2589" width="22.6640625" bestFit="1" customWidth="1"/>
    <col min="2590" max="2590" width="13.109375" bestFit="1" customWidth="1"/>
    <col min="2591" max="2591" width="22.6640625" bestFit="1" customWidth="1"/>
    <col min="2592" max="2592" width="34" bestFit="1" customWidth="1"/>
    <col min="2593" max="2593" width="17.5546875" bestFit="1" customWidth="1"/>
    <col min="2594" max="2594" width="16.44140625" bestFit="1" customWidth="1"/>
    <col min="2595" max="2595" width="11.6640625" bestFit="1" customWidth="1"/>
    <col min="2596" max="2596" width="13.44140625" bestFit="1" customWidth="1"/>
    <col min="2597" max="2597" width="22.109375" bestFit="1" customWidth="1"/>
    <col min="2598" max="2598" width="30.6640625" bestFit="1" customWidth="1"/>
    <col min="2599" max="2599" width="21.44140625" bestFit="1" customWidth="1"/>
    <col min="2600" max="2600" width="24" bestFit="1" customWidth="1"/>
    <col min="2601" max="2601" width="23" bestFit="1" customWidth="1"/>
    <col min="2602" max="2602" width="24" bestFit="1" customWidth="1"/>
    <col min="2603" max="2603" width="23" bestFit="1" customWidth="1"/>
    <col min="2604" max="2604" width="34.77734375" bestFit="1" customWidth="1"/>
    <col min="2605" max="2605" width="24" bestFit="1" customWidth="1"/>
    <col min="2606" max="2606" width="13.88671875" bestFit="1" customWidth="1"/>
    <col min="2607" max="2607" width="21.6640625" bestFit="1" customWidth="1"/>
    <col min="2608" max="2608" width="24.88671875" bestFit="1" customWidth="1"/>
    <col min="2609" max="2609" width="34.88671875" bestFit="1" customWidth="1"/>
    <col min="2610" max="2610" width="22.6640625" bestFit="1" customWidth="1"/>
    <col min="2611" max="2611" width="36.88671875" bestFit="1" customWidth="1"/>
    <col min="2612" max="2612" width="26.33203125" bestFit="1" customWidth="1"/>
    <col min="2613" max="2613" width="18.44140625" bestFit="1" customWidth="1"/>
    <col min="2614" max="2614" width="27.88671875" bestFit="1" customWidth="1"/>
    <col min="2615" max="2615" width="16.44140625" bestFit="1" customWidth="1"/>
    <col min="2616" max="2616" width="27.44140625" bestFit="1" customWidth="1"/>
    <col min="2617" max="2617" width="26.44140625" bestFit="1" customWidth="1"/>
    <col min="2618" max="2618" width="20.5546875" bestFit="1" customWidth="1"/>
    <col min="2619" max="2619" width="15.77734375" bestFit="1" customWidth="1"/>
    <col min="2620" max="2620" width="15.33203125" bestFit="1" customWidth="1"/>
    <col min="2621" max="2621" width="31.6640625" bestFit="1" customWidth="1"/>
    <col min="2622" max="2622" width="33.21875" bestFit="1" customWidth="1"/>
    <col min="2623" max="2623" width="15.33203125" bestFit="1" customWidth="1"/>
    <col min="2624" max="2624" width="13.21875" bestFit="1" customWidth="1"/>
    <col min="2625" max="2625" width="23" bestFit="1" customWidth="1"/>
    <col min="2626" max="2626" width="19.44140625" bestFit="1" customWidth="1"/>
    <col min="2627" max="2627" width="11.88671875" bestFit="1" customWidth="1"/>
    <col min="2628" max="2628" width="23.88671875" bestFit="1" customWidth="1"/>
    <col min="2629" max="2629" width="10.44140625" bestFit="1" customWidth="1"/>
    <col min="2630" max="2630" width="20.77734375" bestFit="1" customWidth="1"/>
    <col min="2631" max="2631" width="15.77734375" bestFit="1" customWidth="1"/>
    <col min="2632" max="2632" width="14" bestFit="1" customWidth="1"/>
    <col min="2633" max="2633" width="20.44140625" bestFit="1" customWidth="1"/>
    <col min="2634" max="2634" width="22" bestFit="1" customWidth="1"/>
    <col min="2635" max="2635" width="16.33203125" bestFit="1" customWidth="1"/>
    <col min="2636" max="2636" width="16.5546875" bestFit="1" customWidth="1"/>
    <col min="2637" max="2637" width="25.5546875" bestFit="1" customWidth="1"/>
    <col min="2638" max="2638" width="26.88671875" bestFit="1" customWidth="1"/>
    <col min="2639" max="2639" width="36.6640625" bestFit="1" customWidth="1"/>
    <col min="2640" max="2640" width="28.5546875" bestFit="1" customWidth="1"/>
    <col min="2641" max="2641" width="11.77734375" bestFit="1" customWidth="1"/>
    <col min="2642" max="2642" width="12.44140625" bestFit="1" customWidth="1"/>
    <col min="2643" max="2643" width="16.33203125" bestFit="1" customWidth="1"/>
    <col min="2644" max="2644" width="23.5546875" bestFit="1" customWidth="1"/>
    <col min="2645" max="2645" width="22.88671875" bestFit="1" customWidth="1"/>
    <col min="2646" max="2646" width="15.21875" bestFit="1" customWidth="1"/>
    <col min="2647" max="2647" width="13.5546875" bestFit="1" customWidth="1"/>
    <col min="2648" max="2648" width="20.5546875" bestFit="1" customWidth="1"/>
    <col min="2649" max="2649" width="27.21875" bestFit="1" customWidth="1"/>
    <col min="2650" max="2650" width="29" bestFit="1" customWidth="1"/>
    <col min="2651" max="2651" width="11.77734375" bestFit="1" customWidth="1"/>
    <col min="2652" max="2652" width="28.109375" bestFit="1" customWidth="1"/>
    <col min="2653" max="2653" width="20.88671875" bestFit="1" customWidth="1"/>
    <col min="2654" max="2654" width="15.109375" bestFit="1" customWidth="1"/>
    <col min="2655" max="2655" width="27.44140625" bestFit="1" customWidth="1"/>
    <col min="2656" max="2657" width="26.44140625" bestFit="1" customWidth="1"/>
    <col min="2658" max="2658" width="24.33203125" bestFit="1" customWidth="1"/>
    <col min="2659" max="2659" width="15.44140625" bestFit="1" customWidth="1"/>
    <col min="2660" max="2660" width="24.21875" bestFit="1" customWidth="1"/>
    <col min="2661" max="2661" width="22.44140625" bestFit="1" customWidth="1"/>
    <col min="2662" max="2662" width="20" bestFit="1" customWidth="1"/>
    <col min="2663" max="2663" width="25.77734375" bestFit="1" customWidth="1"/>
    <col min="2664" max="2664" width="21" bestFit="1" customWidth="1"/>
    <col min="2665" max="2665" width="31.6640625" bestFit="1" customWidth="1"/>
    <col min="2666" max="2666" width="22.33203125" bestFit="1" customWidth="1"/>
    <col min="2667" max="2667" width="29.33203125" bestFit="1" customWidth="1"/>
    <col min="2668" max="2668" width="32.5546875" bestFit="1" customWidth="1"/>
    <col min="2669" max="2669" width="19.21875" bestFit="1" customWidth="1"/>
    <col min="2670" max="2670" width="24.44140625" bestFit="1" customWidth="1"/>
    <col min="2671" max="2671" width="18.88671875" bestFit="1" customWidth="1"/>
    <col min="2672" max="2672" width="34.21875" bestFit="1" customWidth="1"/>
    <col min="2673" max="2673" width="41.6640625" bestFit="1" customWidth="1"/>
    <col min="2674" max="2674" width="29.109375" bestFit="1" customWidth="1"/>
    <col min="2675" max="2675" width="25.88671875" bestFit="1" customWidth="1"/>
    <col min="2676" max="2676" width="34.109375" bestFit="1" customWidth="1"/>
    <col min="2677" max="2677" width="20.88671875" bestFit="1" customWidth="1"/>
    <col min="2678" max="2678" width="28" bestFit="1" customWidth="1"/>
    <col min="2679" max="2679" width="25.88671875" bestFit="1" customWidth="1"/>
    <col min="2680" max="2680" width="31.44140625" bestFit="1" customWidth="1"/>
    <col min="2681" max="2681" width="24.109375" bestFit="1" customWidth="1"/>
    <col min="2682" max="2682" width="20.77734375" bestFit="1" customWidth="1"/>
    <col min="2683" max="2683" width="18.77734375" bestFit="1" customWidth="1"/>
    <col min="2684" max="2684" width="24.44140625" bestFit="1" customWidth="1"/>
    <col min="2685" max="2685" width="18.77734375" bestFit="1" customWidth="1"/>
    <col min="2686" max="2686" width="24.6640625" bestFit="1" customWidth="1"/>
    <col min="2687" max="2687" width="25.88671875" bestFit="1" customWidth="1"/>
    <col min="2688" max="2688" width="24.44140625" bestFit="1" customWidth="1"/>
    <col min="2689" max="2689" width="29.88671875" bestFit="1" customWidth="1"/>
    <col min="2690" max="2690" width="18.77734375" bestFit="1" customWidth="1"/>
    <col min="2691" max="2691" width="22.44140625" bestFit="1" customWidth="1"/>
    <col min="2692" max="2692" width="16.33203125" bestFit="1" customWidth="1"/>
    <col min="2693" max="2693" width="22.21875" bestFit="1" customWidth="1"/>
    <col min="2694" max="2694" width="16" bestFit="1" customWidth="1"/>
    <col min="2695" max="2695" width="15.5546875" bestFit="1" customWidth="1"/>
    <col min="2696" max="2696" width="27.6640625" bestFit="1" customWidth="1"/>
    <col min="2697" max="2697" width="26.6640625" bestFit="1" customWidth="1"/>
    <col min="2698" max="2698" width="18.6640625" bestFit="1" customWidth="1"/>
    <col min="2699" max="2699" width="16.44140625" bestFit="1" customWidth="1"/>
    <col min="2700" max="2700" width="30.77734375" bestFit="1" customWidth="1"/>
    <col min="2701" max="2701" width="28" bestFit="1" customWidth="1"/>
    <col min="2702" max="2702" width="22.33203125" bestFit="1" customWidth="1"/>
    <col min="2703" max="2703" width="29.6640625" bestFit="1" customWidth="1"/>
    <col min="2704" max="2704" width="18.77734375" bestFit="1" customWidth="1"/>
    <col min="2705" max="2705" width="22.21875" bestFit="1" customWidth="1"/>
    <col min="2706" max="2706" width="31.6640625" bestFit="1" customWidth="1"/>
    <col min="2707" max="2707" width="32.77734375" bestFit="1" customWidth="1"/>
    <col min="2708" max="2708" width="28.6640625" bestFit="1" customWidth="1"/>
    <col min="2709" max="2709" width="27.88671875" bestFit="1" customWidth="1"/>
    <col min="2710" max="2710" width="22.77734375" bestFit="1" customWidth="1"/>
    <col min="2711" max="2711" width="28.44140625" bestFit="1" customWidth="1"/>
    <col min="2712" max="2712" width="27.6640625" bestFit="1" customWidth="1"/>
    <col min="2713" max="2713" width="28.6640625" bestFit="1" customWidth="1"/>
    <col min="2714" max="2714" width="27.6640625" bestFit="1" customWidth="1"/>
    <col min="2715" max="2715" width="18.6640625" bestFit="1" customWidth="1"/>
    <col min="2716" max="2716" width="24.88671875" bestFit="1" customWidth="1"/>
    <col min="2717" max="2717" width="22.44140625" bestFit="1" customWidth="1"/>
    <col min="2718" max="2718" width="21.77734375" bestFit="1" customWidth="1"/>
    <col min="2719" max="2719" width="23.6640625" bestFit="1" customWidth="1"/>
    <col min="2720" max="2720" width="25.109375" bestFit="1" customWidth="1"/>
    <col min="2721" max="2722" width="18.109375" bestFit="1" customWidth="1"/>
    <col min="2723" max="2723" width="24.21875" bestFit="1" customWidth="1"/>
    <col min="2724" max="2724" width="19.5546875" bestFit="1" customWidth="1"/>
    <col min="2725" max="2725" width="10.33203125" bestFit="1" customWidth="1"/>
    <col min="2726" max="2726" width="18" bestFit="1" customWidth="1"/>
    <col min="2727" max="2727" width="24.44140625" bestFit="1" customWidth="1"/>
    <col min="2728" max="2728" width="19.33203125" bestFit="1" customWidth="1"/>
    <col min="2729" max="2729" width="28.5546875" bestFit="1" customWidth="1"/>
    <col min="2730" max="2730" width="27.5546875" bestFit="1" customWidth="1"/>
    <col min="2731" max="2731" width="24.77734375" bestFit="1" customWidth="1"/>
    <col min="2732" max="2732" width="28.5546875" bestFit="1" customWidth="1"/>
    <col min="2733" max="2733" width="19" bestFit="1" customWidth="1"/>
    <col min="2734" max="2734" width="25.6640625" bestFit="1" customWidth="1"/>
    <col min="2735" max="2735" width="30" bestFit="1" customWidth="1"/>
    <col min="2736" max="2736" width="28.88671875" bestFit="1" customWidth="1"/>
    <col min="2737" max="2737" width="31.5546875" bestFit="1" customWidth="1"/>
    <col min="2738" max="2738" width="22.88671875" bestFit="1" customWidth="1"/>
    <col min="2739" max="2739" width="18.109375" bestFit="1" customWidth="1"/>
    <col min="2740" max="2740" width="22.109375" bestFit="1" customWidth="1"/>
    <col min="2741" max="2741" width="11.5546875" bestFit="1" customWidth="1"/>
    <col min="2742" max="2742" width="31.21875" bestFit="1" customWidth="1"/>
    <col min="2743" max="2743" width="17.77734375" bestFit="1" customWidth="1"/>
    <col min="2744" max="2744" width="32.77734375" bestFit="1" customWidth="1"/>
    <col min="2745" max="2745" width="17.33203125" bestFit="1" customWidth="1"/>
    <col min="2746" max="2746" width="16" bestFit="1" customWidth="1"/>
    <col min="2747" max="2747" width="19.33203125" bestFit="1" customWidth="1"/>
    <col min="2748" max="2748" width="40.5546875" bestFit="1" customWidth="1"/>
    <col min="2749" max="2749" width="35.5546875" bestFit="1" customWidth="1"/>
    <col min="2750" max="2750" width="33.88671875" bestFit="1" customWidth="1"/>
    <col min="2751" max="2751" width="15.21875" bestFit="1" customWidth="1"/>
    <col min="2752" max="2752" width="23.33203125" bestFit="1" customWidth="1"/>
    <col min="2753" max="2753" width="14.44140625" bestFit="1" customWidth="1"/>
    <col min="2754" max="2754" width="33.21875" bestFit="1" customWidth="1"/>
    <col min="2755" max="2755" width="28.77734375" bestFit="1" customWidth="1"/>
    <col min="2756" max="2756" width="27.6640625" bestFit="1" customWidth="1"/>
    <col min="2757" max="2757" width="37.5546875" bestFit="1" customWidth="1"/>
    <col min="2758" max="2758" width="13.44140625" bestFit="1" customWidth="1"/>
    <col min="2759" max="2759" width="26.109375" bestFit="1" customWidth="1"/>
    <col min="2760" max="2760" width="24" bestFit="1" customWidth="1"/>
    <col min="2761" max="2761" width="40.109375" bestFit="1" customWidth="1"/>
    <col min="2762" max="2762" width="13.88671875" bestFit="1" customWidth="1"/>
    <col min="2763" max="2763" width="13.21875" bestFit="1" customWidth="1"/>
    <col min="2764" max="2764" width="34.6640625" bestFit="1" customWidth="1"/>
    <col min="2765" max="2765" width="27.44140625" bestFit="1" customWidth="1"/>
    <col min="2766" max="2766" width="16.5546875" bestFit="1" customWidth="1"/>
    <col min="2767" max="2767" width="32.109375" bestFit="1" customWidth="1"/>
    <col min="2768" max="2768" width="34.109375" bestFit="1" customWidth="1"/>
    <col min="2769" max="2769" width="32.77734375" bestFit="1" customWidth="1"/>
    <col min="2770" max="2770" width="28.109375" bestFit="1" customWidth="1"/>
    <col min="2771" max="2771" width="27.109375" bestFit="1" customWidth="1"/>
    <col min="2772" max="2772" width="19.21875" bestFit="1" customWidth="1"/>
    <col min="2773" max="2773" width="20.44140625" bestFit="1" customWidth="1"/>
    <col min="2774" max="2774" width="25.109375" bestFit="1" customWidth="1"/>
    <col min="2775" max="2775" width="28.33203125" bestFit="1" customWidth="1"/>
    <col min="2776" max="2776" width="14.21875" bestFit="1" customWidth="1"/>
    <col min="2777" max="2777" width="15.44140625" bestFit="1" customWidth="1"/>
    <col min="2778" max="2778" width="25.44140625" bestFit="1" customWidth="1"/>
    <col min="2779" max="2779" width="29.77734375" bestFit="1" customWidth="1"/>
    <col min="2780" max="2780" width="17.88671875" bestFit="1" customWidth="1"/>
    <col min="2781" max="2781" width="14" bestFit="1" customWidth="1"/>
    <col min="2782" max="2782" width="22.33203125" bestFit="1" customWidth="1"/>
    <col min="2783" max="2783" width="16.44140625" bestFit="1" customWidth="1"/>
    <col min="2784" max="2784" width="19.77734375" bestFit="1" customWidth="1"/>
    <col min="2785" max="2785" width="46.21875" bestFit="1" customWidth="1"/>
    <col min="2786" max="2786" width="20.88671875" bestFit="1" customWidth="1"/>
    <col min="2787" max="2787" width="25" bestFit="1" customWidth="1"/>
    <col min="2788" max="2788" width="10.44140625" bestFit="1" customWidth="1"/>
    <col min="2789" max="2789" width="23.33203125" bestFit="1" customWidth="1"/>
    <col min="2790" max="2790" width="22.5546875" bestFit="1" customWidth="1"/>
    <col min="2791" max="2791" width="9" bestFit="1" customWidth="1"/>
    <col min="2792" max="2792" width="12.21875" bestFit="1" customWidth="1"/>
    <col min="2793" max="2793" width="12.109375" bestFit="1" customWidth="1"/>
    <col min="2794" max="2794" width="18.5546875" bestFit="1" customWidth="1"/>
    <col min="2795" max="2795" width="6.21875" bestFit="1" customWidth="1"/>
    <col min="2796" max="2796" width="12.88671875" bestFit="1" customWidth="1"/>
    <col min="2797" max="2797" width="10.88671875" bestFit="1" customWidth="1"/>
    <col min="2798" max="2798" width="9.33203125" bestFit="1" customWidth="1"/>
    <col min="2799" max="2799" width="13.21875" bestFit="1" customWidth="1"/>
    <col min="2800" max="2800" width="18.6640625" bestFit="1" customWidth="1"/>
    <col min="2801" max="2801" width="13.21875" bestFit="1" customWidth="1"/>
    <col min="2802" max="2802" width="8.77734375" bestFit="1" customWidth="1"/>
    <col min="2803" max="2803" width="9.88671875" bestFit="1" customWidth="1"/>
    <col min="2804" max="2804" width="18.5546875" bestFit="1" customWidth="1"/>
    <col min="2805" max="2805" width="25.21875" bestFit="1" customWidth="1"/>
    <col min="2806" max="2806" width="15.109375" bestFit="1" customWidth="1"/>
    <col min="2807" max="2807" width="9.6640625" bestFit="1" customWidth="1"/>
    <col min="2808" max="2808" width="11.44140625" bestFit="1" customWidth="1"/>
    <col min="2809" max="2809" width="10" bestFit="1" customWidth="1"/>
    <col min="2810" max="2810" width="9.5546875" bestFit="1" customWidth="1"/>
    <col min="2811" max="2811" width="8.21875" bestFit="1" customWidth="1"/>
    <col min="2812" max="2812" width="10.109375" bestFit="1" customWidth="1"/>
    <col min="2813" max="2813" width="13.5546875" bestFit="1" customWidth="1"/>
    <col min="2814" max="2814" width="10.6640625" bestFit="1" customWidth="1"/>
    <col min="2815" max="2815" width="15.33203125" bestFit="1" customWidth="1"/>
    <col min="2816" max="2816" width="17.77734375" bestFit="1" customWidth="1"/>
    <col min="2817" max="2817" width="6" bestFit="1" customWidth="1"/>
    <col min="2818" max="2818" width="21.88671875" bestFit="1" customWidth="1"/>
    <col min="2819" max="2819" width="26.6640625" bestFit="1" customWidth="1"/>
    <col min="2820" max="2820" width="8.5546875" bestFit="1" customWidth="1"/>
    <col min="2821" max="2821" width="15" bestFit="1" customWidth="1"/>
    <col min="2822" max="2822" width="12" bestFit="1" customWidth="1"/>
    <col min="2823" max="2823" width="12.5546875" bestFit="1" customWidth="1"/>
    <col min="2824" max="2824" width="18.6640625" bestFit="1" customWidth="1"/>
    <col min="2825" max="2825" width="15.6640625" bestFit="1" customWidth="1"/>
    <col min="2826" max="2826" width="9.5546875" bestFit="1" customWidth="1"/>
    <col min="2827" max="2827" width="28.88671875" bestFit="1" customWidth="1"/>
    <col min="2828" max="2828" width="23.88671875" bestFit="1" customWidth="1"/>
    <col min="2829" max="2829" width="10.88671875" bestFit="1" customWidth="1"/>
    <col min="2830" max="2830" width="26.21875" bestFit="1" customWidth="1"/>
    <col min="2831" max="2831" width="27.109375" bestFit="1" customWidth="1"/>
    <col min="2832" max="2832" width="22" bestFit="1" customWidth="1"/>
    <col min="2833" max="2833" width="13.44140625" bestFit="1" customWidth="1"/>
    <col min="2834" max="2834" width="11.5546875" bestFit="1" customWidth="1"/>
    <col min="2835" max="2835" width="11.109375" bestFit="1" customWidth="1"/>
    <col min="2836" max="2836" width="22.5546875" bestFit="1" customWidth="1"/>
    <col min="2837" max="2837" width="28.109375" bestFit="1" customWidth="1"/>
    <col min="2838" max="2838" width="23.33203125" bestFit="1" customWidth="1"/>
    <col min="2839" max="2839" width="20.88671875" bestFit="1" customWidth="1"/>
    <col min="2840" max="2840" width="11.88671875" bestFit="1" customWidth="1"/>
    <col min="2841" max="2841" width="22.44140625" bestFit="1" customWidth="1"/>
    <col min="2842" max="2842" width="17.77734375" bestFit="1" customWidth="1"/>
    <col min="2843" max="2843" width="24.21875" bestFit="1" customWidth="1"/>
    <col min="2844" max="2844" width="16.88671875" bestFit="1" customWidth="1"/>
    <col min="2845" max="2845" width="15.33203125" bestFit="1" customWidth="1"/>
    <col min="2846" max="2846" width="9.33203125" bestFit="1" customWidth="1"/>
    <col min="2847" max="2847" width="12.5546875" bestFit="1" customWidth="1"/>
    <col min="2848" max="2848" width="36.88671875" bestFit="1" customWidth="1"/>
    <col min="2849" max="2849" width="28.6640625" bestFit="1" customWidth="1"/>
    <col min="2850" max="2850" width="39.77734375" bestFit="1" customWidth="1"/>
    <col min="2851" max="2851" width="14.44140625" bestFit="1" customWidth="1"/>
    <col min="2852" max="2852" width="34.44140625" bestFit="1" customWidth="1"/>
    <col min="2853" max="2853" width="10.77734375" bestFit="1" customWidth="1"/>
    <col min="2854" max="2854" width="9" bestFit="1" customWidth="1"/>
    <col min="2855" max="2855" width="10.5546875" bestFit="1" customWidth="1"/>
    <col min="2856" max="2856" width="7.109375" bestFit="1" customWidth="1"/>
    <col min="2857" max="2857" width="10" bestFit="1" customWidth="1"/>
    <col min="2858" max="2858" width="9.44140625" bestFit="1" customWidth="1"/>
    <col min="2859" max="2859" width="13.88671875" bestFit="1" customWidth="1"/>
    <col min="2860" max="2860" width="9.109375" bestFit="1" customWidth="1"/>
    <col min="2861" max="2861" width="9.5546875" bestFit="1" customWidth="1"/>
    <col min="2862" max="2862" width="7.5546875" bestFit="1" customWidth="1"/>
    <col min="2863" max="2863" width="18.21875" bestFit="1" customWidth="1"/>
    <col min="2864" max="2864" width="10.77734375" bestFit="1" customWidth="1"/>
    <col min="2865" max="2865" width="27.77734375" bestFit="1" customWidth="1"/>
    <col min="2866" max="2866" width="8.5546875" bestFit="1" customWidth="1"/>
    <col min="2867" max="2867" width="20.77734375" bestFit="1" customWidth="1"/>
    <col min="2868" max="2868" width="7.6640625" bestFit="1" customWidth="1"/>
    <col min="2869" max="2869" width="28.5546875" bestFit="1" customWidth="1"/>
    <col min="2870" max="2870" width="19.109375" bestFit="1" customWidth="1"/>
    <col min="2871" max="2871" width="10.109375" bestFit="1" customWidth="1"/>
    <col min="2872" max="2872" width="17.33203125" bestFit="1" customWidth="1"/>
    <col min="2873" max="2873" width="16.6640625" bestFit="1" customWidth="1"/>
    <col min="2874" max="2874" width="18.44140625" bestFit="1" customWidth="1"/>
    <col min="2875" max="2875" width="20.77734375" bestFit="1" customWidth="1"/>
    <col min="2876" max="2876" width="12.6640625" bestFit="1" customWidth="1"/>
    <col min="2877" max="2877" width="12.21875" bestFit="1" customWidth="1"/>
    <col min="2878" max="2878" width="13.109375" bestFit="1" customWidth="1"/>
    <col min="2879" max="2879" width="22.109375" bestFit="1" customWidth="1"/>
    <col min="2880" max="2880" width="10.5546875" bestFit="1" customWidth="1"/>
    <col min="2881" max="2881" width="11.88671875" bestFit="1" customWidth="1"/>
    <col min="2882" max="2882" width="14.44140625" bestFit="1" customWidth="1"/>
    <col min="2883" max="2883" width="10.21875" bestFit="1" customWidth="1"/>
    <col min="2884" max="2884" width="15.77734375" bestFit="1" customWidth="1"/>
    <col min="2885" max="2885" width="12.6640625" bestFit="1" customWidth="1"/>
    <col min="2886" max="2886" width="21" bestFit="1" customWidth="1"/>
    <col min="2887" max="2887" width="31.44140625" bestFit="1" customWidth="1"/>
    <col min="2888" max="2888" width="7.6640625" bestFit="1" customWidth="1"/>
    <col min="2889" max="2889" width="10.6640625" bestFit="1" customWidth="1"/>
    <col min="2890" max="2890" width="21.88671875" bestFit="1" customWidth="1"/>
    <col min="2891" max="2891" width="11.109375" bestFit="1" customWidth="1"/>
    <col min="2892" max="2892" width="15.21875" bestFit="1" customWidth="1"/>
    <col min="2893" max="2893" width="39.88671875" bestFit="1" customWidth="1"/>
    <col min="2894" max="2894" width="6.33203125" bestFit="1" customWidth="1"/>
    <col min="2895" max="2895" width="8" bestFit="1" customWidth="1"/>
    <col min="2896" max="2896" width="39.33203125" bestFit="1" customWidth="1"/>
    <col min="2897" max="2897" width="17.33203125" bestFit="1" customWidth="1"/>
    <col min="2898" max="2898" width="29" bestFit="1" customWidth="1"/>
    <col min="2899" max="2899" width="9.77734375" bestFit="1" customWidth="1"/>
    <col min="2900" max="2900" width="23.44140625" bestFit="1" customWidth="1"/>
    <col min="2901" max="2901" width="18" bestFit="1" customWidth="1"/>
    <col min="2902" max="2902" width="27.5546875" bestFit="1" customWidth="1"/>
    <col min="2903" max="2903" width="21.77734375" bestFit="1" customWidth="1"/>
    <col min="2904" max="2904" width="12.5546875" bestFit="1" customWidth="1"/>
    <col min="2905" max="2905" width="33.88671875" bestFit="1" customWidth="1"/>
    <col min="2906" max="2906" width="15" bestFit="1" customWidth="1"/>
    <col min="2907" max="2907" width="25.44140625" bestFit="1" customWidth="1"/>
    <col min="2908" max="2908" width="21.88671875" bestFit="1" customWidth="1"/>
    <col min="2909" max="2909" width="24.21875" bestFit="1" customWidth="1"/>
    <col min="2910" max="2910" width="16.33203125" bestFit="1" customWidth="1"/>
    <col min="2911" max="2911" width="15.77734375" bestFit="1" customWidth="1"/>
    <col min="2912" max="2912" width="38.77734375" bestFit="1" customWidth="1"/>
    <col min="2913" max="2913" width="21.44140625" bestFit="1" customWidth="1"/>
    <col min="2914" max="2914" width="27.88671875" bestFit="1" customWidth="1"/>
    <col min="2915" max="2915" width="26.44140625" bestFit="1" customWidth="1"/>
    <col min="2916" max="2916" width="21" bestFit="1" customWidth="1"/>
    <col min="2917" max="2917" width="29.6640625" bestFit="1" customWidth="1"/>
    <col min="2918" max="2918" width="26.88671875" bestFit="1" customWidth="1"/>
    <col min="2919" max="2919" width="15.88671875" bestFit="1" customWidth="1"/>
    <col min="2920" max="2920" width="12.33203125" bestFit="1" customWidth="1"/>
    <col min="2921" max="2921" width="11.88671875" bestFit="1" customWidth="1"/>
    <col min="2922" max="2922" width="36" bestFit="1" customWidth="1"/>
    <col min="2923" max="2923" width="15.21875" bestFit="1" customWidth="1"/>
    <col min="2924" max="2924" width="26.6640625" bestFit="1" customWidth="1"/>
    <col min="2925" max="2925" width="16.77734375" bestFit="1" customWidth="1"/>
    <col min="2926" max="2926" width="19.5546875" bestFit="1" customWidth="1"/>
    <col min="2927" max="2927" width="29.21875" bestFit="1" customWidth="1"/>
    <col min="2928" max="2928" width="11.33203125" bestFit="1" customWidth="1"/>
    <col min="2929" max="2929" width="27.5546875" bestFit="1" customWidth="1"/>
    <col min="2930" max="2930" width="36.109375" bestFit="1" customWidth="1"/>
    <col min="2931" max="2931" width="18.44140625" bestFit="1" customWidth="1"/>
    <col min="2932" max="2932" width="23.88671875" bestFit="1" customWidth="1"/>
    <col min="2933" max="2933" width="18" bestFit="1" customWidth="1"/>
    <col min="2934" max="2934" width="20.33203125" bestFit="1" customWidth="1"/>
    <col min="2935" max="2935" width="11.77734375" bestFit="1" customWidth="1"/>
    <col min="2936" max="2936" width="6.21875" bestFit="1" customWidth="1"/>
    <col min="2937" max="2937" width="10" bestFit="1" customWidth="1"/>
    <col min="2938" max="2938" width="9.88671875" bestFit="1" customWidth="1"/>
    <col min="2939" max="2939" width="8.5546875" bestFit="1" customWidth="1"/>
    <col min="2940" max="2940" width="31" bestFit="1" customWidth="1"/>
    <col min="2941" max="2941" width="12.21875" bestFit="1" customWidth="1"/>
    <col min="2942" max="2942" width="12" bestFit="1" customWidth="1"/>
    <col min="2943" max="2943" width="11" bestFit="1" customWidth="1"/>
    <col min="2944" max="2944" width="10.21875" bestFit="1" customWidth="1"/>
    <col min="2945" max="2945" width="25.44140625" bestFit="1" customWidth="1"/>
    <col min="2946" max="2946" width="12.21875" bestFit="1" customWidth="1"/>
    <col min="2947" max="2947" width="20.21875" bestFit="1" customWidth="1"/>
    <col min="2948" max="2948" width="8.44140625" bestFit="1" customWidth="1"/>
    <col min="2949" max="2949" width="5.5546875" bestFit="1" customWidth="1"/>
    <col min="2950" max="2950" width="21.5546875" bestFit="1" customWidth="1"/>
    <col min="2951" max="2951" width="15.6640625" bestFit="1" customWidth="1"/>
    <col min="2952" max="2952" width="22.5546875" bestFit="1" customWidth="1"/>
    <col min="2953" max="2953" width="29.33203125" bestFit="1" customWidth="1"/>
    <col min="2954" max="2954" width="9.6640625" bestFit="1" customWidth="1"/>
    <col min="2955" max="2955" width="10.88671875" bestFit="1" customWidth="1"/>
    <col min="2956" max="2956" width="25.6640625" bestFit="1" customWidth="1"/>
    <col min="2957" max="2957" width="12.6640625" bestFit="1" customWidth="1"/>
    <col min="2958" max="2958" width="14.6640625" bestFit="1" customWidth="1"/>
    <col min="2959" max="2959" width="14.88671875" bestFit="1" customWidth="1"/>
    <col min="2960" max="2960" width="16.21875" bestFit="1" customWidth="1"/>
    <col min="2961" max="2961" width="14.21875" bestFit="1" customWidth="1"/>
    <col min="2962" max="2962" width="13.44140625" bestFit="1" customWidth="1"/>
    <col min="2963" max="2963" width="13.5546875" bestFit="1" customWidth="1"/>
    <col min="2964" max="2964" width="13.109375" bestFit="1" customWidth="1"/>
    <col min="2965" max="2965" width="7.6640625" bestFit="1" customWidth="1"/>
    <col min="2966" max="2966" width="13.21875" bestFit="1" customWidth="1"/>
    <col min="2967" max="2967" width="9" bestFit="1" customWidth="1"/>
    <col min="2968" max="2968" width="12.109375" bestFit="1" customWidth="1"/>
    <col min="2969" max="2969" width="11.6640625" bestFit="1" customWidth="1"/>
    <col min="2970" max="2970" width="12.88671875" bestFit="1" customWidth="1"/>
    <col min="2971" max="2971" width="12.5546875" bestFit="1" customWidth="1"/>
    <col min="2972" max="2972" width="19.88671875" bestFit="1" customWidth="1"/>
    <col min="2973" max="2973" width="12.6640625" bestFit="1" customWidth="1"/>
    <col min="2974" max="2974" width="10.33203125" bestFit="1" customWidth="1"/>
    <col min="2975" max="2975" width="15.21875" bestFit="1" customWidth="1"/>
    <col min="2976" max="2976" width="32.21875" bestFit="1" customWidth="1"/>
    <col min="2977" max="2977" width="15.44140625" bestFit="1" customWidth="1"/>
    <col min="2978" max="2978" width="12.5546875" bestFit="1" customWidth="1"/>
    <col min="2979" max="2979" width="14.109375" bestFit="1" customWidth="1"/>
    <col min="2980" max="2980" width="16.6640625" bestFit="1" customWidth="1"/>
    <col min="2981" max="2981" width="9.88671875" bestFit="1" customWidth="1"/>
    <col min="2982" max="2982" width="10.6640625" bestFit="1" customWidth="1"/>
    <col min="2983" max="2983" width="9.5546875" bestFit="1" customWidth="1"/>
    <col min="2984" max="2984" width="10.44140625" bestFit="1" customWidth="1"/>
    <col min="2985" max="2985" width="17.6640625" bestFit="1" customWidth="1"/>
    <col min="2986" max="2986" width="10.77734375" bestFit="1" customWidth="1"/>
    <col min="2987" max="2987" width="12.77734375" bestFit="1" customWidth="1"/>
    <col min="2988" max="2988" width="19.33203125" bestFit="1" customWidth="1"/>
    <col min="2989" max="2989" width="4.33203125" bestFit="1" customWidth="1"/>
    <col min="2990" max="2990" width="8.44140625" bestFit="1" customWidth="1"/>
    <col min="2991" max="2991" width="10" bestFit="1" customWidth="1"/>
    <col min="2992" max="2992" width="16.33203125" bestFit="1" customWidth="1"/>
    <col min="2993" max="2993" width="15.77734375" bestFit="1" customWidth="1"/>
    <col min="2994" max="2994" width="14" bestFit="1" customWidth="1"/>
    <col min="2995" max="2995" width="8.109375" bestFit="1" customWidth="1"/>
    <col min="2996" max="2996" width="8.44140625" bestFit="1" customWidth="1"/>
    <col min="2997" max="2997" width="8.33203125" bestFit="1" customWidth="1"/>
    <col min="2998" max="2998" width="10.33203125" bestFit="1" customWidth="1"/>
    <col min="2999" max="2999" width="12" bestFit="1" customWidth="1"/>
    <col min="3000" max="3000" width="18.109375" bestFit="1" customWidth="1"/>
    <col min="3001" max="3001" width="22.5546875" bestFit="1" customWidth="1"/>
    <col min="3002" max="3002" width="7.109375" bestFit="1" customWidth="1"/>
    <col min="3003" max="3003" width="10.88671875" bestFit="1" customWidth="1"/>
    <col min="3004" max="3004" width="14.21875" bestFit="1" customWidth="1"/>
    <col min="3005" max="3005" width="22.44140625" bestFit="1" customWidth="1"/>
    <col min="3006" max="3006" width="18.5546875" bestFit="1" customWidth="1"/>
    <col min="3007" max="3007" width="11.33203125" bestFit="1" customWidth="1"/>
    <col min="3008" max="3008" width="15.21875" bestFit="1" customWidth="1"/>
    <col min="3009" max="3009" width="8" bestFit="1" customWidth="1"/>
    <col min="3010" max="3010" width="22" bestFit="1" customWidth="1"/>
    <col min="3011" max="3011" width="9.5546875" bestFit="1" customWidth="1"/>
    <col min="3012" max="3012" width="19" bestFit="1" customWidth="1"/>
    <col min="3013" max="3013" width="26.88671875" bestFit="1" customWidth="1"/>
    <col min="3014" max="3014" width="5.6640625" bestFit="1" customWidth="1"/>
    <col min="3015" max="3015" width="16.88671875" bestFit="1" customWidth="1"/>
    <col min="3016" max="3016" width="5" bestFit="1" customWidth="1"/>
    <col min="3017" max="3017" width="13.77734375" bestFit="1" customWidth="1"/>
    <col min="3018" max="3018" width="10.6640625" bestFit="1" customWidth="1"/>
    <col min="3019" max="3019" width="8.21875" bestFit="1" customWidth="1"/>
    <col min="3020" max="3020" width="17.21875" bestFit="1" customWidth="1"/>
    <col min="3021" max="3021" width="14.6640625" bestFit="1" customWidth="1"/>
    <col min="3022" max="3022" width="16.5546875" bestFit="1" customWidth="1"/>
    <col min="3023" max="3023" width="11.33203125" bestFit="1" customWidth="1"/>
    <col min="3024" max="3024" width="27.33203125" bestFit="1" customWidth="1"/>
    <col min="3025" max="3025" width="16.5546875" bestFit="1" customWidth="1"/>
    <col min="3026" max="3026" width="12.44140625" bestFit="1" customWidth="1"/>
    <col min="3027" max="3027" width="7.33203125" bestFit="1" customWidth="1"/>
    <col min="3028" max="3028" width="21.5546875" bestFit="1" customWidth="1"/>
    <col min="3029" max="3029" width="26.88671875" bestFit="1" customWidth="1"/>
    <col min="3030" max="3030" width="12.21875" bestFit="1" customWidth="1"/>
    <col min="3031" max="3031" width="13.5546875" bestFit="1" customWidth="1"/>
    <col min="3032" max="3032" width="20.109375" bestFit="1" customWidth="1"/>
    <col min="3033" max="3033" width="13.21875" bestFit="1" customWidth="1"/>
    <col min="3034" max="3034" width="20.5546875" bestFit="1" customWidth="1"/>
    <col min="3035" max="3035" width="13.21875" bestFit="1" customWidth="1"/>
    <col min="3036" max="3036" width="16.6640625" bestFit="1" customWidth="1"/>
    <col min="3037" max="3037" width="18" bestFit="1" customWidth="1"/>
    <col min="3038" max="3038" width="18.6640625" bestFit="1" customWidth="1"/>
    <col min="3039" max="3039" width="21.5546875" bestFit="1" customWidth="1"/>
    <col min="3040" max="3040" width="16.44140625" bestFit="1" customWidth="1"/>
    <col min="3041" max="3041" width="17.77734375" bestFit="1" customWidth="1"/>
    <col min="3042" max="3042" width="12.88671875" bestFit="1" customWidth="1"/>
    <col min="3043" max="3043" width="20.77734375" bestFit="1" customWidth="1"/>
    <col min="3044" max="3044" width="17.6640625" bestFit="1" customWidth="1"/>
    <col min="3045" max="3045" width="24.88671875" bestFit="1" customWidth="1"/>
    <col min="3046" max="3046" width="31.5546875" bestFit="1" customWidth="1"/>
    <col min="3047" max="3047" width="25" bestFit="1" customWidth="1"/>
    <col min="3048" max="3048" width="19" bestFit="1" customWidth="1"/>
    <col min="3049" max="3049" width="18.21875" bestFit="1" customWidth="1"/>
    <col min="3050" max="3050" width="25.88671875" bestFit="1" customWidth="1"/>
    <col min="3051" max="3051" width="15.88671875" bestFit="1" customWidth="1"/>
    <col min="3052" max="3052" width="14.109375" bestFit="1" customWidth="1"/>
    <col min="3053" max="3053" width="15.6640625" bestFit="1" customWidth="1"/>
    <col min="3054" max="3054" width="34.109375" bestFit="1" customWidth="1"/>
    <col min="3055" max="3055" width="24.33203125" bestFit="1" customWidth="1"/>
    <col min="3056" max="3056" width="13.109375" bestFit="1" customWidth="1"/>
    <col min="3057" max="3057" width="12.5546875" bestFit="1" customWidth="1"/>
    <col min="3058" max="3058" width="13.21875" bestFit="1" customWidth="1"/>
    <col min="3059" max="3059" width="22.6640625" bestFit="1" customWidth="1"/>
    <col min="3060" max="3060" width="18.109375" bestFit="1" customWidth="1"/>
    <col min="3061" max="3061" width="13.44140625" bestFit="1" customWidth="1"/>
    <col min="3062" max="3062" width="22.21875" bestFit="1" customWidth="1"/>
    <col min="3063" max="3063" width="17.5546875" bestFit="1" customWidth="1"/>
    <col min="3064" max="3064" width="11.6640625" bestFit="1" customWidth="1"/>
    <col min="3065" max="3065" width="17.5546875" bestFit="1" customWidth="1"/>
    <col min="3066" max="3066" width="18.33203125" bestFit="1" customWidth="1"/>
    <col min="3067" max="3067" width="17.21875" bestFit="1" customWidth="1"/>
    <col min="3068" max="3068" width="11.5546875" bestFit="1" customWidth="1"/>
    <col min="3069" max="3069" width="9.21875" bestFit="1" customWidth="1"/>
    <col min="3070" max="3070" width="25.6640625" bestFit="1" customWidth="1"/>
    <col min="3071" max="3071" width="14.44140625" bestFit="1" customWidth="1"/>
    <col min="3072" max="3072" width="14.109375" bestFit="1" customWidth="1"/>
    <col min="3073" max="3073" width="14.33203125" bestFit="1" customWidth="1"/>
    <col min="3074" max="3074" width="21.88671875" bestFit="1" customWidth="1"/>
    <col min="3075" max="3075" width="25.109375" bestFit="1" customWidth="1"/>
    <col min="3076" max="3076" width="26.88671875" bestFit="1" customWidth="1"/>
    <col min="3077" max="3078" width="13.5546875" bestFit="1" customWidth="1"/>
    <col min="3079" max="3079" width="10.5546875" bestFit="1" customWidth="1"/>
    <col min="3081" max="3081" width="14" bestFit="1" customWidth="1"/>
    <col min="3082" max="3082" width="17.5546875" bestFit="1" customWidth="1"/>
    <col min="3083" max="3083" width="8.6640625" bestFit="1" customWidth="1"/>
    <col min="3084" max="3084" width="7.77734375" bestFit="1" customWidth="1"/>
    <col min="3085" max="3085" width="15.109375" bestFit="1" customWidth="1"/>
    <col min="3086" max="3086" width="19.6640625" bestFit="1" customWidth="1"/>
    <col min="3087" max="3088" width="31.44140625" bestFit="1" customWidth="1"/>
    <col min="3089" max="3089" width="9.44140625" bestFit="1" customWidth="1"/>
    <col min="3090" max="3090" width="12.109375" bestFit="1" customWidth="1"/>
    <col min="3091" max="3091" width="14.77734375" bestFit="1" customWidth="1"/>
    <col min="3092" max="3092" width="17.6640625" bestFit="1" customWidth="1"/>
    <col min="3093" max="3093" width="20.5546875" bestFit="1" customWidth="1"/>
    <col min="3094" max="3094" width="32.109375" bestFit="1" customWidth="1"/>
    <col min="3095" max="3095" width="11.77734375" bestFit="1" customWidth="1"/>
    <col min="3096" max="3096" width="7.77734375" bestFit="1" customWidth="1"/>
    <col min="3097" max="3097" width="12.21875" bestFit="1" customWidth="1"/>
    <col min="3098" max="3098" width="12.6640625" bestFit="1" customWidth="1"/>
    <col min="3099" max="3099" width="27.21875" bestFit="1" customWidth="1"/>
    <col min="3100" max="3100" width="13.6640625" bestFit="1" customWidth="1"/>
    <col min="3101" max="3101" width="10.77734375" bestFit="1" customWidth="1"/>
    <col min="3103" max="3103" width="17.44140625" bestFit="1" customWidth="1"/>
    <col min="3104" max="3104" width="12" bestFit="1" customWidth="1"/>
    <col min="3105" max="3105" width="13.21875" bestFit="1" customWidth="1"/>
    <col min="3106" max="3106" width="15.21875" bestFit="1" customWidth="1"/>
    <col min="3107" max="3107" width="14.5546875" bestFit="1" customWidth="1"/>
    <col min="3108" max="3108" width="15.21875" bestFit="1" customWidth="1"/>
    <col min="3109" max="3109" width="14.77734375" bestFit="1" customWidth="1"/>
    <col min="3110" max="3110" width="13.5546875" bestFit="1" customWidth="1"/>
    <col min="3111" max="3111" width="31.33203125" bestFit="1" customWidth="1"/>
    <col min="3112" max="3112" width="12.44140625" bestFit="1" customWidth="1"/>
    <col min="3113" max="3113" width="17.5546875" bestFit="1" customWidth="1"/>
    <col min="3114" max="3114" width="25" bestFit="1" customWidth="1"/>
    <col min="3115" max="3115" width="27.109375" bestFit="1" customWidth="1"/>
    <col min="3116" max="3116" width="28.109375" bestFit="1" customWidth="1"/>
    <col min="3117" max="3117" width="19.33203125" bestFit="1" customWidth="1"/>
    <col min="3118" max="3118" width="34.21875" bestFit="1" customWidth="1"/>
    <col min="3119" max="3119" width="16.21875" bestFit="1" customWidth="1"/>
    <col min="3120" max="3120" width="27" bestFit="1" customWidth="1"/>
    <col min="3121" max="3121" width="19.33203125" bestFit="1" customWidth="1"/>
    <col min="3122" max="3122" width="13.5546875" bestFit="1" customWidth="1"/>
    <col min="3123" max="3123" width="17.5546875" bestFit="1" customWidth="1"/>
    <col min="3124" max="3124" width="24.33203125" bestFit="1" customWidth="1"/>
    <col min="3125" max="3125" width="14" bestFit="1" customWidth="1"/>
    <col min="3126" max="3126" width="18.109375" bestFit="1" customWidth="1"/>
    <col min="3127" max="3127" width="16.5546875" bestFit="1" customWidth="1"/>
    <col min="3128" max="3128" width="14.88671875" bestFit="1" customWidth="1"/>
    <col min="3129" max="3129" width="25.21875" bestFit="1" customWidth="1"/>
    <col min="3130" max="3130" width="20.5546875" bestFit="1" customWidth="1"/>
    <col min="3131" max="3131" width="8" bestFit="1" customWidth="1"/>
    <col min="3132" max="3132" width="16.5546875" bestFit="1" customWidth="1"/>
    <col min="3133" max="3133" width="24.33203125" bestFit="1" customWidth="1"/>
    <col min="3134" max="3134" width="12.6640625" bestFit="1" customWidth="1"/>
    <col min="3135" max="3135" width="15.21875" bestFit="1" customWidth="1"/>
    <col min="3136" max="3136" width="16.5546875" bestFit="1" customWidth="1"/>
    <col min="3137" max="3137" width="14.88671875" bestFit="1" customWidth="1"/>
    <col min="3138" max="3138" width="14.77734375" bestFit="1" customWidth="1"/>
    <col min="3139" max="3139" width="5.21875" bestFit="1" customWidth="1"/>
    <col min="3140" max="3140" width="15.88671875" bestFit="1" customWidth="1"/>
    <col min="3141" max="3141" width="17.21875" bestFit="1" customWidth="1"/>
    <col min="3142" max="3142" width="20" bestFit="1" customWidth="1"/>
    <col min="3143" max="3143" width="33.109375" bestFit="1" customWidth="1"/>
    <col min="3144" max="3144" width="12.88671875" bestFit="1" customWidth="1"/>
    <col min="3145" max="3145" width="13.5546875" bestFit="1" customWidth="1"/>
    <col min="3146" max="3146" width="10.88671875" bestFit="1" customWidth="1"/>
    <col min="3147" max="3147" width="20" bestFit="1" customWidth="1"/>
    <col min="3148" max="3148" width="18.5546875" bestFit="1" customWidth="1"/>
    <col min="3149" max="3149" width="18.33203125" bestFit="1" customWidth="1"/>
    <col min="3150" max="3150" width="17.6640625" bestFit="1" customWidth="1"/>
    <col min="3151" max="3151" width="28.77734375" bestFit="1" customWidth="1"/>
    <col min="3152" max="3152" width="19.44140625" bestFit="1" customWidth="1"/>
    <col min="3153" max="3153" width="13.44140625" bestFit="1" customWidth="1"/>
    <col min="3155" max="3155" width="14.5546875" bestFit="1" customWidth="1"/>
    <col min="3156" max="3156" width="17" bestFit="1" customWidth="1"/>
    <col min="3157" max="3157" width="18.77734375" bestFit="1" customWidth="1"/>
    <col min="3158" max="3158" width="9" bestFit="1" customWidth="1"/>
    <col min="3159" max="3159" width="19.6640625" bestFit="1" customWidth="1"/>
    <col min="3160" max="3160" width="23.21875" bestFit="1" customWidth="1"/>
    <col min="3161" max="3161" width="23.77734375" bestFit="1" customWidth="1"/>
    <col min="3162" max="3162" width="13.88671875" bestFit="1" customWidth="1"/>
    <col min="3163" max="3163" width="14.88671875" bestFit="1" customWidth="1"/>
    <col min="3164" max="3164" width="21.33203125" bestFit="1" customWidth="1"/>
    <col min="3165" max="3165" width="14.5546875" bestFit="1" customWidth="1"/>
    <col min="3166" max="3166" width="21.33203125" bestFit="1" customWidth="1"/>
    <col min="3167" max="3167" width="18" bestFit="1" customWidth="1"/>
    <col min="3168" max="3168" width="15" bestFit="1" customWidth="1"/>
    <col min="3169" max="3169" width="15.109375" bestFit="1" customWidth="1"/>
    <col min="3170" max="3170" width="18" bestFit="1" customWidth="1"/>
    <col min="3171" max="3171" width="26.21875" bestFit="1" customWidth="1"/>
    <col min="3172" max="3172" width="31.77734375" bestFit="1" customWidth="1"/>
    <col min="3173" max="3173" width="13.33203125" bestFit="1" customWidth="1"/>
    <col min="3174" max="3174" width="35" bestFit="1" customWidth="1"/>
    <col min="3175" max="3175" width="10.88671875" bestFit="1" customWidth="1"/>
    <col min="3176" max="3176" width="14.44140625" bestFit="1" customWidth="1"/>
    <col min="3177" max="3177" width="14.88671875" bestFit="1" customWidth="1"/>
    <col min="3178" max="3178" width="12" bestFit="1" customWidth="1"/>
    <col min="3179" max="3179" width="29.33203125" bestFit="1" customWidth="1"/>
    <col min="3180" max="3180" width="14.5546875" bestFit="1" customWidth="1"/>
    <col min="3181" max="3181" width="13.109375" bestFit="1" customWidth="1"/>
    <col min="3182" max="3182" width="18.5546875" bestFit="1" customWidth="1"/>
    <col min="3183" max="3183" width="10" bestFit="1" customWidth="1"/>
    <col min="3184" max="3184" width="11.21875" bestFit="1" customWidth="1"/>
    <col min="3185" max="3185" width="26.109375" bestFit="1" customWidth="1"/>
    <col min="3186" max="3186" width="8.77734375" bestFit="1" customWidth="1"/>
    <col min="3187" max="3187" width="26" bestFit="1" customWidth="1"/>
    <col min="3188" max="3188" width="13.77734375" bestFit="1" customWidth="1"/>
    <col min="3189" max="3189" width="11.33203125" bestFit="1" customWidth="1"/>
    <col min="3190" max="3190" width="8.6640625" bestFit="1" customWidth="1"/>
    <col min="3191" max="3191" width="12.33203125" bestFit="1" customWidth="1"/>
    <col min="3192" max="3192" width="14.44140625" bestFit="1" customWidth="1"/>
    <col min="3193" max="3193" width="21.5546875" bestFit="1" customWidth="1"/>
    <col min="3194" max="3194" width="16.33203125" bestFit="1" customWidth="1"/>
    <col min="3195" max="3195" width="14.33203125" bestFit="1" customWidth="1"/>
    <col min="3196" max="3196" width="15.109375" bestFit="1" customWidth="1"/>
    <col min="3197" max="3197" width="15.21875" bestFit="1" customWidth="1"/>
    <col min="3198" max="3198" width="17.5546875" bestFit="1" customWidth="1"/>
    <col min="3199" max="3199" width="12.109375" bestFit="1" customWidth="1"/>
    <col min="3200" max="3200" width="11.5546875" bestFit="1" customWidth="1"/>
    <col min="3201" max="3201" width="27.44140625" bestFit="1" customWidth="1"/>
    <col min="3202" max="3202" width="19.5546875" bestFit="1" customWidth="1"/>
    <col min="3203" max="3203" width="15.44140625" bestFit="1" customWidth="1"/>
    <col min="3204" max="3204" width="31.5546875" bestFit="1" customWidth="1"/>
    <col min="3205" max="3205" width="39.5546875" bestFit="1" customWidth="1"/>
    <col min="3206" max="3206" width="13.21875" bestFit="1" customWidth="1"/>
    <col min="3207" max="3207" width="9.88671875" bestFit="1" customWidth="1"/>
    <col min="3208" max="3208" width="8.33203125" bestFit="1" customWidth="1"/>
    <col min="3209" max="3209" width="19.44140625" bestFit="1" customWidth="1"/>
    <col min="3210" max="3210" width="8.6640625" bestFit="1" customWidth="1"/>
    <col min="3211" max="3211" width="15.33203125" bestFit="1" customWidth="1"/>
    <col min="3212" max="3212" width="9.21875" bestFit="1" customWidth="1"/>
    <col min="3213" max="3213" width="29.21875" bestFit="1" customWidth="1"/>
    <col min="3214" max="3214" width="30.109375" bestFit="1" customWidth="1"/>
    <col min="3215" max="3215" width="14.44140625" bestFit="1" customWidth="1"/>
    <col min="3216" max="3216" width="17.5546875" bestFit="1" customWidth="1"/>
    <col min="3217" max="3217" width="14.109375" bestFit="1" customWidth="1"/>
    <col min="3218" max="3218" width="29.5546875" bestFit="1" customWidth="1"/>
    <col min="3219" max="3219" width="16.77734375" bestFit="1" customWidth="1"/>
    <col min="3220" max="3220" width="15.6640625" bestFit="1" customWidth="1"/>
    <col min="3221" max="3221" width="18.33203125" bestFit="1" customWidth="1"/>
    <col min="3222" max="3222" width="17.77734375" bestFit="1" customWidth="1"/>
    <col min="3223" max="3223" width="15.109375" bestFit="1" customWidth="1"/>
    <col min="3224" max="3224" width="17.5546875" bestFit="1" customWidth="1"/>
    <col min="3225" max="3225" width="18.33203125" bestFit="1" customWidth="1"/>
    <col min="3226" max="3226" width="11.5546875" bestFit="1" customWidth="1"/>
    <col min="3227" max="3227" width="18.44140625" bestFit="1" customWidth="1"/>
    <col min="3228" max="3228" width="13.6640625" bestFit="1" customWidth="1"/>
    <col min="3229" max="3229" width="18.88671875" bestFit="1" customWidth="1"/>
    <col min="3230" max="3230" width="9.33203125" bestFit="1" customWidth="1"/>
    <col min="3231" max="3231" width="14.5546875" bestFit="1" customWidth="1"/>
    <col min="3232" max="3232" width="14.21875" bestFit="1" customWidth="1"/>
    <col min="3233" max="3233" width="30" bestFit="1" customWidth="1"/>
    <col min="3234" max="3234" width="15.6640625" bestFit="1" customWidth="1"/>
    <col min="3235" max="3235" width="16.88671875" bestFit="1" customWidth="1"/>
    <col min="3236" max="3236" width="28.33203125" bestFit="1" customWidth="1"/>
    <col min="3237" max="3237" width="14.21875" bestFit="1" customWidth="1"/>
    <col min="3238" max="3238" width="18.33203125" bestFit="1" customWidth="1"/>
    <col min="3239" max="3239" width="14.44140625" bestFit="1" customWidth="1"/>
    <col min="3240" max="3240" width="11.77734375" bestFit="1" customWidth="1"/>
    <col min="3241" max="3241" width="13.5546875" bestFit="1" customWidth="1"/>
    <col min="3242" max="3242" width="18.109375" bestFit="1" customWidth="1"/>
    <col min="3243" max="3243" width="22.5546875" bestFit="1" customWidth="1"/>
    <col min="3244" max="3244" width="13.44140625" bestFit="1" customWidth="1"/>
    <col min="3245" max="3245" width="14.5546875" bestFit="1" customWidth="1"/>
    <col min="3246" max="3246" width="9.6640625" bestFit="1" customWidth="1"/>
    <col min="3247" max="3247" width="15.33203125" bestFit="1" customWidth="1"/>
    <col min="3248" max="3248" width="26.33203125" bestFit="1" customWidth="1"/>
    <col min="3249" max="3249" width="15.109375" bestFit="1" customWidth="1"/>
    <col min="3250" max="3250" width="19.88671875" bestFit="1" customWidth="1"/>
    <col min="3251" max="3251" width="18.33203125" bestFit="1" customWidth="1"/>
    <col min="3252" max="3252" width="16.6640625" bestFit="1" customWidth="1"/>
    <col min="3253" max="3253" width="14.5546875" bestFit="1" customWidth="1"/>
    <col min="3254" max="3254" width="28.6640625" bestFit="1" customWidth="1"/>
    <col min="3255" max="3255" width="26.21875" bestFit="1" customWidth="1"/>
    <col min="3256" max="3256" width="14.88671875" bestFit="1" customWidth="1"/>
    <col min="3257" max="3257" width="19.109375" bestFit="1" customWidth="1"/>
    <col min="3258" max="3258" width="13.88671875" bestFit="1" customWidth="1"/>
    <col min="3259" max="3259" width="18.5546875" bestFit="1" customWidth="1"/>
    <col min="3260" max="3260" width="12.21875" bestFit="1" customWidth="1"/>
    <col min="3261" max="3261" width="14.77734375" bestFit="1" customWidth="1"/>
    <col min="3262" max="3262" width="21" bestFit="1" customWidth="1"/>
    <col min="3263" max="3263" width="14.5546875" bestFit="1" customWidth="1"/>
    <col min="3264" max="3264" width="36.109375" bestFit="1" customWidth="1"/>
    <col min="3265" max="3265" width="15" bestFit="1" customWidth="1"/>
    <col min="3266" max="3266" width="19.33203125" bestFit="1" customWidth="1"/>
    <col min="3267" max="3267" width="20.5546875" bestFit="1" customWidth="1"/>
    <col min="3268" max="3268" width="14.88671875" bestFit="1" customWidth="1"/>
    <col min="3269" max="3269" width="11.88671875" bestFit="1" customWidth="1"/>
    <col min="3270" max="3270" width="8.77734375" bestFit="1" customWidth="1"/>
    <col min="3271" max="3271" width="15.77734375" bestFit="1" customWidth="1"/>
    <col min="3272" max="3272" width="6.109375" bestFit="1" customWidth="1"/>
    <col min="3273" max="3273" width="10.21875" bestFit="1" customWidth="1"/>
    <col min="3274" max="3274" width="14.109375" bestFit="1" customWidth="1"/>
    <col min="3275" max="3275" width="9.77734375" bestFit="1" customWidth="1"/>
    <col min="3276" max="3276" width="26.6640625" bestFit="1" customWidth="1"/>
    <col min="3277" max="3277" width="10.5546875" bestFit="1" customWidth="1"/>
    <col min="3278" max="3278" width="12.33203125" bestFit="1" customWidth="1"/>
    <col min="3279" max="3279" width="6.5546875" bestFit="1" customWidth="1"/>
    <col min="3280" max="3280" width="11.77734375" bestFit="1" customWidth="1"/>
    <col min="3281" max="3281" width="9" bestFit="1" customWidth="1"/>
    <col min="3282" max="3282" width="21" bestFit="1" customWidth="1"/>
    <col min="3283" max="3283" width="15" bestFit="1" customWidth="1"/>
    <col min="3284" max="3284" width="23.77734375" bestFit="1" customWidth="1"/>
    <col min="3285" max="3285" width="12" bestFit="1" customWidth="1"/>
    <col min="3286" max="3286" width="17.21875" bestFit="1" customWidth="1"/>
    <col min="3287" max="3287" width="17" bestFit="1" customWidth="1"/>
    <col min="3288" max="3288" width="31.33203125" bestFit="1" customWidth="1"/>
    <col min="3289" max="3289" width="17.6640625" bestFit="1" customWidth="1"/>
    <col min="3290" max="3290" width="20.33203125" bestFit="1" customWidth="1"/>
    <col min="3291" max="3291" width="19.77734375" bestFit="1" customWidth="1"/>
    <col min="3292" max="3292" width="20.5546875" bestFit="1" customWidth="1"/>
    <col min="3293" max="3293" width="34.33203125" bestFit="1" customWidth="1"/>
    <col min="3294" max="3294" width="15.5546875" bestFit="1" customWidth="1"/>
    <col min="3295" max="3295" width="16.33203125" bestFit="1" customWidth="1"/>
    <col min="3296" max="3296" width="11.6640625" bestFit="1" customWidth="1"/>
    <col min="3297" max="3297" width="11.33203125" bestFit="1" customWidth="1"/>
    <col min="3298" max="3298" width="8.21875" bestFit="1" customWidth="1"/>
    <col min="3299" max="3299" width="6.88671875" bestFit="1" customWidth="1"/>
    <col min="3300" max="3300" width="8.5546875" bestFit="1" customWidth="1"/>
    <col min="3301" max="3301" width="13.6640625" bestFit="1" customWidth="1"/>
    <col min="3302" max="3302" width="20.109375" bestFit="1" customWidth="1"/>
    <col min="3303" max="3303" width="8.21875" bestFit="1" customWidth="1"/>
    <col min="3304" max="3304" width="22.6640625" bestFit="1" customWidth="1"/>
    <col min="3305" max="3305" width="11" bestFit="1" customWidth="1"/>
    <col min="3306" max="3306" width="7.6640625" bestFit="1" customWidth="1"/>
    <col min="3307" max="3308" width="15.77734375" bestFit="1" customWidth="1"/>
    <col min="3309" max="3309" width="12.109375" bestFit="1" customWidth="1"/>
    <col min="3310" max="3310" width="18.77734375" bestFit="1" customWidth="1"/>
    <col min="3311" max="3311" width="16.33203125" bestFit="1" customWidth="1"/>
    <col min="3312" max="3312" width="22.6640625" bestFit="1" customWidth="1"/>
    <col min="3313" max="3313" width="14.44140625" bestFit="1" customWidth="1"/>
    <col min="3314" max="3314" width="21.5546875" bestFit="1" customWidth="1"/>
    <col min="3315" max="3315" width="18" bestFit="1" customWidth="1"/>
    <col min="3316" max="3316" width="14.21875" bestFit="1" customWidth="1"/>
    <col min="3317" max="3317" width="18.33203125" bestFit="1" customWidth="1"/>
    <col min="3318" max="3318" width="26.77734375" bestFit="1" customWidth="1"/>
    <col min="3319" max="3319" width="11.77734375" bestFit="1" customWidth="1"/>
    <col min="3320" max="3320" width="16.109375" bestFit="1" customWidth="1"/>
    <col min="3321" max="3321" width="7.44140625" bestFit="1" customWidth="1"/>
    <col min="3322" max="3322" width="20.109375" bestFit="1" customWidth="1"/>
    <col min="3323" max="3323" width="16.109375" bestFit="1" customWidth="1"/>
    <col min="3324" max="3324" width="20.33203125" bestFit="1" customWidth="1"/>
    <col min="3325" max="3325" width="19" bestFit="1" customWidth="1"/>
    <col min="3326" max="3326" width="15.33203125" bestFit="1" customWidth="1"/>
    <col min="3327" max="3327" width="11.33203125" bestFit="1" customWidth="1"/>
    <col min="3328" max="3328" width="13.77734375" bestFit="1" customWidth="1"/>
    <col min="3329" max="3329" width="14.5546875" bestFit="1" customWidth="1"/>
    <col min="3330" max="3330" width="13.5546875" bestFit="1" customWidth="1"/>
    <col min="3331" max="3331" width="24.44140625" bestFit="1" customWidth="1"/>
    <col min="3332" max="3332" width="11.21875" bestFit="1" customWidth="1"/>
    <col min="3333" max="3333" width="13.77734375" bestFit="1" customWidth="1"/>
    <col min="3334" max="3334" width="33.21875" bestFit="1" customWidth="1"/>
    <col min="3335" max="3335" width="17.88671875" bestFit="1" customWidth="1"/>
    <col min="3336" max="3336" width="35.33203125" bestFit="1" customWidth="1"/>
    <col min="3337" max="3337" width="16.5546875" bestFit="1" customWidth="1"/>
    <col min="3338" max="3338" width="11.77734375" bestFit="1" customWidth="1"/>
    <col min="3339" max="3339" width="23.6640625" bestFit="1" customWidth="1"/>
    <col min="3340" max="3340" width="19.21875" bestFit="1" customWidth="1"/>
    <col min="3341" max="3341" width="15.88671875" bestFit="1" customWidth="1"/>
    <col min="3342" max="3342" width="22.77734375" bestFit="1" customWidth="1"/>
    <col min="3343" max="3343" width="8.21875" bestFit="1" customWidth="1"/>
    <col min="3344" max="3344" width="14.33203125" bestFit="1" customWidth="1"/>
    <col min="3345" max="3345" width="8.109375" bestFit="1" customWidth="1"/>
    <col min="3346" max="3346" width="13.77734375" bestFit="1" customWidth="1"/>
    <col min="3347" max="3347" width="14.44140625" bestFit="1" customWidth="1"/>
    <col min="3348" max="3348" width="17.33203125" bestFit="1" customWidth="1"/>
    <col min="3349" max="3349" width="26.33203125" bestFit="1" customWidth="1"/>
    <col min="3350" max="3350" width="21.88671875" bestFit="1" customWidth="1"/>
    <col min="3351" max="3351" width="8" bestFit="1" customWidth="1"/>
    <col min="3352" max="3352" width="29.5546875" bestFit="1" customWidth="1"/>
    <col min="3353" max="3353" width="13.33203125" bestFit="1" customWidth="1"/>
    <col min="3354" max="3354" width="23.88671875" bestFit="1" customWidth="1"/>
    <col min="3355" max="3355" width="10" bestFit="1" customWidth="1"/>
    <col min="3356" max="3356" width="8.6640625" bestFit="1" customWidth="1"/>
    <col min="3357" max="3357" width="17.44140625" bestFit="1" customWidth="1"/>
    <col min="3358" max="3358" width="7.109375" bestFit="1" customWidth="1"/>
    <col min="3359" max="3359" width="8.109375" bestFit="1" customWidth="1"/>
    <col min="3360" max="3360" width="14.77734375" bestFit="1" customWidth="1"/>
    <col min="3361" max="3361" width="13.88671875" bestFit="1" customWidth="1"/>
    <col min="3362" max="3362" width="13.6640625" bestFit="1" customWidth="1"/>
    <col min="3363" max="3363" width="16.44140625" bestFit="1" customWidth="1"/>
    <col min="3364" max="3364" width="10" bestFit="1" customWidth="1"/>
    <col min="3365" max="3365" width="27.5546875" bestFit="1" customWidth="1"/>
    <col min="3366" max="3366" width="6.77734375" bestFit="1" customWidth="1"/>
    <col min="3367" max="3367" width="20.109375" bestFit="1" customWidth="1"/>
    <col min="3368" max="3368" width="12.44140625" bestFit="1" customWidth="1"/>
    <col min="3369" max="3369" width="26.44140625" bestFit="1" customWidth="1"/>
    <col min="3370" max="3370" width="19.33203125" bestFit="1" customWidth="1"/>
    <col min="3371" max="3371" width="12" bestFit="1" customWidth="1"/>
    <col min="3372" max="3372" width="14.88671875" bestFit="1" customWidth="1"/>
    <col min="3373" max="3373" width="13.109375" bestFit="1" customWidth="1"/>
    <col min="3374" max="3374" width="18.77734375" bestFit="1" customWidth="1"/>
    <col min="3375" max="3375" width="10.109375" bestFit="1" customWidth="1"/>
    <col min="3376" max="3376" width="37.88671875" bestFit="1" customWidth="1"/>
    <col min="3377" max="3377" width="21.33203125" bestFit="1" customWidth="1"/>
    <col min="3378" max="3378" width="13.88671875" bestFit="1" customWidth="1"/>
    <col min="3379" max="3379" width="14.109375" bestFit="1" customWidth="1"/>
    <col min="3380" max="3380" width="20.77734375" bestFit="1" customWidth="1"/>
    <col min="3381" max="3381" width="7.44140625" bestFit="1" customWidth="1"/>
    <col min="3382" max="3382" width="17.5546875" bestFit="1" customWidth="1"/>
    <col min="3383" max="3383" width="24.109375" bestFit="1" customWidth="1"/>
    <col min="3384" max="3384" width="11.77734375" bestFit="1" customWidth="1"/>
    <col min="3385" max="3385" width="17.33203125" bestFit="1" customWidth="1"/>
    <col min="3386" max="3386" width="26.109375" bestFit="1" customWidth="1"/>
    <col min="3387" max="3387" width="28.33203125" bestFit="1" customWidth="1"/>
    <col min="3388" max="3388" width="22" bestFit="1" customWidth="1"/>
    <col min="3389" max="3389" width="8.44140625" bestFit="1" customWidth="1"/>
    <col min="3390" max="3390" width="24.33203125" bestFit="1" customWidth="1"/>
    <col min="3391" max="3391" width="22.5546875" bestFit="1" customWidth="1"/>
    <col min="3392" max="3392" width="12.33203125" bestFit="1" customWidth="1"/>
    <col min="3393" max="3393" width="10.44140625" bestFit="1" customWidth="1"/>
    <col min="3394" max="3394" width="11.33203125" bestFit="1" customWidth="1"/>
    <col min="3395" max="3395" width="15.5546875" bestFit="1" customWidth="1"/>
    <col min="3396" max="3396" width="22.6640625" bestFit="1" customWidth="1"/>
    <col min="3397" max="3397" width="18.33203125" bestFit="1" customWidth="1"/>
    <col min="3398" max="3398" width="18.77734375" bestFit="1" customWidth="1"/>
    <col min="3399" max="3399" width="11.88671875" bestFit="1" customWidth="1"/>
    <col min="3400" max="3400" width="15.6640625" bestFit="1" customWidth="1"/>
    <col min="3401" max="3401" width="14.88671875" bestFit="1" customWidth="1"/>
    <col min="3402" max="3402" width="13.88671875" bestFit="1" customWidth="1"/>
    <col min="3403" max="3403" width="19.6640625" bestFit="1" customWidth="1"/>
    <col min="3404" max="3404" width="24.109375" bestFit="1" customWidth="1"/>
    <col min="3405" max="3405" width="21.109375" bestFit="1" customWidth="1"/>
    <col min="3406" max="3406" width="14.33203125" bestFit="1" customWidth="1"/>
    <col min="3407" max="3407" width="21.5546875" bestFit="1" customWidth="1"/>
    <col min="3408" max="3408" width="15.33203125" bestFit="1" customWidth="1"/>
    <col min="3409" max="3409" width="11.109375" bestFit="1" customWidth="1"/>
    <col min="3410" max="3410" width="11.6640625" bestFit="1" customWidth="1"/>
    <col min="3411" max="3411" width="13.5546875" bestFit="1" customWidth="1"/>
    <col min="3412" max="3412" width="10.33203125" bestFit="1" customWidth="1"/>
    <col min="3413" max="3413" width="9.33203125" bestFit="1" customWidth="1"/>
    <col min="3414" max="3414" width="7.109375" bestFit="1" customWidth="1"/>
    <col min="3415" max="3415" width="9.21875" bestFit="1" customWidth="1"/>
    <col min="3416" max="3416" width="12" bestFit="1" customWidth="1"/>
    <col min="3417" max="3417" width="20" bestFit="1" customWidth="1"/>
    <col min="3418" max="3418" width="6.88671875" bestFit="1" customWidth="1"/>
    <col min="3419" max="3419" width="42.109375" bestFit="1" customWidth="1"/>
    <col min="3420" max="3420" width="27.21875" bestFit="1" customWidth="1"/>
    <col min="3421" max="3421" width="24.44140625" bestFit="1" customWidth="1"/>
    <col min="3422" max="3422" width="9.77734375" bestFit="1" customWidth="1"/>
    <col min="3423" max="3423" width="15.109375" bestFit="1" customWidth="1"/>
    <col min="3424" max="3424" width="10.44140625" bestFit="1" customWidth="1"/>
    <col min="3425" max="3425" width="21.77734375" bestFit="1" customWidth="1"/>
    <col min="3426" max="3426" width="9" bestFit="1" customWidth="1"/>
    <col min="3427" max="3427" width="15.44140625" bestFit="1" customWidth="1"/>
    <col min="3428" max="3428" width="14" bestFit="1" customWidth="1"/>
    <col min="3429" max="3430" width="10.21875" bestFit="1" customWidth="1"/>
    <col min="3431" max="3431" width="21" bestFit="1" customWidth="1"/>
    <col min="3432" max="3432" width="12.109375" bestFit="1" customWidth="1"/>
    <col min="3433" max="3433" width="32.5546875" bestFit="1" customWidth="1"/>
    <col min="3434" max="3434" width="13.88671875" bestFit="1" customWidth="1"/>
    <col min="3435" max="3435" width="27.5546875" bestFit="1" customWidth="1"/>
    <col min="3436" max="3436" width="24" bestFit="1" customWidth="1"/>
    <col min="3437" max="3437" width="13.109375" bestFit="1" customWidth="1"/>
    <col min="3438" max="3438" width="12.21875" bestFit="1" customWidth="1"/>
    <col min="3439" max="3439" width="14.44140625" bestFit="1" customWidth="1"/>
    <col min="3440" max="3440" width="11.77734375" bestFit="1" customWidth="1"/>
    <col min="3441" max="3441" width="27.6640625" bestFit="1" customWidth="1"/>
    <col min="3442" max="3442" width="5.44140625" bestFit="1" customWidth="1"/>
    <col min="3443" max="3443" width="20.33203125" bestFit="1" customWidth="1"/>
    <col min="3444" max="3444" width="13.21875" bestFit="1" customWidth="1"/>
    <col min="3445" max="3445" width="12.109375" bestFit="1" customWidth="1"/>
    <col min="3446" max="3446" width="16.88671875" bestFit="1" customWidth="1"/>
    <col min="3447" max="3447" width="21.77734375" bestFit="1" customWidth="1"/>
    <col min="3448" max="3448" width="8.77734375" bestFit="1" customWidth="1"/>
    <col min="3449" max="3449" width="5.109375" bestFit="1" customWidth="1"/>
    <col min="3450" max="3450" width="10.77734375" bestFit="1" customWidth="1"/>
  </cols>
  <sheetData>
    <row r="3" spans="1:4" x14ac:dyDescent="0.3">
      <c r="A3" s="3" t="s">
        <v>9845</v>
      </c>
      <c r="B3" s="3" t="s">
        <v>9834</v>
      </c>
    </row>
    <row r="4" spans="1:4" x14ac:dyDescent="0.3">
      <c r="A4" s="3" t="s">
        <v>9835</v>
      </c>
      <c r="B4" t="s">
        <v>9842</v>
      </c>
      <c r="C4" t="s">
        <v>9840</v>
      </c>
      <c r="D4" t="s">
        <v>9843</v>
      </c>
    </row>
    <row r="5" spans="1:4" x14ac:dyDescent="0.3">
      <c r="A5" s="4" t="s">
        <v>9839</v>
      </c>
      <c r="B5" s="6">
        <v>1463</v>
      </c>
      <c r="C5" s="6">
        <v>33</v>
      </c>
      <c r="D5" s="6">
        <v>315</v>
      </c>
    </row>
    <row r="6" spans="1:4" x14ac:dyDescent="0.3">
      <c r="A6" s="4" t="s">
        <v>9840</v>
      </c>
      <c r="B6" s="6">
        <v>585</v>
      </c>
      <c r="C6" s="6">
        <v>227</v>
      </c>
      <c r="D6" s="6">
        <v>74</v>
      </c>
    </row>
    <row r="7" spans="1:4" x14ac:dyDescent="0.3">
      <c r="A7" s="4" t="s">
        <v>9841</v>
      </c>
      <c r="B7" s="6">
        <v>706</v>
      </c>
      <c r="C7" s="6">
        <v>364</v>
      </c>
      <c r="D7" s="6"/>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4D1D4D-2929-455B-9426-6009DDCFD480}">
  <dimension ref="A3:B13"/>
  <sheetViews>
    <sheetView workbookViewId="0">
      <selection activeCell="G21" sqref="G21"/>
    </sheetView>
  </sheetViews>
  <sheetFormatPr defaultRowHeight="14.4" x14ac:dyDescent="0.3"/>
  <cols>
    <col min="1" max="1" width="12.6640625" bestFit="1" customWidth="1"/>
    <col min="2" max="3" width="17.88671875" bestFit="1" customWidth="1"/>
  </cols>
  <sheetData>
    <row r="3" spans="1:2" x14ac:dyDescent="0.3">
      <c r="A3" s="3" t="s">
        <v>9835</v>
      </c>
      <c r="B3" t="s">
        <v>9846</v>
      </c>
    </row>
    <row r="4" spans="1:2" x14ac:dyDescent="0.3">
      <c r="A4" s="4" t="s">
        <v>80</v>
      </c>
      <c r="B4" s="6">
        <v>170</v>
      </c>
    </row>
    <row r="5" spans="1:2" x14ac:dyDescent="0.3">
      <c r="A5" s="4" t="s">
        <v>33</v>
      </c>
      <c r="B5" s="6">
        <v>117</v>
      </c>
    </row>
    <row r="6" spans="1:2" x14ac:dyDescent="0.3">
      <c r="A6" s="4" t="s">
        <v>75</v>
      </c>
      <c r="B6" s="6">
        <v>159</v>
      </c>
    </row>
    <row r="7" spans="1:2" x14ac:dyDescent="0.3">
      <c r="A7" s="4" t="s">
        <v>95</v>
      </c>
      <c r="B7" s="6">
        <v>393</v>
      </c>
    </row>
    <row r="8" spans="1:2" x14ac:dyDescent="0.3">
      <c r="A8" s="4" t="s">
        <v>42</v>
      </c>
      <c r="B8" s="6">
        <v>408</v>
      </c>
    </row>
    <row r="9" spans="1:2" x14ac:dyDescent="0.3">
      <c r="A9" s="4" t="s">
        <v>188</v>
      </c>
      <c r="B9" s="6">
        <v>144</v>
      </c>
    </row>
    <row r="10" spans="1:2" x14ac:dyDescent="0.3">
      <c r="A10" s="4" t="s">
        <v>16</v>
      </c>
      <c r="B10" s="6">
        <v>159</v>
      </c>
    </row>
    <row r="11" spans="1:2" x14ac:dyDescent="0.3">
      <c r="A11" s="4" t="s">
        <v>198</v>
      </c>
      <c r="B11" s="6">
        <v>153</v>
      </c>
    </row>
    <row r="12" spans="1:2" x14ac:dyDescent="0.3">
      <c r="A12" s="4" t="s">
        <v>242</v>
      </c>
      <c r="B12" s="6">
        <v>122</v>
      </c>
    </row>
    <row r="13" spans="1:2" x14ac:dyDescent="0.3">
      <c r="A13" s="4" t="s">
        <v>100</v>
      </c>
      <c r="B13" s="6">
        <v>229</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06EFF5-80E7-4BE4-8111-AC875C58A1B4}">
  <dimension ref="A3:B6"/>
  <sheetViews>
    <sheetView workbookViewId="0">
      <selection activeCell="P16" sqref="P16"/>
    </sheetView>
  </sheetViews>
  <sheetFormatPr defaultRowHeight="14.4" x14ac:dyDescent="0.3"/>
  <cols>
    <col min="1" max="1" width="12.5546875" bestFit="1" customWidth="1"/>
    <col min="2" max="2" width="13.88671875" bestFit="1" customWidth="1"/>
    <col min="3" max="3" width="20.109375" bestFit="1" customWidth="1"/>
  </cols>
  <sheetData>
    <row r="3" spans="1:2" x14ac:dyDescent="0.3">
      <c r="A3" s="3" t="s">
        <v>9835</v>
      </c>
      <c r="B3" t="s">
        <v>9845</v>
      </c>
    </row>
    <row r="4" spans="1:2" x14ac:dyDescent="0.3">
      <c r="A4" s="4" t="s">
        <v>9848</v>
      </c>
      <c r="B4" s="6">
        <v>2908</v>
      </c>
    </row>
    <row r="5" spans="1:2" x14ac:dyDescent="0.3">
      <c r="A5" s="4" t="s">
        <v>9849</v>
      </c>
      <c r="B5" s="6">
        <v>384</v>
      </c>
    </row>
    <row r="6" spans="1:2" x14ac:dyDescent="0.3">
      <c r="A6" s="4" t="s">
        <v>9850</v>
      </c>
      <c r="B6" s="6">
        <v>475</v>
      </c>
    </row>
  </sheetData>
  <pageMargins left="0.7" right="0.7" top="0.75" bottom="0.75" header="0.3" footer="0.3"/>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
</file>

<file path=customXml/item2.xml>��
</file>

<file path=customXml/item3.xml>��
</file>

<file path=customXml/itemProps1.xml><?xml version="1.0" encoding="utf-8"?>
<ds:datastoreItem xmlns:ds="http://schemas.openxmlformats.org/officeDocument/2006/customXml" ds:itemID="{63688441-1FA9-460B-BCD5-424DA4A43963}">
  <ds:schemaRefs/>
</ds:datastoreItem>
</file>

<file path=customXml/itemProps2.xml><?xml version="1.0" encoding="utf-8"?>
<ds:datastoreItem xmlns:ds="http://schemas.openxmlformats.org/officeDocument/2006/customXml" ds:itemID="{5E42D124-5C57-4488-9772-409DC40ABFE3}">
  <ds:schemaRefs/>
</ds:datastoreItem>
</file>

<file path=customXml/itemProps3.xml><?xml version="1.0" encoding="utf-8"?>
<ds:datastoreItem xmlns:ds="http://schemas.openxmlformats.org/officeDocument/2006/customXml" ds:itemID="{508D7A3A-EA81-4275-B7FB-07CB7BE43AA3}">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REPORT</vt:lpstr>
      <vt:lpstr>zom_jaipur</vt:lpstr>
      <vt:lpstr>Cuisine-wise Review Volume</vt:lpstr>
      <vt:lpstr>cousin popularity</vt:lpstr>
      <vt:lpstr>rest_delivery_rev</vt:lpstr>
      <vt:lpstr>rest_dining_rev</vt:lpstr>
      <vt:lpstr>delivery_dining</vt:lpstr>
      <vt:lpstr>area_wise_reveiw</vt:lpstr>
      <vt:lpstr>cost_distribution_</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Akshat sharma</dc:creator>
  <cp:lastModifiedBy>Akshat sharma</cp:lastModifiedBy>
  <dcterms:created xsi:type="dcterms:W3CDTF">2025-07-07T09:57:00Z</dcterms:created>
  <dcterms:modified xsi:type="dcterms:W3CDTF">2025-07-07T19:19:40Z</dcterms:modified>
</cp:coreProperties>
</file>